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Ex6.xml" ContentType="application/vnd.ms-office.chartex+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drawings/drawing9.xml" ContentType="application/vnd.openxmlformats-officedocument.drawing+xml"/>
  <Override PartName="/xl/charts/chartEx7.xml" ContentType="application/vnd.ms-office.chartex+xml"/>
  <Override PartName="/xl/charts/style17.xml" ContentType="application/vnd.ms-office.chartstyle+xml"/>
  <Override PartName="/xl/charts/colors17.xml" ContentType="application/vnd.ms-office.chartcolorstyle+xml"/>
  <Override PartName="/xl/charts/chartEx8.xml" ContentType="application/vnd.ms-office.chartex+xml"/>
  <Override PartName="/xl/charts/style18.xml" ContentType="application/vnd.ms-office.chartstyle+xml"/>
  <Override PartName="/xl/charts/colors18.xml" ContentType="application/vnd.ms-office.chartcolorstyle+xml"/>
  <Override PartName="/xl/charts/chartEx9.xml" ContentType="application/vnd.ms-office.chartex+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xl/charts/chart12.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matheus.lopes\Downloads\"/>
    </mc:Choice>
  </mc:AlternateContent>
  <xr:revisionPtr revIDLastSave="0" documentId="13_ncr:1_{687F5409-5830-4733-90C2-C0E14044791A}" xr6:coauthVersionLast="47" xr6:coauthVersionMax="47" xr10:uidLastSave="{00000000-0000-0000-0000-000000000000}"/>
  <bookViews>
    <workbookView xWindow="20370" yWindow="-120" windowWidth="29040" windowHeight="15720" activeTab="5" xr2:uid="{36504EF9-C360-4028-B3C1-2D1B95E42B90}"/>
  </bookViews>
  <sheets>
    <sheet name="Índice" sheetId="17" r:id="rId1"/>
    <sheet name="Linhas e Área" sheetId="1" r:id="rId2"/>
    <sheet name="Colunas e Barras" sheetId="4" r:id="rId3"/>
    <sheet name="Mapa de Árvore e Explosão Solar" sheetId="7" r:id="rId4"/>
    <sheet name="Radar e Pareto" sheetId="11" r:id="rId5"/>
    <sheet name="Histograma" sheetId="13" r:id="rId6"/>
    <sheet name="Pizza e Rosca" sheetId="8" r:id="rId7"/>
    <sheet name="Cascata e Funil" sheetId="9" r:id="rId8"/>
    <sheet name="Dispersão, Superfície e Bolhas" sheetId="12" r:id="rId9"/>
    <sheet name="Mapa" sheetId="14" r:id="rId10"/>
    <sheet name="Ação" sheetId="16" r:id="rId11"/>
    <sheet name="Dúvida 5" sheetId="3" state="hidden" r:id="rId12"/>
  </sheets>
  <definedNames>
    <definedName name="_xlchart.v1.0" hidden="1">'Mapa de Árvore e Explosão Solar'!$A$4:$B$25</definedName>
    <definedName name="_xlchart.v1.1" hidden="1">'Mapa de Árvore e Explosão Solar'!$A$4:$B$25</definedName>
    <definedName name="_xlchart.v1.10" hidden="1">'Mapa de Árvore e Explosão Solar'!$C$3</definedName>
    <definedName name="_xlchart.v1.11" hidden="1">'Mapa de Árvore e Explosão Solar'!$C$4:$C$25</definedName>
    <definedName name="_xlchart.v1.12" hidden="1">'Radar e Pareto'!$O$4:$O$8</definedName>
    <definedName name="_xlchart.v1.13" hidden="1">'Radar e Pareto'!$P$3</definedName>
    <definedName name="_xlchart.v1.14" hidden="1">'Radar e Pareto'!$P$4:$P$8</definedName>
    <definedName name="_xlchart.v1.15" hidden="1">Histograma!$A$3</definedName>
    <definedName name="_xlchart.v1.16" hidden="1">Histograma!$A$4:$A$62</definedName>
    <definedName name="_xlchart.v1.17" hidden="1">'Cascata e Funil'!$A$4</definedName>
    <definedName name="_xlchart.v1.18" hidden="1">'Cascata e Funil'!$B$3:$F$3</definedName>
    <definedName name="_xlchart.v1.19" hidden="1">'Cascata e Funil'!$B$4:$F$4</definedName>
    <definedName name="_xlchart.v1.2" hidden="1">'Mapa de Árvore e Explosão Solar'!$C$4:$C$25</definedName>
    <definedName name="_xlchart.v1.3" hidden="1">'Mapa de Árvore e Explosão Solar'!$C$3</definedName>
    <definedName name="_xlchart.v1.4" hidden="1">'Mapa de Árvore e Explosão Solar'!$C$3</definedName>
    <definedName name="_xlchart.v1.5" hidden="1">'Mapa de Árvore e Explosão Solar'!$C$4:$C$25</definedName>
    <definedName name="_xlchart.v1.6" hidden="1">'Mapa de Árvore e Explosão Solar'!$A$4:$B$25</definedName>
    <definedName name="_xlchart.v1.7" hidden="1">'Mapa de Árvore e Explosão Solar'!$A$4:$B$25</definedName>
    <definedName name="_xlchart.v1.8" hidden="1">'Mapa de Árvore e Explosão Solar'!$C$4:$C$25</definedName>
    <definedName name="_xlchart.v1.9" hidden="1">'Mapa de Árvore e Explosão Solar'!$C$3</definedName>
    <definedName name="_xlchart.v2.20" hidden="1">'Cascata e Funil'!$A$11</definedName>
    <definedName name="_xlchart.v2.21" hidden="1">'Cascata e Funil'!$B$10:$E$10</definedName>
    <definedName name="_xlchart.v2.22" hidden="1">'Cascata e Funil'!$B$11:$E$11</definedName>
    <definedName name="_xlchart.v5.23" hidden="1">Mapa!$E$3</definedName>
    <definedName name="_xlchart.v5.24" hidden="1">Mapa!$E$4:$E$9</definedName>
    <definedName name="_xlchart.v5.25" hidden="1">Mapa!$F$3</definedName>
    <definedName name="_xlchart.v5.26" hidden="1">Mapa!$F$4:$F$9</definedName>
    <definedName name="_xlchart.v5.27" hidden="1">Mapa!$E$3</definedName>
    <definedName name="_xlchart.v5.28" hidden="1">Mapa!$E$4:$E$9</definedName>
    <definedName name="_xlchart.v5.29" hidden="1">Mapa!$F$3</definedName>
    <definedName name="_xlchart.v5.30" hidden="1">Mapa!$F$4:$F$9</definedName>
    <definedName name="_xlchart.v5.31" hidden="1">Mapa!$A$3</definedName>
    <definedName name="_xlchart.v5.32" hidden="1">Mapa!$A$4:$A$13</definedName>
    <definedName name="_xlchart.v5.33" hidden="1">Mapa!$B$3</definedName>
    <definedName name="_xlchart.v5.34" hidden="1">Mapa!$B$4:$B$13</definedName>
    <definedName name="_xlchart.v6.35" hidden="1">Mapa!$I$3</definedName>
    <definedName name="_xlchart.v6.36" hidden="1">Mapa!$I$4:$I$17</definedName>
    <definedName name="_xlchart.v6.37" hidden="1">Mapa!$J$3</definedName>
    <definedName name="_xlchart.v6.38" hidden="1">Mapa!$J$4:$J$17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12" l="1"/>
  <c r="C15" i="12"/>
  <c r="C14" i="12"/>
  <c r="C13" i="12"/>
  <c r="C12" i="12"/>
  <c r="C11" i="12"/>
  <c r="C10" i="12"/>
  <c r="C9" i="12"/>
  <c r="C8" i="12"/>
  <c r="C7" i="12"/>
  <c r="C6" i="12"/>
  <c r="P4" i="11" a="1"/>
  <c r="P4" i="11" s="1"/>
  <c r="P9" i="11" s="1"/>
  <c r="Q9" i="11" s="1"/>
  <c r="G5" i="8"/>
  <c r="F5" i="8"/>
  <c r="E5" i="8"/>
  <c r="D5" i="8"/>
  <c r="C5" i="8"/>
  <c r="B5" i="8"/>
  <c r="Q5" i="11" l="1"/>
  <c r="Q6" i="11"/>
  <c r="Q8" i="11"/>
  <c r="Q7" i="11"/>
  <c r="Q4" i="11"/>
  <c r="R4" i="11" s="1"/>
  <c r="R5" i="11" l="1"/>
  <c r="R6" i="11" s="1"/>
  <c r="R7" i="11" s="1"/>
  <c r="R8" i="1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
    <bk>
      <extLst>
        <ext uri="{3e2802c4-a4d2-4d8b-9148-e3be6c30e623}">
          <xlrd:rvb i="0"/>
        </ext>
      </extLst>
    </bk>
    <bk>
      <extLst>
        <ext uri="{3e2802c4-a4d2-4d8b-9148-e3be6c30e623}">
          <xlrd:rvb i="75"/>
        </ext>
      </extLst>
    </bk>
    <bk>
      <extLst>
        <ext uri="{3e2802c4-a4d2-4d8b-9148-e3be6c30e623}">
          <xlrd:rvb i="136"/>
        </ext>
      </extLst>
    </bk>
    <bk>
      <extLst>
        <ext uri="{3e2802c4-a4d2-4d8b-9148-e3be6c30e623}">
          <xlrd:rvb i="214"/>
        </ext>
      </extLst>
    </bk>
    <bk>
      <extLst>
        <ext uri="{3e2802c4-a4d2-4d8b-9148-e3be6c30e623}">
          <xlrd:rvb i="319"/>
        </ext>
      </extLst>
    </bk>
    <bk>
      <extLst>
        <ext uri="{3e2802c4-a4d2-4d8b-9148-e3be6c30e623}">
          <xlrd:rvb i="402"/>
        </ext>
      </extLst>
    </bk>
    <bk>
      <extLst>
        <ext uri="{3e2802c4-a4d2-4d8b-9148-e3be6c30e623}">
          <xlrd:rvb i="453"/>
        </ext>
      </extLst>
    </bk>
    <bk>
      <extLst>
        <ext uri="{3e2802c4-a4d2-4d8b-9148-e3be6c30e623}">
          <xlrd:rvb i="509"/>
        </ext>
      </extLst>
    </bk>
    <bk>
      <extLst>
        <ext uri="{3e2802c4-a4d2-4d8b-9148-e3be6c30e623}">
          <xlrd:rvb i="583"/>
        </ext>
      </extLst>
    </bk>
    <bk>
      <extLst>
        <ext uri="{3e2802c4-a4d2-4d8b-9148-e3be6c30e623}">
          <xlrd:rvb i="642"/>
        </ext>
      </extLst>
    </bk>
    <bk>
      <extLst>
        <ext uri="{3e2802c4-a4d2-4d8b-9148-e3be6c30e623}">
          <xlrd:rvb i="713"/>
        </ext>
      </extLst>
    </bk>
    <bk>
      <extLst>
        <ext uri="{3e2802c4-a4d2-4d8b-9148-e3be6c30e623}">
          <xlrd:rvb i="776"/>
        </ext>
      </extLst>
    </bk>
    <bk>
      <extLst>
        <ext uri="{3e2802c4-a4d2-4d8b-9148-e3be6c30e623}">
          <xlrd:rvb i="831"/>
        </ext>
      </extLst>
    </bk>
    <bk>
      <extLst>
        <ext uri="{3e2802c4-a4d2-4d8b-9148-e3be6c30e623}">
          <xlrd:rvb i="879"/>
        </ext>
      </extLst>
    </bk>
  </futureMetadata>
  <cellMetadata count="1">
    <bk>
      <rc t="1" v="0"/>
    </bk>
  </cellMetadata>
  <valueMetadata count="14">
    <bk>
      <rc t="2" v="0"/>
    </bk>
    <bk>
      <rc t="2" v="1"/>
    </bk>
    <bk>
      <rc t="2" v="2"/>
    </bk>
    <bk>
      <rc t="2" v="3"/>
    </bk>
    <bk>
      <rc t="2" v="4"/>
    </bk>
    <bk>
      <rc t="2" v="5"/>
    </bk>
    <bk>
      <rc t="2" v="6"/>
    </bk>
    <bk>
      <rc t="2" v="7"/>
    </bk>
    <bk>
      <rc t="2" v="8"/>
    </bk>
    <bk>
      <rc t="2" v="9"/>
    </bk>
    <bk>
      <rc t="2" v="10"/>
    </bk>
    <bk>
      <rc t="2" v="11"/>
    </bk>
    <bk>
      <rc t="2" v="12"/>
    </bk>
    <bk>
      <rc t="2" v="13"/>
    </bk>
  </valueMetadata>
</metadata>
</file>

<file path=xl/sharedStrings.xml><?xml version="1.0" encoding="utf-8"?>
<sst xmlns="http://schemas.openxmlformats.org/spreadsheetml/2006/main" count="4611" uniqueCount="523">
  <si>
    <t>Linhas</t>
  </si>
  <si>
    <t>Pizza</t>
  </si>
  <si>
    <t>Área</t>
  </si>
  <si>
    <t>Rosca</t>
  </si>
  <si>
    <t>Colunas</t>
  </si>
  <si>
    <t>Cascata</t>
  </si>
  <si>
    <t>Barras</t>
  </si>
  <si>
    <t>Funil</t>
  </si>
  <si>
    <t>Mapa de Árvore</t>
  </si>
  <si>
    <t>Dispersão</t>
  </si>
  <si>
    <t>Explosão Solar</t>
  </si>
  <si>
    <t>Superfície</t>
  </si>
  <si>
    <t>Radar</t>
  </si>
  <si>
    <t>Bolhas</t>
  </si>
  <si>
    <t>Pareto</t>
  </si>
  <si>
    <t>Mapa</t>
  </si>
  <si>
    <t>Histograma</t>
  </si>
  <si>
    <t>Ação</t>
  </si>
  <si>
    <t>Evolução de valores ao longo do tempo</t>
  </si>
  <si>
    <t>Mês</t>
  </si>
  <si>
    <t>Vendas</t>
  </si>
  <si>
    <t>Devoluções</t>
  </si>
  <si>
    <t>Comparação e ranking</t>
  </si>
  <si>
    <t>Vendedor</t>
  </si>
  <si>
    <t>Marcelo</t>
  </si>
  <si>
    <t>Felipe</t>
  </si>
  <si>
    <t>Bento</t>
  </si>
  <si>
    <t>Vanessa</t>
  </si>
  <si>
    <t>Priscila</t>
  </si>
  <si>
    <t>Julia</t>
  </si>
  <si>
    <t>Dados hierárquicos</t>
  </si>
  <si>
    <t>Categoria</t>
  </si>
  <si>
    <t>Descrição</t>
  </si>
  <si>
    <t>Despesas</t>
  </si>
  <si>
    <t>Carro</t>
  </si>
  <si>
    <t>Combustível</t>
  </si>
  <si>
    <t>IPVA</t>
  </si>
  <si>
    <t>Limpeza</t>
  </si>
  <si>
    <t>Manutenção</t>
  </si>
  <si>
    <t>Seguro</t>
  </si>
  <si>
    <t>Compras</t>
  </si>
  <si>
    <t>Farmácia</t>
  </si>
  <si>
    <t>Hortifruti</t>
  </si>
  <si>
    <t>Mercado</t>
  </si>
  <si>
    <t>Contas</t>
  </si>
  <si>
    <t>Água</t>
  </si>
  <si>
    <t>Energia</t>
  </si>
  <si>
    <t>Gás</t>
  </si>
  <si>
    <t>Internet</t>
  </si>
  <si>
    <t>IPTU</t>
  </si>
  <si>
    <t>Telefonia</t>
  </si>
  <si>
    <t>Pet</t>
  </si>
  <si>
    <t>Brinquedos</t>
  </si>
  <si>
    <t>Ração</t>
  </si>
  <si>
    <t>Remédios</t>
  </si>
  <si>
    <t>Saúde</t>
  </si>
  <si>
    <t>Consultas médicas</t>
  </si>
  <si>
    <t>Exames</t>
  </si>
  <si>
    <t>Plano de saúde</t>
  </si>
  <si>
    <t>Transporte</t>
  </si>
  <si>
    <t>Transporte Aplicativo</t>
  </si>
  <si>
    <t>Transporte Público</t>
  </si>
  <si>
    <t>Comparação</t>
  </si>
  <si>
    <t>JAN</t>
  </si>
  <si>
    <t>FEV</t>
  </si>
  <si>
    <t>MAR</t>
  </si>
  <si>
    <t>ABR</t>
  </si>
  <si>
    <t>MAI</t>
  </si>
  <si>
    <t>JUN</t>
  </si>
  <si>
    <t>JUL</t>
  </si>
  <si>
    <t>AGO</t>
  </si>
  <si>
    <t>SET</t>
  </si>
  <si>
    <t>OUT</t>
  </si>
  <si>
    <t>NOV</t>
  </si>
  <si>
    <t>DEZ</t>
  </si>
  <si>
    <t>Padaria</t>
  </si>
  <si>
    <t>Açougue</t>
  </si>
  <si>
    <t>Cereais</t>
  </si>
  <si>
    <t>Notas</t>
  </si>
  <si>
    <t>Partes de um total</t>
  </si>
  <si>
    <t>Higiênie Pessoal</t>
  </si>
  <si>
    <t>Faturamento</t>
  </si>
  <si>
    <t>% Faturamento</t>
  </si>
  <si>
    <t>Evolução de valores</t>
  </si>
  <si>
    <t>1º TRI 21</t>
  </si>
  <si>
    <t>2º TRI 21</t>
  </si>
  <si>
    <t>3º TRI 21</t>
  </si>
  <si>
    <t>4º TRI 21</t>
  </si>
  <si>
    <t>Afunilamento de valores</t>
  </si>
  <si>
    <t>Após 1º aviso</t>
  </si>
  <si>
    <t>Após 2º aviso</t>
  </si>
  <si>
    <t>Após 3º aviso</t>
  </si>
  <si>
    <t>Após 4º aviso</t>
  </si>
  <si>
    <t>Clientes que não responderam</t>
  </si>
  <si>
    <t>Valores cartesianos</t>
  </si>
  <si>
    <t>Y = X^2+1</t>
  </si>
  <si>
    <t>X</t>
  </si>
  <si>
    <t>Y</t>
  </si>
  <si>
    <t>Vendedores</t>
  </si>
  <si>
    <t>Investimento MKT</t>
  </si>
  <si>
    <t>Lucro</t>
  </si>
  <si>
    <t>UF</t>
  </si>
  <si>
    <t>Província</t>
  </si>
  <si>
    <t>País</t>
  </si>
  <si>
    <t>RJ</t>
  </si>
  <si>
    <t>Formosa</t>
  </si>
  <si>
    <t>MG</t>
  </si>
  <si>
    <t>Jujuy</t>
  </si>
  <si>
    <t>SP</t>
  </si>
  <si>
    <t>Chaco</t>
  </si>
  <si>
    <t>AM</t>
  </si>
  <si>
    <t>Córdova</t>
  </si>
  <si>
    <t>PE</t>
  </si>
  <si>
    <t>Salta</t>
  </si>
  <si>
    <t>RS</t>
  </si>
  <si>
    <t>Rio Negro</t>
  </si>
  <si>
    <t>MT</t>
  </si>
  <si>
    <t>GO</t>
  </si>
  <si>
    <t>PA</t>
  </si>
  <si>
    <t>BA</t>
  </si>
  <si>
    <t>DATA</t>
  </si>
  <si>
    <t>ABERTURA</t>
  </si>
  <si>
    <t>MÁXIMO</t>
  </si>
  <si>
    <t>MÍNIMO</t>
  </si>
  <si>
    <t>FECHAMENTO</t>
  </si>
  <si>
    <t>Código</t>
  </si>
  <si>
    <t>Estoque</t>
  </si>
  <si>
    <t>Fórmula SE</t>
  </si>
  <si>
    <t>Fórmula SES</t>
  </si>
  <si>
    <t>Mínimo</t>
  </si>
  <si>
    <t>Máximo</t>
  </si>
  <si>
    <t>Situação</t>
  </si>
  <si>
    <t>P461</t>
  </si>
  <si>
    <t>Nível 1</t>
  </si>
  <si>
    <t>P312</t>
  </si>
  <si>
    <t>Nível 2</t>
  </si>
  <si>
    <t>F432</t>
  </si>
  <si>
    <t>Nível 3</t>
  </si>
  <si>
    <t>F272</t>
  </si>
  <si>
    <t>-</t>
  </si>
  <si>
    <t>Nível 4</t>
  </si>
  <si>
    <t>L263</t>
  </si>
  <si>
    <t>L483</t>
  </si>
  <si>
    <t>L244</t>
  </si>
  <si>
    <t>F314</t>
  </si>
  <si>
    <t>P282</t>
  </si>
  <si>
    <t>P231</t>
  </si>
  <si>
    <t>P184</t>
  </si>
  <si>
    <t>F312</t>
  </si>
  <si>
    <t>F183</t>
  </si>
  <si>
    <t>L282</t>
  </si>
  <si>
    <t>P374</t>
  </si>
  <si>
    <t>P382</t>
  </si>
  <si>
    <t>L454</t>
  </si>
  <si>
    <t>P243</t>
  </si>
  <si>
    <t>P212</t>
  </si>
  <si>
    <t>F373</t>
  </si>
  <si>
    <t>L484</t>
  </si>
  <si>
    <t>L311</t>
  </si>
  <si>
    <t>L163</t>
  </si>
  <si>
    <t>L143</t>
  </si>
  <si>
    <t>F252</t>
  </si>
  <si>
    <t>F141</t>
  </si>
  <si>
    <t>L351</t>
  </si>
  <si>
    <t>P424</t>
  </si>
  <si>
    <t>F452</t>
  </si>
  <si>
    <t>F111</t>
  </si>
  <si>
    <t>L353</t>
  </si>
  <si>
    <t>L424</t>
  </si>
  <si>
    <t>F221</t>
  </si>
  <si>
    <t>F483</t>
  </si>
  <si>
    <t>L174</t>
  </si>
  <si>
    <t>F211</t>
  </si>
  <si>
    <t>F161</t>
  </si>
  <si>
    <t>L342</t>
  </si>
  <si>
    <t>P472</t>
  </si>
  <si>
    <t>P324</t>
  </si>
  <si>
    <t>P371</t>
  </si>
  <si>
    <t>F463</t>
  </si>
  <si>
    <t>F281</t>
  </si>
  <si>
    <t>F353</t>
  </si>
  <si>
    <t>F331</t>
  </si>
  <si>
    <t>F133</t>
  </si>
  <si>
    <t>L411</t>
  </si>
  <si>
    <t>L134</t>
  </si>
  <si>
    <t>F363</t>
  </si>
  <si>
    <t>L232</t>
  </si>
  <si>
    <t>L313</t>
  </si>
  <si>
    <t>P443</t>
  </si>
  <si>
    <t>L173</t>
  </si>
  <si>
    <t>L333</t>
  </si>
  <si>
    <t>L284</t>
  </si>
  <si>
    <t>L434</t>
  </si>
  <si>
    <t>F453</t>
  </si>
  <si>
    <t>L254</t>
  </si>
  <si>
    <t>L212</t>
  </si>
  <si>
    <t>P224</t>
  </si>
  <si>
    <t>P263</t>
  </si>
  <si>
    <t>P464</t>
  </si>
  <si>
    <t>F151</t>
  </si>
  <si>
    <t>F342</t>
  </si>
  <si>
    <t>F431</t>
  </si>
  <si>
    <t>L133</t>
  </si>
  <si>
    <t>P221</t>
  </si>
  <si>
    <t>L171</t>
  </si>
  <si>
    <t>L264</t>
  </si>
  <si>
    <t>F222</t>
  </si>
  <si>
    <t>L473</t>
  </si>
  <si>
    <t>P363</t>
  </si>
  <si>
    <t>L354</t>
  </si>
  <si>
    <t>P134</t>
  </si>
  <si>
    <t>P444</t>
  </si>
  <si>
    <t>F421</t>
  </si>
  <si>
    <t>L272</t>
  </si>
  <si>
    <t>F454</t>
  </si>
  <si>
    <t>P143</t>
  </si>
  <si>
    <t>P151</t>
  </si>
  <si>
    <t>F164</t>
  </si>
  <si>
    <t>F361</t>
  </si>
  <si>
    <t>F371</t>
  </si>
  <si>
    <t>P172</t>
  </si>
  <si>
    <t>F212</t>
  </si>
  <si>
    <t>L252</t>
  </si>
  <si>
    <t>P264</t>
  </si>
  <si>
    <t>L114</t>
  </si>
  <si>
    <t>P451</t>
  </si>
  <si>
    <t>P341</t>
  </si>
  <si>
    <t>L441</t>
  </si>
  <si>
    <t>L233</t>
  </si>
  <si>
    <t>F122</t>
  </si>
  <si>
    <t>P344</t>
  </si>
  <si>
    <t>F174</t>
  </si>
  <si>
    <t>P254</t>
  </si>
  <si>
    <t>P272</t>
  </si>
  <si>
    <t>P174</t>
  </si>
  <si>
    <t>L283</t>
  </si>
  <si>
    <t>F154</t>
  </si>
  <si>
    <t>F464</t>
  </si>
  <si>
    <t>P411</t>
  </si>
  <si>
    <t>F434</t>
  </si>
  <si>
    <t>L481</t>
  </si>
  <si>
    <t>L443</t>
  </si>
  <si>
    <t>F113</t>
  </si>
  <si>
    <t>P334</t>
  </si>
  <si>
    <t>F144</t>
  </si>
  <si>
    <t>L423</t>
  </si>
  <si>
    <t>F234</t>
  </si>
  <si>
    <t>P173</t>
  </si>
  <si>
    <t>F134</t>
  </si>
  <si>
    <t>P314</t>
  </si>
  <si>
    <t>L211</t>
  </si>
  <si>
    <t>F372</t>
  </si>
  <si>
    <t>P323</t>
  </si>
  <si>
    <t>F443</t>
  </si>
  <si>
    <t>L113</t>
  </si>
  <si>
    <t>L384</t>
  </si>
  <si>
    <t>P112</t>
  </si>
  <si>
    <t>L274</t>
  </si>
  <si>
    <t>P372</t>
  </si>
  <si>
    <t>L234</t>
  </si>
  <si>
    <t>F284</t>
  </si>
  <si>
    <t>L422</t>
  </si>
  <si>
    <t>P453</t>
  </si>
  <si>
    <t>L314</t>
  </si>
  <si>
    <t>L123</t>
  </si>
  <si>
    <t>F163</t>
  </si>
  <si>
    <t>P414</t>
  </si>
  <si>
    <t>L374</t>
  </si>
  <si>
    <t>F414</t>
  </si>
  <si>
    <t>P273</t>
  </si>
  <si>
    <t>F344</t>
  </si>
  <si>
    <t>P142</t>
  </si>
  <si>
    <t>L324</t>
  </si>
  <si>
    <t>F324</t>
  </si>
  <si>
    <t>P423</t>
  </si>
  <si>
    <t>F472</t>
  </si>
  <si>
    <t>P413</t>
  </si>
  <si>
    <t>F112</t>
  </si>
  <si>
    <t>F383</t>
  </si>
  <si>
    <t>F241</t>
  </si>
  <si>
    <t>P471</t>
  </si>
  <si>
    <t>L464</t>
  </si>
  <si>
    <t>P141</t>
  </si>
  <si>
    <t>F114</t>
  </si>
  <si>
    <t>L213</t>
  </si>
  <si>
    <t>L414</t>
  </si>
  <si>
    <t>F411</t>
  </si>
  <si>
    <t>P162</t>
  </si>
  <si>
    <t>P484</t>
  </si>
  <si>
    <t>L364</t>
  </si>
  <si>
    <t>P241</t>
  </si>
  <si>
    <t>P124</t>
  </si>
  <si>
    <t>P434</t>
  </si>
  <si>
    <t>L222</t>
  </si>
  <si>
    <t>F481</t>
  </si>
  <si>
    <t>P412</t>
  </si>
  <si>
    <t>P262</t>
  </si>
  <si>
    <t>L273</t>
  </si>
  <si>
    <t>P332</t>
  </si>
  <si>
    <t>P432</t>
  </si>
  <si>
    <t>P421</t>
  </si>
  <si>
    <t>F223</t>
  </si>
  <si>
    <t>L472</t>
  </si>
  <si>
    <t>P123</t>
  </si>
  <si>
    <t>L112</t>
  </si>
  <si>
    <t>P311</t>
  </si>
  <si>
    <t>F471</t>
  </si>
  <si>
    <t>L131</t>
  </si>
  <si>
    <t>F271</t>
  </si>
  <si>
    <t>P181</t>
  </si>
  <si>
    <t>P154</t>
  </si>
  <si>
    <t>P131</t>
  </si>
  <si>
    <t>P152</t>
  </si>
  <si>
    <t>F262</t>
  </si>
  <si>
    <t>F132</t>
  </si>
  <si>
    <t>F264</t>
  </si>
  <si>
    <t>P343</t>
  </si>
  <si>
    <t>F374</t>
  </si>
  <si>
    <t>F441</t>
  </si>
  <si>
    <t>L341</t>
  </si>
  <si>
    <t>F172</t>
  </si>
  <si>
    <t>L442</t>
  </si>
  <si>
    <t>F451</t>
  </si>
  <si>
    <t>F484</t>
  </si>
  <si>
    <t>L271</t>
  </si>
  <si>
    <t>L452</t>
  </si>
  <si>
    <t>F364</t>
  </si>
  <si>
    <t>F254</t>
  </si>
  <si>
    <t>F153</t>
  </si>
  <si>
    <t>P452</t>
  </si>
  <si>
    <t>P213</t>
  </si>
  <si>
    <t>P331</t>
  </si>
  <si>
    <t>L463</t>
  </si>
  <si>
    <t>L262</t>
  </si>
  <si>
    <t>L214</t>
  </si>
  <si>
    <t>L221</t>
  </si>
  <si>
    <t>P211</t>
  </si>
  <si>
    <t>F423</t>
  </si>
  <si>
    <t>P373</t>
  </si>
  <si>
    <t>P353</t>
  </si>
  <si>
    <t>F354</t>
  </si>
  <si>
    <t>L281</t>
  </si>
  <si>
    <t>L122</t>
  </si>
  <si>
    <t>F184</t>
  </si>
  <si>
    <t>P161</t>
  </si>
  <si>
    <t>P454</t>
  </si>
  <si>
    <t>F231</t>
  </si>
  <si>
    <t>L363</t>
  </si>
  <si>
    <t>F412</t>
  </si>
  <si>
    <t>F123</t>
  </si>
  <si>
    <t>F121</t>
  </si>
  <si>
    <t>P281</t>
  </si>
  <si>
    <t>F311</t>
  </si>
  <si>
    <t>F273</t>
  </si>
  <si>
    <t>L261</t>
  </si>
  <si>
    <t>F213</t>
  </si>
  <si>
    <t>L242</t>
  </si>
  <si>
    <t>L132</t>
  </si>
  <si>
    <t>L141</t>
  </si>
  <si>
    <t>L371</t>
  </si>
  <si>
    <t>L431</t>
  </si>
  <si>
    <t>P122</t>
  </si>
  <si>
    <t>L154</t>
  </si>
  <si>
    <t>F384</t>
  </si>
  <si>
    <t>P163</t>
  </si>
  <si>
    <t>P342</t>
  </si>
  <si>
    <t>P383</t>
  </si>
  <si>
    <t>F333</t>
  </si>
  <si>
    <t>L382</t>
  </si>
  <si>
    <t>F424</t>
  </si>
  <si>
    <t>F482</t>
  </si>
  <si>
    <t>L444</t>
  </si>
  <si>
    <t>F253</t>
  </si>
  <si>
    <t>L322</t>
  </si>
  <si>
    <t>F442</t>
  </si>
  <si>
    <t>P164</t>
  </si>
  <si>
    <t>P333</t>
  </si>
  <si>
    <t>L153</t>
  </si>
  <si>
    <t>L182</t>
  </si>
  <si>
    <t>L181</t>
  </si>
  <si>
    <t>P133</t>
  </si>
  <si>
    <t>L253</t>
  </si>
  <si>
    <t>P473</t>
  </si>
  <si>
    <t>F283</t>
  </si>
  <si>
    <t>P361</t>
  </si>
  <si>
    <t>P232</t>
  </si>
  <si>
    <t>L343</t>
  </si>
  <si>
    <t>P252</t>
  </si>
  <si>
    <t>L172</t>
  </si>
  <si>
    <t>P171</t>
  </si>
  <si>
    <t>F351</t>
  </si>
  <si>
    <t>F142</t>
  </si>
  <si>
    <t>L312</t>
  </si>
  <si>
    <t>L243</t>
  </si>
  <si>
    <t>P113</t>
  </si>
  <si>
    <t>L352</t>
  </si>
  <si>
    <t>P222</t>
  </si>
  <si>
    <t>P261</t>
  </si>
  <si>
    <t>L334</t>
  </si>
  <si>
    <t>P463</t>
  </si>
  <si>
    <t>L471</t>
  </si>
  <si>
    <t>P223</t>
  </si>
  <si>
    <t>P114</t>
  </si>
  <si>
    <t>P153</t>
  </si>
  <si>
    <t>F433</t>
  </si>
  <si>
    <t>L323</t>
  </si>
  <si>
    <t>L412</t>
  </si>
  <si>
    <t>L183</t>
  </si>
  <si>
    <t>P313</t>
  </si>
  <si>
    <t>F422</t>
  </si>
  <si>
    <t>F224</t>
  </si>
  <si>
    <t>P111</t>
  </si>
  <si>
    <t>L161</t>
  </si>
  <si>
    <t>P132</t>
  </si>
  <si>
    <t>L361</t>
  </si>
  <si>
    <t>P431</t>
  </si>
  <si>
    <t>L474</t>
  </si>
  <si>
    <t>L223</t>
  </si>
  <si>
    <t>P242</t>
  </si>
  <si>
    <t>L421</t>
  </si>
  <si>
    <t>L451</t>
  </si>
  <si>
    <t>F242</t>
  </si>
  <si>
    <t>F282</t>
  </si>
  <si>
    <t>L373</t>
  </si>
  <si>
    <t>P384</t>
  </si>
  <si>
    <t>L124</t>
  </si>
  <si>
    <t>P214</t>
  </si>
  <si>
    <t>F461</t>
  </si>
  <si>
    <t>P274</t>
  </si>
  <si>
    <t>F261</t>
  </si>
  <si>
    <t>P321</t>
  </si>
  <si>
    <t>F323</t>
  </si>
  <si>
    <t>P283</t>
  </si>
  <si>
    <t>L432</t>
  </si>
  <si>
    <t>L121</t>
  </si>
  <si>
    <t>F381</t>
  </si>
  <si>
    <t>L453</t>
  </si>
  <si>
    <t>F152</t>
  </si>
  <si>
    <t>P284</t>
  </si>
  <si>
    <t>L332</t>
  </si>
  <si>
    <t>F162</t>
  </si>
  <si>
    <t>P422</t>
  </si>
  <si>
    <t>L162</t>
  </si>
  <si>
    <t>P352</t>
  </si>
  <si>
    <t>P253</t>
  </si>
  <si>
    <t>P482</t>
  </si>
  <si>
    <t>P481</t>
  </si>
  <si>
    <t>L251</t>
  </si>
  <si>
    <t>F322</t>
  </si>
  <si>
    <t>P251</t>
  </si>
  <si>
    <t>F332</t>
  </si>
  <si>
    <t>P351</t>
  </si>
  <si>
    <t>F334</t>
  </si>
  <si>
    <t>F313</t>
  </si>
  <si>
    <t>F181</t>
  </si>
  <si>
    <t>P362</t>
  </si>
  <si>
    <t>F474</t>
  </si>
  <si>
    <t>P442</t>
  </si>
  <si>
    <t>P474</t>
  </si>
  <si>
    <t>F124</t>
  </si>
  <si>
    <t>F462</t>
  </si>
  <si>
    <t>F131</t>
  </si>
  <si>
    <t>P381</t>
  </si>
  <si>
    <t>P183</t>
  </si>
  <si>
    <t>L164</t>
  </si>
  <si>
    <t>F341</t>
  </si>
  <si>
    <t>F473</t>
  </si>
  <si>
    <t>L111</t>
  </si>
  <si>
    <t>P244</t>
  </si>
  <si>
    <t>F251</t>
  </si>
  <si>
    <t>F343</t>
  </si>
  <si>
    <t>P364</t>
  </si>
  <si>
    <t>F243</t>
  </si>
  <si>
    <t>P234</t>
  </si>
  <si>
    <t>F362</t>
  </si>
  <si>
    <t>L321</t>
  </si>
  <si>
    <t>L482</t>
  </si>
  <si>
    <t>L462</t>
  </si>
  <si>
    <t>F232</t>
  </si>
  <si>
    <t>F173</t>
  </si>
  <si>
    <t>F321</t>
  </si>
  <si>
    <t>P271</t>
  </si>
  <si>
    <t>L144</t>
  </si>
  <si>
    <t>F352</t>
  </si>
  <si>
    <t>L461</t>
  </si>
  <si>
    <t>F214</t>
  </si>
  <si>
    <t>F182</t>
  </si>
  <si>
    <t>F233</t>
  </si>
  <si>
    <t>P462</t>
  </si>
  <si>
    <t>L151</t>
  </si>
  <si>
    <t>F444</t>
  </si>
  <si>
    <t>L142</t>
  </si>
  <si>
    <t>F382</t>
  </si>
  <si>
    <t>P144</t>
  </si>
  <si>
    <t>F274</t>
  </si>
  <si>
    <t>L362</t>
  </si>
  <si>
    <t>L331</t>
  </si>
  <si>
    <t>P182</t>
  </si>
  <si>
    <t>L184</t>
  </si>
  <si>
    <t>L372</t>
  </si>
  <si>
    <t>F244</t>
  </si>
  <si>
    <t>L344</t>
  </si>
  <si>
    <t>P322</t>
  </si>
  <si>
    <t>P354</t>
  </si>
  <si>
    <t>L152</t>
  </si>
  <si>
    <t>L383</t>
  </si>
  <si>
    <t>P433</t>
  </si>
  <si>
    <t>P233</t>
  </si>
  <si>
    <t>F413</t>
  </si>
  <si>
    <t>L241</t>
  </si>
  <si>
    <t>P121</t>
  </si>
  <si>
    <t>L413</t>
  </si>
  <si>
    <t>F143</t>
  </si>
  <si>
    <t>P483</t>
  </si>
  <si>
    <t>F171</t>
  </si>
  <si>
    <t>L231</t>
  </si>
  <si>
    <t>P441</t>
  </si>
  <si>
    <t>L224</t>
  </si>
  <si>
    <t>F263</t>
  </si>
  <si>
    <t>L433</t>
  </si>
  <si>
    <t>L381</t>
  </si>
  <si>
    <t>%</t>
  </si>
  <si>
    <t>% Acumulado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</si>
</sst>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R$&quot;\ * #,##0.00_-;\-&quot;R$&quot;\ * #,##0.00_-;_-&quot;R$&quot;\ * &quot;-&quot;??_-;_-@_-"/>
    <numFmt numFmtId="43" formatCode="_-* #,##0.00_-;\-* #,##0.00_-;_-* &quot;-&quot;??_-;_-@_-"/>
    <numFmt numFmtId="164" formatCode="_-* #,##0_-;\-* #,##0_-;_-* &quot;-&quot;??_-;_-@_-"/>
    <numFmt numFmtId="165" formatCode="_-&quot;R$&quot;\ * #,##0_-;\-&quot;R$&quot;\ * #,##0_-;_-&quot;R$&quot;\ * &quot;-&quot;??_-;_-@_-"/>
    <numFmt numFmtId="166" formatCode="&quot;R$&quot;\ #,##0"/>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0"/>
      <name val="Arial"/>
      <family val="2"/>
    </font>
    <font>
      <b/>
      <sz val="11"/>
      <name val="Calibri"/>
      <family val="2"/>
      <scheme val="minor"/>
    </font>
    <font>
      <sz val="14"/>
      <color theme="1"/>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2" tint="-0.49998474074526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5" fillId="0" borderId="0"/>
    <xf numFmtId="0" fontId="5" fillId="0" borderId="0"/>
  </cellStyleXfs>
  <cellXfs count="59">
    <xf numFmtId="0" fontId="0" fillId="0" borderId="0" xfId="0"/>
    <xf numFmtId="14" fontId="0" fillId="0" borderId="0" xfId="0" applyNumberFormat="1"/>
    <xf numFmtId="9" fontId="0" fillId="0" borderId="0" xfId="3" applyFont="1"/>
    <xf numFmtId="164" fontId="0" fillId="0" borderId="0" xfId="1" applyNumberFormat="1" applyFont="1"/>
    <xf numFmtId="1" fontId="0" fillId="0" borderId="0" xfId="0" applyNumberFormat="1"/>
    <xf numFmtId="0" fontId="0" fillId="0" borderId="1" xfId="0" applyBorder="1"/>
    <xf numFmtId="0" fontId="0" fillId="2" borderId="1" xfId="0" applyFill="1" applyBorder="1"/>
    <xf numFmtId="0" fontId="0" fillId="2" borderId="1" xfId="0" applyFill="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164" fontId="0" fillId="0" borderId="1" xfId="1" applyNumberFormat="1" applyFont="1" applyBorder="1"/>
    <xf numFmtId="0" fontId="2" fillId="3" borderId="1" xfId="0" applyFont="1" applyFill="1" applyBorder="1" applyAlignment="1">
      <alignment horizontal="center"/>
    </xf>
    <xf numFmtId="3" fontId="0" fillId="2" borderId="1" xfId="0" applyNumberFormat="1" applyFill="1" applyBorder="1" applyAlignment="1">
      <alignment horizontal="center"/>
    </xf>
    <xf numFmtId="3" fontId="0" fillId="2" borderId="1" xfId="0" quotePrefix="1" applyNumberFormat="1" applyFill="1" applyBorder="1" applyAlignment="1">
      <alignment horizontal="center"/>
    </xf>
    <xf numFmtId="0" fontId="0" fillId="2" borderId="1" xfId="0" applyFill="1" applyBorder="1" applyAlignment="1">
      <alignment horizontal="left"/>
    </xf>
    <xf numFmtId="3" fontId="0" fillId="2" borderId="1" xfId="0" applyNumberFormat="1" applyFill="1" applyBorder="1" applyAlignment="1">
      <alignment horizontal="left"/>
    </xf>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7" fillId="0" borderId="0" xfId="0" applyFont="1"/>
    <xf numFmtId="0" fontId="3" fillId="2" borderId="8" xfId="0" applyFont="1" applyFill="1" applyBorder="1" applyAlignment="1">
      <alignment horizontal="center"/>
    </xf>
    <xf numFmtId="0" fontId="0" fillId="2" borderId="1" xfId="0" applyFill="1" applyBorder="1" applyAlignment="1">
      <alignment horizontal="center"/>
    </xf>
    <xf numFmtId="0" fontId="0" fillId="0" borderId="1" xfId="0" applyBorder="1" applyAlignment="1">
      <alignment horizontal="center" vertical="center"/>
    </xf>
    <xf numFmtId="164" fontId="0" fillId="0" borderId="1" xfId="1" applyNumberFormat="1" applyFont="1" applyBorder="1" applyAlignment="1">
      <alignment horizontal="center" vertical="center"/>
    </xf>
    <xf numFmtId="0" fontId="3" fillId="0" borderId="1" xfId="0" applyFont="1" applyBorder="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vertical="center"/>
    </xf>
    <xf numFmtId="14" fontId="3" fillId="0" borderId="1" xfId="0" applyNumberFormat="1" applyFont="1" applyBorder="1" applyAlignment="1">
      <alignment horizontal="center" vertical="center"/>
    </xf>
    <xf numFmtId="0" fontId="3" fillId="2" borderId="0" xfId="0" applyFont="1" applyFill="1" applyAlignment="1">
      <alignment horizontal="center"/>
    </xf>
    <xf numFmtId="0" fontId="3" fillId="0" borderId="1" xfId="0" applyFont="1" applyBorder="1" applyAlignment="1">
      <alignment horizontal="center"/>
    </xf>
    <xf numFmtId="164" fontId="0" fillId="0" borderId="1" xfId="1" applyNumberFormat="1" applyFont="1" applyBorder="1" applyAlignment="1">
      <alignment horizontal="center"/>
    </xf>
    <xf numFmtId="0" fontId="6" fillId="2" borderId="1" xfId="0" applyFont="1" applyFill="1" applyBorder="1" applyAlignment="1">
      <alignment horizontal="center" vertical="center"/>
    </xf>
    <xf numFmtId="166" fontId="0" fillId="0" borderId="1" xfId="0" applyNumberFormat="1" applyBorder="1" applyAlignment="1">
      <alignment horizontal="center" vertical="center"/>
    </xf>
    <xf numFmtId="1" fontId="0" fillId="2" borderId="9" xfId="0" applyNumberFormat="1"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9" fontId="0" fillId="0" borderId="1" xfId="3" applyFont="1" applyBorder="1" applyAlignment="1">
      <alignment horizontal="center" vertical="center"/>
    </xf>
    <xf numFmtId="165" fontId="0" fillId="0" borderId="1" xfId="2" applyNumberFormat="1" applyFont="1" applyBorder="1" applyAlignment="1">
      <alignment horizontal="center" vertical="center"/>
    </xf>
    <xf numFmtId="0" fontId="3" fillId="0" borderId="1" xfId="0" applyFont="1" applyBorder="1"/>
    <xf numFmtId="0" fontId="0" fillId="2" borderId="1" xfId="0" applyFill="1" applyBorder="1" applyAlignment="1">
      <alignment horizontal="center" vertical="center"/>
    </xf>
    <xf numFmtId="164" fontId="0" fillId="2" borderId="1" xfId="1" applyNumberFormat="1" applyFont="1" applyFill="1" applyBorder="1" applyAlignment="1">
      <alignment horizontal="center" vertical="center"/>
    </xf>
    <xf numFmtId="0" fontId="0" fillId="0" borderId="0" xfId="0" applyAlignment="1">
      <alignment horizontal="center" vertical="center"/>
    </xf>
    <xf numFmtId="166" fontId="3" fillId="0" borderId="0" xfId="0" applyNumberFormat="1" applyFont="1"/>
    <xf numFmtId="9" fontId="0" fillId="0" borderId="0" xfId="0" applyNumberFormat="1"/>
    <xf numFmtId="43" fontId="6" fillId="2" borderId="1" xfId="1" applyFont="1" applyFill="1" applyBorder="1" applyAlignment="1">
      <alignment horizontal="center" vertical="center"/>
    </xf>
    <xf numFmtId="9" fontId="0" fillId="0" borderId="1" xfId="0" applyNumberFormat="1" applyBorder="1" applyAlignment="1">
      <alignment horizontal="center" vertical="center"/>
    </xf>
    <xf numFmtId="166" fontId="0" fillId="0" borderId="1" xfId="0" applyNumberFormat="1" applyFill="1" applyBorder="1" applyAlignment="1">
      <alignment horizontal="center" vertical="center"/>
    </xf>
    <xf numFmtId="0" fontId="3" fillId="2" borderId="1" xfId="0" applyFont="1" applyFill="1" applyBorder="1" applyAlignment="1">
      <alignment horizontal="center" vertical="center"/>
    </xf>
    <xf numFmtId="0" fontId="0" fillId="0" borderId="7" xfId="0" applyBorder="1" applyAlignment="1">
      <alignment horizontal="center" vertical="center"/>
    </xf>
    <xf numFmtId="0" fontId="0" fillId="0" borderId="10" xfId="0" applyBorder="1" applyAlignment="1">
      <alignment horizontal="center" vertical="center"/>
    </xf>
    <xf numFmtId="0" fontId="0" fillId="0" borderId="6" xfId="0" applyBorder="1" applyAlignment="1">
      <alignment horizontal="center" vertical="center"/>
    </xf>
    <xf numFmtId="14" fontId="0" fillId="0" borderId="11" xfId="0" applyNumberFormat="1" applyBorder="1" applyAlignment="1">
      <alignment horizontal="center" vertical="center"/>
    </xf>
    <xf numFmtId="0" fontId="0" fillId="0" borderId="12" xfId="0" applyBorder="1" applyAlignment="1">
      <alignment horizontal="center" vertical="center"/>
    </xf>
    <xf numFmtId="14" fontId="0" fillId="0" borderId="3" xfId="0" applyNumberFormat="1"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cellXfs>
  <cellStyles count="6">
    <cellStyle name="Cancel 14" xfId="5" xr:uid="{664E1378-39AA-4852-8C8B-4A318D96BC44}"/>
    <cellStyle name="Cancel 2" xfId="4" xr:uid="{C4918ED0-BDDB-4396-A79C-B901ADD2CE3E}"/>
    <cellStyle name="Moeda" xfId="2" builtinId="4"/>
    <cellStyle name="Normal" xfId="0" builtinId="0"/>
    <cellStyle name="Porcentagem" xfId="3" builtinId="5"/>
    <cellStyle name="Vírgula" xfId="1" builtinId="3"/>
  </cellStyles>
  <dxfs count="10">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0/07/relationships/rdRichValueWebImage" Target="richData/rdRichValueWebImage.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SupportingPropertyBag" Target="richData/rdsupportingpropertybag.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'Linhas e Área'!$A$4</c:f>
              <c:strCache>
                <c:ptCount val="1"/>
                <c:pt idx="0">
                  <c:v>Vendas</c:v>
                </c:pt>
              </c:strCache>
            </c:strRef>
          </c:tx>
          <c:spPr>
            <a:ln w="28575" cap="rnd">
              <a:solidFill>
                <a:schemeClr val="accent1"/>
              </a:solidFill>
              <a:round/>
            </a:ln>
            <a:effectLst/>
          </c:spPr>
          <c:marker>
            <c:symbol val="none"/>
          </c:marker>
          <c:cat>
            <c:numRef>
              <c:f>'Linhas e Área'!$B$3:$M$3</c:f>
              <c:numCache>
                <c:formatCode>m/d/yyyy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'Linhas e Área'!$B$4:$M$4</c:f>
              <c:numCache>
                <c:formatCode>_-* #,##0_-;\-* #,##0_-;_-* "-"??_-;_-@_-</c:formatCode>
                <c:ptCount val="12"/>
                <c:pt idx="0">
                  <c:v>2001</c:v>
                </c:pt>
                <c:pt idx="1">
                  <c:v>1761</c:v>
                </c:pt>
                <c:pt idx="2">
                  <c:v>4234</c:v>
                </c:pt>
                <c:pt idx="3">
                  <c:v>2300</c:v>
                </c:pt>
                <c:pt idx="4">
                  <c:v>4464</c:v>
                </c:pt>
                <c:pt idx="5">
                  <c:v>4836</c:v>
                </c:pt>
                <c:pt idx="6">
                  <c:v>8366</c:v>
                </c:pt>
                <c:pt idx="7">
                  <c:v>9741</c:v>
                </c:pt>
                <c:pt idx="8">
                  <c:v>2490</c:v>
                </c:pt>
                <c:pt idx="9">
                  <c:v>8776</c:v>
                </c:pt>
                <c:pt idx="10">
                  <c:v>3664</c:v>
                </c:pt>
                <c:pt idx="11">
                  <c:v>8851</c:v>
                </c:pt>
              </c:numCache>
            </c:numRef>
          </c:val>
          <c:smooth val="0"/>
          <c:extLst>
            <c:ext xmlns:c16="http://schemas.microsoft.com/office/drawing/2014/chart" uri="{C3380CC4-5D6E-409C-BE32-E72D297353CC}">
              <c16:uniqueId val="{00000000-F9C5-4E45-B3B1-CBA35168F9F9}"/>
            </c:ext>
          </c:extLst>
        </c:ser>
        <c:ser>
          <c:idx val="1"/>
          <c:order val="1"/>
          <c:tx>
            <c:strRef>
              <c:f>'Linhas e Área'!$A$5</c:f>
              <c:strCache>
                <c:ptCount val="1"/>
                <c:pt idx="0">
                  <c:v>Devoluções</c:v>
                </c:pt>
              </c:strCache>
            </c:strRef>
          </c:tx>
          <c:spPr>
            <a:ln w="28575" cap="rnd">
              <a:solidFill>
                <a:schemeClr val="accent2"/>
              </a:solidFill>
              <a:round/>
            </a:ln>
            <a:effectLst/>
          </c:spPr>
          <c:marker>
            <c:symbol val="none"/>
          </c:marker>
          <c:cat>
            <c:numRef>
              <c:f>'Linhas e Área'!$B$3:$M$3</c:f>
              <c:numCache>
                <c:formatCode>m/d/yyyy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'Linhas e Área'!$B$5:$M$5</c:f>
              <c:numCache>
                <c:formatCode>_-* #,##0_-;\-* #,##0_-;_-* "-"??_-;_-@_-</c:formatCode>
                <c:ptCount val="12"/>
                <c:pt idx="0">
                  <c:v>1698</c:v>
                </c:pt>
                <c:pt idx="1">
                  <c:v>1210</c:v>
                </c:pt>
                <c:pt idx="2">
                  <c:v>1669</c:v>
                </c:pt>
                <c:pt idx="3">
                  <c:v>1669</c:v>
                </c:pt>
                <c:pt idx="4">
                  <c:v>1208</c:v>
                </c:pt>
                <c:pt idx="5">
                  <c:v>1764</c:v>
                </c:pt>
                <c:pt idx="6">
                  <c:v>1191</c:v>
                </c:pt>
                <c:pt idx="7">
                  <c:v>1601</c:v>
                </c:pt>
                <c:pt idx="8">
                  <c:v>1972</c:v>
                </c:pt>
                <c:pt idx="9">
                  <c:v>1592</c:v>
                </c:pt>
                <c:pt idx="10">
                  <c:v>1985</c:v>
                </c:pt>
                <c:pt idx="11">
                  <c:v>1495</c:v>
                </c:pt>
              </c:numCache>
            </c:numRef>
          </c:val>
          <c:smooth val="0"/>
          <c:extLst>
            <c:ext xmlns:c16="http://schemas.microsoft.com/office/drawing/2014/chart" uri="{C3380CC4-5D6E-409C-BE32-E72D297353CC}">
              <c16:uniqueId val="{00000001-F9C5-4E45-B3B1-CBA35168F9F9}"/>
            </c:ext>
          </c:extLst>
        </c:ser>
        <c:dLbls>
          <c:showLegendKey val="0"/>
          <c:showVal val="0"/>
          <c:showCatName val="0"/>
          <c:showSerName val="0"/>
          <c:showPercent val="0"/>
          <c:showBubbleSize val="0"/>
        </c:dLbls>
        <c:smooth val="0"/>
        <c:axId val="2059905632"/>
        <c:axId val="2059853792"/>
      </c:lineChart>
      <c:dateAx>
        <c:axId val="20599056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59853792"/>
        <c:crosses val="autoZero"/>
        <c:auto val="1"/>
        <c:lblOffset val="100"/>
        <c:baseTimeUnit val="months"/>
      </c:dateAx>
      <c:valAx>
        <c:axId val="205985379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5990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areaChart>
        <c:grouping val="standard"/>
        <c:varyColors val="0"/>
        <c:ser>
          <c:idx val="0"/>
          <c:order val="0"/>
          <c:tx>
            <c:strRef>
              <c:f>'Linhas e Área'!$A$4</c:f>
              <c:strCache>
                <c:ptCount val="1"/>
                <c:pt idx="0">
                  <c:v>Vendas</c:v>
                </c:pt>
              </c:strCache>
            </c:strRef>
          </c:tx>
          <c:spPr>
            <a:solidFill>
              <a:schemeClr val="accent1"/>
            </a:solidFill>
            <a:ln>
              <a:noFill/>
            </a:ln>
            <a:effectLst/>
          </c:spPr>
          <c:cat>
            <c:numRef>
              <c:f>'Linhas e Área'!$B$3:$M$3</c:f>
              <c:numCache>
                <c:formatCode>m/d/yyyy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'Linhas e Área'!$B$4:$M$4</c:f>
              <c:numCache>
                <c:formatCode>_-* #,##0_-;\-* #,##0_-;_-* "-"??_-;_-@_-</c:formatCode>
                <c:ptCount val="12"/>
                <c:pt idx="0">
                  <c:v>2001</c:v>
                </c:pt>
                <c:pt idx="1">
                  <c:v>1761</c:v>
                </c:pt>
                <c:pt idx="2">
                  <c:v>4234</c:v>
                </c:pt>
                <c:pt idx="3">
                  <c:v>2300</c:v>
                </c:pt>
                <c:pt idx="4">
                  <c:v>4464</c:v>
                </c:pt>
                <c:pt idx="5">
                  <c:v>4836</c:v>
                </c:pt>
                <c:pt idx="6">
                  <c:v>8366</c:v>
                </c:pt>
                <c:pt idx="7">
                  <c:v>9741</c:v>
                </c:pt>
                <c:pt idx="8">
                  <c:v>2490</c:v>
                </c:pt>
                <c:pt idx="9">
                  <c:v>8776</c:v>
                </c:pt>
                <c:pt idx="10">
                  <c:v>3664</c:v>
                </c:pt>
                <c:pt idx="11">
                  <c:v>8851</c:v>
                </c:pt>
              </c:numCache>
            </c:numRef>
          </c:val>
          <c:extLst>
            <c:ext xmlns:c16="http://schemas.microsoft.com/office/drawing/2014/chart" uri="{C3380CC4-5D6E-409C-BE32-E72D297353CC}">
              <c16:uniqueId val="{00000000-8919-4E4B-89F4-9123AE37BF1D}"/>
            </c:ext>
          </c:extLst>
        </c:ser>
        <c:ser>
          <c:idx val="1"/>
          <c:order val="1"/>
          <c:tx>
            <c:strRef>
              <c:f>'Linhas e Área'!$A$5</c:f>
              <c:strCache>
                <c:ptCount val="1"/>
                <c:pt idx="0">
                  <c:v>Devoluções</c:v>
                </c:pt>
              </c:strCache>
            </c:strRef>
          </c:tx>
          <c:spPr>
            <a:solidFill>
              <a:schemeClr val="accent2"/>
            </a:solidFill>
            <a:ln>
              <a:noFill/>
            </a:ln>
            <a:effectLst/>
          </c:spPr>
          <c:cat>
            <c:numRef>
              <c:f>'Linhas e Área'!$B$3:$M$3</c:f>
              <c:numCache>
                <c:formatCode>m/d/yyyy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'Linhas e Área'!$B$5:$M$5</c:f>
              <c:numCache>
                <c:formatCode>_-* #,##0_-;\-* #,##0_-;_-* "-"??_-;_-@_-</c:formatCode>
                <c:ptCount val="12"/>
                <c:pt idx="0">
                  <c:v>1698</c:v>
                </c:pt>
                <c:pt idx="1">
                  <c:v>1210</c:v>
                </c:pt>
                <c:pt idx="2">
                  <c:v>1669</c:v>
                </c:pt>
                <c:pt idx="3">
                  <c:v>1669</c:v>
                </c:pt>
                <c:pt idx="4">
                  <c:v>1208</c:v>
                </c:pt>
                <c:pt idx="5">
                  <c:v>1764</c:v>
                </c:pt>
                <c:pt idx="6">
                  <c:v>1191</c:v>
                </c:pt>
                <c:pt idx="7">
                  <c:v>1601</c:v>
                </c:pt>
                <c:pt idx="8">
                  <c:v>1972</c:v>
                </c:pt>
                <c:pt idx="9">
                  <c:v>1592</c:v>
                </c:pt>
                <c:pt idx="10">
                  <c:v>1985</c:v>
                </c:pt>
                <c:pt idx="11">
                  <c:v>1495</c:v>
                </c:pt>
              </c:numCache>
            </c:numRef>
          </c:val>
          <c:extLst>
            <c:ext xmlns:c16="http://schemas.microsoft.com/office/drawing/2014/chart" uri="{C3380CC4-5D6E-409C-BE32-E72D297353CC}">
              <c16:uniqueId val="{00000001-8919-4E4B-89F4-9123AE37BF1D}"/>
            </c:ext>
          </c:extLst>
        </c:ser>
        <c:dLbls>
          <c:showLegendKey val="0"/>
          <c:showVal val="0"/>
          <c:showCatName val="0"/>
          <c:showSerName val="0"/>
          <c:showPercent val="0"/>
          <c:showBubbleSize val="0"/>
        </c:dLbls>
        <c:axId val="1948915840"/>
        <c:axId val="1948917760"/>
      </c:areaChart>
      <c:dateAx>
        <c:axId val="194891584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48917760"/>
        <c:crosses val="autoZero"/>
        <c:auto val="1"/>
        <c:lblOffset val="100"/>
        <c:baseTimeUnit val="months"/>
      </c:dateAx>
      <c:valAx>
        <c:axId val="19489177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48915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'Colunas e Barras'!$B$3</c:f>
              <c:strCache>
                <c:ptCount val="1"/>
                <c:pt idx="0">
                  <c:v>Vendas</c:v>
                </c:pt>
              </c:strCache>
            </c:strRef>
          </c:tx>
          <c:spPr>
            <a:solidFill>
              <a:schemeClr val="accent1"/>
            </a:solidFill>
            <a:ln>
              <a:noFill/>
            </a:ln>
            <a:effectLst/>
          </c:spPr>
          <c:invertIfNegative val="0"/>
          <c:cat>
            <c:strRef>
              <c:f>'Colunas e Barras'!$A$4:$A$9</c:f>
              <c:strCache>
                <c:ptCount val="6"/>
                <c:pt idx="0">
                  <c:v>Marcelo</c:v>
                </c:pt>
                <c:pt idx="1">
                  <c:v>Felipe</c:v>
                </c:pt>
                <c:pt idx="2">
                  <c:v>Bento</c:v>
                </c:pt>
                <c:pt idx="3">
                  <c:v>Vanessa</c:v>
                </c:pt>
                <c:pt idx="4">
                  <c:v>Priscila</c:v>
                </c:pt>
                <c:pt idx="5">
                  <c:v>Julia</c:v>
                </c:pt>
              </c:strCache>
            </c:strRef>
          </c:cat>
          <c:val>
            <c:numRef>
              <c:f>'Colunas e Barras'!$B$4:$B$9</c:f>
              <c:numCache>
                <c:formatCode>_-* #,##0_-;\-* #,##0_-;_-* "-"??_-;_-@_-</c:formatCode>
                <c:ptCount val="6"/>
                <c:pt idx="0">
                  <c:v>7973</c:v>
                </c:pt>
                <c:pt idx="1">
                  <c:v>5279</c:v>
                </c:pt>
                <c:pt idx="2">
                  <c:v>7900</c:v>
                </c:pt>
                <c:pt idx="3">
                  <c:v>9455</c:v>
                </c:pt>
                <c:pt idx="4">
                  <c:v>3034</c:v>
                </c:pt>
                <c:pt idx="5">
                  <c:v>2486</c:v>
                </c:pt>
              </c:numCache>
            </c:numRef>
          </c:val>
          <c:extLst>
            <c:ext xmlns:c16="http://schemas.microsoft.com/office/drawing/2014/chart" uri="{C3380CC4-5D6E-409C-BE32-E72D297353CC}">
              <c16:uniqueId val="{00000000-7619-4AE9-BB0C-1B505501C223}"/>
            </c:ext>
          </c:extLst>
        </c:ser>
        <c:dLbls>
          <c:showLegendKey val="0"/>
          <c:showVal val="0"/>
          <c:showCatName val="0"/>
          <c:showSerName val="0"/>
          <c:showPercent val="0"/>
          <c:showBubbleSize val="0"/>
        </c:dLbls>
        <c:gapWidth val="219"/>
        <c:overlap val="-27"/>
        <c:axId val="1948929760"/>
        <c:axId val="1948913440"/>
      </c:barChart>
      <c:catAx>
        <c:axId val="194892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48913440"/>
        <c:crosses val="autoZero"/>
        <c:auto val="1"/>
        <c:lblAlgn val="ctr"/>
        <c:lblOffset val="100"/>
        <c:noMultiLvlLbl val="0"/>
      </c:catAx>
      <c:valAx>
        <c:axId val="194891344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4892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90048118985127"/>
          <c:y val="5.0925925925925923E-2"/>
          <c:w val="0.8130717410323709"/>
          <c:h val="0.8416746864975212"/>
        </c:manualLayout>
      </c:layout>
      <c:barChart>
        <c:barDir val="bar"/>
        <c:grouping val="clustered"/>
        <c:varyColors val="0"/>
        <c:ser>
          <c:idx val="0"/>
          <c:order val="0"/>
          <c:tx>
            <c:strRef>
              <c:f>'Colunas e Barras'!$A$4</c:f>
              <c:strCache>
                <c:ptCount val="1"/>
                <c:pt idx="0">
                  <c:v>Marcelo</c:v>
                </c:pt>
              </c:strCache>
            </c:strRef>
          </c:tx>
          <c:spPr>
            <a:solidFill>
              <a:schemeClr val="accent1"/>
            </a:solidFill>
            <a:ln>
              <a:noFill/>
            </a:ln>
            <a:effectLst/>
          </c:spPr>
          <c:invertIfNegative val="0"/>
          <c:cat>
            <c:strRef>
              <c:f>'Colunas e Barras'!$B$3</c:f>
              <c:strCache>
                <c:ptCount val="1"/>
                <c:pt idx="0">
                  <c:v>Vendas</c:v>
                </c:pt>
              </c:strCache>
            </c:strRef>
          </c:cat>
          <c:val>
            <c:numRef>
              <c:f>'Colunas e Barras'!$B$4</c:f>
              <c:numCache>
                <c:formatCode>_-* #,##0_-;\-* #,##0_-;_-* "-"??_-;_-@_-</c:formatCode>
                <c:ptCount val="1"/>
                <c:pt idx="0">
                  <c:v>7973</c:v>
                </c:pt>
              </c:numCache>
            </c:numRef>
          </c:val>
          <c:extLst>
            <c:ext xmlns:c16="http://schemas.microsoft.com/office/drawing/2014/chart" uri="{C3380CC4-5D6E-409C-BE32-E72D297353CC}">
              <c16:uniqueId val="{00000000-4B48-4E76-B578-337AACD10F15}"/>
            </c:ext>
          </c:extLst>
        </c:ser>
        <c:ser>
          <c:idx val="1"/>
          <c:order val="1"/>
          <c:tx>
            <c:strRef>
              <c:f>'Colunas e Barras'!$A$5</c:f>
              <c:strCache>
                <c:ptCount val="1"/>
                <c:pt idx="0">
                  <c:v>Felipe</c:v>
                </c:pt>
              </c:strCache>
            </c:strRef>
          </c:tx>
          <c:spPr>
            <a:solidFill>
              <a:schemeClr val="accent2"/>
            </a:solidFill>
            <a:ln>
              <a:noFill/>
            </a:ln>
            <a:effectLst/>
          </c:spPr>
          <c:invertIfNegative val="0"/>
          <c:cat>
            <c:strRef>
              <c:f>'Colunas e Barras'!$B$3</c:f>
              <c:strCache>
                <c:ptCount val="1"/>
                <c:pt idx="0">
                  <c:v>Vendas</c:v>
                </c:pt>
              </c:strCache>
            </c:strRef>
          </c:cat>
          <c:val>
            <c:numRef>
              <c:f>'Colunas e Barras'!$B$5</c:f>
              <c:numCache>
                <c:formatCode>_-* #,##0_-;\-* #,##0_-;_-* "-"??_-;_-@_-</c:formatCode>
                <c:ptCount val="1"/>
                <c:pt idx="0">
                  <c:v>5279</c:v>
                </c:pt>
              </c:numCache>
            </c:numRef>
          </c:val>
          <c:extLst>
            <c:ext xmlns:c16="http://schemas.microsoft.com/office/drawing/2014/chart" uri="{C3380CC4-5D6E-409C-BE32-E72D297353CC}">
              <c16:uniqueId val="{00000001-4B48-4E76-B578-337AACD10F15}"/>
            </c:ext>
          </c:extLst>
        </c:ser>
        <c:ser>
          <c:idx val="2"/>
          <c:order val="2"/>
          <c:tx>
            <c:strRef>
              <c:f>'Colunas e Barras'!$A$6</c:f>
              <c:strCache>
                <c:ptCount val="1"/>
                <c:pt idx="0">
                  <c:v>Bento</c:v>
                </c:pt>
              </c:strCache>
            </c:strRef>
          </c:tx>
          <c:spPr>
            <a:solidFill>
              <a:schemeClr val="accent3"/>
            </a:solidFill>
            <a:ln>
              <a:noFill/>
            </a:ln>
            <a:effectLst/>
          </c:spPr>
          <c:invertIfNegative val="0"/>
          <c:cat>
            <c:strRef>
              <c:f>'Colunas e Barras'!$B$3</c:f>
              <c:strCache>
                <c:ptCount val="1"/>
                <c:pt idx="0">
                  <c:v>Vendas</c:v>
                </c:pt>
              </c:strCache>
            </c:strRef>
          </c:cat>
          <c:val>
            <c:numRef>
              <c:f>'Colunas e Barras'!$B$6</c:f>
              <c:numCache>
                <c:formatCode>_-* #,##0_-;\-* #,##0_-;_-* "-"??_-;_-@_-</c:formatCode>
                <c:ptCount val="1"/>
                <c:pt idx="0">
                  <c:v>7900</c:v>
                </c:pt>
              </c:numCache>
            </c:numRef>
          </c:val>
          <c:extLst>
            <c:ext xmlns:c16="http://schemas.microsoft.com/office/drawing/2014/chart" uri="{C3380CC4-5D6E-409C-BE32-E72D297353CC}">
              <c16:uniqueId val="{00000002-4B48-4E76-B578-337AACD10F15}"/>
            </c:ext>
          </c:extLst>
        </c:ser>
        <c:ser>
          <c:idx val="3"/>
          <c:order val="3"/>
          <c:tx>
            <c:strRef>
              <c:f>'Colunas e Barras'!$A$7</c:f>
              <c:strCache>
                <c:ptCount val="1"/>
                <c:pt idx="0">
                  <c:v>Vanessa</c:v>
                </c:pt>
              </c:strCache>
            </c:strRef>
          </c:tx>
          <c:spPr>
            <a:solidFill>
              <a:schemeClr val="accent4"/>
            </a:solidFill>
            <a:ln>
              <a:noFill/>
            </a:ln>
            <a:effectLst/>
          </c:spPr>
          <c:invertIfNegative val="0"/>
          <c:cat>
            <c:strRef>
              <c:f>'Colunas e Barras'!$B$3</c:f>
              <c:strCache>
                <c:ptCount val="1"/>
                <c:pt idx="0">
                  <c:v>Vendas</c:v>
                </c:pt>
              </c:strCache>
            </c:strRef>
          </c:cat>
          <c:val>
            <c:numRef>
              <c:f>'Colunas e Barras'!$B$7</c:f>
              <c:numCache>
                <c:formatCode>_-* #,##0_-;\-* #,##0_-;_-* "-"??_-;_-@_-</c:formatCode>
                <c:ptCount val="1"/>
                <c:pt idx="0">
                  <c:v>9455</c:v>
                </c:pt>
              </c:numCache>
            </c:numRef>
          </c:val>
          <c:extLst>
            <c:ext xmlns:c16="http://schemas.microsoft.com/office/drawing/2014/chart" uri="{C3380CC4-5D6E-409C-BE32-E72D297353CC}">
              <c16:uniqueId val="{00000003-4B48-4E76-B578-337AACD10F15}"/>
            </c:ext>
          </c:extLst>
        </c:ser>
        <c:ser>
          <c:idx val="4"/>
          <c:order val="4"/>
          <c:tx>
            <c:strRef>
              <c:f>'Colunas e Barras'!$A$8</c:f>
              <c:strCache>
                <c:ptCount val="1"/>
                <c:pt idx="0">
                  <c:v>Priscila</c:v>
                </c:pt>
              </c:strCache>
            </c:strRef>
          </c:tx>
          <c:spPr>
            <a:solidFill>
              <a:schemeClr val="accent5"/>
            </a:solidFill>
            <a:ln>
              <a:noFill/>
            </a:ln>
            <a:effectLst/>
          </c:spPr>
          <c:invertIfNegative val="0"/>
          <c:cat>
            <c:strRef>
              <c:f>'Colunas e Barras'!$B$3</c:f>
              <c:strCache>
                <c:ptCount val="1"/>
                <c:pt idx="0">
                  <c:v>Vendas</c:v>
                </c:pt>
              </c:strCache>
            </c:strRef>
          </c:cat>
          <c:val>
            <c:numRef>
              <c:f>'Colunas e Barras'!$B$8</c:f>
              <c:numCache>
                <c:formatCode>_-* #,##0_-;\-* #,##0_-;_-* "-"??_-;_-@_-</c:formatCode>
                <c:ptCount val="1"/>
                <c:pt idx="0">
                  <c:v>3034</c:v>
                </c:pt>
              </c:numCache>
            </c:numRef>
          </c:val>
          <c:extLst>
            <c:ext xmlns:c16="http://schemas.microsoft.com/office/drawing/2014/chart" uri="{C3380CC4-5D6E-409C-BE32-E72D297353CC}">
              <c16:uniqueId val="{00000004-4B48-4E76-B578-337AACD10F15}"/>
            </c:ext>
          </c:extLst>
        </c:ser>
        <c:ser>
          <c:idx val="5"/>
          <c:order val="5"/>
          <c:tx>
            <c:strRef>
              <c:f>'Colunas e Barras'!$A$9</c:f>
              <c:strCache>
                <c:ptCount val="1"/>
                <c:pt idx="0">
                  <c:v>Julia</c:v>
                </c:pt>
              </c:strCache>
            </c:strRef>
          </c:tx>
          <c:spPr>
            <a:solidFill>
              <a:schemeClr val="accent6"/>
            </a:solidFill>
            <a:ln>
              <a:noFill/>
            </a:ln>
            <a:effectLst/>
          </c:spPr>
          <c:invertIfNegative val="0"/>
          <c:cat>
            <c:strRef>
              <c:f>'Colunas e Barras'!$B$3</c:f>
              <c:strCache>
                <c:ptCount val="1"/>
                <c:pt idx="0">
                  <c:v>Vendas</c:v>
                </c:pt>
              </c:strCache>
            </c:strRef>
          </c:cat>
          <c:val>
            <c:numRef>
              <c:f>'Colunas e Barras'!$B$9</c:f>
              <c:numCache>
                <c:formatCode>_-* #,##0_-;\-* #,##0_-;_-* "-"??_-;_-@_-</c:formatCode>
                <c:ptCount val="1"/>
                <c:pt idx="0">
                  <c:v>2486</c:v>
                </c:pt>
              </c:numCache>
            </c:numRef>
          </c:val>
          <c:extLst>
            <c:ext xmlns:c16="http://schemas.microsoft.com/office/drawing/2014/chart" uri="{C3380CC4-5D6E-409C-BE32-E72D297353CC}">
              <c16:uniqueId val="{00000005-4B48-4E76-B578-337AACD10F15}"/>
            </c:ext>
          </c:extLst>
        </c:ser>
        <c:dLbls>
          <c:showLegendKey val="0"/>
          <c:showVal val="0"/>
          <c:showCatName val="0"/>
          <c:showSerName val="0"/>
          <c:showPercent val="0"/>
          <c:showBubbleSize val="0"/>
        </c:dLbls>
        <c:gapWidth val="219"/>
        <c:axId val="1948914880"/>
        <c:axId val="1948930240"/>
      </c:barChart>
      <c:catAx>
        <c:axId val="194891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48930240"/>
        <c:crosses val="autoZero"/>
        <c:auto val="1"/>
        <c:lblAlgn val="ctr"/>
        <c:lblOffset val="100"/>
        <c:noMultiLvlLbl val="0"/>
      </c:catAx>
      <c:valAx>
        <c:axId val="1948930240"/>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489148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radarChart>
        <c:radarStyle val="marker"/>
        <c:varyColors val="0"/>
        <c:ser>
          <c:idx val="0"/>
          <c:order val="0"/>
          <c:tx>
            <c:strRef>
              <c:f>'Radar e Pareto'!$P$3</c:f>
              <c:strCache>
                <c:ptCount val="1"/>
                <c:pt idx="0">
                  <c:v> NOV </c:v>
                </c:pt>
              </c:strCache>
            </c:strRef>
          </c:tx>
          <c:spPr>
            <a:ln w="28575" cap="rnd">
              <a:solidFill>
                <a:schemeClr val="accent1"/>
              </a:solidFill>
              <a:round/>
            </a:ln>
            <a:effectLst/>
          </c:spPr>
          <c:marker>
            <c:symbol val="none"/>
          </c:marker>
          <c:dLbls>
            <c:dLbl>
              <c:idx val="0"/>
              <c:layout>
                <c:manualLayout>
                  <c:x val="0.16388888888888889"/>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E2-464D-92BE-0AFA49DB9349}"/>
                </c:ext>
              </c:extLst>
            </c:dLbl>
            <c:dLbl>
              <c:idx val="1"/>
              <c:layout>
                <c:manualLayout>
                  <c:x val="0.2388888888888889"/>
                  <c:y val="-0.14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E2-464D-92BE-0AFA49DB9349}"/>
                </c:ext>
              </c:extLst>
            </c:dLbl>
            <c:dLbl>
              <c:idx val="2"/>
              <c:layout>
                <c:manualLayout>
                  <c:x val="0.19166666666666676"/>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E2-464D-92BE-0AFA49DB9349}"/>
                </c:ext>
              </c:extLst>
            </c:dLbl>
            <c:dLbl>
              <c:idx val="3"/>
              <c:layout>
                <c:manualLayout>
                  <c:x val="-0.24722222222222223"/>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E2-464D-92BE-0AFA49DB9349}"/>
                </c:ext>
              </c:extLst>
            </c:dLbl>
            <c:dLbl>
              <c:idx val="4"/>
              <c:layout>
                <c:manualLayout>
                  <c:x val="-0.13055555555555559"/>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E2-464D-92BE-0AFA49DB93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'Radar e Pareto'!$O$4:$O$8</c:f>
              <c:strCache>
                <c:ptCount val="5"/>
                <c:pt idx="0">
                  <c:v>Hortifruti</c:v>
                </c:pt>
                <c:pt idx="1">
                  <c:v>Padaria</c:v>
                </c:pt>
                <c:pt idx="2">
                  <c:v>Limpeza</c:v>
                </c:pt>
                <c:pt idx="3">
                  <c:v>Açougue</c:v>
                </c:pt>
                <c:pt idx="4">
                  <c:v>Cereais</c:v>
                </c:pt>
              </c:strCache>
            </c:strRef>
          </c:cat>
          <c:val>
            <c:numRef>
              <c:f>'Radar e Pareto'!$P$4:$P$8</c:f>
              <c:numCache>
                <c:formatCode>"R$"\ #,##0</c:formatCode>
                <c:ptCount val="5"/>
                <c:pt idx="0">
                  <c:v>6450</c:v>
                </c:pt>
                <c:pt idx="1">
                  <c:v>8492</c:v>
                </c:pt>
                <c:pt idx="2">
                  <c:v>1806</c:v>
                </c:pt>
                <c:pt idx="3">
                  <c:v>5025</c:v>
                </c:pt>
                <c:pt idx="4">
                  <c:v>2472</c:v>
                </c:pt>
              </c:numCache>
            </c:numRef>
          </c:val>
          <c:extLst>
            <c:ext xmlns:c16="http://schemas.microsoft.com/office/drawing/2014/chart" uri="{C3380CC4-5D6E-409C-BE32-E72D297353CC}">
              <c16:uniqueId val="{00000000-83E2-464D-92BE-0AFA49DB9349}"/>
            </c:ext>
          </c:extLst>
        </c:ser>
        <c:dLbls>
          <c:showLegendKey val="0"/>
          <c:showVal val="0"/>
          <c:showCatName val="0"/>
          <c:showSerName val="0"/>
          <c:showPercent val="0"/>
          <c:showBubbleSize val="0"/>
        </c:dLbls>
        <c:axId val="628345648"/>
        <c:axId val="628346608"/>
      </c:radarChart>
      <c:catAx>
        <c:axId val="62834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8346608"/>
        <c:crosses val="autoZero"/>
        <c:auto val="1"/>
        <c:lblAlgn val="ctr"/>
        <c:lblOffset val="100"/>
        <c:noMultiLvlLbl val="0"/>
      </c:catAx>
      <c:valAx>
        <c:axId val="628346608"/>
        <c:scaling>
          <c:orientation val="minMax"/>
        </c:scaling>
        <c:delete val="1"/>
        <c:axPos val="l"/>
        <c:majorGridlines>
          <c:spPr>
            <a:ln w="9525" cap="flat" cmpd="sng" algn="ctr">
              <a:solidFill>
                <a:schemeClr val="tx1">
                  <a:lumMod val="15000"/>
                  <a:lumOff val="85000"/>
                </a:schemeClr>
              </a:solidFill>
              <a:round/>
            </a:ln>
            <a:effectLst/>
          </c:spPr>
        </c:majorGridlines>
        <c:numFmt formatCode="&quot;R$&quot;\ #,##0" sourceLinked="1"/>
        <c:majorTickMark val="none"/>
        <c:minorTickMark val="none"/>
        <c:tickLblPos val="nextTo"/>
        <c:crossAx val="62834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pt-BR"/>
        </a:p>
      </c:txPr>
    </c:title>
    <c:autoTitleDeleted val="0"/>
    <c:plotArea>
      <c:layout/>
      <c:pieChart>
        <c:varyColors val="1"/>
        <c:ser>
          <c:idx val="2"/>
          <c:order val="0"/>
          <c:tx>
            <c:strRef>
              <c:f>'Pizza e Rosca'!$A$4</c:f>
              <c:strCache>
                <c:ptCount val="1"/>
                <c:pt idx="0">
                  <c:v>Faturamento</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pt-B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'Pizza e Rosca'!$B$3:$G$3</c:f>
              <c:strCache>
                <c:ptCount val="6"/>
                <c:pt idx="0">
                  <c:v>Hortifruti</c:v>
                </c:pt>
                <c:pt idx="1">
                  <c:v>Padaria</c:v>
                </c:pt>
                <c:pt idx="2">
                  <c:v>Higiênie Pessoal</c:v>
                </c:pt>
                <c:pt idx="3">
                  <c:v>Limpeza</c:v>
                </c:pt>
                <c:pt idx="4">
                  <c:v>Açougue</c:v>
                </c:pt>
                <c:pt idx="5">
                  <c:v>Cereais</c:v>
                </c:pt>
              </c:strCache>
            </c:strRef>
          </c:cat>
          <c:val>
            <c:numRef>
              <c:f>'Pizza e Rosca'!$B$4:$G$4</c:f>
              <c:numCache>
                <c:formatCode>_-* #,##0_-;\-* #,##0_-;_-* "-"??_-;_-@_-</c:formatCode>
                <c:ptCount val="6"/>
                <c:pt idx="0">
                  <c:v>6638</c:v>
                </c:pt>
                <c:pt idx="1">
                  <c:v>4651</c:v>
                </c:pt>
                <c:pt idx="2">
                  <c:v>9736</c:v>
                </c:pt>
                <c:pt idx="3">
                  <c:v>2213</c:v>
                </c:pt>
                <c:pt idx="4">
                  <c:v>4535</c:v>
                </c:pt>
                <c:pt idx="5">
                  <c:v>3334</c:v>
                </c:pt>
              </c:numCache>
            </c:numRef>
          </c:val>
          <c:extLst>
            <c:ext xmlns:c16="http://schemas.microsoft.com/office/drawing/2014/chart" uri="{C3380CC4-5D6E-409C-BE32-E72D297353CC}">
              <c16:uniqueId val="{0000001E-D106-4BBC-A8A2-7C3DD6284DF2}"/>
            </c:ext>
          </c:extLst>
        </c:ser>
        <c:ser>
          <c:idx val="3"/>
          <c:order val="1"/>
          <c:tx>
            <c:strRef>
              <c:f>'Pizza e Rosca'!$A$5</c:f>
              <c:strCache>
                <c:ptCount val="1"/>
                <c:pt idx="0">
                  <c:v>% Faturamento</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pt-BR"/>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'Pizza e Rosca'!$B$3:$G$3</c:f>
              <c:strCache>
                <c:ptCount val="6"/>
                <c:pt idx="0">
                  <c:v>Hortifruti</c:v>
                </c:pt>
                <c:pt idx="1">
                  <c:v>Padaria</c:v>
                </c:pt>
                <c:pt idx="2">
                  <c:v>Higiênie Pessoal</c:v>
                </c:pt>
                <c:pt idx="3">
                  <c:v>Limpeza</c:v>
                </c:pt>
                <c:pt idx="4">
                  <c:v>Açougue</c:v>
                </c:pt>
                <c:pt idx="5">
                  <c:v>Cereais</c:v>
                </c:pt>
              </c:strCache>
            </c:strRef>
          </c:cat>
          <c:val>
            <c:numRef>
              <c:f>'Pizza e Rosca'!$B$5:$G$5</c:f>
              <c:numCache>
                <c:formatCode>0%</c:formatCode>
                <c:ptCount val="6"/>
                <c:pt idx="0">
                  <c:v>0.21339248400681518</c:v>
                </c:pt>
                <c:pt idx="1">
                  <c:v>0.14951618606744463</c:v>
                </c:pt>
                <c:pt idx="2">
                  <c:v>0.31298421577136981</c:v>
                </c:pt>
                <c:pt idx="3">
                  <c:v>7.1141543703989452E-2</c:v>
                </c:pt>
                <c:pt idx="4">
                  <c:v>0.14578712186967563</c:v>
                </c:pt>
                <c:pt idx="5">
                  <c:v>0.10717844858070531</c:v>
                </c:pt>
              </c:numCache>
            </c:numRef>
          </c:val>
          <c:extLst>
            <c:ext xmlns:c16="http://schemas.microsoft.com/office/drawing/2014/chart" uri="{C3380CC4-5D6E-409C-BE32-E72D297353CC}">
              <c16:uniqueId val="{0000001F-D106-4BBC-A8A2-7C3DD6284DF2}"/>
            </c:ext>
          </c:extLst>
        </c:ser>
        <c:ser>
          <c:idx val="0"/>
          <c:order val="2"/>
          <c:tx>
            <c:strRef>
              <c:f>'Pizza e Rosca'!$A$4</c:f>
              <c:strCache>
                <c:ptCount val="1"/>
                <c:pt idx="0">
                  <c:v>Faturamento</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106-4BBC-A8A2-7C3DD6284DF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106-4BBC-A8A2-7C3DD6284DF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D106-4BBC-A8A2-7C3DD6284DF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D106-4BBC-A8A2-7C3DD6284DF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D106-4BBC-A8A2-7C3DD6284DF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D106-4BBC-A8A2-7C3DD6284DF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pt-B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'Pizza e Rosca'!$B$3:$G$3</c:f>
              <c:strCache>
                <c:ptCount val="6"/>
                <c:pt idx="0">
                  <c:v>Hortifruti</c:v>
                </c:pt>
                <c:pt idx="1">
                  <c:v>Padaria</c:v>
                </c:pt>
                <c:pt idx="2">
                  <c:v>Higiênie Pessoal</c:v>
                </c:pt>
                <c:pt idx="3">
                  <c:v>Limpeza</c:v>
                </c:pt>
                <c:pt idx="4">
                  <c:v>Açougue</c:v>
                </c:pt>
                <c:pt idx="5">
                  <c:v>Cereais</c:v>
                </c:pt>
              </c:strCache>
            </c:strRef>
          </c:cat>
          <c:val>
            <c:numRef>
              <c:f>'Pizza e Rosca'!$B$4:$G$4</c:f>
              <c:numCache>
                <c:formatCode>_-* #,##0_-;\-* #,##0_-;_-* "-"??_-;_-@_-</c:formatCode>
                <c:ptCount val="6"/>
                <c:pt idx="0">
                  <c:v>6638</c:v>
                </c:pt>
                <c:pt idx="1">
                  <c:v>4651</c:v>
                </c:pt>
                <c:pt idx="2">
                  <c:v>9736</c:v>
                </c:pt>
                <c:pt idx="3">
                  <c:v>2213</c:v>
                </c:pt>
                <c:pt idx="4">
                  <c:v>4535</c:v>
                </c:pt>
                <c:pt idx="5">
                  <c:v>3334</c:v>
                </c:pt>
              </c:numCache>
            </c:numRef>
          </c:val>
          <c:extLst>
            <c:ext xmlns:c16="http://schemas.microsoft.com/office/drawing/2014/chart" uri="{C3380CC4-5D6E-409C-BE32-E72D297353CC}">
              <c16:uniqueId val="{0000000F-D106-4BBC-A8A2-7C3DD6284DF2}"/>
            </c:ext>
          </c:extLst>
        </c:ser>
        <c:ser>
          <c:idx val="1"/>
          <c:order val="3"/>
          <c:tx>
            <c:strRef>
              <c:f>'Pizza e Rosca'!$A$5</c:f>
              <c:strCache>
                <c:ptCount val="1"/>
                <c:pt idx="0">
                  <c:v>% Faturamento</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D106-4BBC-A8A2-7C3DD6284DF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D106-4BBC-A8A2-7C3DD6284DF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D106-4BBC-A8A2-7C3DD6284DF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D106-4BBC-A8A2-7C3DD6284DF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D106-4BBC-A8A2-7C3DD6284DF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C-D106-4BBC-A8A2-7C3DD6284DF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pt-BR"/>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'Pizza e Rosca'!$B$3:$G$3</c:f>
              <c:strCache>
                <c:ptCount val="6"/>
                <c:pt idx="0">
                  <c:v>Hortifruti</c:v>
                </c:pt>
                <c:pt idx="1">
                  <c:v>Padaria</c:v>
                </c:pt>
                <c:pt idx="2">
                  <c:v>Higiênie Pessoal</c:v>
                </c:pt>
                <c:pt idx="3">
                  <c:v>Limpeza</c:v>
                </c:pt>
                <c:pt idx="4">
                  <c:v>Açougue</c:v>
                </c:pt>
                <c:pt idx="5">
                  <c:v>Cereais</c:v>
                </c:pt>
              </c:strCache>
            </c:strRef>
          </c:cat>
          <c:val>
            <c:numRef>
              <c:f>'Pizza e Rosca'!$B$5:$G$5</c:f>
              <c:numCache>
                <c:formatCode>0%</c:formatCode>
                <c:ptCount val="6"/>
                <c:pt idx="0">
                  <c:v>0.21339248400681518</c:v>
                </c:pt>
                <c:pt idx="1">
                  <c:v>0.14951618606744463</c:v>
                </c:pt>
                <c:pt idx="2">
                  <c:v>0.31298421577136981</c:v>
                </c:pt>
                <c:pt idx="3">
                  <c:v>7.1141543703989452E-2</c:v>
                </c:pt>
                <c:pt idx="4">
                  <c:v>0.14578712186967563</c:v>
                </c:pt>
                <c:pt idx="5">
                  <c:v>0.10717844858070531</c:v>
                </c:pt>
              </c:numCache>
            </c:numRef>
          </c:val>
          <c:extLst>
            <c:ext xmlns:c16="http://schemas.microsoft.com/office/drawing/2014/chart" uri="{C3380CC4-5D6E-409C-BE32-E72D297353CC}">
              <c16:uniqueId val="{0000001D-D106-4BBC-A8A2-7C3DD6284DF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pt-BR"/>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pt-BR"/>
        </a:p>
      </c:txPr>
    </c:title>
    <c:autoTitleDeleted val="0"/>
    <c:plotArea>
      <c:layout/>
      <c:doughnutChart>
        <c:varyColors val="1"/>
        <c:ser>
          <c:idx val="2"/>
          <c:order val="0"/>
          <c:tx>
            <c:strRef>
              <c:f>'Pizza e Rosca'!$A$4</c:f>
              <c:strCache>
                <c:ptCount val="1"/>
                <c:pt idx="0">
                  <c:v>Faturamento</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pt-BR"/>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'Pizza e Rosca'!$B$3:$G$3</c:f>
              <c:strCache>
                <c:ptCount val="6"/>
                <c:pt idx="0">
                  <c:v>Hortifruti</c:v>
                </c:pt>
                <c:pt idx="1">
                  <c:v>Padaria</c:v>
                </c:pt>
                <c:pt idx="2">
                  <c:v>Higiênie Pessoal</c:v>
                </c:pt>
                <c:pt idx="3">
                  <c:v>Limpeza</c:v>
                </c:pt>
                <c:pt idx="4">
                  <c:v>Açougue</c:v>
                </c:pt>
                <c:pt idx="5">
                  <c:v>Cereais</c:v>
                </c:pt>
              </c:strCache>
            </c:strRef>
          </c:cat>
          <c:val>
            <c:numRef>
              <c:f>'Pizza e Rosca'!$B$4:$G$4</c:f>
              <c:numCache>
                <c:formatCode>_-* #,##0_-;\-* #,##0_-;_-* "-"??_-;_-@_-</c:formatCode>
                <c:ptCount val="6"/>
                <c:pt idx="0">
                  <c:v>6638</c:v>
                </c:pt>
                <c:pt idx="1">
                  <c:v>4651</c:v>
                </c:pt>
                <c:pt idx="2">
                  <c:v>9736</c:v>
                </c:pt>
                <c:pt idx="3">
                  <c:v>2213</c:v>
                </c:pt>
                <c:pt idx="4">
                  <c:v>4535</c:v>
                </c:pt>
                <c:pt idx="5">
                  <c:v>3334</c:v>
                </c:pt>
              </c:numCache>
            </c:numRef>
          </c:val>
          <c:extLst>
            <c:ext xmlns:c16="http://schemas.microsoft.com/office/drawing/2014/chart" uri="{C3380CC4-5D6E-409C-BE32-E72D297353CC}">
              <c16:uniqueId val="{00000000-5514-4B31-90C4-6531A382A42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pt-BR"/>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tx>
            <c:strRef>
              <c:f>'Dispersão, Superfície e Bolhas'!$C$5</c:f>
              <c:strCache>
                <c:ptCount val="1"/>
                <c:pt idx="0">
                  <c:v>Y</c:v>
                </c:pt>
              </c:strCache>
            </c:strRef>
          </c:tx>
          <c:spPr>
            <a:ln w="25400" cap="rnd">
              <a:noFill/>
              <a:round/>
            </a:ln>
            <a:effectLst/>
          </c:spPr>
          <c:marker>
            <c:symbol val="circle"/>
            <c:size val="5"/>
            <c:spPr>
              <a:solidFill>
                <a:schemeClr val="accent1"/>
              </a:solidFill>
              <a:ln w="9525">
                <a:solidFill>
                  <a:schemeClr val="accent1"/>
                </a:solidFill>
              </a:ln>
              <a:effectLst/>
            </c:spPr>
          </c:marker>
          <c:xVal>
            <c:numRef>
              <c:f>'Dispersão, Superfície e Bolhas'!$B$6:$B$16</c:f>
              <c:numCache>
                <c:formatCode>General</c:formatCode>
                <c:ptCount val="11"/>
                <c:pt idx="0">
                  <c:v>-5</c:v>
                </c:pt>
                <c:pt idx="1">
                  <c:v>-4</c:v>
                </c:pt>
                <c:pt idx="2">
                  <c:v>-3</c:v>
                </c:pt>
                <c:pt idx="3">
                  <c:v>-2</c:v>
                </c:pt>
                <c:pt idx="4">
                  <c:v>-1</c:v>
                </c:pt>
                <c:pt idx="5">
                  <c:v>0</c:v>
                </c:pt>
                <c:pt idx="6">
                  <c:v>1</c:v>
                </c:pt>
                <c:pt idx="7">
                  <c:v>2</c:v>
                </c:pt>
                <c:pt idx="8">
                  <c:v>3</c:v>
                </c:pt>
                <c:pt idx="9">
                  <c:v>4</c:v>
                </c:pt>
                <c:pt idx="10">
                  <c:v>5</c:v>
                </c:pt>
              </c:numCache>
            </c:numRef>
          </c:xVal>
          <c:yVal>
            <c:numRef>
              <c:f>'Dispersão, Superfície e Bolhas'!$C$6:$C$16</c:f>
              <c:numCache>
                <c:formatCode>General</c:formatCode>
                <c:ptCount val="11"/>
                <c:pt idx="0">
                  <c:v>26</c:v>
                </c:pt>
                <c:pt idx="1">
                  <c:v>17</c:v>
                </c:pt>
                <c:pt idx="2">
                  <c:v>10</c:v>
                </c:pt>
                <c:pt idx="3">
                  <c:v>5</c:v>
                </c:pt>
                <c:pt idx="4">
                  <c:v>2</c:v>
                </c:pt>
                <c:pt idx="5">
                  <c:v>1</c:v>
                </c:pt>
                <c:pt idx="6">
                  <c:v>2</c:v>
                </c:pt>
                <c:pt idx="7">
                  <c:v>5</c:v>
                </c:pt>
                <c:pt idx="8">
                  <c:v>10</c:v>
                </c:pt>
                <c:pt idx="9">
                  <c:v>17</c:v>
                </c:pt>
                <c:pt idx="10">
                  <c:v>26</c:v>
                </c:pt>
              </c:numCache>
            </c:numRef>
          </c:yVal>
          <c:smooth val="0"/>
          <c:extLst>
            <c:ext xmlns:c16="http://schemas.microsoft.com/office/drawing/2014/chart" uri="{C3380CC4-5D6E-409C-BE32-E72D297353CC}">
              <c16:uniqueId val="{00000000-E6E9-474B-95F9-2461083488E0}"/>
            </c:ext>
          </c:extLst>
        </c:ser>
        <c:dLbls>
          <c:showLegendKey val="0"/>
          <c:showVal val="0"/>
          <c:showCatName val="0"/>
          <c:showSerName val="0"/>
          <c:showPercent val="0"/>
          <c:showBubbleSize val="0"/>
        </c:dLbls>
        <c:axId val="621648496"/>
        <c:axId val="621650416"/>
      </c:scatterChart>
      <c:valAx>
        <c:axId val="62164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1650416"/>
        <c:crosses val="autoZero"/>
        <c:crossBetween val="midCat"/>
      </c:valAx>
      <c:valAx>
        <c:axId val="62165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1648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smoothMarker"/>
        <c:varyColors val="0"/>
        <c:ser>
          <c:idx val="0"/>
          <c:order val="0"/>
          <c:tx>
            <c:strRef>
              <c:f>'Dispersão, Superfície e Bolhas'!$C$5</c:f>
              <c:strCache>
                <c:ptCount val="1"/>
                <c:pt idx="0">
                  <c:v>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'Dispersão, Superfície e Bolhas'!$B$6:$B$16</c:f>
              <c:numCache>
                <c:formatCode>General</c:formatCode>
                <c:ptCount val="11"/>
                <c:pt idx="0">
                  <c:v>-5</c:v>
                </c:pt>
                <c:pt idx="1">
                  <c:v>-4</c:v>
                </c:pt>
                <c:pt idx="2">
                  <c:v>-3</c:v>
                </c:pt>
                <c:pt idx="3">
                  <c:v>-2</c:v>
                </c:pt>
                <c:pt idx="4">
                  <c:v>-1</c:v>
                </c:pt>
                <c:pt idx="5">
                  <c:v>0</c:v>
                </c:pt>
                <c:pt idx="6">
                  <c:v>1</c:v>
                </c:pt>
                <c:pt idx="7">
                  <c:v>2</c:v>
                </c:pt>
                <c:pt idx="8">
                  <c:v>3</c:v>
                </c:pt>
                <c:pt idx="9">
                  <c:v>4</c:v>
                </c:pt>
                <c:pt idx="10">
                  <c:v>5</c:v>
                </c:pt>
              </c:numCache>
            </c:numRef>
          </c:xVal>
          <c:yVal>
            <c:numRef>
              <c:f>'Dispersão, Superfície e Bolhas'!$C$6:$C$16</c:f>
              <c:numCache>
                <c:formatCode>General</c:formatCode>
                <c:ptCount val="11"/>
                <c:pt idx="0">
                  <c:v>26</c:v>
                </c:pt>
                <c:pt idx="1">
                  <c:v>17</c:v>
                </c:pt>
                <c:pt idx="2">
                  <c:v>10</c:v>
                </c:pt>
                <c:pt idx="3">
                  <c:v>5</c:v>
                </c:pt>
                <c:pt idx="4">
                  <c:v>2</c:v>
                </c:pt>
                <c:pt idx="5">
                  <c:v>1</c:v>
                </c:pt>
                <c:pt idx="6">
                  <c:v>2</c:v>
                </c:pt>
                <c:pt idx="7">
                  <c:v>5</c:v>
                </c:pt>
                <c:pt idx="8">
                  <c:v>10</c:v>
                </c:pt>
                <c:pt idx="9">
                  <c:v>17</c:v>
                </c:pt>
                <c:pt idx="10">
                  <c:v>26</c:v>
                </c:pt>
              </c:numCache>
            </c:numRef>
          </c:yVal>
          <c:smooth val="1"/>
          <c:extLst>
            <c:ext xmlns:c16="http://schemas.microsoft.com/office/drawing/2014/chart" uri="{C3380CC4-5D6E-409C-BE32-E72D297353CC}">
              <c16:uniqueId val="{00000000-9423-4564-B7AA-E118D5767422}"/>
            </c:ext>
          </c:extLst>
        </c:ser>
        <c:dLbls>
          <c:showLegendKey val="0"/>
          <c:showVal val="0"/>
          <c:showCatName val="0"/>
          <c:showSerName val="0"/>
          <c:showPercent val="0"/>
          <c:showBubbleSize val="0"/>
        </c:dLbls>
        <c:axId val="621648496"/>
        <c:axId val="621650416"/>
      </c:scatterChart>
      <c:valAx>
        <c:axId val="62164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1650416"/>
        <c:crosses val="autoZero"/>
        <c:crossBetween val="midCat"/>
      </c:valAx>
      <c:valAx>
        <c:axId val="62165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1648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t-BR"/>
        </a:p>
      </c:txPr>
    </c:title>
    <c:autoTitleDeleted val="0"/>
    <c:plotArea>
      <c:layout/>
      <c:bubbleChart>
        <c:varyColors val="0"/>
        <c:ser>
          <c:idx val="1"/>
          <c:order val="0"/>
          <c:tx>
            <c:strRef>
              <c:f>'Dispersão, Superfície e Bolhas'!$C$19</c:f>
              <c:strCache>
                <c:ptCount val="1"/>
                <c:pt idx="0">
                  <c:v>Investimento MKT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yVal>
            <c:numRef>
              <c:f>'Dispersão, Superfície e Bolhas'!$C$20:$C$29</c:f>
              <c:numCache>
                <c:formatCode>_-* #,##0_-;\-* #,##0_-;_-* "-"??_-;_-@_-</c:formatCode>
                <c:ptCount val="10"/>
                <c:pt idx="0">
                  <c:v>10000</c:v>
                </c:pt>
                <c:pt idx="1">
                  <c:v>20000</c:v>
                </c:pt>
                <c:pt idx="2">
                  <c:v>20000</c:v>
                </c:pt>
                <c:pt idx="3">
                  <c:v>30000</c:v>
                </c:pt>
                <c:pt idx="4">
                  <c:v>30000</c:v>
                </c:pt>
                <c:pt idx="5">
                  <c:v>40000</c:v>
                </c:pt>
                <c:pt idx="6">
                  <c:v>40000</c:v>
                </c:pt>
                <c:pt idx="7">
                  <c:v>50000</c:v>
                </c:pt>
                <c:pt idx="8">
                  <c:v>50000</c:v>
                </c:pt>
                <c:pt idx="9">
                  <c:v>60000</c:v>
                </c:pt>
              </c:numCache>
            </c:numRef>
          </c:yVal>
          <c:bubbleSize>
            <c:numLit>
              <c:formatCode>General</c:formatCode>
              <c:ptCount val="10"/>
              <c:pt idx="0">
                <c:v>1</c:v>
              </c:pt>
              <c:pt idx="1">
                <c:v>1</c:v>
              </c:pt>
              <c:pt idx="2">
                <c:v>1</c:v>
              </c:pt>
              <c:pt idx="3">
                <c:v>1</c:v>
              </c:pt>
              <c:pt idx="4">
                <c:v>1</c:v>
              </c:pt>
              <c:pt idx="5">
                <c:v>1</c:v>
              </c:pt>
              <c:pt idx="6">
                <c:v>1</c:v>
              </c:pt>
              <c:pt idx="7">
                <c:v>1</c:v>
              </c:pt>
              <c:pt idx="8">
                <c:v>1</c:v>
              </c:pt>
              <c:pt idx="9">
                <c:v>1</c:v>
              </c:pt>
            </c:numLit>
          </c:bubbleSize>
          <c:bubble3D val="0"/>
          <c:extLst>
            <c:ext xmlns:c16="http://schemas.microsoft.com/office/drawing/2014/chart" uri="{C3380CC4-5D6E-409C-BE32-E72D297353CC}">
              <c16:uniqueId val="{00000001-938C-4EFC-9A89-2397E294A69A}"/>
            </c:ext>
          </c:extLst>
        </c:ser>
        <c:ser>
          <c:idx val="2"/>
          <c:order val="1"/>
          <c:tx>
            <c:strRef>
              <c:f>'Dispersão, Superfície e Bolhas'!$D$19</c:f>
              <c:strCache>
                <c:ptCount val="1"/>
                <c:pt idx="0">
                  <c:v>Lucro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yVal>
            <c:numRef>
              <c:f>'Dispersão, Superfície e Bolhas'!$D$20:$D$29</c:f>
              <c:numCache>
                <c:formatCode>_-* #,##0_-;\-* #,##0_-;_-* "-"??_-;_-@_-</c:formatCode>
                <c:ptCount val="10"/>
                <c:pt idx="0">
                  <c:v>38846</c:v>
                </c:pt>
                <c:pt idx="1">
                  <c:v>28200</c:v>
                </c:pt>
                <c:pt idx="2">
                  <c:v>92138</c:v>
                </c:pt>
                <c:pt idx="3">
                  <c:v>38356</c:v>
                </c:pt>
                <c:pt idx="4">
                  <c:v>70789</c:v>
                </c:pt>
                <c:pt idx="5">
                  <c:v>90272</c:v>
                </c:pt>
                <c:pt idx="6">
                  <c:v>86598</c:v>
                </c:pt>
                <c:pt idx="7">
                  <c:v>53671</c:v>
                </c:pt>
                <c:pt idx="8">
                  <c:v>19150</c:v>
                </c:pt>
                <c:pt idx="9">
                  <c:v>34945</c:v>
                </c:pt>
              </c:numCache>
            </c:numRef>
          </c:yVal>
          <c:bubbleSize>
            <c:numLit>
              <c:formatCode>General</c:formatCode>
              <c:ptCount val="10"/>
              <c:pt idx="0">
                <c:v>1</c:v>
              </c:pt>
              <c:pt idx="1">
                <c:v>1</c:v>
              </c:pt>
              <c:pt idx="2">
                <c:v>1</c:v>
              </c:pt>
              <c:pt idx="3">
                <c:v>1</c:v>
              </c:pt>
              <c:pt idx="4">
                <c:v>1</c:v>
              </c:pt>
              <c:pt idx="5">
                <c:v>1</c:v>
              </c:pt>
              <c:pt idx="6">
                <c:v>1</c:v>
              </c:pt>
              <c:pt idx="7">
                <c:v>1</c:v>
              </c:pt>
              <c:pt idx="8">
                <c:v>1</c:v>
              </c:pt>
              <c:pt idx="9">
                <c:v>1</c:v>
              </c:pt>
            </c:numLit>
          </c:bubbleSize>
          <c:bubble3D val="0"/>
          <c:extLst>
            <c:ext xmlns:c16="http://schemas.microsoft.com/office/drawing/2014/chart" uri="{C3380CC4-5D6E-409C-BE32-E72D297353CC}">
              <c16:uniqueId val="{00000002-938C-4EFC-9A89-2397E294A69A}"/>
            </c:ext>
          </c:extLst>
        </c:ser>
        <c:dLbls>
          <c:showLegendKey val="0"/>
          <c:showVal val="0"/>
          <c:showCatName val="0"/>
          <c:showSerName val="0"/>
          <c:showPercent val="0"/>
          <c:showBubbleSize val="0"/>
        </c:dLbls>
        <c:bubbleScale val="25"/>
        <c:showNegBubbles val="0"/>
        <c:axId val="621680656"/>
        <c:axId val="621689296"/>
      </c:bubbleChart>
      <c:valAx>
        <c:axId val="621680656"/>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621689296"/>
        <c:crosses val="autoZero"/>
        <c:crossBetween val="midCat"/>
      </c:valAx>
      <c:valAx>
        <c:axId val="621689296"/>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621680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'Dispersão, Superfície e Bolhas'!$B$19</c:f>
              <c:strCache>
                <c:ptCount val="1"/>
                <c:pt idx="0">
                  <c:v>Vendedores</c:v>
                </c:pt>
              </c:strCache>
            </c:strRef>
          </c:tx>
          <c:spPr>
            <a:solidFill>
              <a:schemeClr val="accent1"/>
            </a:solidFill>
            <a:ln/>
            <a:effectLst/>
            <a:sp3d/>
          </c:spPr>
          <c:val>
            <c:numRef>
              <c:f>'Dispersão, Superfície e Bolhas'!$B$20:$B$29</c:f>
              <c:numCache>
                <c:formatCode>General</c:formatCode>
                <c:ptCount val="10"/>
                <c:pt idx="0">
                  <c:v>10</c:v>
                </c:pt>
                <c:pt idx="1">
                  <c:v>10</c:v>
                </c:pt>
                <c:pt idx="2">
                  <c:v>20</c:v>
                </c:pt>
                <c:pt idx="3">
                  <c:v>20</c:v>
                </c:pt>
                <c:pt idx="4">
                  <c:v>30</c:v>
                </c:pt>
                <c:pt idx="5">
                  <c:v>30</c:v>
                </c:pt>
                <c:pt idx="6">
                  <c:v>40</c:v>
                </c:pt>
                <c:pt idx="7">
                  <c:v>40</c:v>
                </c:pt>
                <c:pt idx="8">
                  <c:v>50</c:v>
                </c:pt>
                <c:pt idx="9">
                  <c:v>50</c:v>
                </c:pt>
              </c:numCache>
            </c:numRef>
          </c:val>
          <c:extLst>
            <c:ext xmlns:c16="http://schemas.microsoft.com/office/drawing/2014/chart" uri="{C3380CC4-5D6E-409C-BE32-E72D297353CC}">
              <c16:uniqueId val="{00000000-741D-477F-B036-EDA86809C5B6}"/>
            </c:ext>
          </c:extLst>
        </c:ser>
        <c:ser>
          <c:idx val="1"/>
          <c:order val="1"/>
          <c:tx>
            <c:strRef>
              <c:f>'Dispersão, Superfície e Bolhas'!$C$19</c:f>
              <c:strCache>
                <c:ptCount val="1"/>
                <c:pt idx="0">
                  <c:v>Investimento MKT</c:v>
                </c:pt>
              </c:strCache>
            </c:strRef>
          </c:tx>
          <c:spPr>
            <a:solidFill>
              <a:schemeClr val="accent2"/>
            </a:solidFill>
            <a:ln/>
            <a:effectLst/>
            <a:sp3d/>
          </c:spPr>
          <c:val>
            <c:numRef>
              <c:f>'Dispersão, Superfície e Bolhas'!$C$20:$C$29</c:f>
              <c:numCache>
                <c:formatCode>_-* #,##0_-;\-* #,##0_-;_-* "-"??_-;_-@_-</c:formatCode>
                <c:ptCount val="10"/>
                <c:pt idx="0">
                  <c:v>10000</c:v>
                </c:pt>
                <c:pt idx="1">
                  <c:v>20000</c:v>
                </c:pt>
                <c:pt idx="2">
                  <c:v>20000</c:v>
                </c:pt>
                <c:pt idx="3">
                  <c:v>30000</c:v>
                </c:pt>
                <c:pt idx="4">
                  <c:v>30000</c:v>
                </c:pt>
                <c:pt idx="5">
                  <c:v>40000</c:v>
                </c:pt>
                <c:pt idx="6">
                  <c:v>40000</c:v>
                </c:pt>
                <c:pt idx="7">
                  <c:v>50000</c:v>
                </c:pt>
                <c:pt idx="8">
                  <c:v>50000</c:v>
                </c:pt>
                <c:pt idx="9">
                  <c:v>60000</c:v>
                </c:pt>
              </c:numCache>
            </c:numRef>
          </c:val>
          <c:extLst>
            <c:ext xmlns:c16="http://schemas.microsoft.com/office/drawing/2014/chart" uri="{C3380CC4-5D6E-409C-BE32-E72D297353CC}">
              <c16:uniqueId val="{00000001-741D-477F-B036-EDA86809C5B6}"/>
            </c:ext>
          </c:extLst>
        </c:ser>
        <c:ser>
          <c:idx val="2"/>
          <c:order val="2"/>
          <c:tx>
            <c:strRef>
              <c:f>'Dispersão, Superfície e Bolhas'!$D$19</c:f>
              <c:strCache>
                <c:ptCount val="1"/>
                <c:pt idx="0">
                  <c:v>Lucro</c:v>
                </c:pt>
              </c:strCache>
            </c:strRef>
          </c:tx>
          <c:spPr>
            <a:solidFill>
              <a:schemeClr val="accent3"/>
            </a:solidFill>
            <a:ln/>
            <a:effectLst/>
            <a:sp3d/>
          </c:spPr>
          <c:val>
            <c:numRef>
              <c:f>'Dispersão, Superfície e Bolhas'!$D$20:$D$29</c:f>
              <c:numCache>
                <c:formatCode>_-* #,##0_-;\-* #,##0_-;_-* "-"??_-;_-@_-</c:formatCode>
                <c:ptCount val="10"/>
                <c:pt idx="0">
                  <c:v>38846</c:v>
                </c:pt>
                <c:pt idx="1">
                  <c:v>28200</c:v>
                </c:pt>
                <c:pt idx="2">
                  <c:v>92138</c:v>
                </c:pt>
                <c:pt idx="3">
                  <c:v>38356</c:v>
                </c:pt>
                <c:pt idx="4">
                  <c:v>70789</c:v>
                </c:pt>
                <c:pt idx="5">
                  <c:v>90272</c:v>
                </c:pt>
                <c:pt idx="6">
                  <c:v>86598</c:v>
                </c:pt>
                <c:pt idx="7">
                  <c:v>53671</c:v>
                </c:pt>
                <c:pt idx="8">
                  <c:v>19150</c:v>
                </c:pt>
                <c:pt idx="9">
                  <c:v>34945</c:v>
                </c:pt>
              </c:numCache>
            </c:numRef>
          </c:val>
          <c:extLst>
            <c:ext xmlns:c16="http://schemas.microsoft.com/office/drawing/2014/chart" uri="{C3380CC4-5D6E-409C-BE32-E72D297353CC}">
              <c16:uniqueId val="{00000002-741D-477F-B036-EDA86809C5B6}"/>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641095104"/>
        <c:axId val="641094624"/>
        <c:axId val="629086560"/>
      </c:surface3DChart>
      <c:catAx>
        <c:axId val="6410951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1094624"/>
        <c:crosses val="autoZero"/>
        <c:auto val="1"/>
        <c:lblAlgn val="ctr"/>
        <c:lblOffset val="100"/>
        <c:noMultiLvlLbl val="0"/>
      </c:catAx>
      <c:valAx>
        <c:axId val="64109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1095104"/>
        <c:crosses val="autoZero"/>
        <c:crossBetween val="midCat"/>
      </c:valAx>
      <c:serAx>
        <c:axId val="62908656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1094624"/>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Ação!$B$3</c:f>
              <c:strCache>
                <c:ptCount val="1"/>
                <c:pt idx="0">
                  <c:v>ABERTURA</c:v>
                </c:pt>
              </c:strCache>
            </c:strRef>
          </c:tx>
          <c:spPr>
            <a:solidFill>
              <a:schemeClr val="accent1"/>
            </a:solidFill>
            <a:ln w="19050">
              <a:noFill/>
            </a:ln>
            <a:effectLst/>
          </c:spPr>
          <c:invertIfNegative val="0"/>
          <c:cat>
            <c:numRef>
              <c:f>Ação!$A$4:$A$53</c:f>
              <c:numCache>
                <c:formatCode>m/d/yyyy</c:formatCode>
                <c:ptCount val="50"/>
                <c:pt idx="0">
                  <c:v>44818</c:v>
                </c:pt>
                <c:pt idx="1">
                  <c:v>44817</c:v>
                </c:pt>
                <c:pt idx="2">
                  <c:v>44816</c:v>
                </c:pt>
                <c:pt idx="3">
                  <c:v>44813</c:v>
                </c:pt>
                <c:pt idx="4">
                  <c:v>44812</c:v>
                </c:pt>
                <c:pt idx="5">
                  <c:v>44810</c:v>
                </c:pt>
                <c:pt idx="6">
                  <c:v>44809</c:v>
                </c:pt>
                <c:pt idx="7">
                  <c:v>44806</c:v>
                </c:pt>
                <c:pt idx="8">
                  <c:v>44805</c:v>
                </c:pt>
                <c:pt idx="9">
                  <c:v>44804</c:v>
                </c:pt>
                <c:pt idx="10">
                  <c:v>44803</c:v>
                </c:pt>
                <c:pt idx="11">
                  <c:v>44802</c:v>
                </c:pt>
                <c:pt idx="12">
                  <c:v>44799</c:v>
                </c:pt>
                <c:pt idx="13">
                  <c:v>44798</c:v>
                </c:pt>
                <c:pt idx="14">
                  <c:v>44797</c:v>
                </c:pt>
                <c:pt idx="15">
                  <c:v>44796</c:v>
                </c:pt>
                <c:pt idx="16">
                  <c:v>44795</c:v>
                </c:pt>
                <c:pt idx="17">
                  <c:v>44792</c:v>
                </c:pt>
                <c:pt idx="18">
                  <c:v>44791</c:v>
                </c:pt>
                <c:pt idx="19">
                  <c:v>44790</c:v>
                </c:pt>
                <c:pt idx="20">
                  <c:v>44789</c:v>
                </c:pt>
                <c:pt idx="21">
                  <c:v>44788</c:v>
                </c:pt>
                <c:pt idx="22">
                  <c:v>44785</c:v>
                </c:pt>
                <c:pt idx="23">
                  <c:v>44784</c:v>
                </c:pt>
                <c:pt idx="24">
                  <c:v>44783</c:v>
                </c:pt>
                <c:pt idx="25">
                  <c:v>44782</c:v>
                </c:pt>
                <c:pt idx="26">
                  <c:v>44781</c:v>
                </c:pt>
                <c:pt idx="27">
                  <c:v>44778</c:v>
                </c:pt>
                <c:pt idx="28">
                  <c:v>44777</c:v>
                </c:pt>
                <c:pt idx="29">
                  <c:v>44776</c:v>
                </c:pt>
                <c:pt idx="30">
                  <c:v>44775</c:v>
                </c:pt>
                <c:pt idx="31">
                  <c:v>44774</c:v>
                </c:pt>
                <c:pt idx="32">
                  <c:v>44771</c:v>
                </c:pt>
                <c:pt idx="33">
                  <c:v>44770</c:v>
                </c:pt>
                <c:pt idx="34">
                  <c:v>44769</c:v>
                </c:pt>
                <c:pt idx="35">
                  <c:v>44768</c:v>
                </c:pt>
                <c:pt idx="36">
                  <c:v>44767</c:v>
                </c:pt>
                <c:pt idx="37">
                  <c:v>44764</c:v>
                </c:pt>
                <c:pt idx="38">
                  <c:v>44763</c:v>
                </c:pt>
                <c:pt idx="39">
                  <c:v>44762</c:v>
                </c:pt>
                <c:pt idx="40">
                  <c:v>44761</c:v>
                </c:pt>
                <c:pt idx="41">
                  <c:v>44760</c:v>
                </c:pt>
                <c:pt idx="42">
                  <c:v>44757</c:v>
                </c:pt>
                <c:pt idx="43">
                  <c:v>44756</c:v>
                </c:pt>
                <c:pt idx="44">
                  <c:v>44755</c:v>
                </c:pt>
                <c:pt idx="45">
                  <c:v>44754</c:v>
                </c:pt>
                <c:pt idx="46">
                  <c:v>44753</c:v>
                </c:pt>
                <c:pt idx="47">
                  <c:v>44750</c:v>
                </c:pt>
                <c:pt idx="48">
                  <c:v>44749</c:v>
                </c:pt>
                <c:pt idx="49">
                  <c:v>44748</c:v>
                </c:pt>
              </c:numCache>
            </c:numRef>
          </c:cat>
          <c:val>
            <c:numRef>
              <c:f>Ação!$B$4:$B$53</c:f>
              <c:numCache>
                <c:formatCode>General</c:formatCode>
                <c:ptCount val="50"/>
                <c:pt idx="0">
                  <c:v>67.75</c:v>
                </c:pt>
                <c:pt idx="1">
                  <c:v>69.319999999999993</c:v>
                </c:pt>
                <c:pt idx="2">
                  <c:v>70.09</c:v>
                </c:pt>
                <c:pt idx="3">
                  <c:v>66.55</c:v>
                </c:pt>
                <c:pt idx="4">
                  <c:v>64.17</c:v>
                </c:pt>
                <c:pt idx="5">
                  <c:v>64.67</c:v>
                </c:pt>
                <c:pt idx="6">
                  <c:v>64.45</c:v>
                </c:pt>
                <c:pt idx="7">
                  <c:v>64.489999999999995</c:v>
                </c:pt>
                <c:pt idx="8">
                  <c:v>63.98</c:v>
                </c:pt>
                <c:pt idx="9">
                  <c:v>65.42</c:v>
                </c:pt>
                <c:pt idx="10">
                  <c:v>65.94</c:v>
                </c:pt>
                <c:pt idx="11">
                  <c:v>67.5</c:v>
                </c:pt>
                <c:pt idx="12">
                  <c:v>69.650000000000006</c:v>
                </c:pt>
                <c:pt idx="13">
                  <c:v>68.900000000000006</c:v>
                </c:pt>
                <c:pt idx="14">
                  <c:v>69.78</c:v>
                </c:pt>
                <c:pt idx="15">
                  <c:v>66.78</c:v>
                </c:pt>
                <c:pt idx="16">
                  <c:v>66.8</c:v>
                </c:pt>
                <c:pt idx="17">
                  <c:v>67</c:v>
                </c:pt>
                <c:pt idx="18">
                  <c:v>68.3</c:v>
                </c:pt>
                <c:pt idx="19">
                  <c:v>68.319999999999993</c:v>
                </c:pt>
                <c:pt idx="20">
                  <c:v>69.5</c:v>
                </c:pt>
                <c:pt idx="21">
                  <c:v>68</c:v>
                </c:pt>
                <c:pt idx="22">
                  <c:v>68.78</c:v>
                </c:pt>
                <c:pt idx="23">
                  <c:v>67.53</c:v>
                </c:pt>
                <c:pt idx="24">
                  <c:v>67.459999999999994</c:v>
                </c:pt>
                <c:pt idx="25">
                  <c:v>65.42</c:v>
                </c:pt>
                <c:pt idx="26">
                  <c:v>65.650000000000006</c:v>
                </c:pt>
                <c:pt idx="27">
                  <c:v>64.75</c:v>
                </c:pt>
                <c:pt idx="28">
                  <c:v>64.540000000000006</c:v>
                </c:pt>
                <c:pt idx="29">
                  <c:v>66.819999999999993</c:v>
                </c:pt>
                <c:pt idx="30">
                  <c:v>65.17</c:v>
                </c:pt>
                <c:pt idx="31">
                  <c:v>65.75</c:v>
                </c:pt>
                <c:pt idx="32">
                  <c:v>66.45</c:v>
                </c:pt>
                <c:pt idx="33">
                  <c:v>68.16</c:v>
                </c:pt>
                <c:pt idx="34">
                  <c:v>66.739999999999995</c:v>
                </c:pt>
                <c:pt idx="35">
                  <c:v>68.02</c:v>
                </c:pt>
                <c:pt idx="36">
                  <c:v>67.39</c:v>
                </c:pt>
                <c:pt idx="37">
                  <c:v>66.569999999999993</c:v>
                </c:pt>
                <c:pt idx="38">
                  <c:v>64.2</c:v>
                </c:pt>
                <c:pt idx="39">
                  <c:v>65.3</c:v>
                </c:pt>
                <c:pt idx="40">
                  <c:v>65.06</c:v>
                </c:pt>
                <c:pt idx="41">
                  <c:v>67.14</c:v>
                </c:pt>
                <c:pt idx="42">
                  <c:v>64.38</c:v>
                </c:pt>
                <c:pt idx="43">
                  <c:v>67.239999999999995</c:v>
                </c:pt>
                <c:pt idx="44">
                  <c:v>69.58</c:v>
                </c:pt>
                <c:pt idx="45">
                  <c:v>68.67</c:v>
                </c:pt>
                <c:pt idx="46">
                  <c:v>70.72</c:v>
                </c:pt>
                <c:pt idx="47">
                  <c:v>73.28</c:v>
                </c:pt>
                <c:pt idx="48">
                  <c:v>73.69</c:v>
                </c:pt>
                <c:pt idx="49">
                  <c:v>71.2</c:v>
                </c:pt>
              </c:numCache>
            </c:numRef>
          </c:val>
          <c:extLst>
            <c:ext xmlns:c16="http://schemas.microsoft.com/office/drawing/2014/chart" uri="{C3380CC4-5D6E-409C-BE32-E72D297353CC}">
              <c16:uniqueId val="{00000000-A847-4C9A-9811-E6ECFBEBB698}"/>
            </c:ext>
          </c:extLst>
        </c:ser>
        <c:dLbls>
          <c:showLegendKey val="0"/>
          <c:showVal val="0"/>
          <c:showCatName val="0"/>
          <c:showSerName val="0"/>
          <c:showPercent val="0"/>
          <c:showBubbleSize val="0"/>
        </c:dLbls>
        <c:gapWidth val="150"/>
        <c:axId val="645458448"/>
        <c:axId val="706406080"/>
      </c:barChart>
      <c:stockChart>
        <c:ser>
          <c:idx val="1"/>
          <c:order val="1"/>
          <c:tx>
            <c:strRef>
              <c:f>Ação!$C$3</c:f>
              <c:strCache>
                <c:ptCount val="1"/>
                <c:pt idx="0">
                  <c:v>MÁXIMO</c:v>
                </c:pt>
              </c:strCache>
            </c:strRef>
          </c:tx>
          <c:spPr>
            <a:ln w="19050" cap="rnd">
              <a:noFill/>
              <a:round/>
            </a:ln>
            <a:effectLst/>
          </c:spPr>
          <c:marker>
            <c:symbol val="none"/>
          </c:marker>
          <c:cat>
            <c:numRef>
              <c:f>Ação!$A$4:$A$53</c:f>
              <c:numCache>
                <c:formatCode>m/d/yyyy</c:formatCode>
                <c:ptCount val="50"/>
                <c:pt idx="0">
                  <c:v>44818</c:v>
                </c:pt>
                <c:pt idx="1">
                  <c:v>44817</c:v>
                </c:pt>
                <c:pt idx="2">
                  <c:v>44816</c:v>
                </c:pt>
                <c:pt idx="3">
                  <c:v>44813</c:v>
                </c:pt>
                <c:pt idx="4">
                  <c:v>44812</c:v>
                </c:pt>
                <c:pt idx="5">
                  <c:v>44810</c:v>
                </c:pt>
                <c:pt idx="6">
                  <c:v>44809</c:v>
                </c:pt>
                <c:pt idx="7">
                  <c:v>44806</c:v>
                </c:pt>
                <c:pt idx="8">
                  <c:v>44805</c:v>
                </c:pt>
                <c:pt idx="9">
                  <c:v>44804</c:v>
                </c:pt>
                <c:pt idx="10">
                  <c:v>44803</c:v>
                </c:pt>
                <c:pt idx="11">
                  <c:v>44802</c:v>
                </c:pt>
                <c:pt idx="12">
                  <c:v>44799</c:v>
                </c:pt>
                <c:pt idx="13">
                  <c:v>44798</c:v>
                </c:pt>
                <c:pt idx="14">
                  <c:v>44797</c:v>
                </c:pt>
                <c:pt idx="15">
                  <c:v>44796</c:v>
                </c:pt>
                <c:pt idx="16">
                  <c:v>44795</c:v>
                </c:pt>
                <c:pt idx="17">
                  <c:v>44792</c:v>
                </c:pt>
                <c:pt idx="18">
                  <c:v>44791</c:v>
                </c:pt>
                <c:pt idx="19">
                  <c:v>44790</c:v>
                </c:pt>
                <c:pt idx="20">
                  <c:v>44789</c:v>
                </c:pt>
                <c:pt idx="21">
                  <c:v>44788</c:v>
                </c:pt>
                <c:pt idx="22">
                  <c:v>44785</c:v>
                </c:pt>
                <c:pt idx="23">
                  <c:v>44784</c:v>
                </c:pt>
                <c:pt idx="24">
                  <c:v>44783</c:v>
                </c:pt>
                <c:pt idx="25">
                  <c:v>44782</c:v>
                </c:pt>
                <c:pt idx="26">
                  <c:v>44781</c:v>
                </c:pt>
                <c:pt idx="27">
                  <c:v>44778</c:v>
                </c:pt>
                <c:pt idx="28">
                  <c:v>44777</c:v>
                </c:pt>
                <c:pt idx="29">
                  <c:v>44776</c:v>
                </c:pt>
                <c:pt idx="30">
                  <c:v>44775</c:v>
                </c:pt>
                <c:pt idx="31">
                  <c:v>44774</c:v>
                </c:pt>
                <c:pt idx="32">
                  <c:v>44771</c:v>
                </c:pt>
                <c:pt idx="33">
                  <c:v>44770</c:v>
                </c:pt>
                <c:pt idx="34">
                  <c:v>44769</c:v>
                </c:pt>
                <c:pt idx="35">
                  <c:v>44768</c:v>
                </c:pt>
                <c:pt idx="36">
                  <c:v>44767</c:v>
                </c:pt>
                <c:pt idx="37">
                  <c:v>44764</c:v>
                </c:pt>
                <c:pt idx="38">
                  <c:v>44763</c:v>
                </c:pt>
                <c:pt idx="39">
                  <c:v>44762</c:v>
                </c:pt>
                <c:pt idx="40">
                  <c:v>44761</c:v>
                </c:pt>
                <c:pt idx="41">
                  <c:v>44760</c:v>
                </c:pt>
                <c:pt idx="42">
                  <c:v>44757</c:v>
                </c:pt>
                <c:pt idx="43">
                  <c:v>44756</c:v>
                </c:pt>
                <c:pt idx="44">
                  <c:v>44755</c:v>
                </c:pt>
                <c:pt idx="45">
                  <c:v>44754</c:v>
                </c:pt>
                <c:pt idx="46">
                  <c:v>44753</c:v>
                </c:pt>
                <c:pt idx="47">
                  <c:v>44750</c:v>
                </c:pt>
                <c:pt idx="48">
                  <c:v>44749</c:v>
                </c:pt>
                <c:pt idx="49">
                  <c:v>44748</c:v>
                </c:pt>
              </c:numCache>
            </c:numRef>
          </c:cat>
          <c:val>
            <c:numRef>
              <c:f>Ação!$C$4:$C$53</c:f>
              <c:numCache>
                <c:formatCode>General</c:formatCode>
                <c:ptCount val="50"/>
                <c:pt idx="0">
                  <c:v>68.98</c:v>
                </c:pt>
                <c:pt idx="1">
                  <c:v>71</c:v>
                </c:pt>
                <c:pt idx="2">
                  <c:v>70.599999999999994</c:v>
                </c:pt>
                <c:pt idx="3">
                  <c:v>69.64</c:v>
                </c:pt>
                <c:pt idx="4">
                  <c:v>64.7</c:v>
                </c:pt>
                <c:pt idx="5">
                  <c:v>65.55</c:v>
                </c:pt>
                <c:pt idx="6">
                  <c:v>66.48</c:v>
                </c:pt>
                <c:pt idx="7">
                  <c:v>64.819999999999993</c:v>
                </c:pt>
                <c:pt idx="8">
                  <c:v>63.98</c:v>
                </c:pt>
                <c:pt idx="9">
                  <c:v>65.680000000000007</c:v>
                </c:pt>
                <c:pt idx="10">
                  <c:v>66.58</c:v>
                </c:pt>
                <c:pt idx="11">
                  <c:v>67.900000000000006</c:v>
                </c:pt>
                <c:pt idx="12">
                  <c:v>71.2</c:v>
                </c:pt>
                <c:pt idx="13">
                  <c:v>69.430000000000007</c:v>
                </c:pt>
                <c:pt idx="14">
                  <c:v>70.25</c:v>
                </c:pt>
                <c:pt idx="15">
                  <c:v>70.3</c:v>
                </c:pt>
                <c:pt idx="16">
                  <c:v>66.91</c:v>
                </c:pt>
                <c:pt idx="17">
                  <c:v>67.44</c:v>
                </c:pt>
                <c:pt idx="18">
                  <c:v>68.61</c:v>
                </c:pt>
                <c:pt idx="19">
                  <c:v>68.8</c:v>
                </c:pt>
                <c:pt idx="20">
                  <c:v>70.349999999999994</c:v>
                </c:pt>
                <c:pt idx="21">
                  <c:v>68.55</c:v>
                </c:pt>
                <c:pt idx="22">
                  <c:v>69.8</c:v>
                </c:pt>
                <c:pt idx="23">
                  <c:v>70.25</c:v>
                </c:pt>
                <c:pt idx="24">
                  <c:v>67.540000000000006</c:v>
                </c:pt>
                <c:pt idx="25">
                  <c:v>66.92</c:v>
                </c:pt>
                <c:pt idx="26">
                  <c:v>65.94</c:v>
                </c:pt>
                <c:pt idx="27">
                  <c:v>65.569999999999993</c:v>
                </c:pt>
                <c:pt idx="28">
                  <c:v>64.91</c:v>
                </c:pt>
                <c:pt idx="29">
                  <c:v>66.91</c:v>
                </c:pt>
                <c:pt idx="30">
                  <c:v>67.209999999999994</c:v>
                </c:pt>
                <c:pt idx="31">
                  <c:v>66.62</c:v>
                </c:pt>
                <c:pt idx="32">
                  <c:v>67.069999999999993</c:v>
                </c:pt>
                <c:pt idx="33">
                  <c:v>68.64</c:v>
                </c:pt>
                <c:pt idx="34">
                  <c:v>67.36</c:v>
                </c:pt>
                <c:pt idx="35">
                  <c:v>68.12</c:v>
                </c:pt>
                <c:pt idx="36">
                  <c:v>67.94</c:v>
                </c:pt>
                <c:pt idx="37">
                  <c:v>67.48</c:v>
                </c:pt>
                <c:pt idx="38">
                  <c:v>65.45</c:v>
                </c:pt>
                <c:pt idx="39">
                  <c:v>65.319999999999993</c:v>
                </c:pt>
                <c:pt idx="40">
                  <c:v>66.069999999999993</c:v>
                </c:pt>
                <c:pt idx="41">
                  <c:v>67.14</c:v>
                </c:pt>
                <c:pt idx="42">
                  <c:v>65.319999999999993</c:v>
                </c:pt>
                <c:pt idx="43">
                  <c:v>67.56</c:v>
                </c:pt>
                <c:pt idx="44">
                  <c:v>70.239999999999995</c:v>
                </c:pt>
                <c:pt idx="45">
                  <c:v>69.790000000000006</c:v>
                </c:pt>
                <c:pt idx="46">
                  <c:v>70.73</c:v>
                </c:pt>
                <c:pt idx="47">
                  <c:v>74.260000000000005</c:v>
                </c:pt>
                <c:pt idx="48">
                  <c:v>74.61</c:v>
                </c:pt>
                <c:pt idx="49">
                  <c:v>71.959999999999994</c:v>
                </c:pt>
              </c:numCache>
            </c:numRef>
          </c:val>
          <c:smooth val="0"/>
          <c:extLst>
            <c:ext xmlns:c16="http://schemas.microsoft.com/office/drawing/2014/chart" uri="{C3380CC4-5D6E-409C-BE32-E72D297353CC}">
              <c16:uniqueId val="{00000001-A847-4C9A-9811-E6ECFBEBB698}"/>
            </c:ext>
          </c:extLst>
        </c:ser>
        <c:ser>
          <c:idx val="2"/>
          <c:order val="2"/>
          <c:tx>
            <c:strRef>
              <c:f>Ação!$D$3</c:f>
              <c:strCache>
                <c:ptCount val="1"/>
                <c:pt idx="0">
                  <c:v>MÍNIMO</c:v>
                </c:pt>
              </c:strCache>
            </c:strRef>
          </c:tx>
          <c:spPr>
            <a:ln w="19050" cap="rnd">
              <a:noFill/>
              <a:round/>
            </a:ln>
            <a:effectLst/>
          </c:spPr>
          <c:marker>
            <c:symbol val="none"/>
          </c:marker>
          <c:cat>
            <c:numRef>
              <c:f>Ação!$A$4:$A$53</c:f>
              <c:numCache>
                <c:formatCode>m/d/yyyy</c:formatCode>
                <c:ptCount val="50"/>
                <c:pt idx="0">
                  <c:v>44818</c:v>
                </c:pt>
                <c:pt idx="1">
                  <c:v>44817</c:v>
                </c:pt>
                <c:pt idx="2">
                  <c:v>44816</c:v>
                </c:pt>
                <c:pt idx="3">
                  <c:v>44813</c:v>
                </c:pt>
                <c:pt idx="4">
                  <c:v>44812</c:v>
                </c:pt>
                <c:pt idx="5">
                  <c:v>44810</c:v>
                </c:pt>
                <c:pt idx="6">
                  <c:v>44809</c:v>
                </c:pt>
                <c:pt idx="7">
                  <c:v>44806</c:v>
                </c:pt>
                <c:pt idx="8">
                  <c:v>44805</c:v>
                </c:pt>
                <c:pt idx="9">
                  <c:v>44804</c:v>
                </c:pt>
                <c:pt idx="10">
                  <c:v>44803</c:v>
                </c:pt>
                <c:pt idx="11">
                  <c:v>44802</c:v>
                </c:pt>
                <c:pt idx="12">
                  <c:v>44799</c:v>
                </c:pt>
                <c:pt idx="13">
                  <c:v>44798</c:v>
                </c:pt>
                <c:pt idx="14">
                  <c:v>44797</c:v>
                </c:pt>
                <c:pt idx="15">
                  <c:v>44796</c:v>
                </c:pt>
                <c:pt idx="16">
                  <c:v>44795</c:v>
                </c:pt>
                <c:pt idx="17">
                  <c:v>44792</c:v>
                </c:pt>
                <c:pt idx="18">
                  <c:v>44791</c:v>
                </c:pt>
                <c:pt idx="19">
                  <c:v>44790</c:v>
                </c:pt>
                <c:pt idx="20">
                  <c:v>44789</c:v>
                </c:pt>
                <c:pt idx="21">
                  <c:v>44788</c:v>
                </c:pt>
                <c:pt idx="22">
                  <c:v>44785</c:v>
                </c:pt>
                <c:pt idx="23">
                  <c:v>44784</c:v>
                </c:pt>
                <c:pt idx="24">
                  <c:v>44783</c:v>
                </c:pt>
                <c:pt idx="25">
                  <c:v>44782</c:v>
                </c:pt>
                <c:pt idx="26">
                  <c:v>44781</c:v>
                </c:pt>
                <c:pt idx="27">
                  <c:v>44778</c:v>
                </c:pt>
                <c:pt idx="28">
                  <c:v>44777</c:v>
                </c:pt>
                <c:pt idx="29">
                  <c:v>44776</c:v>
                </c:pt>
                <c:pt idx="30">
                  <c:v>44775</c:v>
                </c:pt>
                <c:pt idx="31">
                  <c:v>44774</c:v>
                </c:pt>
                <c:pt idx="32">
                  <c:v>44771</c:v>
                </c:pt>
                <c:pt idx="33">
                  <c:v>44770</c:v>
                </c:pt>
                <c:pt idx="34">
                  <c:v>44769</c:v>
                </c:pt>
                <c:pt idx="35">
                  <c:v>44768</c:v>
                </c:pt>
                <c:pt idx="36">
                  <c:v>44767</c:v>
                </c:pt>
                <c:pt idx="37">
                  <c:v>44764</c:v>
                </c:pt>
                <c:pt idx="38">
                  <c:v>44763</c:v>
                </c:pt>
                <c:pt idx="39">
                  <c:v>44762</c:v>
                </c:pt>
                <c:pt idx="40">
                  <c:v>44761</c:v>
                </c:pt>
                <c:pt idx="41">
                  <c:v>44760</c:v>
                </c:pt>
                <c:pt idx="42">
                  <c:v>44757</c:v>
                </c:pt>
                <c:pt idx="43">
                  <c:v>44756</c:v>
                </c:pt>
                <c:pt idx="44">
                  <c:v>44755</c:v>
                </c:pt>
                <c:pt idx="45">
                  <c:v>44754</c:v>
                </c:pt>
                <c:pt idx="46">
                  <c:v>44753</c:v>
                </c:pt>
                <c:pt idx="47">
                  <c:v>44750</c:v>
                </c:pt>
                <c:pt idx="48">
                  <c:v>44749</c:v>
                </c:pt>
                <c:pt idx="49">
                  <c:v>44748</c:v>
                </c:pt>
              </c:numCache>
            </c:numRef>
          </c:cat>
          <c:val>
            <c:numRef>
              <c:f>Ação!$D$4:$D$53</c:f>
              <c:numCache>
                <c:formatCode>General</c:formatCode>
                <c:ptCount val="50"/>
                <c:pt idx="0">
                  <c:v>66.47</c:v>
                </c:pt>
                <c:pt idx="1">
                  <c:v>68.09</c:v>
                </c:pt>
                <c:pt idx="2">
                  <c:v>69.260000000000005</c:v>
                </c:pt>
                <c:pt idx="3">
                  <c:v>66.239999999999995</c:v>
                </c:pt>
                <c:pt idx="4">
                  <c:v>63.56</c:v>
                </c:pt>
                <c:pt idx="5">
                  <c:v>63.59</c:v>
                </c:pt>
                <c:pt idx="6">
                  <c:v>64.23</c:v>
                </c:pt>
                <c:pt idx="7">
                  <c:v>62.92</c:v>
                </c:pt>
                <c:pt idx="8">
                  <c:v>61.9</c:v>
                </c:pt>
                <c:pt idx="9">
                  <c:v>64.5</c:v>
                </c:pt>
                <c:pt idx="10">
                  <c:v>64.400000000000006</c:v>
                </c:pt>
                <c:pt idx="11">
                  <c:v>66.849999999999994</c:v>
                </c:pt>
                <c:pt idx="12">
                  <c:v>68.23</c:v>
                </c:pt>
                <c:pt idx="13">
                  <c:v>68.25</c:v>
                </c:pt>
                <c:pt idx="14">
                  <c:v>67.81</c:v>
                </c:pt>
                <c:pt idx="15">
                  <c:v>66.650000000000006</c:v>
                </c:pt>
                <c:pt idx="16">
                  <c:v>65.83</c:v>
                </c:pt>
                <c:pt idx="17">
                  <c:v>66.48</c:v>
                </c:pt>
                <c:pt idx="18">
                  <c:v>67.709999999999994</c:v>
                </c:pt>
                <c:pt idx="19">
                  <c:v>67.89</c:v>
                </c:pt>
                <c:pt idx="20">
                  <c:v>69.11</c:v>
                </c:pt>
                <c:pt idx="21">
                  <c:v>67.040000000000006</c:v>
                </c:pt>
                <c:pt idx="22">
                  <c:v>68.3</c:v>
                </c:pt>
                <c:pt idx="23">
                  <c:v>67.290000000000006</c:v>
                </c:pt>
                <c:pt idx="24">
                  <c:v>65.930000000000007</c:v>
                </c:pt>
                <c:pt idx="25">
                  <c:v>65</c:v>
                </c:pt>
                <c:pt idx="26">
                  <c:v>64.63</c:v>
                </c:pt>
                <c:pt idx="27">
                  <c:v>64.38</c:v>
                </c:pt>
                <c:pt idx="28">
                  <c:v>63.73</c:v>
                </c:pt>
                <c:pt idx="29">
                  <c:v>64.400000000000006</c:v>
                </c:pt>
                <c:pt idx="30">
                  <c:v>63.88</c:v>
                </c:pt>
                <c:pt idx="31">
                  <c:v>64.790000000000006</c:v>
                </c:pt>
                <c:pt idx="32">
                  <c:v>64.89</c:v>
                </c:pt>
                <c:pt idx="33">
                  <c:v>67.06</c:v>
                </c:pt>
                <c:pt idx="34">
                  <c:v>66.11</c:v>
                </c:pt>
                <c:pt idx="35">
                  <c:v>66.36</c:v>
                </c:pt>
                <c:pt idx="36">
                  <c:v>66.8</c:v>
                </c:pt>
                <c:pt idx="37">
                  <c:v>65.78</c:v>
                </c:pt>
                <c:pt idx="38">
                  <c:v>63.56</c:v>
                </c:pt>
                <c:pt idx="39">
                  <c:v>63.12</c:v>
                </c:pt>
                <c:pt idx="40">
                  <c:v>64.849999999999994</c:v>
                </c:pt>
                <c:pt idx="41">
                  <c:v>65.53</c:v>
                </c:pt>
                <c:pt idx="42">
                  <c:v>63.57</c:v>
                </c:pt>
                <c:pt idx="43">
                  <c:v>64.44</c:v>
                </c:pt>
                <c:pt idx="44">
                  <c:v>68.97</c:v>
                </c:pt>
                <c:pt idx="45">
                  <c:v>67.78</c:v>
                </c:pt>
                <c:pt idx="46">
                  <c:v>69.209999999999994</c:v>
                </c:pt>
                <c:pt idx="47">
                  <c:v>71.819999999999993</c:v>
                </c:pt>
                <c:pt idx="48">
                  <c:v>73.33</c:v>
                </c:pt>
                <c:pt idx="49">
                  <c:v>70.14</c:v>
                </c:pt>
              </c:numCache>
            </c:numRef>
          </c:val>
          <c:smooth val="0"/>
          <c:extLst>
            <c:ext xmlns:c16="http://schemas.microsoft.com/office/drawing/2014/chart" uri="{C3380CC4-5D6E-409C-BE32-E72D297353CC}">
              <c16:uniqueId val="{00000002-A847-4C9A-9811-E6ECFBEBB698}"/>
            </c:ext>
          </c:extLst>
        </c:ser>
        <c:ser>
          <c:idx val="3"/>
          <c:order val="3"/>
          <c:tx>
            <c:strRef>
              <c:f>Ação!$E$3</c:f>
              <c:strCache>
                <c:ptCount val="1"/>
                <c:pt idx="0">
                  <c:v>FECHAMENTO</c:v>
                </c:pt>
              </c:strCache>
            </c:strRef>
          </c:tx>
          <c:spPr>
            <a:ln w="19050" cap="rnd">
              <a:noFill/>
              <a:round/>
            </a:ln>
            <a:effectLst/>
          </c:spPr>
          <c:marker>
            <c:symbol val="dot"/>
            <c:size val="5"/>
            <c:spPr>
              <a:solidFill>
                <a:schemeClr val="accent4"/>
              </a:solidFill>
              <a:ln w="9525">
                <a:solidFill>
                  <a:schemeClr val="accent4"/>
                </a:solidFill>
              </a:ln>
              <a:effectLst/>
            </c:spPr>
          </c:marker>
          <c:cat>
            <c:numRef>
              <c:f>Ação!$A$4:$A$53</c:f>
              <c:numCache>
                <c:formatCode>m/d/yyyy</c:formatCode>
                <c:ptCount val="50"/>
                <c:pt idx="0">
                  <c:v>44818</c:v>
                </c:pt>
                <c:pt idx="1">
                  <c:v>44817</c:v>
                </c:pt>
                <c:pt idx="2">
                  <c:v>44816</c:v>
                </c:pt>
                <c:pt idx="3">
                  <c:v>44813</c:v>
                </c:pt>
                <c:pt idx="4">
                  <c:v>44812</c:v>
                </c:pt>
                <c:pt idx="5">
                  <c:v>44810</c:v>
                </c:pt>
                <c:pt idx="6">
                  <c:v>44809</c:v>
                </c:pt>
                <c:pt idx="7">
                  <c:v>44806</c:v>
                </c:pt>
                <c:pt idx="8">
                  <c:v>44805</c:v>
                </c:pt>
                <c:pt idx="9">
                  <c:v>44804</c:v>
                </c:pt>
                <c:pt idx="10">
                  <c:v>44803</c:v>
                </c:pt>
                <c:pt idx="11">
                  <c:v>44802</c:v>
                </c:pt>
                <c:pt idx="12">
                  <c:v>44799</c:v>
                </c:pt>
                <c:pt idx="13">
                  <c:v>44798</c:v>
                </c:pt>
                <c:pt idx="14">
                  <c:v>44797</c:v>
                </c:pt>
                <c:pt idx="15">
                  <c:v>44796</c:v>
                </c:pt>
                <c:pt idx="16">
                  <c:v>44795</c:v>
                </c:pt>
                <c:pt idx="17">
                  <c:v>44792</c:v>
                </c:pt>
                <c:pt idx="18">
                  <c:v>44791</c:v>
                </c:pt>
                <c:pt idx="19">
                  <c:v>44790</c:v>
                </c:pt>
                <c:pt idx="20">
                  <c:v>44789</c:v>
                </c:pt>
                <c:pt idx="21">
                  <c:v>44788</c:v>
                </c:pt>
                <c:pt idx="22">
                  <c:v>44785</c:v>
                </c:pt>
                <c:pt idx="23">
                  <c:v>44784</c:v>
                </c:pt>
                <c:pt idx="24">
                  <c:v>44783</c:v>
                </c:pt>
                <c:pt idx="25">
                  <c:v>44782</c:v>
                </c:pt>
                <c:pt idx="26">
                  <c:v>44781</c:v>
                </c:pt>
                <c:pt idx="27">
                  <c:v>44778</c:v>
                </c:pt>
                <c:pt idx="28">
                  <c:v>44777</c:v>
                </c:pt>
                <c:pt idx="29">
                  <c:v>44776</c:v>
                </c:pt>
                <c:pt idx="30">
                  <c:v>44775</c:v>
                </c:pt>
                <c:pt idx="31">
                  <c:v>44774</c:v>
                </c:pt>
                <c:pt idx="32">
                  <c:v>44771</c:v>
                </c:pt>
                <c:pt idx="33">
                  <c:v>44770</c:v>
                </c:pt>
                <c:pt idx="34">
                  <c:v>44769</c:v>
                </c:pt>
                <c:pt idx="35">
                  <c:v>44768</c:v>
                </c:pt>
                <c:pt idx="36">
                  <c:v>44767</c:v>
                </c:pt>
                <c:pt idx="37">
                  <c:v>44764</c:v>
                </c:pt>
                <c:pt idx="38">
                  <c:v>44763</c:v>
                </c:pt>
                <c:pt idx="39">
                  <c:v>44762</c:v>
                </c:pt>
                <c:pt idx="40">
                  <c:v>44761</c:v>
                </c:pt>
                <c:pt idx="41">
                  <c:v>44760</c:v>
                </c:pt>
                <c:pt idx="42">
                  <c:v>44757</c:v>
                </c:pt>
                <c:pt idx="43">
                  <c:v>44756</c:v>
                </c:pt>
                <c:pt idx="44">
                  <c:v>44755</c:v>
                </c:pt>
                <c:pt idx="45">
                  <c:v>44754</c:v>
                </c:pt>
                <c:pt idx="46">
                  <c:v>44753</c:v>
                </c:pt>
                <c:pt idx="47">
                  <c:v>44750</c:v>
                </c:pt>
                <c:pt idx="48">
                  <c:v>44749</c:v>
                </c:pt>
                <c:pt idx="49">
                  <c:v>44748</c:v>
                </c:pt>
              </c:numCache>
            </c:numRef>
          </c:cat>
          <c:val>
            <c:numRef>
              <c:f>Ação!$E$4:$E$53</c:f>
              <c:numCache>
                <c:formatCode>General</c:formatCode>
                <c:ptCount val="50"/>
                <c:pt idx="0">
                  <c:v>67</c:v>
                </c:pt>
                <c:pt idx="1">
                  <c:v>68.25</c:v>
                </c:pt>
                <c:pt idx="2">
                  <c:v>70.150000000000006</c:v>
                </c:pt>
                <c:pt idx="3">
                  <c:v>69.55</c:v>
                </c:pt>
                <c:pt idx="4">
                  <c:v>64.510000000000005</c:v>
                </c:pt>
                <c:pt idx="5">
                  <c:v>63.67</c:v>
                </c:pt>
                <c:pt idx="6">
                  <c:v>65.22</c:v>
                </c:pt>
                <c:pt idx="7">
                  <c:v>62.92</c:v>
                </c:pt>
                <c:pt idx="8">
                  <c:v>63.89</c:v>
                </c:pt>
                <c:pt idx="9">
                  <c:v>64.5</c:v>
                </c:pt>
                <c:pt idx="10">
                  <c:v>64.97</c:v>
                </c:pt>
                <c:pt idx="11">
                  <c:v>66.91</c:v>
                </c:pt>
                <c:pt idx="12">
                  <c:v>68.23</c:v>
                </c:pt>
                <c:pt idx="13">
                  <c:v>69.27</c:v>
                </c:pt>
                <c:pt idx="14">
                  <c:v>67.95</c:v>
                </c:pt>
                <c:pt idx="15">
                  <c:v>70.209999999999994</c:v>
                </c:pt>
                <c:pt idx="16">
                  <c:v>65.98</c:v>
                </c:pt>
                <c:pt idx="17">
                  <c:v>66.959999999999994</c:v>
                </c:pt>
                <c:pt idx="18">
                  <c:v>67.72</c:v>
                </c:pt>
                <c:pt idx="19">
                  <c:v>68.23</c:v>
                </c:pt>
                <c:pt idx="20">
                  <c:v>69.95</c:v>
                </c:pt>
                <c:pt idx="21">
                  <c:v>68.3</c:v>
                </c:pt>
                <c:pt idx="22">
                  <c:v>69.8</c:v>
                </c:pt>
                <c:pt idx="23">
                  <c:v>69.14</c:v>
                </c:pt>
                <c:pt idx="24">
                  <c:v>66.81</c:v>
                </c:pt>
                <c:pt idx="25">
                  <c:v>66.77</c:v>
                </c:pt>
                <c:pt idx="26">
                  <c:v>65.41</c:v>
                </c:pt>
                <c:pt idx="27">
                  <c:v>64.86</c:v>
                </c:pt>
                <c:pt idx="28">
                  <c:v>64.03</c:v>
                </c:pt>
                <c:pt idx="29">
                  <c:v>64.400000000000006</c:v>
                </c:pt>
                <c:pt idx="30">
                  <c:v>67</c:v>
                </c:pt>
                <c:pt idx="31">
                  <c:v>64.930000000000007</c:v>
                </c:pt>
                <c:pt idx="32">
                  <c:v>66.53</c:v>
                </c:pt>
                <c:pt idx="33">
                  <c:v>67.42</c:v>
                </c:pt>
                <c:pt idx="34">
                  <c:v>67.260000000000005</c:v>
                </c:pt>
                <c:pt idx="35">
                  <c:v>67.11</c:v>
                </c:pt>
                <c:pt idx="36">
                  <c:v>67.23</c:v>
                </c:pt>
                <c:pt idx="37">
                  <c:v>66.010000000000005</c:v>
                </c:pt>
                <c:pt idx="38">
                  <c:v>65.400000000000006</c:v>
                </c:pt>
                <c:pt idx="39">
                  <c:v>64.28</c:v>
                </c:pt>
                <c:pt idx="40">
                  <c:v>65.7</c:v>
                </c:pt>
                <c:pt idx="41">
                  <c:v>65.55</c:v>
                </c:pt>
                <c:pt idx="42">
                  <c:v>65.209999999999994</c:v>
                </c:pt>
                <c:pt idx="43">
                  <c:v>64.81</c:v>
                </c:pt>
                <c:pt idx="44">
                  <c:v>69.44</c:v>
                </c:pt>
                <c:pt idx="45">
                  <c:v>69.67</c:v>
                </c:pt>
                <c:pt idx="46">
                  <c:v>69.459999999999994</c:v>
                </c:pt>
                <c:pt idx="47">
                  <c:v>71.92</c:v>
                </c:pt>
                <c:pt idx="48">
                  <c:v>73.61</c:v>
                </c:pt>
                <c:pt idx="49">
                  <c:v>71.53</c:v>
                </c:pt>
              </c:numCache>
            </c:numRef>
          </c:val>
          <c:smooth val="0"/>
          <c:extLst>
            <c:ext xmlns:c16="http://schemas.microsoft.com/office/drawing/2014/chart" uri="{C3380CC4-5D6E-409C-BE32-E72D297353CC}">
              <c16:uniqueId val="{00000003-A847-4C9A-9811-E6ECFBEBB69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706404160"/>
        <c:axId val="706402240"/>
      </c:stockChart>
      <c:dateAx>
        <c:axId val="6454584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06406080"/>
        <c:crosses val="autoZero"/>
        <c:auto val="1"/>
        <c:lblOffset val="100"/>
        <c:baseTimeUnit val="days"/>
      </c:dateAx>
      <c:valAx>
        <c:axId val="70640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5458448"/>
        <c:crosses val="autoZero"/>
        <c:crossBetween val="between"/>
      </c:valAx>
      <c:valAx>
        <c:axId val="706402240"/>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06404160"/>
        <c:crosses val="max"/>
        <c:crossBetween val="between"/>
      </c:valAx>
      <c:dateAx>
        <c:axId val="706404160"/>
        <c:scaling>
          <c:orientation val="minMax"/>
        </c:scaling>
        <c:delete val="1"/>
        <c:axPos val="b"/>
        <c:numFmt formatCode="m/d/yyyy" sourceLinked="1"/>
        <c:majorTickMark val="out"/>
        <c:minorTickMark val="none"/>
        <c:tickLblPos val="nextTo"/>
        <c:crossAx val="706402240"/>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_xlchart.v1.11</cx:f>
      </cx:numDim>
    </cx:data>
  </cx:chartData>
  <cx:chart>
    <cx:title pos="t" align="ctr" overlay="0">
      <cx:tx>
        <cx:txData>
          <cx:v>Despesas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pt-BR"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Despesas</a:t>
          </a:r>
        </a:p>
      </cx:txPr>
    </cx:title>
    <cx:plotArea>
      <cx:plotAreaRegion>
        <cx:series layoutId="treemap" uniqueId="{C03036CB-FFE5-4BD8-B1FA-9B5A8BFEC59E}">
          <cx:tx>
            <cx:txData>
              <cx:f>_xlchart.v1.9</cx:f>
              <cx:v>Despesas</cx:v>
            </cx:txData>
          </cx:tx>
          <cx:dataLabels>
            <cx:visibility seriesName="0" categoryName="1" value="1"/>
            <cx:separator>, </cx:separator>
          </cx:dataLabels>
          <cx:dataId val="0"/>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size">
        <cx:f>_xlchart.v1.5</cx:f>
      </cx:numDim>
    </cx:data>
  </cx:chartData>
  <cx:chart>
    <cx:title pos="t" align="ctr" overlay="0">
      <cx:tx>
        <cx:txData>
          <cx:v>Despesas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Despesas</a:t>
          </a:r>
        </a:p>
      </cx:txPr>
    </cx:title>
    <cx:plotArea>
      <cx:plotAreaRegion>
        <cx:series layoutId="sunburst" uniqueId="{A4ED13F6-F243-41B8-9FFF-6887AC1298C6}">
          <cx:tx>
            <cx:txData>
              <cx:f>_xlchart.v1.3</cx:f>
              <cx:v>Despesas</cx:v>
            </cx:txData>
          </cx:tx>
          <cx:dataLabels>
            <cx:visibility seriesName="0" categoryName="1" value="1"/>
            <cx:separator>, </cx:separator>
          </cx:dataLabels>
          <cx:dataId val="0"/>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plotArea>
      <cx:plotAreaRegion>
        <cx:series layoutId="clusteredColumn" uniqueId="{2A86342C-3AF3-486B-A553-67CAE9EE8189}">
          <cx:tx>
            <cx:txData>
              <cx:f>_xlchart.v1.13</cx:f>
              <cx:v> NOV </cx:v>
            </cx:txData>
          </cx:tx>
          <cx:dataId val="0"/>
          <cx:layoutPr>
            <cx:aggregation/>
          </cx:layoutPr>
          <cx:axisId val="1"/>
        </cx:series>
        <cx:series layoutId="paretoLine" ownerIdx="0" uniqueId="{CBC48F27-DEE0-4B48-ADE2-1368F8F6C7B9}">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tx>
        <cx:txData>
          <cx:v>Notas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pt-BR"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Notas</a:t>
          </a:r>
        </a:p>
      </cx:txPr>
    </cx:title>
    <cx:plotArea>
      <cx:plotAreaRegion>
        <cx:series layoutId="clusteredColumn" uniqueId="{0511DDCF-A597-4D59-B803-D47C22D37619}">
          <cx:tx>
            <cx:txData>
              <cx:f>_xlchart.v1.15</cx:f>
              <cx:v>Notas</cx:v>
            </cx:txData>
          </cx:tx>
          <cx:dataId val="0"/>
          <cx:layoutPr>
            <cx:binning intervalClosed="r"/>
          </cx:layoutPr>
        </cx:series>
      </cx:plotAreaRegion>
      <cx:axis id="0">
        <cx:catScaling gapWidth="2.19000006"/>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 dir="row">_xlchart.v1.18</cx:f>
      </cx:strDim>
      <cx:numDim type="val">
        <cx:f dir="row">_xlchart.v1.19</cx:f>
      </cx:numDim>
    </cx:data>
  </cx:chartData>
  <cx:chart>
    <cx:title pos="t" align="ctr" overlay="0">
      <cx:tx>
        <cx:txData>
          <cx:v>Vendas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pt-BR" sz="1400" b="0" i="0" u="none" strike="noStrike" kern="1200" cap="none" spc="0" normalizeH="0" baseline="0" noProof="0">
              <a:ln>
                <a:noFill/>
              </a:ln>
              <a:solidFill>
                <a:schemeClr val="bg1"/>
              </a:solidFill>
              <a:effectLst/>
              <a:uLnTx/>
              <a:uFillTx/>
              <a:latin typeface="Calibri" panose="020F0502020204030204"/>
            </a:rPr>
            <a:t>Vendas</a:t>
          </a:r>
        </a:p>
      </cx:txPr>
    </cx:title>
    <cx:plotArea>
      <cx:plotAreaRegion>
        <cx:series layoutId="waterfall" uniqueId="{A28A9821-E040-4433-B3DE-D68F8D9F6250}">
          <cx:tx>
            <cx:txData>
              <cx:f>_xlchart.v1.17</cx:f>
              <cx:v>Vendas</cx:v>
            </cx:txData>
          </cx:tx>
          <cx:dataLabels pos="inEnd">
            <cx:txPr>
              <a:bodyPr spcFirstLastPara="1" vertOverflow="ellipsis" horzOverflow="overflow" wrap="square" lIns="0" tIns="0" rIns="0" bIns="0" anchor="ctr" anchorCtr="1"/>
              <a:lstStyle/>
              <a:p>
                <a:pPr algn="ctr" rtl="0">
                  <a:defRPr>
                    <a:solidFill>
                      <a:schemeClr val="bg1"/>
                    </a:solidFill>
                  </a:defRPr>
                </a:pPr>
                <a:endParaRPr lang="pt-BR" sz="900" b="0"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 dir="row">_xlchart.v2.21</cx:f>
      </cx:strDim>
      <cx:numDim type="val">
        <cx:f dir="row">_xlchart.v2.22</cx:f>
      </cx:numDim>
    </cx:data>
  </cx:chartData>
  <cx:chart>
    <cx:title pos="t" align="ctr" overlay="0">
      <cx:tx>
        <cx:txData>
          <cx:v>Clientes que não responderam</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pt-BR"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Clientes que não responderam</a:t>
          </a:r>
        </a:p>
      </cx:txPr>
    </cx:title>
    <cx:plotArea>
      <cx:plotAreaRegion>
        <cx:series layoutId="funnel" uniqueId="{6BC852E5-9CFA-4D37-88B0-3E7867C751DA}">
          <cx:tx>
            <cx:txData>
              <cx:f>_xlchart.v2.20</cx:f>
              <cx:v>Clientes que não responderam</cx:v>
            </cx:txData>
          </cx:tx>
          <cx:dataLabels>
            <cx:visibility seriesName="0" categoryName="0" value="1"/>
          </cx:dataLabels>
          <cx:dataId val="0"/>
        </cx:series>
      </cx:plotAreaRegion>
      <cx:axis id="1">
        <cx:catScaling gapWidth="0.0599999987"/>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_xlchart.v5.32</cx:f>
        <cx:nf>_xlchart.v5.31</cx:nf>
      </cx:strDim>
      <cx:numDim type="colorVal">
        <cx:f>_xlchart.v5.34</cx:f>
      </cx:numDim>
    </cx:data>
  </cx:chartData>
  <cx:chart>
    <cx:title pos="t" align="ctr" overlay="0">
      <cx:tx>
        <cx:txData>
          <cx:v>Vendas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pt-BR"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Vendas</a:t>
          </a:r>
        </a:p>
      </cx:txPr>
    </cx:title>
    <cx:plotArea>
      <cx:plotAreaRegion>
        <cx:series layoutId="regionMap" uniqueId="{1C5E526B-248E-4FD9-86DD-0D910337079D}">
          <cx:tx>
            <cx:txData>
              <cx:f>_xlchart.v5.33</cx:f>
              <cx:v>Vendas</cx:v>
            </cx:txData>
          </cx:tx>
          <cx:dataId val="0"/>
          <cx:layoutPr>
            <cx:geography cultureLanguage="pt-BR" cultureRegion="BR" attribution="Da plataforma Bing">
              <cx:geoCache provider="{E9337A44-BEBE-4D9F-B70C-5C5E7DAFC167}">
                <cx:binary>1Hvpct24kuarOPx7qCKIhUBH345o8PBs2hdv9YchSzJ3AATA9W165lHui00eL1WSrLLHN3oiuvTD
DokHJ4FMZOb3ZSb//W76t7vm4da+mtpGuX+7m/7xuvDe/Ntvv7m74qG9dUdteWe105/80Z1uf9Of
PpV3D7/d29uxVPlvUYjIb3fFrfUP0+v/+Hf4tvxBn+i7W19qddk/2PnqwfWNdz949uKjV7f3balW
pfO2vPPoH6+v9q9fPShf+vlmNg//eP3k+etXvz3/lu8kvmpgU76/h7VBFB2JkPMwRJH48vP6VaNV
/u05wUdIsBiLKPzyg78JP7tt4QuuSv3q/uHV/lY9lFZ/e/bSxj5v6/b+3j44B2f6/P/3658c5stZ
73Sv/EF9OWjyH6+lvXVl8/pV6XTy5UmiD0eRV5/P/ttTzf/Hvz/7A2jj2V8eGee56n726DvbXF/8
SAW/aht8RDEWTBzsc/hBz2zDjljEOePhV9Pxb8K/2Ob6n/9Hv7q47Zt/wS6P1z6zyeGMfyebnG6+
qeWla/mLNkHiSCDOCHj7yzbBRwJTBp/BX54/85fTUt26V5sHe1u6H23rZW95uvqZXQ7n/DvZ5SL9
kQJ+0S78KOQUMRGLL2p/7iuYgN0Iw/ChL84SfxP+xVcuHqy6bT/2d/+Crzxe+8wmhzP+nWxydf1N
Lf8NvoLDoxALGgmIS49zCkVHEZgKw8Mvxoq+Cf0zp2zsrYK8cq9fXfcQ7P86373sKIe09Owrnlnm
cNK/k2X+8/RHWvhFb4GkHkWHhI++egtY4LGFGFgOvCVC8dco9sxC/9neLhoC2Y+29LJh/lz5zB6H
8/2d7HF686PD/6I9ED1iiAhAWuypISg7CgWOMPoatQ6u9MUXvrjK6a0/XHTt3L8Qt54sfmaOw/H+
TubYnH9TzH9D4EIArESI45CyPwLUY/cg4iiiHHMAzl+SyTOrbHT5z//6F5zj27pntjic7e9ki4v/
/O+zBQmPOHiF+IqAv8PAcXwEhuAijr+C4GemuHhQwBaGf/5vVd7+aFcvR6unq5+Z5XDMZ2ZJnb+9
1+7VG1XCf99zlDeQdICfPSMgn2U/YouP+Rk6IlhguIbf+NdzDsCPiIgZ59HXqyi+nfIrrrm1//yv
b396yTX+4uBflv38xP+j2ZgEC/01cvjVGA1MOY4AsWBQ8eNogPkRBfqM4Q5+5WHfpH4xgbwt/pW7
93XZMxMcjvTs0v2PMsFf7O2xFZ585FfrFSg8wp9/wmeQheKjLy4S/xmzH2fKb1r665287Anf1j3Z
9f/vKsSzAPGoDPFHMWd162/Tz1Wg/+en3+LMs6U/cpEv2trd/+M1jpkAlf9RXTp8ydeVX6HIC8z2
0cKHW+eh3oTFEacsjmMkEAKAGYIzjQ+fHwEtCDFEsZiBOxFGOHn9SmnrC1iGyFGEoxAgKyKcUkGB
vjndf352KGFF0WezH9ayiP5Rf7vQzZxr9YfSvv7+SvXthS6Vd/94jQDhvn5lvnzwsF+QLggHfBxH
MceUcgSYzNzdXkGV7/D5/zVMSthZkSiZSxFdcDp0cqnbQVI367OoiX5niJ7PoixS5PPV0vIwwc5H
SdQ3WxX36LZbRrGreJmvTWyNHPOhkDgoc6nbvk247eoUj1WWtjW50a2mkrZanbEoLE/yqsES+6be
2q7qEhToKg3zeE7IFDUrxNy26vOLzmVzqufqfKh6sy78fNXN48bxvJZDwYOVmey72gZTOg95JLGy
UdLZoUvKjro3Zhb2xDOVpYEZyx2pKp6oyb7peOGOg9CSO0ozt26tihMOYjd1MPdyDlRx28eKXPNa
LGllKVuXht7TQp0ZTvJNSD3DMmBTD2rRUYK0mbcF43XSjeMHEzRmNwXcXlRlHidTK+yqmiK+0fM8
n01hcZ4HcZuyKUCbBjVakky1vw8ZgUPXbS/xIIIclGjedma8dpkd134W1bkjLkryXmsZaRQkLg76
tF5KLVlPLqdA0VWmzCS7oq5vaDDhq8pplDqm1nNMmcSRG9M81qXsrMKrQHVpRdp4X3B7NvClSr3j
88oty5uQxYEMukDLfrJ2Nc1O7UqWDTK0Jk9UVdErPfpmPXe8l0LUnUQhatOlHq8WjxZJSFGnvGjU
nmZ6N5CJjJKZRaRjmO/rNu7eocWWq6DzRjKEOivbrlhWqAvIrg+sW0V99tFWfZga33dXPAje0pCk
I2PTWoXTVWvmi5z3POFlUEvCs1L2RfQu8n0oTVObhM/9Bz6pd0HDNgpP70hWwb32zkiRF2GyDHY/
Tt2w62iVycJRu51Ek+06pmo512Owq6usVtIba2/ymCxr3qMNF/4dBhk3RUDslrXU3S7OXvTBJKR1
dLyJC2NP0Oh/b+v5TTXRt0a4T/WyVElgh43R4oyZfKov6RT0n3ISO7ubhtgLiQzyKnGammnn5mFq
0x7Kw/Fx1c7T7zOxPDoPRabPiHKhSuPKlvX5sGTtec+bqjFJSGr+1geGoSphs5lZkheWmNXUiODc
UNcssl2QVRKAvliSvCExl6rLZpMWGeZIkqLP2RtV41rLykZdDLZARSj1DBFkvdCxNquhRPUk55xG
5LTORHuutMnNGbZVWdI07CLDoxUFH+jWuCyLNm1HpeF6wPeX91aTrE7iYPF5WqvWvKUkZ5dTzwq/
KpZA10kYB0GQsLZqiIxYPn5ox3jI91AvLs9yT+J443y+7LMgUMGqxXEzyXAp237dNboDd+tsC+5e
Z02364fRlzLGc8R39Uhov6qjKbtBwSKyFZu7ukuJaMIrNsRgG4+NypPYdCZaFWhUeF2TbBbbso5i
qsGhI9PIjk+L1VK4cmhXY9eHQnZ91jNJ56JeJI964beBIhNdxS1mdh0VGenWSxajUCJFfJ92tBbV
mrChKNY8DKpy5QsWisTHnseS+il7Fw6zC1ZTZvSSLEbRN66wTSFdNesqaaJgnld547vuOO6y1kkU
L5NdYWOLnS4KY5KZle5d3vIcfarQUijZW15cDjHhkRSonazM+6X1uyauhUuy3HB/1rrYm9TlfvGn
86jK4MwKVbYyDPp8vhCh4/4mmDLlVkFLo60uJjCwjuhQ7+pMiUDGpgzFprGBnWREpvE2ctnyoB3J
rmpRgEK0KGeRloWYF9C+nQcpvMX0bhgHciGKbLydSDDfknGkWcpKPOBV3SzErxXkVpFow8tos1A9
4OMxbrtoXQpi6DbnkDQus6iP69SMop8TPNG6lhz35SSrnE7XPZv8uYVcvx6iYNg2dDkOg6I6rr01
qVdeXdK8OyurcNp0NR9XxRhP697l+jxnoZJGhON5bOJMLrxlVs4GdDwU4y3Kq2VTsPJssizYzKLQ
0pUuPAkWalLVTruQgbOprPGJ876T05Svwo6qVeeMOw1DMssF9VSyuC/XokdM2jhKhBHZxtiSJbhG
ZVpPvUkH3V43+XCZY5IlBvJnsqiSlRKq8va0muu8fmPDpg5OMke2bQQhejS+myEmhuz3moOXbEKU
XyjNzF4HopOlWOhO58EZ7dhyXAfNxrpJ+qFI80ydFpMJT/um2/ZDdouXFkvf6E/WTFoW/aTWRYAu
SuFyGVaxkc7xeBU3DK96n0FM0BfZ4Ya2kZIL5k6WwRTIGaKVHGodnelOj8lcZOssrBtZG3xvRvq+
y8dwr91YQHZkp5mKp61Whp3WczessqgMZKWjbTTrNEDtli0Ib+3o3QNbaBLRsl6Zuhm3Ram9Tiof
6BXrITVXJn7ne3VjUeh3M1yIFQmmVkauFNJj+9HlrvYrOg1XIxa8XDFASHPqg2yJIFMp3yXG2GxF
hh4iRizwcTXOatP3QXlNLS+LWqoliO8Dh2y+LyqSlQmveUPfdW0oiqRoSbRsGMlndjbkyB9HAWCz
dSyWsExoNg55ats6otI1JterZRYquxTNzAo5ZNaFMqdqhGw5hJtS6CXVBYuHY7KEppaxX6rLKtT+
uoozH66H0g2tbAnSDyOgL7NurKL0whfdXK76cq7FyrWdUcftPM5bPS2scbKOucLbslgQ2hOSZ1aO
ddSQpCxFd9+2bTEmnI9Btx196EGnQ0T9rnddMW9MD1+0M8uMGysrVZPhgwqKlm5EUffIrqvKEojQ
Uddmu6IIaLxayoxU+7k2M3qjeAPJV0WqLLekc2EhuSK4OO59V+eyYg3KAYIgFL9bYgR+hXOSly6J
csfcaRO41soOl6q5YHM49heh6ydEpAuCJUv5OPZXPe/qQNKQqksR2mVJR+JQdzkD5vngSTGQc83i
eUkqToZGKuX1suKRyuPrIKfUb5YIlfy86mIAc7bojVhlbNKADgFRmS3swlmpi5EXOxaWtJYjQAO9
9vFY5mFaO9TuqzpsADV4UckgF75407ZzvazMOPMmDTxVwVW02A+0reMtlN225RCpBEJkt0bNslnQ
bLdBf8C0DpJQLOoS5E3HYij7m5KQSHYRuhNF8LGGvnYhW1xGubRZwJOaTdV1TzLYJudZWnH9ZvRs
r8MwBdy2EoGP1xqTYjWGi9m0zmxR3BlIPSJ/U7Vwg1F3iliFEt2qDBhAO2wswo1kTZYw8JM1C4jY
kbARSdCqfd/pG+aKVg4j3B+1iG2fBSuk+3Nn6XgJCn5XVFUhJ9ych7ze+47ZJB5rBymv28+TqrZZ
T3cAic5zjMwHCGPTGfX8JiuL6z5Q6x6TlDaNT61T71GFeog4OltrJpKp82+bzlw40W+LSH1suG5X
VJXXUYEvCxcsCcm66fcyVx84eOhgTLmfQ99tEdw+WhcrPBm8RpUppFU5k0G9fERjdtp09NqTDEkc
D6dj141JFYvupOTRKDU+ICIm3pEuLCXR+tMy5H6VUQRcxcM54/EshuwyILHxQ3vKXHDZtNXbJXZn
eNYXtMTlnmXNnel9tW5dHsgyw8UGFz6TY6ffl0vcJQFvQpnNzSBVY8zHobfXfRhfoWUukjwfTgsi
tsCl1i7vj/vJdZDvmEkKG58sygEY7XMZz/6MNugyNhhoxGguKkEvKSfrAPu3gy6EDCMnwEUXm+De
DHLm/j2kaoDIY3XSB6gEmMc3AHXf69yvu7mDJK61SzraJfM4pngw+0j5cVMFrtlUwtxnEbWbfOS3
NqMSF1RqJ/ZLPr/lQI1Sg6NWmpzeTwJAuVmA9dkxwe3ycWhE7hPVoA0pm/cVkCHILWbgx8Szd+HS
LQ8hC4aTjJRvxFL569GxZAiJ7MppB2EAaOs0pXmX7W07v6nb8Fgtyyydyi5GFm+oYicOuBvgy7SK
w+Ht3Pcni5kuaiBWZ10cX5PGVyugvyGE+qgB7DvxXdlXLokjHv8+Nnw108pckU7hD5SMb0uF3MoN
0SQdLoGW5Y1NaJtdFJ02CRNLsBKujo6ziLXp7BCYZ+5QvS5JNF9wbC7qjJskd+F4rEtztwQml2XP
xhNINkbG04zSZZqWa0tRuIPviPJE4KaSMzTo07asHkQX8JUmg95PPutkw0W/Xnpq/Yb02ESbcUBo
kJBt+/ZdnU1Bm7jaZSIl45Cdk352pJChBxR1Dixu0msXRWW/C/oMVpGsCLcA0yuz8hYV3aYuB1el
QHsIgZgXVWG+U5wPLM3HrsFrzZ2oZeAcquFIlsVyETP1EtcUnnLeUwZxIhhveF/NSI7CBcfODPDX
qI2C6mTq+DABXMqnm2HKog/LHI/jydBORbgKGS6Pq3CErfdlX6o6gWTBl6SPLQPAZmexryu1/N4t
RY6TEQowBmLCXKXTQBdAs1bDqYKRqVUVjOM6pEXVQm3ADPaEls4V2wh4zGlBCyA8YmwBkgdlC5AW
Mabvs8wM+x6IVS4jxeqdMT6/rJFv1HFgHP6Ec9zdqHwp+TpgeQ+gdhK7xhkgnmYKb2mzvM8Jri5c
5zkoTotir6ORD+tpiVglh87tPc8uIobf+nI6ZoifuWA27cr6KDxt40kcq3ZEdN2RIGs3Ec3tmvXq
zOLgeIoFEJ9q6mU+DLPMMuD0FdRjtC2jpIG40Ay97Bbby7FHezUtF2RsQAndkuCCnUROr/oOMmaL
+w0U499iYIHHRbycBbpMJjvqxDahgQpIe+tzPm9dPXVJzysjO9eeaT0CtqTdKCcUvfWNm9N2YfeQ
h84mMp3kHb6eOCuy3YjHHJAOzoLbUChxnc1hlKWLK32+blx/BZWt7KRqHIJoEdTjTa5Hh9MxGJor
3WY1klVlApUioHPzijPN/EnMsNgsJK6yRFdkhPPo0dbHmOnTsJjXuioK4B9DpCUAzTq6d6E/i6AY
lEV65QPXAWQb9akXw7oMzccqmt3JqMNWjtHyoSrDfGODCK3UGBcQGaM1JKO7FsoDAD1E1yT5UkHE
4tEV0Ecg/gXUO2QuBD7Van4PxaSHIF+mBLJ1eEuo3pfhoC+nqQ2khYC5gfS8qOuq7gDy8bHD7EKT
Hvhk3h6g1+Dm4BgoubCytgY+EupY21XNxuoW2A9opw8hZpKSARTLQzy3aWijAiJlxLN6XTfNMkG5
re31Sgeap4BDwf1JHgOgq1BXXELuzqfEdr1ajwth66Wk1bLKgLg3CRQA5neqxYNKrHf2XpUNg5w+
Oh7WSd2O4NA5KUZ7arumdVe2b0QhYxuUbk0qPdhUsGysJHOYirtOifj9XBwKcQUZgjTkQKgTMreA
W/PZHGAmLiDsTLy2YUqHCjKFw8H40RQ1DfbKz2qWMCRWyqmtgK2GXS7REOprRGp/jEZWXxCH409l
F3ayyHW8baGkCFjdQ1nPmPBOY6jHSQzpc9M2vXkT82JM42K+MLMbZJuHbhf3/UOrlzYZ4QKts36K
0d6oqEui0aRWR17si4kPy5ZFucWX1cymFryfQ1KA4mDtEyCnotqPIpjHFWomlx87xo3ZeACs913L
y1G2IZ8/dSyvRArDhnUvfV2PYuMqiLRnI9NqX011ZnZekaGUqmpjvKtxuLRy6ZGbjh2pgbLUHVSQ
04BB0pCTDssKKjEGim1li3m+Nw0UetOgqyHw5s5n5wiKfHOiQ02SkPLpfSeweFPMXZi4rG8SX7Uo
KaFaddbgcHpbArjQC7a7sGyhsgQ1ngeSRXAnw5xWt2PMmo0GY+eJGxl5M9QNiqQLaSA7CpxhWXpx
jeti2YInCAHVKJC9QhOUXpJQFfF04nVQTEpWOMvb07g2E7p2VVy7NcQY1Z3XYxmWW0zLDij1BORl
V0eZq24XG3bXQAddJoG4dstF48Z8up0qnWfAkvOZ3tAhpE1qbdgva1vSadnWRgXNiVVF1UDlLiZv
RhsqdQUg2KhLzOfSvqlmTPOdz2Y0dlIFQuUpKYHGJ76LhU79oge1irgStJJRpdvlhLMMdDCqHvBC
5hpVbJXWfpatDerqBo4SLRKaZD1ao7AGQ/eC5MVl47QlkHSn+kOGJxWkuQ0D9Imirv1Ygm0+Ad1G
7fvOAFmXrtArhxsPN7MglfrY51XXbQLWN/0q9yHscYygPSBpgfPwPGuU/0gC78c0gBsDxUjn2+PS
I8rXXVeyEUw3Qj7zuRZdOtW1ARIX4qyVCnl8nUEGQhcA9SxO+gHbkzwQQ7wGN+mCVT82rk2yKfRQ
X6REwL9ELQmawoWlGcfFJbCfkkHpqwixXCyC6xnMLFpSgMf5vctwJmQctFjsIbAFdQKluQUihM8g
qDmh7GHPTelTQnoIZSZjbjoTpCl2PYoAk1RNfODvfQmX2fOqYikHyDOsoFRoYAMxnupNDJ51NrGm
yc8nZEvwoaqP34NnBqsgbwf2PuqL+MMwjeQKYgSgwNgEEOu7GOC/L1adByAlRoCb0NsoPw42L9LY
2/5s0d1ymg8zvmpoOa9Nztl6bKG6wwe867yP3s4s27aAmbeERlOaQd3zjYCtbgFxAExaSpOdVbib
ksXxHsqZhstm6dSpRkO95cbeFsj06zDsWqkpz5IZQu6ZbdgkM92RREcZgyiYkzOblWTPSYASQ/Eu
4MtDy8Zd186RjIFNL1MbJnMkzGr26IZblyVj75oPDCl17SGGbyfUULkYf+W43aqOXxEo8d0RHd+I
uNnTEDJ7A5hk1YcRu1aen+TCnNohyJNGz5tYVKO0ZZzmdb6sCa3yt57z+0FlYl3hAe3jdg66VVVV
sxxL0IUMJkYbaaGHA4Udyk4eTwQ86VfdQYPElnnxdWT8j1//4/TbHPrnQYI//34YOv/zt/Phwfre
Prw6vTXu1bpX959H0Z+vObQa/1j053D0ob33x6DC4Zfveo1/0U38MuX+Fw+ftBqfdFS/tcw/dwx/
2Gf81pB91Jo8TKd9aS9G/IiTGHqH0CxjISXsz/ZiDJO5MJQbESpiBPWpw6Ov7UV6FDGIGVA3j2Ek
EWH2qLuI8VEM0RsG5aABGpJIxL/SXaRPWouUISjtQ4cTkRhmujhMfD1tLeIgVxWk0Bkyhm9wssAb
CBZKaIrofb7Qyq8fdWBfaGZ+L44Q6CWAqAgThCI41+NOpgnirK89mSSq3QxUs6nRAgWerAzIdU6E
Xe5+LA86tI86p4fjEWg6ASqLIcAS6PM+lRcCKbFz00G/LQjVlY8xu4EgXG1+RQrM8ILieIRixiKo
dofxYReP+7PLIvKwVw5aDMEAfm+GJMbEwyjuH93rF3R36PI+6gJ/kQI955ggDv3lCAaLHkvRmTMQ
5KGlkCnIZFkfUCiLTM3v+bR0q7IWwdmP5T3V3eFU0PaGcTMOzW9O4CY+ldegJaZiAnLUW0HWJR+n
ddEMSP66FEyh/85hij2i4bNToZ4DUwwBdFYEuoNh2bU7b6Zl9WMp3+uOhjD5S2O47XAPOLjaY90B
LA4LH0Oam2pSxEkhJuh61ZbSXmoxa2jTdGNx82OZT+/6Z/2hkNIIyoPgsDAr8FSmUBgAxDADuexU
tA8DKNAMrq5Ow56znxzvBVGH8QQYyqQ4juAdjKeiItOG0MmvQVQzGDkItaxN2ZvEVW0DL+/82i2k
jAgoYcagxhhC0FNR1DDFAwUVXihpV7u+rNiWQZw4IRqL89EC2v+xvBdu4WN58WE24pFvzVD61WwA
eVahxWxblJkgrQZW/kTOSyqkEdQgoDUqIEw/U2HW8mUuNe2kaLpiSKpqqeaVL/vld5wP3U+EvXAd
GYUhOXjTCcNrAvzw/NGhRGcZh4ZhB3wrqlf9YKOzgrEsoQSa+2ziJPmxEl88HIeJmQj8jDL2zJUH
0mfclxGMADQ9kVRUUVr6CChJueQ/8eeXRLGQ4Bi8GdE4epZQUEApsHJgfjP0vFY+atiZq6BhI9rc
/sTBDsH7aUCEozwS9czBhiU21iE4FV30eVHE+YZDQ+ptjDA5GUndvbW8f/9jRb50Gx+L/E6R0C4b
awSKLMI2IVBIXcN7cvlP3PlFKTBxxBklOKTP76ITprBLUFhpStFf1NrAcAK0gmAq90ee/KIUuOzg
zIzQmD/zrIxC87sQcQdl4LaUeNIwPzNo9pPc+NJVZxwTQD8IXoYRz6RYEZe27FgnAwtjpQkXTb1v
WJt9ao0rbgTEK/8T53rxBsJLaAQ4LWaEPJNYBUUD/VncSRhIYBsotUFRmHyMuihOf12BcUjC6JC5
OAwaPPVimLoo8pFCyCiyIE7G1vEVaZD/iUOhg8c8veYwXgMTYPDiHTskkmcRtwh42TdUHXpqFkPZ
HI8JXYoqhUZ3voFyGTA1RjdZVtcbTP0I5H9QvVxCUvwkinx/YRi4DgujCF5sOsCRp+cVZRsOwwBZ
BinfsEsFdWq3K3Dfup9YEB3c6PmRMTvM18H7URRe+ngqCco1vECTtrKALu4+bKIByLPBN1DKOs1Z
MO2tMzq1tYYeEMhPprkuErCBR17seuA/P4FC30caAckVPFIAXA/hHcin+4GmIOHBAL0XE/IRw/yc
aJmM/JhjaNPlkZGlHdiV6307/cT63+scJEfwfh+MlOPv4dEc4antEWSKCWueWF0Ba8e9+ollXzzf
IynPrtg8GLHkh3LdWKBh1edNlIxdFmxakstZfNDV2K1+1XfgXGBgUByD8ZrDJOfjDMhjmOEBRNlB
GZDbJBATSQbi1U+0933wASkMBio5wwjo17M8q4C11zA608k6F+xK87lLce2qzf/l7Myao9a5r/+J
XOVBtuxb292dCUgghOFGBQfwPM/+9O/P/N8L4nSlK88Fp6jigCJZ2tpae6219SFPf/ZJux5fn9W5
dWTLboRflBovIoLKqjXJbW4kJ52gdo2Nq92aSo8C1y26d+a4eH04R2SBF+Z5adzdPJ0hmpumEtSa
irKFBlFV13U8rO9SiHq3g2sDNmapcSH8nVvcLdvU0c3ZUli78DfXbtFAY2BxE8P+2msDREvTG1Pg
OA8MIy61/svry7v9i8/Dgre9fC2LJxDX4j4XHKxoKu0uauBfdGXoNA3EqiIdfa2c3552kkqTwTgW
gIsDwff5/szEClHSERRZpiE/6Nk6HOfefnsy7dnCICEhETQ3dOD5KOXSVRVVx9rXZD2drEwUPtDo
g075ws9b/cLuPBNLno227aJ/ss4pMgH0HKKVnuTKCKxEZg6Vl3ZdLuwM9+V3ktKWCJZMcnfd2P78
n4E4x0keA7H5+ah3UFe14lSVBQyiwnYPtXTGx3nSIIXCUYmntx8FJBHAIuTXPMit3SRlNrtr1nP7
r1rvfYIqYH4wdHMIKNk011XrrKlfx8q+MOMzO5MawV+JIiUux9xdELxJnN7aUGvbUINfW17u1wa0
CkpM2ttjtff3rWyQ/Xpcj88X1607CsRRTUIVV+OtMzTDdWH19k0iPPOqVxKSQ950w4VlPfNJgTjA
HUhEXNs0d3d/GzfmijkF8Xqg5OLnSeKGU1J1N3ZlDdQVq9QvXfiKTUKt5PVT/2LbbpeuIyzTECZX
xsa0/3c3wcQq66YhokSpW/umDvkTLGZEvvlaNvziCzIK6IO3vclIt/axpVUzdIeVPbsC1kMVHCi+
8cTNr6xalv+Hmf6f0cP9/0Wsfyn952ZEdCH9dCVYjrHLUDORiMSu4VVnXjlTtB209fuombm8sFXO
zklYFp8MZMDZB7FkTSlM6gPsISODNF4v4lbPh+K6mYfuQmw5N5Rk/+uWs120chcv+0lReCkKhmqi
zgf2gPO/Lt/iSl8uJIfnFo9ciCNgIIww5C64ULuLk9msa78VenJoNXLdeIqbw+vb4cwo2zXD1cji
6ahDnm+6LpKx1yQJIcymbqtDofKbqnAvfKBzo7C12QOM4Zp79JVTZLhRriqIfYsXgAlrcIkoe104
QWc+jgVCSUmIK4Z7ZhedpAlzX4uy2hfwoY991lMltcY0AA65ffuy/TvSNuF/In9ZLY1aF4gInjM+
ubK0DqWp6gt7bbsVn6UBSGGBJrfYR8wFR34+iNHPTYG2ovINp9LvmnRuPhXWVF17kS1Wv5rm+fT6
rAzz3IgocDxLCINRd7t7bWDwT5vUQkQeCwjtPpxL+C7K2whJsa2oO87wRZfE9k4lNPs/2qLddHaJ
Fsaaso+v/zjndg0f0rGB0Ted327+MUQZw53ZNZmMv8tB0w5N7IwXcL5zg1CLNoXc9AbgEM8X2Wmm
Nelqu/LnpDUTGGWp04ed7tXOhTNw7mtKT4DjmB6xw9s27z9bRomshC3B5izTcg7S2HJ8fdKOhj1e
lb22XBjt3LRch7qAKwUuQvv0ADIeTIGxgsfV2+o2G5fmuiaChm//Qi5ghyD/IYfcg9oyl621RETD
FC7sXTUgtJhtiIVvHoVl4wFFNORD7VcuKystQ/S15agyfp9PngiMxI7fChNRZNJBHwgbvGsgKj7/
Pu46av1fmVGWWMU7xC5mWKvSvRBvX6Ic2zAUoWxJHYVX2/bh/tkGhbNWtl5IpC2DSu60xYX52eQ3
1WR7vqOP793J/lhrumKvS3UL1n3jeHV94W7ZUoldZOF8GxYlApAWd58ErI2ORCTKSQIgUxuHfo67
8h69iD7e2cM0WcE8eXly3Y6eeQmiPXMMeAlQ8DMtxybF2h0DrYptfSi8yl+K1MqCWIeqMdXJnSUi
EQyd4r9v3z1bGY5PilLY2N/YgynnYtWJIiKOEx9mV3uUxXrpJLy8egw+KegYO+ivC9HzzwreHM2t
5LM6cUIB25XV9VKu8looL76whV6uIEO5Fikibw9T3z+miJWO3tqsYJXZiRYuVd64yI9i47MH7+lX
PBWTunDOt7j/fL9QmzXFhjISvtC9P59dnDX2DJ+u8uuy0ELhNfZTM0zrz2aQyASN0vwJBDLf1rFV
XRWt2X1//RO+3K6GBXgCB5EKJ6zH3UVQlI0ejdMAHShvozB35K+8ld/tEnCq8crCH8SljPJl+NxG
5MFKJQ2E1dqd0m5K0sQ0mgp2jsmDtRmGK45KeeFLvnhsIKoVYLccBFTsFD2eL6uZ9pYt0Ir4baq1
a+CiQ/jarEshwrZW4r7JxjXxMzcGL5I5/MYLJ+PMnrV1HLW2/A/kaF+kbtdaZqUcK1/LVXO0o2zp
A08Z8WPVtVZ6YbAzgY8yCc9kieHKFv12k7VMLRMIODj4TndPXMweDeVl4Sja3AhFF9ufMguphz+r
qeuPplJKbnze5jPqwbK+kCmeWXlqsRABsHCD07N/MZg5pn9rM5FaNDHHdRz6n5NDLo+g0/PzRWXv
OvfJaKL4zVcZi0AJHdQMUgAVxudfXC+83G5qdrK9iLwK+khZ68kbDVQlrx+Zc9+WRxdEB4unpCG2
P//3minLVEFvgNXZDerzuKSWPCyGp277RAzyQt54bjAPyAr00YMM7e3Sxl6YZqz1sL3gc+o3NaqL
91MptXB0qunx9XmdCX7ONgSkQdIaMIjn8zKUsBdZMi+J4OhX2hvLZ7eX4ykr8/yKYmb85fXxzkwN
fB5qiw0a4EITeD5eLqBiD0tFXK+kG2oxxcu2jaim83fe/slcys1ciUwNpHi3NxKnqKFOpnDAUdlG
vpiHAeHLWlrXhlmCA74+sTMx1SWnEluU0zew8fnE0rl08ghhi28URRqoKu5QCDUU/QLlduavfmnR
ezXcNRdeTufGBWpkSOsvkWS3V4Z+MnLTkow7laA385CI9+ZCkbEtk/jzVInqzh1j7UJyd+YzQk4g
BZAkX/xmdxxGOYqi1yJCXQ9CoEpOOeTVKpCycy6EljM71CXOYV8AXqzDfHq+sKs1DXKcispXqNeD
fFjN0+KM7tXQqjScyki7ALKcmxpP6q10AlbMY/H5eM0ko2Z2vZLypnCuTW01wyKyq4+rC6H69T2z
7cBdGuCSRVFnQOvKWu7uYeE0Zh8tqoTbmeTvRQt0lAo7Pv4Po3Dv2qa9GRD9vUj+CV06/OzCsYkm
TZo3h0bp7m2sxdObcTADB0/QCBcA10ZR+XzZOpjfLfJ0RsntWQaw2vLlSqQbp3CxXb25ECLP7QrQ
qe0dQ1KBzcXz4XSoqy3SkW0D9p/Gfn0oKoQLqDsLX25+E68v4bnRNndZ6FNAxLzrno9Wl13qWGgW
IPw30U2ZtNaxyyJ5rc9zfbtO63Bhdmc2BhEZFNrTJWPauyiZSbOeZphn/oS4jZpsrJtjGFWGupRF
nNnsDLGBYuCzAr+Q5xOba2HEfcI5nsdRFmEBbyCUWeUmfpKo9tObV5FFpCwJQQH/k/1gajbmEt1J
6TtejF6aH6f5r2yFrXyFOkOA+ov47dGRGxuklJyElHt/ba+Vi+JoRrOcjomC4h+FwsRQohts7SAU
ovZ5NqYLN8G5NSWptjf4ecOZts30z3mL+1SrC02QY3b5jUkl8ZAXaPUyYV4C1y+NtN0N/4zk1FDC
YAQhZh/6ZES8Kfv8UC7ZWAdJVvMpX/9+Z64ab/NRhPgJnYBk4flwRd+6edwZWGfMK1raxdbuV0d5
IV4szQGjjOVGNon68j8M6mxhhePAa2k3aFt4E5pdq/S7iUVMoIF8Lhbnc+yU7VF3Gus4dbG4MOaZ
5xmBn6za1HnVg7c/nyhatKpLLVT+vJQMP4rLG6+e8y+LilMMta3iu13obWhjMXNtTnNxIdi8zKW3
ihAhlIwacu/+8OswulHVJhg8yNl4GExUM3ncRj801QzvVldTh0413TvUahduvpdRZ9uunBTyaACF
/XVU9sJLevBJX5mQhihnRIfUSs2H1z/oy1jKqxOZAYxX7j7Ss+eLO8pySBIT9TcJdfw9WuMxDnvc
ysujUHP1vR/s6MfrI75c0O2dC6SGqZJJSXYX5OK+0GK9JYMo+qSYkJeW9r03rEjSW0oqR9sqbV+W
kT76qsZL5sKpOTf63yzesAWmvvb25/8c0lFD3GOgpkL6Wsd5KDUOpj/ZyMwDb8oTw09KtU4h4sI6
uwIsNn6/PvuXQcLiDoEMTknCMkFKn4/vUI0gTSZImHNmXfPrR1aL6WTGrnt880hApCBDlHH+AuzP
R+LtYHprzi2JpkCWYbm6CAq9jHr+0RnxUrmwsC9PqcU+wgd5o7oRGHYLi94qS+e+4zox8+YXF0iY
TWmGy5ICgevL6hQVS/OtnmR9QiAknl6f7MvDwuhA6ZCddWkAiO0mOzhONnSMDmssvTVqR/fttDTf
fCS3UTBFJPHldnZ2iQAnxIWhPZEhTpp3ky4CM6dZu/4fpuKa26mH6entOTUdPD8NRhoLOa31PYR0
tVCA1sdLPLAzJx9wG221KT1og/tyErVTG9ugoUT6J+zQa+DTY1wTXcP1m29ct9fenJJCNtO3YodE
rvCCDdZFGIs02yfStNQ65KObv7fBvQ6IksX960t4bi/CukSTuQGWcNKf74YCjSnvrYU7X07dtZ6i
/AFMKEJzmfLrumv1m4Za+4PdpvW3GCupC0fhTIwhjWNJQZ0gw+95wXaejdA+SL7VHGmYSIAo3gs3
xwhKn2X7aJqajeubSJpHdHFLe2HyL/MCMix0EhR7QMCdPVuq0tbatIFffGOt9G98jMTxS5PDGAxx
hB9JDMXwY6TNSNleX/UzoY2B4RbwkQk7e+y/T5KuiUYeAYvRdIHGT3iN11n81ZBDdiF33R13Tp4H
m8eQPACI4WR2zz+wGuOy8ASmK/rU2aHh5t3JqMb0woT2oN7/H8YlnuEgSNDe7SNsEgs9sawkTKlR
9B5SwTFatUOlp1rQOJ3+nnpieZNZ2r2a1XxsqHY+qKF/43Z+8WPsgpuo9aknuU3CpG0Lf7ZleyIx
nE4V/lfh5ppXOVbvc5oB3iAyHt70Wf+ODrkPtoqxuVftK/VtlVRJintS6EbRcIOX0YJz4DAeqwT3
qNeHOvdZ/x1qO9f/XM7OipbQLka8dDwvOfQWnhDm3FUXPusu8P2dkLcBwy7Z3GaO/XwUbUQAHSdp
HKqkldONDgNWBd1SZ+21taSe/knWvXpjNrcNCoueKh9Cpk30tbserUU0rV15UTipOHrXz1ofluzg
C8nqmalJ8DwTCQRaHLlPlQeEIrjTkMJ58+IWt4ORW9lVbxXSvEIT1qH/kTUR//Wvtgs4f6dG6XJj
aTE2j5Hn61kpqeJkEUlYzDoef2VaD8kayLWbDFT2Mx4LQe/G43SKhoZq++uDv9gym+M8IAAPBId5
7+nv7dhLnBtKEdhNH13prVrwz2nUhVF2EV04oOi4hAI3AAJTC95d/EOeIF6pTCOIkiUaA/yYKnyL
5k0xPmuHDjM3Hid1ebTMNboQzndR9e/QeIVuXDiTcorYhTovrXR8QgorMPQqNu5Nux6bpwSprIYX
UyS7/kI16tx4nAvufHI5qOq7MxivIjeVVmP3gt2Un0+rG6ItzAN7WNsLx/3MUGD3HhA+5CbO4W5q
NWquNoNOEyheHQfVlGs4cy8T0pr2wgfcZQTbKsKCoMTOL2lzOT3fo2nmNCjmJ2bV6dVtjHnnCQOy
IjA1GX3EQaj21TSkQVrM1t1k2dOFj/jiXG7DUxohqYO5w059PrypeR45cIxdKojLCWtG0xdOCzCt
axb5QaU/vPVUWGRYLCv7lnzR2H3EzfpSpYqwZuJTcpXl5Xhokri/sKgvZ/VsFHN3KjJMD/BEsHDL
03QZoOWugnyGdWfE3sM4WvaFOHNuONDZjZiNiIL5PV9EuwQ7TVwnCgliepkea9EuCQZwWODkw+Zt
tpjlYenzRBzfvpoWNkBQYCFPAmA9HzgGaoS/b2qYklTOtzijjFl1b6QD8ZGQ1HI1gOhQAXrhDowo
PMfVVhfBwnS+eXqFn85c1hcQuJfhEvGD7oDA8ZIhF9+tYTqOKppSLw1Nk6qP7SZ4/UFfu37rgjHK
hhFREgWY2kNTXWVNce1qaVgLk8wMuSvmAN2l/fAyfGAnCYEKKhySUMPZ/vyfbAGoXi1W46ahNi6Y
JsY619tkpFezolj/+oReXHEbo4mcyuLxglBof8W11aawTXBAbJCJ/bdmQ/Fo42d5bFJ7Dju30m4i
QNQL+/3c/GBCWNRvoQUge30+v3ZlgaOGVUyTuKFkDI29M0vp42U8XTjJ54biRHG/8F4BF9ltCzuP
xwTZFxWc1eo/1HFVBNXoGt8EBMM3H6ZNuQcHCUR9g/W2U/7PV8NoLFnqwcVMclqrk9flf1rLuUQ9
ePm92A9bKy0gpm2P7OJtZxnI01G1sgHl8nmo1jVcNRHfoXnFFDSu83d4SraXamMvD9fzUXdxQjlL
hVxLJaFl4Gkz1kl/qjAwu3p9L77MRShqgqBxbSI/p775fAHteUmyRuNRorlDcl9kw+ovci6DQtTm
rRGnmJAkk7KuBF53P14f+twEucR42Zqbxfpefz2vXa1p88x7yHFm3D/N7C7r9UtI0tlRALWp7oP2
IlbbTTAdoNoqOwmlOY5Hq64yOGTGJVz35ZbnTUMgxHMUCMTewyyV1Au8WuI0xNtGDadqqjvzuKZt
Vlw1hdn3F0Liy8uL4RCj4NLAK4rX5PNJjVEpmmYVaajWRpyirFkfSjvBLqzdsCpvGL0L2+TMEQD1
g4Kz4eakx7vNGOMkp41ySkNXkm30vUHNSmJZdcVDpT+OcMrvRtl1xeH1LXJmWYnHkG4Y1eHO3H28
XtuSr2ZMw4jL52iX6XqtkgFIt+Ixf0kwf2ZRSf4dSnIcPBq17BbVK/VFelGThlj/RhXSM1K/APaB
6wSJ42E9l4kKf+U3zxBQBRiLCw4vCncXWwTOeV03DAVehsIIwJbUozP11tVqVeN/rw915iRQuOKY
AxRTzt0zqPpBUgWIscGGQy+D0RjtAEOsX//LICDR4BzIwPbPYd3AhUdWfRFCgJ4OcanrOLN564Ub
9MW+AD7ZuixQqjK3FG73qWYebxQX0ypEV9485MDuod610yleDOfL6xN6ESDZ7/ZWECNLROy5Z7eV
bdlGZV7gnlPZ1qOCmaWuk3VB4BpWqtW9kJsbU9lATHWTfU+nwbMubBFKqC8+He8nqJIkyBsTBCH9
8/POcy5D8In9+WLrGRpwbbVyM78f87WLMrzXRVesvoNzU+7hCdp2ae7rbqE7GUZQ3qKag5fge2d8
WgtriX8kOJZ54hqTzFp7imUJQvFFLdgypldSGzvtV1mkmnIDLdGVlvpJNpYZDR6mSFdWEC/l2Ohh
P1LuTU945bbW4zjXnlYFThxP2/8fr431rZFx0f8xer2evqzm6ljv20K2xa8mE/0QmMOSGIcU78Im
9VMDi7OboU6TG12mGC0OMh2Xr3Nc9hTIyyFqU3k0RVIOwWJk44TvPvyj9p2eb04JqRXnmOizIOLW
QUep/8LsXXifMx6EVurjZlYZZcDKFDIccy0dSn74alY3dZsWfUDltpw+GYvmIJWs+lSpsKBIngXp
0nvt51ngk/+hrWzNuso9TwEQMpfK/tbky2CtodVMs7Tpg7FGq3XoxxQsJshx2hXyqsXPdjr1BVQr
rHjd0ZT0bqBAJoPCa7zCXzDW08NqM/L7WA2rUf7K69Ixk1OPHc2XpuM5O4Z5W9UafuWyUu97TMAh
O+M0l/BQGTt+VAdmyVdjiHQErdZaluun2qnhtHoRthGHudObPhiknacP3eZBU4SapQ3eF1stsvte
D7jUDwEgUzl86qoU0NUfyzRvY56yyjOuYtomzB+dZO4zXhHROuBQnqe6JlI/N9th/eLMMo8+J7Y7
NtoR94BpzK/zYRziB4kF8zj6SGZc8TBNssonPMmjaUmDrSpLjp1g0Fd9aSVqfd5dZe31T+tiTWr2
E7xAtQcXa638P8GNjZtqoWlu1IXr1KamS8Vft4dPlRPr9m9zXQUtRUoTk2s9iKNRpnGQuGNrdMGC
1XHbh5FXTRHDc5C9x1QtBZz1oXbc9URXhBKnYTvTU/pRGHG8cLfkg5y+EytHU/f7QWTrfTO40CBP
WuctnYXNXNnaUZBFvTW0fuKupvrdtaWJA12KPxqyBQz/Df2rKxb6TGCoSAuCMYjw8ly+1bG3Gje0
JhDrZ1G2Q/TJ8lRfPqJsnfPQ9pSGD5+wVum7eq/KcKySBWtRF5P37djX61OOObveh9XgMHg7NfJu
WVJHPPWpi6+eqyoiUADtrsONtVOVEWlXzZJTeaVxhFiWb6UoOKjHQl+waPBlpq9QRMpUK1v91mrN
ovaCVWH8NJ3KzQQ8D/TYBQb0VzOjFnA7aKg4vcAYi2Glr4pGFStUcQcLyDeqBQ/DIxSh0kUtR9uG
BT9QfS2nbzAstTTyUZSr8s40Iw2WKh4/0JL9paIjzA+7afGpC2Skr/pHJ64xTkC1syi8uNceiszg
E2Dt4b8iXTa/UA1zz3YINj5E191II29E/z6r8Bdsr9s+j+vh1M7Igrtg5FEgnbC2HGXflVbq0Hki
wQi+jK97onUKR9rw+hqP2aLFmF5oWp3htji5tXm9WgXh67PKbfyHP9Jlo8m8Q4dV5mR8blXF24fs
zrUtOrD0pSbfzT0mwLcupKHOPNTRKibMc5eBVi4dLS10jLyntL0vUoyZrxq8PJIURmFfZdjb2ebk
/XIxX4/GY4915Z++TiZ5i0Nhp3+XCfavj7Rf0RtYf5CVIB4iIq1+mdgLKt8cyRaCaU7G8VZ3aHvw
uPBAHp4wgG/zE7Z7jnmLwV1J54jO1n/KvsDcKBmW+rpVK06JtjIwiJiayPDp3xG9c5QZf/BQHhzN
3Ms+UFerqfcU0uvsRzfB/vwA3NTOpk/Ru4o/OPU4IdytLVxvv5oW2Pd/zCmxvvYOfWx8GzGSd+LH
ouRg4DS/BPAQcusE3VrPb7ulVHaIYeogAswYzearNZiupvtagff9nUbvjfyjmSV5c2dwA6v7RiTz
cke8q7+uwljip6j0GvWfxNS3eEgzzZUPfaOv3le4QA0+yZWWSNqD1ONyIldden/rnLSIQ6MV6nfl
dUZ7D201KY5zlMzeT7ZsxZ5TBnSXh9Yxy/KXhwm+g6iwZR0O1Tq21u9EjKDTvla1JruaPaLPDza2
2PFXrVx6HPoWHLBvYi0VyPrFrPLsSUUuxpBXYsKJXh51u41m42rmoaCwH5zctP0zusuk/x4zPKsn
P+4NMdAqqNeE+dNs53mwUM+Xs7OGKDTGDt++voqimS4+cWKj1aCRCKzUNsbOsKOXTNmUv+VQ6Hru
V27ToZSNIxxSfzQi1esnmYgi4VKq2Og40XOtOGaQVVhtwkwxhoKmNnHkzu0J1+gc/Tl1j+ZdotmT
5UOUwS7IrWbiOdSDbvhWwAvFK9KZk4HQaGRGkMEDgWNpVBqFpLlKoBXpWSLcpzmicPqkJq34FZV1
6oJW5mMGGlwbT4YGYhZY7EUrkE3UFv91w+p+hODFje0Vejw/OOU00z5kndRdFltxGRB9mq+uQeEX
H8Yx+9ZB6vmY03Tll5PYfXFVV7P1UE+T84DoFAPJ7Vr4FrlGO6Nz7JybElvM4ROZggskHdtecWpW
jC1OmJmo/qBLJWbcir3WvlrpeEAJ1u2Kp8qQfKxl1a7bdtEN7Hjx3/bjGreDACIeVgR2k+fpMXVs
dcfrZsFCvcjXH4nG/X1d92YjDnXcTVCw+744tJvPuOMuhjgKnENPPD5wDKmXrNYhtakmDuuirPRg
hDQetlQvhtPEPL5ZcDHzABfotQvsbOSjJEuOK9AIq7UPlnYasmu63uCnKUYX7hhOcV6Ee9A8jWGy
aN18E2F5sWDYXMqrrGj7GbuayTVCXeMa8o1tqGCoTNoplcagRNAalaOF1mzOBiS7KP5IuDO/dFZV
jr65eN1nkcrosx3N6k9MZefBaLE+YUU0TT/S5oM6ki5bnfNQpd7ke25HsoppTO3c1aqgu1JVYYR/
MkWX0hWoQqNDH4HenD/j19o3oWiklvip3U2UgSq2ptN5hTioxdXxH+XvfNi+A0j4klVj0CtlYquN
La4MxUouAi9xoUMXPyI90pxyMH94k13cRla1ziHM5oQ56HNvnRJtpbWCuSbp94pPkwTJlGs0Ruow
6KTxDJQi265LaH+0AQl47BTHVOT8FhiWHDzK3JI2aqkRPbVZmqorWnRMmICSqUDBSF2vCjwjrz9k
uePGR4lhbUtvosHpj1bV6ZT0vTXz/GrtqiWIR5i9vmYbseDoF7p9WIei/jjJrrA/FVlEv4fJ0dLe
L2ZZ0xkkbub5nS2jGpl1hHF0UEaTNMKK71m/b1adHkBRWtBExspnxV/SBNmlHGj7ZaEMGv1e9gSz
bk1EfiyLUftgQq2qfhpVtviaS8z0G2ceojCOGv5ZK8Mz+zB6IxmfIxM7gilO5ysvx8b35ObE8MHP
vTL7na3WPP12MF35WuQ190kaJ4kVlp3ntcd+jXTmYnRlQLYksH2coHvcqLm1n0x76dybUqEDCGJr
jD6uMirpEwbz/nYeFcnlOE0keeNae2boVAKrbEynPCwX4zm5XxrT/N4JL75L8qoQfq9bUU8w9NIk
KNVIYJxWQ3xuTX35Tp8BbHC1USTGR3PosSuwoTgUX7O2GcHGso6WNO85lsuK0eLMzeeoRNfuY/La
x3XQsHXRKzO5rQx7oO8R9pKr32VVFoVRFLvWFZ/KHrH7j6eOrVp6H0fkJulBzQkNJCJq1PFVQs8W
55hB1aE7HjImeVS9Ag5eMZKP/biaja9i0jZCFGrO9AgI2R08a4QNquZY0fxkxN53sqOoOGnk0zUd
PKzJr12ZJQEdJ4hdVDZkhj84EsniqkXveg/2Rrs+6kejcd3Inm5GjcabhfPlJNp4wkVzTq9K4bb1
LbkKr7aMz5JeATLw7+jpYNNRYRZI4RGwxF8o6xe/TWONfsV1Nf3C+iX+MUVZflfacPOOFq/0+zUd
ssdSafkc6myor4NV6t1Jzywa/mSaTswsjNU6SsyCSQp05WmhTUJhnRxjNrJrCyNzmoyQfK8B731e
b2tfWh9bNHbLAQVSHcYqxU65w46+CKDx4o2lcuEmJIMlD9Qxt5x7qvIYU6yImbwjHH29PWqylfPn
tPTc7LoXGelwP+rysOYj9xANokqrP9R41SW+o2nxtzRCOe9DWtOLx3RYpi4ci0ZZJ0Jx9Q4SBQ0h
Umt1kN0MnuOLNcUnACKF9wfv9/mP3mven07YvGzHVDVLMOiDTdHS7bjPINjldCgxCvOgbJ7n8F42
s0iMp5sf0zShdIliq8j8zlut/yiW8AbqPSMjRdbaz66S1c+iXDTrxkKdfjJ0x00C4OwW42wXFPiI
coVWB6mt4J7EcWPQU0SNHJdqjb47JZ01nFWoH16/aA+DZQ4PnuZN2akm44E+2duoiiXtivRDkqbN
cRJFlxw8Y3bpxEe7Irqu5LN+zMU0/5TYkWa+rS39f/grVwUuL6XlhGo25SnX21EHuInWH52+tfKh
uFPOV2PWWT+nSQwSTc9S/agJHphU08HgnZma+h8aY0zvRw0c/Gg1nfNjjPL0MbZxyEDSmHc3Aw0d
LI7tQHxf4PjQNQwS7hI2U1L8mRtd+1l2c4oV+rosn2g6hSVLV615/CFNGkHZtBjL30betUswLV6W
HRZN5DnMzXy41Yq5bnkgLM2fyBHq+2LV0cPAFX7v5HH/Le5tl146rNp/sunb27loDHL9km/u478y
G7R30MgD8zzeZLuig7ZAJzH64PHeHN57Lc9wH1v5nlfVEm/PBNdO7g2zoG9XTasiEHkDN6Mj3QbG
wU+bxJYnKpfGN6fPbAdvkk77IFqb424iu5QAVbzhwxlZe+sLOUtepTAJXKpNGu3cJmtGwpHNc3Wz
UvMVR5zKo/Vg4rKN273o+5NMWWtavRW9E1SDSV+aoZNsMjUK8UHRgPMJ5kX+OJkDOBAPv6Hzrdpr
aH6DA4PjF447f8zyyP49Vl7+bqLBWnQzxxo9gTyXJObYzoWLGf+wVVR0ZUTXRiPz/jjPnvfInV4l
4Wgn5W2Kwru/bqvc+U4HOe3dnNKl7Wi4cfwlImEdbmTUeh9jTy0z2scMjUFHHzlMuuOmObjGLLOr
xhBlGkSiFr/cxpohAdHajW5c7fokpqHug9amySZ2R4s2+Qtf5lRQipyO4xivX1U0L/Md0cIujp6Z
mYdCuP1EK516JJ2tIx53ismzOou3fOXRbT3amRV9ylqEvn7SN9hsRxo5QGhmi/4nT9LiFrnfFsJB
r5xjOya1DFDR9PeyX0aMe/F2YAHWyQn+H2dnshwp0i3hJ8KMgGDaQmZqnlUaaoNJKhUzBMEU8PT3
y151qcuq7L/Wy241CQQR57j7cd8Yy7rB0801Sa42v43n0PL7fUbZ7iVWLe0zb164zYghCHwgSVwM
Yr5n+QHDl36zlRyeJXL679AE60VWT6VJxryOnsNl7n6ABNa3elLNe+lt7lnHbeoElpz218AS4ZaB
5h8d3BKlZ2471CHXnVZWlJXiYJ/a7uzEgpQmnix7BjiI4w33NeYeNPsOqgh2z6C/nelSMbZPdSku
1Gp534lI9K4Cv9RvdVHJZzeAQosHcnzeqwHXqdiQR+cmQ9P5DdteWTuxnobwDYaZInnKo+xy83pz
DPMT3RWO0UQ52ZmZLtWUUaTYYhK7NQ3qjrGu3vLjlb7j1UKa9RoWvuR3O4qREIQb3YlUhITG66wN
LRBjpTT/hLH2JymZN1dpeHSf9qFiRwJZnYAchbwLpz1V00oixrCVL8j0CYGZ/AX7f/qjLWmyY9XW
y7k7bX38CONZ+UGXZC4D++ehXvWbM6/y0d8iyd5Noshdh4f7s0d61noWkQX4qMay+xiRWF9hH9Gt
B6ICiYvpcMF4sQ1AauxwAjP8X/Tivp5bjoA0xzaTLdYP7kxrB8+Tq2jlUBHLp3yeOTqWbmXqx9eV
qc9Hu3Qv6oEmmdrX7aad2wrrpQg7bOnoGVIa0lBi5DRQtVw2G5nEsZJ1P8d84v47eTx1ts/7BeOj
ko44qbOqumlJDsjAgeCUT+o+LS810RLjSWpF4iwcquAza2R7jn6dKqaeKTHEGJpHkOWg3yFDTpfE
hFaY70JPIaCvAcSwymRu/qqAbPpY6jHyDyMZvQfPn6no27HcisTReni1+yW69RH3obVvsSSJK68h
zinC+/ECKrPziIOqioesqUaCfcbWqTFknam9QkyjSEZ0s+ZhiqxgSZpFuSRJSGEuZZitEUfhWNyH
uPAGcaPGIji4ITkRvGNF8NzAqHPjDNYr4iLG3Rl6d4adV3vDZc103HJawRI9Btai83NcIzkcc8pq
cvKEsU6j3DbziZ2pINhpL2RK3cvYZCRg2XlKfNzNMNZ9tN9MXl2QpaI9GjBvdWPCSoabYvE51dog
g8asJ92SLgdRRGyvl794qdre+sjY/Y53WF1OZiQNJ1oGFnddpc3zaFXqPWpqmSU+FcoHJMN6VQYL
yQr0zO31aFarvrWxYhiz+0gBAu9M547Yv6dToV8FqTWUHcUkp2tyRjJ/F7Zhv75Xm2UPcVuNfAVW
OPIWbEp1OsPBrdyTowCAEedCRx++V+h23+thW16XdBIPIcTh6TrbOR/ONhNV1izRBxk4NfGqBCI8
YZwun6fOKnWyuFbzahecurFNx/1ts0pCbHo/6g5C+6zSyCcAY28NUxTuzZSq4lSDdQ/EP0mxXWZE
3uDbQVv84MsBeFEYB2cAFwC73hWqCk2MVWln9mFYdhUwh9s8VAbjBKzTt9aKjc7N6yhLylAnEG2w
b2p+zK6bey5twj4Ydva2miuK555edq3XPmlA9Io90/lNA6am+jdrnf0w+6i3I6Sw2n1/F5ZWGO6J
AEJeuCyEYhO64bUgU8E02om1mo385lVplXRw2j+dNbCx/eU9FM6pFy3qe59OuJymwdS7ZPRstDVr
4E4gPZbfqfNBOlaNRafrgg5hrAdKrFXeJCSsebdTuVSXs20t7c6MC61QtiHbS3JDCm+c61EtB8eh
xkABkyEDblSjKwga096XenJs/vO5uxZuSd22lpvdHDZQX5n4hJveNTWqgdiskwJxIy36Gks6l1gQ
5U8/GIgn+gowxFY7n9esdo0m0TXWKspu5xVjnBigpLJPZlS7CwGfuHMS0BaFmqXjyKuawKx7SJWG
3n7tWnHcvuu3wsiJbRr/Nv68oJqOLQLRHp1NRjeqMSMhqmVPnlebCSKO8Yi4GyPMG/HzHnF8b/3F
ga4S+UQlYA+OsA5TBGT01ORlhsajzGYiFbu22K4qYowYMOcYbOJwnDyzV5uFcadVb0t9UehQnGql
yINR8P+POatqRFlThzlYhewyNuOCD6pAK5ORCESEKXmEXnYyZW647TAmVlCZaTlmcYjpOKGNU2re
ZFuP9klOl0q2tHJvumDxf+ZuJCf2rWxcSQeCxYkJWtzsQ7VlRFXq1JkfF4/wtliIYh3wxpB1AAlT
BE2iGoXge8UbyxCcSouyAPOih62uF/zTvASedump9pfwCpJIf0uRyNkQ/kAheNmSP8VONkIEFEu/
WWShDOhHRcHZVAtZv1t5sQFKyqh6TGHo1b4JrGhNLPqD28iUVE5MF+k8tm1SQmN/rauz1HWY6x0N
tEzs4czQ7gIqV51McHwNb3IjQDUw0iOpr1TyIdKCvlowdHkP5SOAMHoxUQhNU0VMUwgntQajuiUz
Nih3+HFXZ02VU2PMmTX3u3nJ53eHOLOaem9Rl2XV1OLMGVPrUW/SvUP7S4qTR+4NCKvdar1vYPuu
ts4DAMszb/z2D8kQR3OkPp1JmxurTccniySYeh/pvvz03IrjVM1me19WS9+4a5t/9oTjDjQHbnqj
1tZnC0o752muJX69M+jTaeB0zkc6seVxq6wxeNFt2pHZq78HrQUwv20zjlsTqeyMJGPlgl9b6e05
5+QNDNpwT6u6qcTNvPUFkbT1vYWZ4CAjFnKI60lY5RVupfBJ2djPD2oNSYIN3I3YA+UE+lPbeLZQ
rfufFiaOdkIzGl47zlKC9GozfCN8l8o6Hyf7qi6PO43J8/Su5fgck2UU8wXkCNO3CJlJnk+LQfhX
xtukDzXT1HdGkEAPHLO2N46xfGwNZ867MJjZrHTg2/d92Jb9xZAGjoFgamZvR/gZMCUW2qFzOvUS
qywPhxVvN4p2/ckTOm5WlJpVooBTn8SSA5ZW+OMtsSeBPTKsSbxTDkEBrt2kEOHO1nR31dFp4BC1
znrJtue2tB+U97EfWt3P1GqkTFqT97TCs9vdlyYalgS+nKi0SLaYvjimEHeaEsROCAxlQ6H812wH
5MedB4yPkNxH76spsjOD+3vakM1ZsdcxnjQXwXommQj8DL2yJL9PTLJJWCTryzyV1mMmjjnL66r1
W1uloLUziSVVPJlZ3fpYk35oTp4bkGZxi19v59z2aOFTILumInrjyBCbshX6OQX5s09Kd51uG1sM
zUXqj9sW93xe/oFhRPi/0joaHh+9hvfNMFDLu2FBYts4DlaRILHN39sKbJYhSk1Da+mqgiZSVX7r
MA077fVIaFyWDlD8Bikfz3d1KCqIHfSJWauqnkdNLh52H073blcQ0/t2YCtO1tKwYsPODn6Orr3e
y3WahwsV+hw5hAEPIglmz7yBgwckcCFCPvGxvc3PCok8/njM4YepVOdS/nUZuB02NE6aAOtuL6WZ
xeta1aGIZ6ciZVHJ7tMPFoBnTJ4xWy2hgJ+nOpiDuLYJWuI5BP1ZM1j8nxs995S0Mqi9pK9C7ye8
hwfbgYrgSBY3zFy1cqDNwjSehLq8AhYngWydkwr60LlcdWN/qy3ZO3tCBL0iWQpYfnDkFDI+yMF/
d3jJdffV4q7vBiXXKzdEQgvNRk1OF9MhPumY8zCeLHinnwP42ITVsoQeqJbaepeRwmgnXbhZ7slK
Etgr2cjFEyrV/PsENvuKlafIT+Cpm6e+LLxPvZE3HFP02GD+cHPvquvllYnCftF7b45IH4bp3GIn
LTEBIIlCVmckei/P7ZZp79zJ21TvRtQgLGQGO3/yPZIhibcyPHEx1yslHsqbfu9XVk7yvC7kxYDb
BHSTaeVn6jYgAaIL012uF385BMWGmrCYPNuiY+isIbsioa7hnmEGrMSwXkl/nCa3Thre3XkrOhsu
mYHMTxLQxjvVbhS1VjqkXrICV7t7r/VMmSibHLyLLa01wXJb771ajoERarPQGQ8lDex9UFnEikae
Za1nhc6dR+SwOAPYIqc2CDo8XLpRgM5kxzogzogNvalbV9Vs7kv7YGnoMU5p0j5Ie1fBnT34c3ZY
rLH5Hiiqo6RoAavjmtxpzjOnVo9jb7wfzFyAz7TV1AWxHpnHkS8SJ0Nx5a6rs11WWpKJ7lYpaNOc
ecENWl1V7ULO4W2Xj2HPpmR5E+N1M+4Qh4zwlvqEGM2gvHDYPkCe834UewKRiseyylbgHm+xin2H
LkkC5znAymr0t8RZJ9TDotqqJ+a6fCLG8bPI+HO97fzW2caYIxKOY+Kk+Rww0JU7GB9x7i8EeOJh
GfnnfhVaBkB/MQ85j/JJbRtDxqaMii6xKva+ZM6dHLvhtuvVAUgoux3yoz9HvfjiybLz6Zl5Dz6/
dkoRoBAjaYZdLsNBJhnRuTCHaeicDSXf3xs6ATZIGbQQXY7LZltRZvFxto5WsSiAGDA3wXkF38SB
Jrbw+5FcoEa4J/WI7xunQZDupaGJiCWOqYd2Hsmo9daFcLbQ2KYgcBVnoqRuAVRPw9X3PpXX58/E
TnY5DyGYzjpBSbQL0UDJ+62qp8tV2l1xSXXmXy7KDtoTb25nYlG9BlENlQNojRCz0LtmJhA3sbaM
xZN7Xvc6rxM3QtJ5dtfQdD0begJGfKwOg4MtVOm3KszUyjTlFiAD4ugo91C9+kIpypRDA6ZeJTWR
axPjs66+FtPSfVi15RUXxvG9U6avpw9/rr297eRTfw10D+c1MhS5sin1/s9oboofK9zqZw36+iSV
j3QiVTj6JG6VUb2NPaX5rpiVvBmRe6AQg4PFR2leDZTDLCuC6rAgx3Rz0W9B2bEJTjloOSfJGOik
rIqBV7EELP0xVK2M23yQTxHSo7e8FubJ7oNwihunNW8tBtFiV+azdUc9saFQ6fnxQdh8I0xQP1Wm
s8keXBpRMgOF7gTlmNQULWumCiyP/Hajd9uGkdzMrgdqwD0emEsFOozFZOSbJ0b5zbWD6U5aNKjx
EM7Dh2NnLfUITZDapdCaZw03SEmXTu5FQUnqJzXpyB2aFTyrMft0MaadFSILPv2GLNDByt8DuXik
p5YriYfWMaFxJ1HCFLuUBygIx2UCPmEkpmqSwnELZMt4hsGfKwRb8XFPZmiFFyxjTaTUZRsCd8LI
VeoJg6n6R2Vm3aHC3+qbtqby3K9zpqC1oHebXVTO0hxMCa3dG78htTuoJHeWMiW631IOGLjx0HxX
lV290RAwx1001vboiNVmasXql0eZreW9s84C0EgssHAcH2Rco9eAma7DsbuZSaC+bqTjftMtnf4d
sJMrkx7l1XciYJfXrFubh8GvKLFRgJdowog7f8q9tWMCfy3cawuaOz/t2qx/y+fuqECkB6niBRu3
8WSy28qK5ynivLDWqYROgkx89H1ELcTGhiGR6e34OTNw8d2nBc2oN1y+T5cigWoCjivad/5SjEk/
bNk3MQrERApG55iokUNXeN3Ccy4arKfjaXLEnXEXc9cQTKaALiXRuwwlP6brOP8wKIubOB+Oq3gY
ZNGdbqpqXzoIYRZ0VJsisQAG7BjuII9iQCegqM2v8qt8VG2QaOlozuGFPzr0uZxyoj1ywPHattb6
VDYpwqEhM+NdNqRILMqj0D6WcslX9GiT9UJvXt+4HlA3T760bpQes1vGaTDPTUUrzxwxggHro0SJ
D87zMIisuincBYBqT4CK6pVkUMfbB3YNLjvrQlyjmWz9hLkSgCv6NR9WuhTBmrDPIt6g9Grv1ol4
mJ3Vu7zwfIRK3vEJMOWRodh7sXJXmZ2br/bpYkG/s4cT0xoqL330qGJ4Tr41vQt3g+VnIL4gYkZ4
K426teRPIi289BxL1uWm7XGMOfApsLEhzeOs7DwC92Bg5z6jcnc1eFOjfI6KtdOXlmRviYMxG6vd
WMt+iy1/TW+Yt5jvZycc32c5Sn0q8Ay5aGuoeCq3LoWWlN4bON7C9hfo7LRzmbAHiy26E3vpUfYY
aakLbnVA2hA4eZ6sjFx9FqwfroB/+2GwG/+nknnt7y09t2/H7YEuDc4DH28qibMgNQ22hvClr324
kA5dENrackJZIfAMGMV1rRkuQB7jp9dbUJPmtwHEoUXIt27eRWmXKUoiWZxvXguCrVJ06gAYqD8O
PbnD11XUcXg2fbM4LB/tnlcenBOeN3ZX00P51b09mvJj6bbge44eHEFm7trPw9bTFHk1rjvS5Kht
Moec4YRI6ZSy3J/dZ1ZheYkU/8MQc9snpKRT7QUF9XmwhQ6OkG1tn5aOQs9kNkhONuyyz/dlSMke
zxadKPGtckFsFC3OGaKcPNzjdEcuk99a7luLGI7dyuUYLtvZPs2Hnk8C4D+6HRzl3ioQ6HaXLu7y
2jucmiw+ubw7LVFDcVmV/sU8oP2K26grnpYVugxMavGumMFeWOGIK/P9hLBP4w2lJN18UMFi+FrY
57w4ctBlZazHKjIZQrajALHzSBs6mfu5YMNN21fNEOnL4g7ddWsXxj0l990+tJYZ5Qmba18lJNOO
uUQ1ASRIFBB4Qj2fVy38pzgyiWjqwjhgonQ+NZHXwDc0hT+wAzmAvYSkMOiATz709uxWfE+8hFSj
Yxo9H+JjDq+OScg1GCrw+BVDZaAHrTlmOleZRp8LLAFawbmRj/tZBbV7ICUISLucXP3Slc7yubSc
QThywTjvynHtH4JIkIaM0Le4KNktmiRYjl0VHDM/ArlMkcUBtdcLPqTWBVOL0NjBRtS4zOXyCcfH
VXU1VNEO3KoOb7RsAIRJN9zoB/C/hXVtQ08/MwenvIvc64pviA7GkYJrVhOSmYI4WVJT7KZKtEKB
dZoBqQ2XjNMOVzNC8ykJgbu2U9IRVZHfwLUa5xGFxfZO4TWjhzeBTIenMasYBdlrLLiCM4Jm6zdc
vpcXk7lmOoGTD7tdRFeMxmKycIekvwbczoLNeo2wRMO2K/Sj63yqohw1WB5SXHfdwwCNj7DKLux3
C3lEu9uKykv3iEMipFG0ps1ODmiEYLqPH4CcVswKnTac+yTkTPGpsAOUZjB90ePY9eHdNrmLDVm5
cZtMKPcnKG2Xq20eNuC3jZ1hBzEy3WeIpif4IVH1YJph9VRgj+Dupq47Jm6jAqTIrEjXjc3gseVo
UdH0k12+CCRj4ziiS7HyCorBYtnA32LjWKktSE97sOUCkyIKXKK/HShDKLjWP2A7pvBmwkotPIDc
V5xNrgM1J5GR4xmnN9rlVs8OpBVBrQ8Uj8u8z3FQPcdMRoCw2K1l0RwPLN/F2Lgq9GWzpnG1sr3D
IwL4nOEKTjON4CRA27WV4s2rnIr54RYbTdxW58rsyJWXP/KtZQ+0CpJoYsttwGijEg1wPLFZ3+u6
r78hTHTVnq7ePM1Z3uRnFoU33Eah3Lsgc3DYMkKxIke/HQWsoRBXC8XNW1/O4QN2wRHiI5KK0n0d
bYx0bq4zXuuwcL7nnRN4JBYb+2zzsk7d6KjTd8vaejbajRAFe3cs7ZvUrXQi7QlVGBW5xeR16w/P
bV7T55bYgrLJI+JMdyDj8o7tAA6JGTMkuW5bWxbiN2u6ZZva5sQtKzSOqsTRaOn/OQfkGM0x0d/j
FVsjPDE6ovSFSYz6dMVZ1ZCpXUMPIvPpX1fm44Zdj+CtPyczxf6ZmTZ0T2wLjC8BJhAcJbZPeiSb
ixXuxeLSfuJ+Pv5oMmdYKKir7AmP3fluzfXMCaP87K0f1/VnFiCzO1Q6qt4jDmm99/mwYCL6Muyx
oCkDdKErJWfCiofslrnFd8MUA4UfrXf1AUbfvnUqINxeYA3/BIsLRrMM43rVdUv0hvcLah4YY6+H
BdgIkoZ0CX/UZbO9F/RW3JUgQz2emmCWSVmU3nik87w5sYug/l7g7Upoj9gYt5cgdbCexXGmY5gj
xKJttzWIT2ybl59B250Py+qMsR04i8d3IK0clVGZ6X2oImTXnC3EKYWZ3LIEQra/JnXMXneB7duX
XtYSNlCIpe5OqB+r575jV6aIQ3o0OYqtH8Fj84HctLxlrnVEZ1g4jbVHEZ7ejuxPeUKZL2jTim56
cNCKf1NwN4+eD48gOR0vm65278vale1dXy4TVjtRMa+nTjibhyEfBmxQN+1iA6TqMT1ZO7e8n5Q7
gDwtK0Mrq72BNlK7YJq6OWEV7umSLH9fyI520Qy9r3fOyFezz8bCsD9Gi27PWmmciXHcRYYR2KrH
/uC5I/86Z5znQxWbshK81jocDUqxlu9hh3DiBIuMOb2a6XEQdAXpfG/QzX1KWgNetTiaubQZWHsq
c+RkKwoY5A2jXb8v2qSPKZX+D0yhjjDrSug6GwE14J5RHPeVeRCUHg3jQa99YTjI9Siik75eKlhW
JoSaU4O+855eRRFqXDoD8nmP4aBFbL1IhppJxLhynLpGYQJIsktTxmSoI4PgFmyaatNjKuCi1Mjv
dgXxkgSui4njCXGN++SsffFuQpS9SV0HVLlM/+k+6e0wvW1Lic6Iyp8iF9o1rw6d2/gPVuMg5Jkw
DbkdLDFuSR+m0xIz/oaaSQV291gFxfo9nHzx4ENo2XuRbra1y6MIcoJcqKxIKt1QmtaW296JcAzv
SW7sXm1r8BAsdV3mJOyHwIckw7WXjKRZLXPN2n3DTx7BJ3Lc5kwzeDXvBb7vY8LvsR9TZp7Pt23p
0IgAoP4YqiJ7dUDTUNT2pilgYlliseM2FnH31XzUXSJwQxyABP45bddc7lAkbdDwQahOUNjzly7a
uo5zD/aN4hhJfjy5+KTtMz0G12PpWYatuhYe2F9ZvmhVFY9RWkW30IYgLkuabtYR4DJdHPoWoy2m
kJT7KzvbG0UDrYaDyjIeO4YdYgar0nc/B6o4DFFfyt2KFiJC5zWu53LzG7wu7OMJU9p9XezlnAPL
1ig63L1owuDm2Hd6bCrTdjZ0Q6aTdJrB9vBvci6HeZPfsopdLMbgsiB9iLbkEGpFOYN5s/65MPB3
WfTN6OxmbcOXFyFTBTxpFmTijX1Wx/O2Wi8MIPKOzYolelhs4tE1AVYtPbpLB2iMEo0Enc5h8KZq
o7uxSjcvplnPKRpSIfggbMf6thTu9i0t5kkgCD/izJjBTW+yHNw+2RZwmGQjgSI9+gquEG5gRrfN
qjIL+Sxtdby6gbhiXExfh1GG4DgQDZV9JoORoKhILYadHnreGVao3s1US3pAKCqz01oM0Z3V5rho
RBGM/YU7L7AZ0OHDLmXbHxix4Kw/c0oZWfEwkqM8ttqiFx2h3fc0q23JGGLZdXfOKpAFoBkbGKJJ
bfguZuSmfW/yVe20bYRMwo0R6MTY0/Q2u4u17JdJi/IQ5VHFN5VHPpUWAtQN+VyWlTsBJFj8MBnA
zH7aLDEnTccAPIXZWiG5iHqnOMd/LGqulrkIb72iqvudO281Y1odGrsbRn4gtSfmFHgYvdv8EFUr
hsOab6nZrQbI6pDlFMY7wVPUu41NnNqihKXiwdbKEqBCTnpf9AG1RE/0hYXQc6YIWflWP+vWEKZe
MPdx340rDi/HGIArAhHGFzSzEhKyG/yr3oN3TtxtVUiLQ1XixShTgfKWnSu2IFKuRSqQvBiQVJR4
C7LsXc380I8uVeu3rhbljUSVbh8Fg2DHoLEBjWinfobpTPMHrgtWCHpIxVV6EDZjUNvfqfiWMaFF
aSlBZx3eCOX24iSV4fY9sxb7ihHT2b5gmMz9sXjCPYIzNfJMsoSyM4DhfIMftdsbhgtcgYbfnXJo
dgIOEkRAfFGBKe27nNCDKumkzQubbdt7nAYNrdxPPvRuZQ/R2Wpl43Ky8L4fNk5wcypBM85K0JO7
0Z3BkPA4my4RRHBKdqhPrqkOOC5qe+jmeBsAMU7CotcAWA7TBA9gkjUlSDc76KXaKrzzmw4xLMdN
dtPXKInjmaf8jEJ9vjk2ekhx7Jp5MMvqhlvmJNOPSoEgJ7Nr6DCkCWtkIkSqvEb5ysecqXwN0GfV
wBVNibHuHjc8+VEDtuEM66j8MZftSOdrR/0rPkN+DcjW1h+Z6DUqiLQCUmKau1Zo0lv1KDoUAGyy
6C+kh+dxXAwEku/4itfv0epvM3W8ixZkAar1UOFQNqKTlvW9LJhlSGCh/Hcv1MEdZ9DgHro0g+dm
6eq9PWaaEl8rVyXH3Xk9OCXgzr40IzC2F24II/OwuTlqUNddbnpzReXSDv5pBqO97nMpwh5rud66
GmZOzdOq69yzEEzEiUMM5mnhO6PEzcAw4A+d2tuNX4T1GC8IK6bTcQN/u2X2LMXb1Ao6nk0uvW5P
itcYXG6jX6sn+gLryYoARqGBlI0+3y+pcsdFide63aRNDUh79BFl5WzFtF9oFFPB0NSJ6lGNPwck
hkZQLlHrsUm4QGPobDNAeARAxfoNdelM3kbE6NLBVczyxN20kkP754nro5fAv5zTyVejtCe7RNiY
nIFCfhnursXqRT3CHwhh6Xy3pi6Np6qfToJqMbeWVWP2aqUZr26cdnU1iZM/X/7rwPfx8uS0Mo4f
YmMLC/brrDUzrHpEttLEjF7RDtVImadTG5Wgy3SnuoGjiOLNk9mFNjWy4D9f/Guq2D83D89uwzq6
/tE/5derkxPme1B3bVylHLl7LVI+pIZIwH1FV1EgawJFy5jMhj8v6KiYEd1XLWoTihgA794fX/7y
i77Onv/zPP71i75YrCB4Tnvd8DqyTrIPQ2HuyixyEkqlp55SmI0HLlwzjbavx8XD3ytcT9oWBMBZ
MqThK5ADepLoL0/qqwXAPz+LAMOj661w/+Ms1ht26EnSErdNBtzK7FyGsKMGjayGzu92f34KX70h
jlc7OnwER3dTNDFfbFLUIlsi3lGCIAcO32URuMjjGJeiLDSeeSfk1/mLic7vliGWe8L3jmtQeF+s
LxBIDl01wMMzDujc+shMKHMFWtzRNmeo56IT1TK73bn+/xb/wAqUPkpj/7gCub74sgLDjglE9C/Q
fRjhMXIF/Fuob43kLDgDCYLa/vOj/e+N/nq9L+tr9S0GU5Ri8LC1l6Op6nq1ct0L9BguWvF+3PVh
399HXp0d/nzl/65sroz5jIepcUAe1fGX/cs8aFi9ThSSlU1Ckn2eoW3l4FXd/+jV8s/zJCSQZcNE
BiDOr1fh0oUb9XzR7iLGc+8ofQsbcQ4pvzwE6K3/sm7++13gvs32AXsMIcjb/PVyoYzSqLFYqXrk
NBuBhhMQx2eGa8Tpnx/ff78Jic9GQBI5dA/+vsfH+6/HxyiX1qbgbEh7pz+jgmEWi/HhIkHgyVSy
Bs79S+T6b6/oYsTEBDyjCV/dCwUddt9MfPMqt5aPdAXoisbyiCTqvLrFrTH8i8/I71YI0QkhgxAh
9k9f3cUXEiEkzC27sZ7oV6JNDWqngmFu/x9LkQgiPOGFlLy1L8+yQExORcGz3PqgR+s8RmiOTP+X
q/zu+WFXLhBPkYKCJv7XN7YE6HSrnKuMKAR8Rguj7bTMHb03YKww+GBhf14iv1uMkR2hHqAsYzf7
8oX5nfayNTwuETFHd0uLMUhisiyw9lNNUfOXneSrSdHxS4vcwOYpSlwjvsaUdNFUUwMzeaxF1rwV
EHroQyukK5u6DIf2GEdsjfPTn2/xN9sXBwMmZIK9kuA359dnuqXh5nqIRGM8BZjoFEF6MqzgrW5T
Hvo6DUEhXHkiXQSPf7nd37xNTGBhm/FkYnORXwqV2Sm6POz50od0Cl8dBq9LzmIxnxJWNh0y5qP3
f77V33wNx4KMaBZXcCR93VqGJRrR2NVwWchDdx7OlofJcv+WSP6btxg4OLr5ApcirJ+/3BZ2NVnZ
Hr+51KmEQfVeDeWJOwzCPojx2EuIgZGoXExl9Jf7++2VOQgYYSMsEL/0X19liu7fjA0ZCV012y9M
W1XgO1Va3KwkY7yztaN1XZjkTP+ykf7mK+FyNsUFXtfI246/618bqWbiPWDAlOdaKXM+tPa8xwjW
uosAUP6yof3mFnH/c8kv4Us5JoX/eqm+tp1t8RpukdG/naVRlhlPM3dbwB/dKVTKL5WI/mZX/Jsb
jI7W8MQHeQAo9pdXyrw0Fswz30jBu9vZGjUSky3pSWYzpPA/r9EIyUdEyAapN3hg/nqDJTPnwEnc
YIof0C4akTEtvfc3u7f/fgnHwAWbjFUPwzf/qyOgPYeEePTEwFj4B9xUS4WcLy/nv1Riv7nK0RqP
f9g8cdD/sntOjKs0rRfBRQdIRJVoPcQ6uf+XVf+bqxBniLU8FoqOjfnZr0/M2PlsqN7RWKAZaW40
3jrdrtPWmP9lmf/uQhSUmNnbnHGshF8vBKEksxb4NN4WjEmLxtEJesW/GA7/d1P8J1EUuyzS4al+
vtyNQ72ymBaMk9utztk7i3VfDMg/lGHof8+AtVpf/9clhxcvWY0o1L1jssqXbaNA1Q18QMHsuoqO
LQ/VQa3G7P58ld/cWBCyLUqbs82nzfv16S3Yt2a66unEox7GsM6DS7JkhkMYTHmi/o+z88qOHEm6
9Fbq1Dt6oMWcv/8HACHJoM4sJl9wMqsyAQS0FruZtczG5gOrZ5qBiBMYdouqFCQt3N3c3N3s2r29
v6TNc9keLwB0TLnezUnxW1lsDIO0DggEoaL8h5ooxVXPp9HmKB6zx6YvlT+vD/GCgzBEVMw4ZKD8
P3t5Q49P0woTOQRpSONuRnEhq8fP+zuUPOTFNGWKutaMZ9iqdFrc6Tmwm1j0HsyefqfqGA0L4pXn
1wIyURonicFRSUf8bO96egDb1MSeqaBsB1AbUhaaZrpnEPvWxupMWnAjv6eCV9XJ5vo0Xlg5blvQ
BWpIFUqkUk49pQ3FsCjQK7EzXfVf6QDSXunMU6t1nMHaYesRiKL1dZPnxwq6FEzlVMjh8Jyf2UEn
p1aHiLbtKem40QBlvcUCBclbQeZ1/uDRwCvZWRGQzr1u+ILLmLB6mmxAk/03p5pF9pL7K3SDdhvU
wt1RUxO7yvPu09dYhmdBeynTbwXj9+z8yvKeVn4T3JcVm+mGtkYPjjchNdgKcZxoCw56yXU4mkkG
TjMKZu50/RoFRSxgqjxLzT7cQO0FtC4OBUjpPeN4gI5wOGjk7DYKd+uXz0+nwTQiNmLiPtrkWh9u
IkZI6trXNcD/YJkeJCifVhmUigtP1EsOasg8iblCarxUZ1dmKJ9yBcJ5gMl6ZNgVeIU3pYfUE/ht
saVNpNpeH9X59YO4zEsanltePYTq01GNsKlkdAjS3ZMEGtBI1ackqVOdBeoFUdaCS14cHS/96QbC
P83Zex92KqChsDTA4uLRR4A6MEWTKrP6eBslmlg9jXT/LGXDLhidhFJ4+zCjnOOz02GUgSrnI702
A6pt1Klo4xrAwmdw2/hJ4n56PoEmQFfKW5WjQZkFmKSL6LSFWoe2qJoGIycc+yJ+pf/LKHq6xIdO
XnrZvWujnOaEJ9kUXlcm88oVYraEfWIFvk55wrbYe8kqbGvx0PWwiFlhnW49k/KRFBbVJgAdiQ6g
QInK9geDomACT96C/14IOhbkJ8R1RSfAz++YQQc6E4WoDHxN6a8Q0wXG58MWf32WL4/5g5nJrT9s
xqNex63ooYDjjWOv22UzEWwhF6lqTqJY9T3eLOzEjhqbGcNam8eUoyEvN1HmOYoLWlWX/IsV/1tc
gfAw27IZhHKeoTJkH/y4o4JY/amURQQsTPT3bcU77frgL00xCXAOFI7PSdjtdOyqPqJPATWjbWhK
AfcaXUTGkHQLo7oQGLi2UQ6BIF9hLadRf5hh0MFq3Dc8FqDRK755R59aYiH73xHfXroPXBwQD6+J
pRx8rzibQBiSAQlI3DpKhMRdrwQVSLEmWLh1XLRCYwmBh/wHQfx0QPQ2ebmMdCpSwX5orqEqUhuX
5xZd0NfX59LMIeHD+UrynQTE7C5fcsM3aWzFkFCLawF0umtkrfGY0zX8/J+YgvzZmm7X6ICfjimp
+qq2BBYp7+v83vTqgCqnCZQXRFF3/PIfGEPxijQc92xp/hSH0iaAIZpbb0sRZt00NeKXoMTdto6T
9XVTl9aKexqnIJTMHPOzcYFjUvUqIX2jKFryCJ2FeaebrbkQq6afMg+cECUbU4qIE2LOx5zGrT6E
I36XVmAn7Qa86I7g2H0NyFKt84aOn+vDuuQZJPyAKYJYoo41O/6UmsbxRKd8BqdW6hxHWuTKI0Jh
XO6DhcU6HxspExWn4OAjnTEfW6dKVlyBq546qstN4BWPmVnugcvpW7EM24WBXbBmwr2MhAK6LxPk
7NQPu0YRUBynxK51gr73E0t4Qd6J9h2pGR+g6fMWLp3n/kF2XUI8h3uETLfrbC+Hog5oX8hobKfO
/i2XxoG8m9w9XV+ui1ZQOmQbk8+g7nk6KkFo9X6EoQlUGyysauuXd8A4l3SVLszddBei2MILgcTz
9PcfAi0pezqkTLD1aTu0D5LkTbAJOn/3atLpf8iFF//69LBwQTJNMoz1VHlmw1L0uAz9gHcBLGPc
2BP5rzA1PqlTTXaBR4FKWCKgc3jM75WyAOFEOra88TIFJt0K/hgyzGrqAMegSU1kzRZ28/lqEdc1
JDh5WHLFnBcFizanC6e1wPTFRXNrjEfvIDad0n06utNWIRqolxtEd9mcRXczAfMDCCSCHaPOVkmU
/BwnuFmpH5eksM4GpCsSz3BD5J0so2A+21Sw/ZZCI9KMKBVD+C3JhHwV1cGnc/RY4X3KdWISTGBA
p+4HGBTEtwHlcBl1SmFHqQkdTjd0kXJomxzo3rGyANLRK8/mh+2yWKyVXRrnFDZ4lhNBqDqefoKY
587U9AuCqYzBy4SlEtyqoZZ89vznOJl0tjiYOZkJjadmRCjiG3XK5dEaZrqW0v1MARpvr++t6a59
cqSQ9pwkQ6Z6uDX979RIGaZVWVf6W0OfcJ4Jj3q4TURjnUmyjeoNFxwav9BsWPDJsxTDZJWGI3K7
6kQaNFtD8IQw9vb6W9/srcC8TdqVnHlOrB/dcXy9PsC5KRLIIhUIhHJIu9IFPQseIdwSI/BQOoP1
3r+D8cRzmi5pbwQ411dm4gEo4zR1rxude8i7Uer81DVlrhjz/N4R5iGty/rAhsMjeqRHIF6N5mAu
WJmfzn9bMbnzKsokrjfbbxSifSiBGVpAq1MHsESY8rEwKTn0li+BJi4YmwRD6EWj6o1Mxizql1mG
VJk2IRIDD1tdbj5xoHFi9rX3ScdnXCemZo6v6Z5njAWm6E/saGRIvA0EK5+9sk1WSP+gj0FyjUgy
i4tNIwWg72FoJMhom47KMQW30Vh/1hOo0NIJQZwi5USS5HR/0XUwHjWdBkUvzHNesVUAy2L82chL
+efEymwX8yCBF6Dn8QgpqGfDnfVNjKRv10dy7gCkI6BnNaF2IalkzFalj4Va9kfo1BAu0v+Sejgd
Ypp0J24JY0ku6d11P4YlLhgYI0VAyYQi01ylroMnQR1aSllU0mGS4c4o0LBtVLelkBR3AHCzda03
zRYCWNnpw6O8gyk3XoiNZ7uYNzK6JxJ4KXPq45yNOClgWU8C49UK6QIooFp0ej1auk1dNALKgzml
bKOLcyNQv0Al7H+LhiKxVkqhaPsUvTpr86nVm1AxKg8h6igYQgNlFiuaOO6tQO87G0G8APRybn6B
O4U2UvUYLLzxZiP62xS3XORaqWMjaXjq8opnhFHK5dbWExrAKwboNrEgLQUJ8dQORV0qXEybqrBA
nJLzCgN/JAlSID3e7O7X91t3vbbt9c1hvXbd9cHh9weXf7quY2/5lXu4We/sHV9zOPDbvevyd1t3
z9+t9vySr17vdvfulr898M07vtRxdvy09cbmR/Ljpy9ZZ3z/7mV9v9vx02x+nL2a/nq9WztvfAkf
wXamP+HX/GZl287W2WKXr+UnPmzu+fE3rsuPeuNPdit7teInvroHe7d7sXcrh+9ZrVbOynGc6ctW
fD8/b/phzi2/ODASPtHTZH6zdfZfV/vpS1f7nb1y7hyXXzPq7SZj8A6fbr3a3jrOendYTx+Uz7bh
O5+c7/zULV+6v3vebp+naWKipu92D4fEnsw+O/zxdR98T1z+e1efrdi8WpMcy0oFuvR4WN+/7dYv
DGrlfHe2e+d5wdJ7sueapVlwr6sylmt8Y+0+vv649+17e/XtzhHtBTvKtG2u2ZndLqqiyulhxg5L
9Lp7emKdHeabJdneHNwbx1ko+c/yiOdTOHuRe1JdHGFTfzy4by94C+t0fY1AuSwMadp2H553YLTp
QYIh6fB4s76ZHHp9eP8v/75/W7M37vHVw9th/Xa4L2w2zuHtjbW0bzc41u5ps9tsNqvN5ta+w8P2
zs0Wd/52e/vujre2c7dlvdl5bAvXebxxbPbnav/o3NzgffvtQghfdITZXV0VkbU8Ml/uq/vCvmHG
lrz6/bp/zQdm8Q66HRoZMXGzfrv3V2xLtvv9tOGZtif+s7M3/Gra1b7NCPe/tvB52r/c7Xb7q7Mf
n5dc5L0sfu0DzY+U2lSOyeSU97uX+7Xza7sL7fVmPU36YU2Mc58PU5hkYViIlU0MdKbfuvfrF/dl
93RwXzNi28Z+vfmx5gcwlPuNvXl5aJk+lyjytNvgd6s9fp7bq7vvR3v/zFK7rmy7jzjEm2V/Wd0R
SdauvXVXj8Sh/WEKMNdd9f2BfG2cs7tVlAm9IuGpBOyD/UrMbW0+97fN2n76OzIzPILojePerPkQ
K+Lu9U+gvN9Drn2E2cVrhN5w6KapfiW8H5iFwxTXDs/uvevc7HZE6+0bu4VgTcTnlNisVgXhdb1m
zjl6ttMp4L6yOOs3d3d/T8DGb+6ffNv+Ay9asyacEqs9u/CVqL2332PZbrO73z393Pn2z6fph/54
uX8L7ZfR/uHbO4Idcej+id/+/Ik3EvO3zt0zMZZ/P26fV8/bXw4hf/tsv3CK9Lbt2xu26h+3d3d/
3O23qy+7/fav50dOCueR48BZrZ5d+/stB9H28cZ9Zovaq/3+lpi93zL1LrP6Ps2M/BfTzeGKRc6W
7YFz+XDjbFd3bPX3L/z6zB9PQeHZvXl8fcURnb8WVuR69OLmdhq9kFbKBIMjhlPyhv/ju5uDy5HH
1rcdd//3Iecs+AFydVeDJoJ2p2aj1jDaDLPYZDoO9+x/ttpkdTq9C5tdZP+YznrCJftiZ/OFRIf1
03Qqs9AsPL964ht29h0XgjW/mr53t9vc8e/tM5Pm7p3H94sN07qeTk121B07d/d+Xdju92zIydXX
kw/er6dwGthbXIjpJ1qvXeLxzbSM7vb1wE3H3d67fM/1BZhOh39vCP398gcs5/2OKZOzmO3JMctg
+EwDmqADFNJKyGpuFXFcAlPNOyv+NgPyY9JFpoqgzZYZSsMWbJNAh2OrldtjXwy3EPw2d1rja5uA
OgZN970GRwat9V2Evh0cNo2/06DUc7hpL72/Zm+j94+jA9OYXkbkKc/KxGYqw24Mi1c29LFdqVF8
08M0tQ6hHThcn+B3yP58hulgkLnPg6skZXnqaqqaoMoxcL0OjuVLQ981rKbKZvSiLWoSWy0r35qw
e2sklA1V7znVmtcedOBAMq6oox2SQUvlo2lJZx+I/IpJnsWS6XCYA7npfoUwxUS9SJRKS/mZQM0f
7dMKBNoDtOZptI7CMZGfoOsN/xxDhEIWgOQXJl/XdUUERQ6WFV7k0wnxylFuYGZvbVD7yCvoWebS
2pW7RXCMFzb6Be8+MTW7TRTSIAfD5HZBrQu7CIe4JUfYLNzBLluxeDrRZDClKE4HVMI44qUxe6gZ
/WAtW72wzmVoQK870kUrZLsl4FkARPSZH1kIYMWw4uJH2fH4BmFNdSe0gv503col5wCFy5agbAWu
bnY5Agzr520C4U0USsdNm3BdpllX8le+6te3Yg7hltzk+V5pj+2Xz5s2ZRwCLLd8vlFgvUmlLoH1
QaFmeuglrfuOZJWwg4VHe0gg/IXVVtcfeJIvtW2cTy09jaTBQZKT4yQknC6g0AG7Ecoj1GqmWhyO
UZptA6taQsKcT60JOoulE02RvPscRhGIRauLeTLYMCY8ibr2vVXNF2/U9y3ketDp11tDLRcul9PV
8XSvUyiWIXKi+i3TPTW7WtIa3lENSQdIQeCRerVyNFu2uaSEugP7fx5Ap135YGNgTz9+vb6cpyf7
dLKYEukEsKagYoA7z0wDbKbPP8K0qdMrp/TecZXlQbFChpI+1LpcKghdmF7sqSBUaBejr2jmuYM0
eqovQ1WIPkXk9Gmmb62kEdw+j/ItPBwv8DDnW6QiluSZz+PZBNcCQk7XD94zBzIESEHDWwP9NXyT
ghOJmeBGamWtc+hP3etzetEU5RQ4OqCa5tQ+dVRYHjsjEXIIzmJgk04A9VR0H+Yt9LX1xMN23drZ
tkARGayrruK1E5RydmgLPcw2pkZ/rNbDrCaUsI/mEbK2162c+cnUR4iJCZyhIVg/reuH96vl8Yge
YQiFxjgxqxXX82Pqxnqg/UXnvglTbX5U19dNnk3jzORsGpUYegYTvSkHIo7cldTo59GQajcp4nZh
cGdT+N4kCQKVCxawQn12NATjEIgQVoaOPxTNDia5xKFzO11wi3MrVJwASQJB41RFWed0CuF8b49G
AYeMFVXaqgjaET5Nfdxcn7Xpp3yMJVxf2FhsLZxcNuGJP7VC37yEIidA5MbzxKfeapG09JvdoBit
jTxk/9Rmw0LS8MwkM0ZKeWqqm3rq5tn4WDKUXqlocw2rUnJ71GU0x8pq4UGC9/LeMuuJTXioV9cH
Oi3/yUBJmXNTm7pCMEpa8nSgcd81rRgh01mvQ7txulW2UQ6yGyyYmeWGdGLGqZ3ZscOFsdGLGDu5
+/Y1dVFGs//aP3y/Ppj3TPG10Sino+n1KoCXASvyBrynjdLaSrqDhM9Fnc7RVoCi7JvS3iNuZA9/
XLc9LwucjXBy3I97u4xitZwET4Wt6nQOLYr2n8bB2H/2aJ3P5LThP9jp4xS2rhQ76qO3KSA9+kq7
2d5bWLD5CTO3MjthIEs6xsI0mnGNcpsDrbOTOvnCXj57Ks2tTHviw1iUsJTU47Reh2L1I3Jefmqb
71+fl3TNpWnZr7nFLOzSZhYPUoiZYkVXkAM7lP0VKvT70TG+wK6+W/CEyZevmZuFXAs9ccIH5jrn
B5T89p+pvf/lPH9dMHMhYHzcuvOySVKllQFR+zQq+EkdyngOio6O6eru9823yv0Ck+PSgi2Ei3l7
Otm73Aomm63L244NFq7+GO0/v9wF9kPlfudZYAf2ceFgWVq/eeujAoWaHE/rNzg/xrW4Qa90Va2D
u3Dn2fGmsRcm9jRxfhar5FkUiVQYLiB/mAYZOAn/VW342MnQL/n/tFWvOMocTK0KCEUGYMpsKUV4
pfVoVM3KZt9GxtKYlnxlFjRM41iZ6bTRTO218bYhSha5jBRtGkEUtwQFnGUezydwFjyOpiBr0MH+
PYHxPSparrFGodf5ErqhS2J5IBCL9q+lUc4y6ueGZ/Gk8xOUngoMK8/yvvqa3RV75Yf3QCEYUZT8
+/CS7sN75UF7WfCYpemdBRi/7kM9mzxGwWfgxcI/2y23PMezDSdfpSvfNR3T0ReC9Fm+ZRY/5Vmk
GeQ0iqtpYwANW4dbyX1JHHKrnp0zvdlathfP8UsBAKgWPZYTlwHtz6cRu4rMJBUnly1WKGGyPxTX
4uagOtZN4iCw/Fg9oDeyKTfqrbVbmOVLcfWj7dksw/Y3xEBXuKu43Ur/Gq+Ddbce3Ghd7eTtUtrs
0pKC9ABOQrsDcMXZg+CIjMhxKPPKLtHmESW4USAPVYefTVq6x/Hx+tDmgWCqndHPJIONpAcTOOnp
rOp1KHtBrI6OoNTKGvZKNC+kMkQBdxgXQrg6izmYovEGCCYd4qYBa+mpqdiU9V5u0TX14BC6yaw0
pV1LiRdi6Hz2Jisq2CJeAxOXyTy1okoDskwVZJQ1nCn3UIIb+7KNK0cc5OT+mCfJFxrNpYdPzyJJ
HJ5VXNqBp+mT/3y4TWTQWJVVjpI2cuD5CtZ8YqpaJ4+ICcVLvjiFsI+hmwHyhiN3Q5+kRnP8bB+g
lViOliEMjpG2qeXATFZ9gZoXhstSy5ToJZbaGjr+xMg7G8xBJdgwVycP8XHwvmp1WmfQO7VtuysS
XX4E51ugAFmGuWnnIqqW1+fl7PINGg7UEjAEgOaWAqrodGJUJM7S2jCQGJfaFkU4IfYHoiGKAoHb
V7pHD4uutf1xjf58+70EE/anX1m+6Urgtsb1MVf0Jf6h+f1y+kgK/gHwCCJ+VCZPP5IAhWYoSnnv
IIAVIQOhyDZSYck3IBkafLJ5a+6HXObYDdt+IWqebzaFRaNxgJQwSfr3IvMHN4FnX+gGmnedsjbf
CmC1X2qoIe/hQ1/q37lgaWp01gFIklUAZX06SL+aBIkteYTs+KgDcqUV3c2GI1zuIIh+Xl/k831N
FpO0l0GCAYaAOVjSN8Q+ySAadQyICld12SO/WfgLb9SzRw7LBueFQrMM0D6OgGnEH+bOpz6hHMem
dTwh8OwevXf7mPiKjUMl+7AZs5URe/FKFo/qAZxl/FNLBmkhgp1vPT4DiOipmZwGgHmybRjbzs8K
dpeJ0oa+8jNPeFYjkW4Nq4apcIe4BER7n57dKY7Rfw0IWyJZfzruRAsSJYs9aJCqDH7CQY3WSWIo
289boe1sqheABoXH5NSK37WUp4ZjCwkfauvwVKIBkQ1LANDz+VNFhYFIJNYmhNJs60WDEhk1kF0n
7PL0EKuV5IYC3IAd3O5u0vTe+rOjmtC09LpQBMFz1JnPyINYxaNco94zhv7+mAnjzkMxb+GRcB5Q
TFmDUYNBUXU7aweBk4Wq3mBWjiGEqSuKsBPGSOhsRVMTwNJqHbz9fdXuPKH6F1j+f/zZ/0//Z/bw
d9iv/vu/+P2fGVScE6B/9tv/PoR/lqz9r/q/pm/7f192+k3/fd/+LOum/Pnb4Xte/bZu0r++12GW
zr/n5Edg6V+fxP1efz/5zSqtw3p4bH6Ww9PPqonrd3N85ukr/3//8ref7z/lZch//vP3738lzE5Y
1WX4Z/37v/5q99c/f5c1miE/rPtk4V9/ffc94Tsfvpf/+39d+I6f36v6n78Lqv4PMkz4AUljWQcV
TKKp+/n+V5r5j6n1bpKsACs3NV/+/lualXWA1X9M/AoTDZMKeZZK0Pn9NzbY9FeC9Q9C0ASTpTsB
lhEI7P7v6E9W7N8r+FvaJA9ZiKbsP3+fRU8qFe9N19RUuIhNza2nO68d0QIVgVTapozswgAXuwOb
zlKybbbz/raigAwku2eR65tdGjKvyj1TQYwMqj9r5TVIdJVpH7/5dMagBGoJC9XH81HR1MPsvYcs
Ct6zqBVLyDtbvVnaTWmp69DseggCWulzsZFRsd0mYjNzeo7QznE6d1JjhscS/WVo0AP5DzgBkl2d
90v31vO5wwryWSR/wSqfdRyWMMrArG9RREWxDWk+FG9guC81rbGRCeBRIBVd8PLBg//lJR+9Ylr1
D5e8aWSQDJAApk6H24qzRICVKkUOw2YJo0Aq70UBseq2io60wpi6+2lT3BImMPbEFqHPr+Xwa4sw
v0aYQqTCbpGkX+dhkzvVMYkXDvELM0kLETuK3pup0XHmFVqup6aQJlyOw+q4Qxxd3+rasb6FgMy6
78rM+NypNs3iib3ZLA51NmZ6i70ylcZ8m0heLqyOLd0cn59CruJTawPDOyvCoWc6DmgyF5AnUBZw
jsiqDW7NpeRN8dtiwdilSXwnTKTvniNkXmy0ilI3K+Sbgc3Lkdu0pXwX6HTEQ7k2uHpvqgvH2wVX
1ImF3O7YZ9ON8nSTtWrjmbwSC1uKG9XWgJavwlpGbJOey8/vZ/qj6H1hN/OwmWelqBUJPRyUmKKe
Qwu2h9AkLLoLDj97Ib57xUcrZxHXyMtKYkDamN0HgeFvTC6XX+kTU287NSq+lmbz+nkH+WhyWtMP
l1dJ0LRI6KE5HUpY4Ws51u+q4yjbVuKXC5FjWo5Z5ADjDV8ImBNlavA5NVVZkBOPQoD2KcTAD7A5
o91mpsrneJv+nkOcnc1M4ZJekFMrnuapRWAZBW0PSUjZOdPXYZvpm+vTdsnVdTAStLVx2loWJ/fH
aSstIyzDQodmGQiN7qAGH+1jPfF+JXkVvFjEq3phc11ydqaOcGjxE/HEU4tHIaCrUqeBruaps4nb
5hvInh9yIRur60O7tEyU20i84OsmXXOnhijsB36nETKg4jecLqlQho/hNL5uZf7+Zp0orE0sYTQe
cpC8I7U/OF6ASlYTaykKV0qpwEPC3Vsbg+Mqz3N/k3aZYue6toFgOoJrpe4EutpQeh1FNViIIufj
pf1WJZvFdU6f3Od0vMgagTluOWUkBLn0x7RSg2oXKE2yVKSap+zfh6xw4RMB8Gg8NaZP8mHIfeWb
gdRnJSoYQbQXY7ldF0WuvGRtefB1od+TqclW0HsAl8C+A5kJykmGU0u1tWsGoVi4Cp2HGzAEEjvS
EqearjL7PN0Ar4+ALsKUX0EvpPOtBNmeuvMVpLJ8kHhh2epPVYOwysLqX7RMDZnbK42ZZ51wQ5tb
o18QdcDiti5CI7LTFZ4Au4+PTtW37NgV7nV/O19lxvrB4mzDDrLSJ43E2dQrmemUGeiJUUEG+j+w
wgIzcVPuch4WTCjzFW6Uha0MZukIVq86ZNuWeJfOgw9j4UFMV9+Uhp3n2dIMFe7KgAsYmXY0hc2h
WCkTT6PYxMcfNVIZ6+ujurRauOz05tDYJ/NOMviVxzDWOJag7VFzty1M4Ub2RN8xzaQ6yO2AFvsk
bLzEsblk1zzdL0gT9VCiqwgnJml5c+yybJcHzXg4og920wAmcRBllhbC36XJnW6bNE1ygVfnmTAa
rYCBlCmTG0raay00fbOSrfa46VJLzG1kMOs/rk/veWSnFxT6UmhDuFnT03s6zEbxu1RD6JdiV5W6
elGULvyl6CQgB7ZwiFzYBQBtQH0qmgjCbN7HG6njGHW6Sid018QrMRqbdV+j+nN9QJesTIysPEHh
mzwDmELHo1c9RB62GMaehLqFEenQg5fj8Pm1ojDwb0Oz0J0ilZqp8gBBHinlDbLVkJMcjUexiDRo
pZe4USd3O72/TO9qaELxDoBt84IE+ziMg2BE1KoVq31gCglKP4m4zxLNXOWG3r70nSAg4AOEaYkU
4MJWgM+DygT3ax7kc9YnA7GcMao5/Uehtp7jQpPvKZ00Ti5rxS5DqfwILbO3RIZ2wTNJaE5pcq4B
5/S6vEn0WpE67qMSQj+5YsUQYSIsHIqtsBA5Lw3w/a0M79lEjTr51Iez0cyroVL9nAtVkLU3NOA2
u0SptX1IxnpbewZS0XFRLRVHLywpvHLkHbiITBjtmQOVQYEic41VpUGQFqK30HQ7aod76hXNXa9O
rMWmVTlF2IYLR+DZJpkO3fe0MTUhzsBZcEPpIM2LgoiCBnRuy2KqrGXJaBfQ52criJWJxQo2GICg
Z7GlRISz7EZ8dgxrCXnR5og2TlghvJ4b6QKh06UREV24flJTweAsjiHCCalCTiI/QjEBipFGGN9a
QUZd9Xp4uTimCQ4GlBZ43XzmSGfnZoc4JF5Jny+4dRUZI4Sgir6pFk6+S6ZIPpOppRWXg3a2SHUH
A1iWJJgqfArK7SC4lBO+BZk4bK8P6tLkcRdiC1CKAsg37Y8P/l8kZhD2KKnZpSqGcG5x1w060LKf
tjIdM2wvJg+ctHJqpfKNwCrCkBCmoWopAg2zoZ9ZwjpcGAsX6imfhw2Yj+RTK+wiyfRjBE47JMEd
Mp/Cj7ax0qU3+YXFUchQUi6bOs/P6i6GnBTIr0Q5Ig2Nt64jsukRsHSHdMgCivrigD5Ymu4MHxYn
zehAGQcaMSy9/QqXibJKZS9f8LWziwcMUaQmMUO3NxoCs1mT6r5IMigabEnPxNuCHpnnROmyneVr
6oj4Wt9vrjvDHGlG0hCLEzoc3DK09PMn2IjwUQydXmarvsUEFhKVzzSNHM9q5UlR3Qu2ad/6qyHU
rA3iKPIvYRD2lZbm60DpoqfrH+fSJLOQk/wFuVkoaE8nORDpyTR7vCYygjejEQSArHr72asJQ6b/
iHIgiSP8ZjbJetGNEBJrGfprJTrQQwfRn1uJFmpV10dzaTWnojt1QWQFKMydjgYoOCTbA86ZHlMK
uoGi22InrCEw36Y1JfLr1i7NHRQfOA/0xFAHzeJUQ8G6RwoqR+NZ89BVH4pdTgR1/wMrJDtoc+HM
OqM+MGKjVAafaHiskvI2a4Jk1WtK+PklYtp4QBENWaj5zNF8gVJmCGne0BnBXdxZqiOFWvDZNBHd
OhRPyENNtRSSiKfrY46tUCO9iLeFSnJIhl52cy81F+LteZZjMjPVFEGWwFf1nhL4EDlQuM2QsDPQ
em688FYYTJAsRbzPOs2ydbG9MzvtKUewA183vBty3XvdyvOFs+XsbsWHoEOB3ruJ+JuJPR3rWIiN
heIXlwC9laVV3QdV+qD2mtjeak3XoQrRWXG4K1sIvRYc88I24IJuUmaBd4kr1uzAEeCRFJvEQukw
QUnOCUR9cLs8vFVUX3WayuOfn/ZRDp6JwBq2qAnOczrWRjb6ZBSJImoQhJRvlXJtJOPSTjg/eiSW
lOwYHjRRns9mlHyz35cGy6oHIfLlppHthnQ0dqpnLaHLzmcQUyadchOuH16/6aN88KCp70QsNWYQ
EelQcIcsLkxbhFLgi1Up2l8BOkjewj6fPv3JQ4eyNDuPqxw8++zA2RwGUYGYZqFA254mgqtahfa1
aLrxR9EYsStJqfyDFEh/kwdKtk1KuXq7voTn7kp3FK8XONYQuqD6eDriJC1Ev+0aFJ6hPacTxPgL
iaA3LSU5VVhpYjfq0o3yPHxOFnlHUkkjwzp/81ddeAxlqcggkJN5RxYQ1bBVljhlLziNRlsBB5BK
8Yzc6um4aHE0IjTcEFCLvWKtgRtBf9KTghcIFJUlfDCuOFtFEmsTFosSMRceGOVm0yi1SElUygBh
bKLGwrYhXP8UAklIESs+Vs+96FkIRFvyYK0GxCXzW3mQc2XD1b4Au6iZWeGOglWOfP8IoXIgHOVb
6n5C63B71RCRSBEs3FnKGEebzqPWue9MZLjXplIN2bajoTTckmbzlD1OPfh7rwNMsUMCR8pco5b8
YOs3UaBtp0JSs6kKq0kfAjWu8p0SeZGxlqJjkDimFJSm2xee9C3n8EEcPYYF36lgHEIX0kAVcRXp
qVI/aVlE16JhVn71WIkJgpJmhnqeSTXo2Hs3ZudlytZMon7YBHl8REytFaK/ktSjG01GxjfYinAT
jHu1q5GRVwuEPJ2C1USQnNDWukYV1buuryYx+qMc1ivf7BPV0SsfZWY4FHkaDOS0w5VkZiVC0Wl7
LLdxJUX9xk80H1Xxqj/CTijLo2V3TcMdAF4+Md0LegzBrtwJQbcJwrrXXcSbj4mT+Xr00xuPyrd+
TNDVaXJucq4aJBKymGZST6qyY5dsKI3JLOGYkQfpuyzU7R4F4ZbeJpIY65akIGStrQXMpDF6Q+MO
2ykwjnWj161ZgUn+XRyFzIn90jcnKdhEcqJu1PWVHqOpbVN0gDpPZu9nqwaddtOWkwQKDaTATaUc
7TFlOu1RCuACVRN/ypxpA6ASXwBn5gia51dOjFaVYXu611YwXJYIdMZo1MWOWWVciIpYL156K22O
CIOHR9ikM6lDoBeG69bl8Rzumg5m69u0IK3kVmmDfHeZDjrMWWYa/hEWYntIOrWWHB8Z02EdZgOH
XRin3vfaSoyp4TpsEvcoK17Fq0pU97Qfp7+MYii/DFHc/gpGUe/twRihWlKk1EidJLKMVdQUUrGq
67L6ExwiRLSkZOM3XRt4tWepbN2NkZTdRTGiyRtwlmPiBEArY6fUmiJyYo59HnGame5HGfZhZ/SM
4FvDXcF326YzfgzmMX7taku7TU2PDlcUQQd74nyCotCse54AEaLxBbC8B5Xsauaakgd8E6Hm49co
s4wB9efceouLtAVNFyYGNMC1rt8rhhLC+qXXx0c6Qodmow0BYNY61rTjGuKxKl1lY1vqtubpEfxw
4PEqJ1SN4Huf+8EvbWxFyaZ83d96bQP9fRn0R8Mpj4YYIU/eJdFak4r+UcA5RDuq9V50knpMN0hW
pMFzK+W0loOtl0O3l1DxBG/aKL9CKyFdhfJ94ENOWyCtSh8cL6pabaqn2BxEdrMkyI+65hd/hEoL
/2UDxfuAY0kJrfB+IeeuloV55IpHwZdddkp83+e5WN4qgp8+pDWy06tQFGIDhVlBOvRKKv6MRhPZ
g2Isy/IVJRmr/85NXEtuAu9Y++s+gYx3LyRJkd8KWmTFT3IUxsUt3Wya91Co0Mnf+mKdv46Ad4Ov
iN4W3p9tDf3us1ykSbtmhUzjsTAInVsVsWlYn8W00/c14LHWNtgnGrq2ujfepK0s924ReVqzLzNL
61zQyEMN6kVmfHYc6b6049Dpy00pjr6+jgojoJdJSLyfR8XrRDfq6sBzReC8ydqIraZyKrkKqRL5
YW/9aKRUEijzc2L7W08yivDxXVhkLxy5ra8tDxjrqu+bdNxZ3v9h78uS48bVLrfSG2A1SYDTK8lM
zbImW7JeEJZkgwRAcABBgNhOL6U31ier6kaXXTduxX3/3ypclpVJYvi+850hddNdV2Da83JaCOR7
TzcfC7yXJUUYdjy52N9LFIiIlVVCike9hzlc4gagwPipZ0p+YbxcYw05rbGQ/8HjaCpgupotSCc9
96ObmEeEcymWH4jH4uoBmZ2KXPUegeRd7eIeJ+eMEFZ5t5fwWWzGcpPuE004YUeXRpI38Yb8spZv
BF8Koc0K6AHl4EzfGLZM+go2c7bCETlO+b3rcoWYZVrgIEaxklb1nI5T1Wy206htxTo+U1n59AiS
3x6+SMv5fMmnAVdHDFwPQGPHpUU6cGHTR4/uI6U10l7S8nqR8UaOyDIqXbPQalg+hdJg6LvJIfKH
qexZ3sR4cnNj0TI9cVL4T3HhpkfCEkRITARW5ggvNvl7nhhULo5lgFARoqrGZgeJ4GsgwUCRlCts
1bWAHgOF/MRr7MBUX8Ond0vaqMtL6G2yJLoTgPWhLS5tOTV7n0br76kezx2y16vDemr9DpIpfqui
Wdx2gBfjGuYK4mUA/xS2f8ov3z1+OjQQYgGmQ0pVh+dDGZfoRWYQrygMqr8BaFHLTTAFrAO3Hf1y
Q4oJ81/c1TZrtshXn3YhkupCR0n5MKqUx5dTt1no2uNq/5Rt8HVHfl6HQ7qYJDjLrJx51+xG6A+q
JYtqp/X8IXZOP3FmEtNuIJHmUKIHsJyhZRi+dDrNp9aweXxRi7DzcVFifByjrIcM2cZI41QVV3dJ
sfsCN9OoBnCQgqGnmQ2DgE2kw9gg1Ut+B+mk2xuhys2hpBvXvOkNUelrpiaT1vHO59uK6Q6JRVFv
fStoUYgmRkH4Gc0uIlXGfUgfC4/80aPshr6ri4pLdaA2NW8lkbaotyJ4aFzGmb/6WCK9A4dKuMoR
ff2VovFBeuGw86pBBN3yNZRJ9GXxewFueTg57rEsrB9bspIHks7+wyGu/p2xsXrMiCZfycx7yCY7
Hv0gq7N3ADXUGwxUMlEjgndK6ykgiXEnW/VeRarnZ3hl/VfkBoe3xY3ykiqRgDdFS/NRBT++Y/DT
uYZCIZMhP5UTOIRnENbWBPqgq7T0lTuL96z40vO9Sw7KJiNtvBmBxMh+LEWN+HKFRbLqkB66srRR
nTJSRGfI6BVPvRszikDvMXszK2xdjloQZM+PAP4oJBwOVUtp59idIR1eFi1mW/1txljuzmnVp13T
RYg4qJFoIPPrIewYzQJ9rxyueKOqGjYx+3DAMFBtry6GAXMT9XvGkC+45y656zDAwEtEBmU8NsKI
6RMTrEuhTUFwdrMyhnh4hdCMoqWh6GydV/tgayoKVD85oqm+Vchlu+JkDMjsKEyPIO407tmZkhnp
6jT04nXOCu9aAuw8qzVGQUfYHkz6oIZBps3Ey+EoqMJ/krlHkLju8+2ViIR/WSSKjXPKmUuxQZi7
Uta7Z1hIVmMDZ9Hpk1R5iezCVIAYgNM0X49kNDF6PNgYQLuI/JS96bY8k4iMTDqKCSSyvg/BDtND
Jmxci5B35f0gOZjRLo9Akh58AY1OOmT5nY3wYC4ymHoAueakgvNCIoqvnncnTDGOsul2DnF6PnIx
ZBfQvHiGH4/o1qrCJqEm6Lhg2lOsuBdM6Kk64tqLPqWwfLVt0TlzmfRo4s+Ey1ERlDD8rknqR+wT
l/CvHZ+LBMHgRSUP2KT5WtsK926bFz2KIKZ1cVXBHIee9QAWkdMSd141AoTGbyvdhDtu1ZIibdB0
AdOfSsvvezZvW41Ckd8THxffaJSoGcz6grk2x1D8JaycTk2ss3g9iq7vCboAud4SxEu8uLSrUHAE
Hj8OEucxrowdR1W82i1r5qBHLLZsmVnN/JJ96XxXICGKiOx6KbW81wzkwaYjG38IBUf1O0Wzv/Ib
wwfaFBcSzIm1e0bcZZW2+Ui5b8AfqsCe7Xx/t89p+up7pIrW3q/b4xpD5liPsEOF6pttMYxTQ0I/
L2m8v8K7n1VAQTcknQM7z3UDvQhS25k9nameOAAp6VbF177M565/FwmBqdCG4rSrNQI/0bFRg9sx
WJZNh9Iq/qE1U+RYdrBXOo54QdWR5nqRtdyUUy2e5PCA5nh+lzHapNohmXc+7lMOC5SqUHpp8lIL
+E1bQVCxLIvaj/uuMaLIzZ4+hHjjaB92b8tjAR3sBb7W+kOlZH5OAkLt9lGsRR3WYvwe6zi8laZA
JBwoe9S3pCty005i4ocRADR2YwpmA65xT/nB9Et1n+yUPKVrwOGASgPepKBNZk/LXqIGWUWytLIL
7D7eTY9TmI3DebUug7pJIsmWxk5bdDtJdLEwQEn6i11VJT+XO9wlzsU+oZj0HYvzhpQyuWQEbMV6
CPS0NMo1v3OdLz6X00yKJl0n/X2LhXu041o9T1Z3MIumZrsSHYSx9a5p8Zj2k/+RS2FxWa4sv99Q
u9/szlcAolJsV5vCUqOJ0Qt9Rn422GkSw4B7Lzo9N72Pxu+hM+Fh0xuYu5yy/Rlc25U0VSq3R0Sl
uNd0qJxvS1QtF2VgS3mJG3Ava1xEqWlOTeN4ZqIR11aYBI6isEoD+xXNzN4gI2x8EkGK+ZwLiOXr
dQIFtU5VJVid9v1WtlNi2Qvb/fwAr59AwcXe9N7uIOZCJxpSxpoyXzRSObc0Vg0Blr80JbYKx/oU
/qiWrnpNK91H9dDtZD33XV9dgwY2dW8KYe35MdDpBBJAovIAkjJYRtL0cq6B1unyfFnjxR3KGfjz
AfSaKrMY5mPyUe1NiSn/Fmxj1KbjAcQdiXL8YmYF+0A5LNxNFKxdzr3c2HJGojybH1FPVzGGnKvI
j2CJ0vSgWAwqe1BIVhw8j/Zn66wEOlCBQ9PscQfo0xuyCqS6J/F2gXZ8UsgyyranZXRpf8BiI7A8
ZwgVaSosCdGqXnt6B+PmPKrDCHumVqqEixawf8av9QRrtaPJR51fDSXFVQpWbGavYdc5pI0dWSyx
zJXhZ9kYzc826rFJ5ADnd4zAd/MVRbZ8Qq46TeueYhMfdLGgNISl/PAl91vRtbMwu6o5zm/c20yi
Qt6R6dWjyfLjqyPpIpuiA+8Lu0CXX3LJg2oztPS2SVTn6VUV7BRqUVFIrOdyV+nRimKbm6wa2Mfg
1CoaRV0BkwOh2UUoerbXVZWJ5SpxpxkiYoVF1qD7JlkDB7fuxaQ2Am7RY1CAuwVXedlyrQRk6jjD
k0BKhCtPOSzydRONwUnzWaK/0Be/w4f/ozz5q/LklIb3F1T1b8qTx//7f8b/dffNqvEn+ckfP/Yv
+Qn9DQ7T8N2BBgnKQ9AA/7/8hPyGbC3IyE4G/Jjmn2b5f8pPoqT6DUNdoOunxBL88AktNX/qT9Ls
t5OnG0j7OLkwW4QJ038hQIHLy88YJliZyBqAegI35UkL8yuZd6NE5ravulZDKQraXk4Hf3A+zb/L
3ZafV1yFr5QxA+6oGJGZZ4LEjiCJ8U1RCveOc8lioW9cwqsGbeWNLkz3KidhIEpPK3ZTcjCYzpZ0
MuMM9GabH5HRasvas9299Onu7mkX3HYvSKKqSws9ibrjtE8xoJ0qYVs5oOPCHorJK5gK8hPAWDod
k2mT05c5VZ0smmpyiX1zSsVXsVvtVTTYCXiZ5vmzqKy/xXVGjnHEEnDkbY/rN432FUxXS/ahLqHo
eMWosoubFSy0r7GIew047TQE4G72d1vqcGnxZRUfY8LUclktazXdunVHHBwUsO5V6BkQiNz5Qq+H
akYSX+B+QylWFvsLAAe3orbqGLbsyiCziIMD9ze4BAFCvINDQivWgXzn07Jfl6OAqXpSCIYGYgmR
b2D5E68HHcZK1N6ICOCg70D+QDSFnJoI/V2AK15qr3vJERqH2PGqnmafRAADUww1uljvAEKTML9r
WdnH1Yj+x2qtA4SSi2cJIrlrkilfo4bLmN4iNWy5gTwKGG/GkddgQeq5Wu3cmzawPsCUolwlSh/m
HWx1YDT3laUiv+WaLKo+paB8B2kchzwOsBwXZ4FUlXafEBXa+Gqonhwg5uoMMWvV3W4UjtvBAN2r
+7SKACgOsT6lmodoOiIdInmPJ1E8YKGM9oA6ht8uRuMxTgAZFuCoARi5RwevbrDKwW4e5LZ0OEBL
tzacIIbxUPbT8Co79DEA5yBuWeAfB9CdV/o9scvIzirZje/YZcPbVq0DxHpRugJsobv60s9sjOtq
TO0jHPmXsdlWM32Ta1A3ExR/vhnynn1hwySWQ6k9x+uJluEuILI8xy1QGOj/5k4dfekMr0eg6SNY
TgJfMB48ohUwiap+FOCyfuurnMDAR8TxyxLQGSm7dSe8cM3Q8qCvqy2aBHgHmTyU0Csn03CeRaH0
NakqiJU5yHgQxDKzzg3l8fKEWyK+KucNSR686DV8GQofpzVbsxMsLSZFaxuVCml3Abd+O+YcoT5l
5Mv7vYK/W8MjFl27PAGQuHS4I3sbCeidligaDpxnpqwL6HGBl/HgHxw+yVNEOvsDaWwT1LlWZtcy
Ja5vNSBdiUXviqXe5zF/3xIPOHTmrngtFw2uGZLQPXoysAMeeTGKL5idSDRDPl4TZDagP2yFDfpZ
x73pjpg4rKKNsXS7ls1oanAqRAaKNr8DRFwr7WqKS+/zFlEg3EDCejhexiHZznqEwgJGx5gR1ItB
FByAvFixQ0qKdjRCsVU1056HSzzauB2p4zfxUo6fLIzLHlhyVma3dLSZb0fDyAOmF51qQ55iKSZd
hkobM0xx1A6xY5u0SDEsoaQNOGUYpYc1ycxrUcqyuCx2m91zbKWP3KEsaTvR73ENsZzGT3OOBiTV
PPkxIbx8bS1do4OmiAttKBJMlnqY1/lu63NQK1bEDHQQDdLpIkLtlNWx9NIc+ab8k3FoNFFds+Il
7l1cXJmp2gGuEV591QBoaL2OcaYOJnaoDKVx2xPHQRhQKndRVXO2Q1NHuzKQOhYKf4XLWT2glEDv
g4WcbceoJN39XJL90sHoFGmVyLDThwnQVtqiBR2uAa8Ec8EU2Li1E6sCD2ri1a2I9LzDnCBJnrok
2ZbaKC27wwhw5tEhLhjkn2UvPrqAjrVOR7E/oHAcvvt8wjGGIVV0tq4sHNDtrZfSRVmOfO0x3SBD
KVUFnsRgDrSfRl9rDhi7dhFmAIdd5/TNdRtI/gNgz6WGsn+Up6spg4wJSBc/UGn0JYmKPv0EOi3W
te5sv1wtBJOrmizLmDd8G3jRFj5UEPlWKT4fVMV0bBJ0wxc5MPMSv67j30lheX7FjRhVy06jqXo1
vEuhFh/Yeg2R99wdJIL5vqpMBn/YAFRNTTctKTmbNZcADEYavQbfxxoYbuXQaBaZOJWgu3vsh3zr
INzQ8dOMEOQSISDxXp2rQgGScRtmOYein9Ctu6RTaJiCBcVZ/977gOLVX5lMgJI2RuCJHbiR6F8p
YenXuER1fJ7RBdHrRM+UX6BZ3QmQDuaeSq6xeCg3iEMF5zCngKg28DhlueH5Fz01MN6zg38LMiDw
nJcWyyQeLP1Md/z5GR+tf+NG58O56TMfzmO74rCipcAqQ0XPpie0YUiLJDgZbY3eX6HZ4gArcz9X
rw603PFoaSVdCyENi89GMqyshp9ndU2QFYzUYFyG8qBjNpkjxnIlUHGM9GLMV3sEieNe2DEkdbLD
cRXvvW9Ru0wTxmL4iGWm+Qe3lRuPjgKWw7NBm1KDB7z3ZzLdcWcZa/YEb2XBdpBuwUcf0wn/zcoq
YAwI7gLi16pu46j4M8wyZCEh8tpsZB5hHQtbnNWi9RTwBtiPY0oAuxu5IfaYRpP7LrNC30IdM4cD
Mdo/QBiCUdq8CpaeATguzXkQms4NH9GmnrvZifITD3rLDxCWnP6pdbLhKPcOT76bVRmdb25bYBmV
cFNdQh6bdheJi0YYVmF8nLfzXOICQfJIzOrZLehbNuiyzYVdIjxIAq+rJnfcDehLk+QHmyCzaPJh
gtmuCJvm5wK0w6zN0NptB7PzeDzMOh+fTedBfHWRjq5jQ+KoMSSgACgc30d4UPTSNjIJ2zOGtoxd
8FViLe2YzWDytoFohWStFZ4GdO79W6nieT7jAp3NhWPTzlHQaNrdxsQt/ooncqMQxJ6WMfxAy3Bv
KtOrixHUjuUlG9Etby6anzCuQOs3GmfZmYSnAcbdv3+IEVvpYlQxRstI8cP6jat+SgFs+4K0GO+G
6hyIfkqvSB8lnzUGGvISKzCH2bC1e1Wn0FFDAOlp/gq/b/Eh7aqH1mFeN58JW0QAJdGMkyOPFPla
er9BZqDEcAtTfn26veLhDMw0fAUdafUAagGrDgtb8W0gS4+RLm7X6ZmVfbrWocBaRO1VLtFhxG/A
3CVOe4xmWTw/RmmUfuXB+TeB2Eksabrj/F5g9sHbgOFC3kQzxSKFxgI77gSfAMOJEyxk7U8QFoTf
+PuRz7CSihET1zZYNz9ikjcsaEVzDISCBlaG5+q+O6lIONDOaXCqBoyg8sSLF2UC6oc+A/GpcckJ
j9FDSZ5FH4u8XnOFo4yZvkzqvh95ViM0mV6U8AjBAHkIED+umKiLhgHax4mCvLWHAg0UDlHLKlSo
ZPyo5pLvh2hd6UMZLzMad21RIaZ89z/GQu5Fy5CGPoNJOUem2QuuvpM0QkQw2g/oEgRk2e/Tsq1D
q8U69yesHYir2lyPSacCNN0FY35AiACCmo6Ueq5yLxCEWpXLzUy9yA425OGOA3b9EsKKOeIM/yCD
CDiXfJ67OJ3P8cYBHQCXWo+7g7vxIYoW27eLJNlXVu6BNcWcDA3QT1xSGDEt9tAnK6DrsYC6Bqf9
NDSsM/wp6ot8vfcz/CIOBLj82Kww7SRHzMWzvN42od9IGanrAjPqV6zn7mswW5Q1IqogEeKV6xHs
K9Cv4VFGtKgL3Xe+BZ7WzdjnkPE0QzLhkwRAYiBSlKdCI8vWAFu2kn4bvEQ+JrYm+9gCTtrGFaO+
38uRXPM560KTqlJtZ6idZoIaiktxXEHPpucu4uFm2Tqrj5uM14+CqLE6OC4pIGqTxhEKCNgtNcCZ
kwynMrevUZ/SB7Rre9oOxRxgjkxHWZ5B/oQ1EQFP1wfiLeZk3hK/H82CkNCDFVRcFXNpWE3zzb0L
nyQ3RkVddFyLQNCRLG7htZtwX9ZL7Jb8IMvYvC7D6TCkjtqHxXVj+U/k3l/oP6fWGaxTenJNORHK
q194Y9HWyazrYWYUwP/DHgaJOa/dVsoboqR4hY5qfoaJqvogGQNTFINHCv5CbDEVmsUQoRBbhyLF
k8cZ0fbLQt/+gkfc/UEn+6uPwL/5fAWMTyAGxj8d/y2ejOx0hitUxVvHOn6zAkBqdUX/iRj7K8f5
9BiQPn+yQQErCYG1v/BwLawCWFRuXVv5vRyulh4CoZZkGwYkkAnJuEECwuBO3fb2FlaffR592iES
AKyKpxG6028wjQb55j9/9184fX98qJLA7ALl80md8TMT7DQAHkbG+zZf3gd20mRMCG48X2nP+yYM
/+2TBsU7Be4AiwjYLSG/9OffhmOmoBHDFC6bV45wXrbjIv3HSIXTZ/4LaRBOWtCQgusPUi1yMBGq
8PNvsQoTr2HEhuL9zuHyhe32Scy+OkS5j3AhA4MY9KSPJA387j8/zt/plr/+bjjin/RRKSys6C8s
00qMwD/FQGAh7fXLMDOCyRXKfsCaBlOOifcyrQk6+rIhW7/tDTTGOjk4k0cd1h+NijOtcJ8/TpjC
XM/ZHt6nVeYfEWEMXSvL0OAkIEw9m9yKtP3Pn/4XWuDvDw5bFCQ4OGtAC/3LYoB9uEpZNKXNLim6
axdKXAonH0oblv/+V2Unt7OT6RB05L9mQk6wCwGvoUpwsG/dgc06tB4iq1bCuuEfeLin1/3LKwHN
/oQtwnQC0oJf2PxC5nOCkQW+lYlH0G30dBYxMKTSqOAP6wbKC3NWNGLw5NqRzP3DkvjbDktgMXZy
pspP0hD0LD+vRkRfVuuquxT1Ki/PorBiFpwvuNPjiABAGeP7//wS/3aaQb55slmCVSFIs6CK/Pz7
QHmSmDhThutI0nOp9HbAHHj9h4f692/182/5ZalIeNdHs8QYApTxAu1MjrHbqbpNuup+20j2D8dU
mv7tJSKF+GS8BTUsUJ7frTb/wj3OMG2Z+jLn7boTTOuVz+6nfUTFW4AoC/xMTknq3xJMXtl5J5Pk
DMdtNbRyBmQIsDaYZ9yXaBTQlCjk1HoIKFtrbDqe73QsTqOWKV0brNgMW3VZkyfvg3mK+5y99kio
+KcU23/3kgBKQ9BYQvQHVdfPL6mbIgA66LMx7hvzr53sX2CL+l/KWPDuKYj2CeTDUNhCz/XLSlDg
HoKxE9NmV0R9reIRAKrX0x+KpP8ZcvxlyAFjlwqv8H//a4LwtyHHw7h864dvf51w/Pkzf044Ti5a
cN6HbBeu9YhlPtni/WmwldPf4OqZIIsDxq1w08Cp/OeAI/sNRxZuSYgWTl5aJMcP/Wu+kfwGzuHp
X8REBBrgk/bwX5/uz5LnDw+0f2+wBYLhzxuMwJ4EdRUGLQjhRpoD/eWY4l5MBqmbYyORBaRwWEFp
33LfD4/o9OZng4j7b6IwxQ+lTHZBZ0/h1abjV7X2oCT3zIB6YafJAsH16XKTrokCo4tE27sBr+se
w48tqpcSUF89yJ1+R/j7+lyGiX1HNjAoHad++pEagF61NWb8pngnAI6DqTHXpQL8ClqO5OjH0d64
duFqXI5w65zuhoqCyNcLtHiHDQDv01rixqzBmCTroUOfu7bJjplmO/YMGK6OMcc2Nvj3YbTD4x5L
OZ1puhhsExKBzwSuQ/hsowT4t1mKFQPDqvBPMDU8TZp3lqsaEq0FsLTWOT6gV+tHzPZVQYudb2Bs
FI7g3kbL0dIpJxdZnqCfgZ1I/06z0D+gRuyStpBdBEpFJKPHMorNe2qX/GX3PWrB3TpMtiWfYYmH
09BeJryPXzCldc+pmtaqpnpPCEDNVap7CEUryGiSOHwOogtoYyIBetNpZPJ5I/iIjdOWfMADdXjT
rAOglyuC+qfH8X2TFg62lxaU8gsodydZw3htnA/ahBnwDVQDO5qROL0hgND7QwVVF1r7eWcA/jSL
P8BqEmujF7ZVTcx54JdSRdSnDyoHW/kec2GGdBnojrc7FznAWBgEn5iShLBPrmMeXxLpw0sbo3f9
7LI9u8DVNXfNWGh9KSMSkobqCIgHBNDRCxLN8fmSnhwM5oS3fPBozZn2PsWAYNpxfy8lhhrWjN2t
ngSuos654mmbDbr0uN+7+3hM+6sxyU6fQS74aSNHAAHAD9z3kY3dM8fXAtjGEuBh1JDumZrRPwUd
dg6dma4eeMaQTIYhXy/ArDZcnuMvaA+gfpFovGFWAxYY4p02jOUr88xWBig8RGxAzvbokxfqIqNr
WFtk/AgTGHqoyLZNDQPz4yykW0xwDXWK1GtnCt5sPSFbHWsAAXAJMfmlDwGxVJk1yaUFZAlwYIHQ
x3ALvpkGero1KTth/qhDpisvIC9sp0mBywch13COLm+8Q7p48mXtGbB4VCJbcjFD/5DDtQrr9VJE
Qz4fgYaGqw7jwq8eSjEYkEeYbIylSeDM35ehx9RBlQzcKNZ9LnK23nVLj0H+Dj4npheZRte2mBHd
phZ02RvsfuA2J7OZVzXS/S1NAv/optF9wM+i+4YuWF2Dh5iYWuYOCiaioukuCCufNANPFCjyTl/Q
CsYGFgdL/pl4reBPNmCIfwxgEUETGsUrhWlibhQYwYYdwVrCkEtWMvkCDCaRFwkw1s96QHvdbpSr
7XbvQPkTeV+it7QW/tRZlVgwrLJwOxpCQACfCtHX4GmsWG9MO7y6IX4hoHWA1FdJ2ARNI3C0ZlKu
fOLdlF2jIWAxDggBoX7AMq6OFbH0KWDFPoFhBX4gFVxd9AMAkHa1JhvPsfHivZ3skHysVHKMW0OK
ziFiBbGHqarMeRnr1Lamh6oEfzBwfDBWLtdVhAqrmSEIL843mqQXRMCiEGs0m/FrkhX0Gr7JrjUY
KrzMSLy+QZEwnOOMNp8EwWwDzK+C3GIsEn+FvU71I15S/yNeo+qHodkEeEQgRKixsc1QoJemw5wX
SBy0OMmQHlimwPoFHQXOez4Z5m/OnWAF3pEBrMkqkHfIqewjyEmA9U2VmyehyPo+6D0ilwRS37ME
Zrx940szncYM4Ekf2dDbFRxQpmzbdXPyZRsh0KjLMfDXXE/uNg+UfavWPbq3OEXuq6hy8gxpQ9gh
GNdBolkMqIQOuAZmYNSDwXmV+JLVmFDsN25WPj6CQeLfCng7yjrDXPtdEAjOYZmhSd4yWGCfqXjZ
4lYAyHu1Q4F/s5swrzzfpCFvDuhIUVf7Pn4TEQQJh8gP+lMq0vhHagd3a3aTfgNPd85AVDT5N+Dz
4qnL4DkAkZgyl1W/fkkmDYPETFpQPXfApxtGEhm0E7Prhx9+jqM35N+JFJDtvj/2mIGDhzgG1X0S
/UzRKwyb/p4og03l9kpKLHyqVDt5dZrkezxLovf5B88pe93JxO/t1Jm7XHXr127NyqHe8Pjei3ld
rvwwJzHiqEKJ9zZVOmmUjECoV6oDwG1BO5NNjNmuRz3f2duERfAcWBMwm1tamOwJEoQybkG86O+S
FMX0cYr7LNQ7xpL+uJl9w8Ry7rPirGLKf8kQhY4glG3/kvIp+0yXjEBSA1Vb0Ypx06L1UA1jlgZN
kKgFuvKyxakNMZhDcHqBGyYZLkHvnTIQ8iseDsDYQelNsYw1kNvbLgvFK4bSYFQLKqMfIBkMqmYb
pZ/YXHZf7KzVk0vB+G1NGVsD4lKmYtyUIMsZXKmYGOYw9ZaKZ99FR/OrCKfLRS4KyEb4RDyUZeW2
yiNI2OXaSAtLxjZmCb8Q4I/RY8jJCnx9GAGKZr2+EhDTrhfLqPLXEZqBGy+ikB2TssMFgzwwe1nw
pXroKtDbajzzhNaG+Iw1SBSaD2XiC3k+J1QL5KtP9KNM060/FAv+YRqW8IU6O62nywdcTJbuEcIa
8LrOBnDMQFLduvAy0QpUazA54fyScxBPMTiddSPXzWJTpDI9DLRcXYM5ITgW4A14vKxhFwfMwe0t
4Pv9Bclk5CmThD9mIGGCoOdnE9cc+g3WpnKPfzAcKhcRFB9TMuJGy08hTcdl66eioWJf7/gqdF7v
iCJ5woHg8gZOp/EnuFwRmJxbTQU4kBvdDyCVD1kTKRpfZJvD968C2N1NNLiiqHEM0Hc+R+xzPFHz
TPtKvWLKs1/ZJUa/PjnxGbdl9Vy6bYSb9qDuFjsNbyIL5GL0uwdXFJw8EMKgZw11MgQeoeWb8D/3
QonjVgaBp54XLKkTs0/+kFBMyxuO44Y3Ms0gBoLJQlKLFOBBvW7FfJeMrrzdwRS8Qs2KTooVSzvt
Ufa67Sa7KXKxfFO9pM+gomPuDEhzfQOxsJC1VzlB2TmM+YCTUyigmdaU3xh363CwXcWvQzZ73J94
oDfMSmiQYv7/2Duv7LixNOtOpSYArQsPvAbCBxn0pKgXLBoJ3twLj9n0WHpivcF0KnZX/n91d/ZT
vdVSiUoyCFxzvnP2GbuLtvbi7ypySJ/JZjTsg0FSnE92rJJnDVH12Usca9hw0FK4HOZ62PdjlFGe
0yvOV04bhTV/nFRyFxbacBl6OlEKJ7VHZPrY4JDRoPd2G9zWE70QRCSR1HvV+WuaB/s3lLRvTdTa
yd5KZ/0mrjNFjc1QtfFGFxmQbT8kvcEUDCIv60hPNhN/jF8eBap8zyqrK3ffyp6BStTPiou45mbJ
RrNsAoa11M3rsI5JH7YRFlJmbLyuTDbklJ80URjPLpW8PFZly9dz7CekYFVqPzA0PKXFwIgRl0rh
XrgTN4OtWQwc6WjsJhXZxMsMJ4Npk69L3Wd647UNRz0Y8gxpS6/Ko6B0ev4+VsXMZ2Kq+HOvtWay
KVFf9ftmLjlpIpfH2LZbkz09bQemh6qdOc1YlsLarJTmnfkbnBn7ackElEyzo8BteoNNgDljFJBv
n7394EVJhd9T6HsW2zjcKP6ReW8Os892DYGCnkkCJ/NGI/bD3H7omFVRxbBYrzWD7JE34y3Ahk3q
ae+SXSUIN/TDTeRGzj3SS8IYKs5mjVFuOhCMtfxXZF3B6IZKWYaHVhmJla1K8aBrGtI79mNzXuO9
Hb8x3U6/lz2NoQHjcYfaWdIBR9/QrOTgYt+6UGpOXzJUx6+uD+GJEVAfP1XVFIYbsrsRlqq04ngw
OrPP5aCApn9I5tYpyYg3yY3K8wqXLigAfTWHdhJvS0ctaVa9iS9b1SFm2j3/O1BLuJ0Tb9QS1dHs
/Dv1VgzbwTxxFqfxgGtC2Sh7/IUT9C/t4iftArfiUlb3J9pFUv3t/fvfji/l90T9vUnzly/9zaQp
vmCzZFKAWgvUAI3gdwnDQsJY8ImC4eOvZsvfNAxMQV8gdvlUjSD6WyZZlD9EDMP8QsYRbYrBCELG
P2nS/CSqMVtymX3+0T34SZOcsNj/N7oHP4nkNuiDBahoLDLrUgbz6b/yV5bBfBbw/poymE//FQzs
/wdlMJ/mJP+TMpjFjvzzAGD5jf1dGcyn39iflMHYWHc90o29+0PP6uZr6RWErDy7GS7/rBum8rGv
rGacb836oyFmYscpNx1pElb+/++emE+aOz8HLllUXVzQS0/Mf6rv/r0nZhhEh7dHnyfnK+QLs31Q
URbd6h4NuvjbbXmbZUNlXeiFmSY7rpn/RXeMnMr8cm5DsuT/GwUyn36//5cFMsso4adRwV9YIPPp
h/wLC2SYHPz9T/XXFMh85phHf0WBzMdc4qeB3fKco2f/0SDz6X39o0EGJZcLzgLROdma7Lbz7FLs
EmKULsLI2XQ6qGDCx+Xxl36ZwRrNb2bs4VdCgdpLryRdX0Xof22o7ItWL73/V4H95y3n41tldM54
76PF4ZNq/hcVzyxb0k9PdDT8JcUzn36W/3HxDLPe/7QwM6BkJEozICNzyuT//ucSo++S7Vf0Rco6
KgITUUMyHJXNI6b0KtmkemOAga6A7gTm2Mr7uMslNW/Ys8MVvkzvyYxjoLhp58SvTpPG/prrg3ie
GUyE+DrHERkQ09Wjaj3tth199WSQeOAL4HfuMflb36euz0naZQjkiFBzTivtpPsqwL6huD+jdlTr
0Bf5ddaNic01pKmftWrySJH3PcpWXSw5uroST5IAIwqK1yd3msi9W1q/SRm5cUuqPxy4DiLhT7fg
Erx6rWTn3I+NkG0AyBU/UowAa6yKrrV23FMRexqawGpK74cBJcYLfaQgveyfjVKQmqBorzzhT2e3
STLXRkGSBo92PGIWIw3n1V9V2zSPgDhwnVppR3aucVoLcDCjhUtzWm4Qtclfk3R4E8vjvm0RoB6j
U8fdVFsxSWi6J8QuITcOt45np6yo2auBMT36yCTGukQ6vc0nV/9h1WYYrak3F82aC8P8GOVqKIJ+
zsnVTk45qWNUWuJO1xK93gDdx+5RMyJDtu8GbtflIHtAD0nh3WS4Mmc+wah7xxs29yCBCt1dd3Ov
n8s4RWP047p9lm5dE2v0tA7vsdNrzVaZSOAXUTQpCx9lK1KcjrVTAfmwijx5qEK0NXAmJmgjnIiU
8maM4hjFR7jKEYMg1qahblaBMEv9SKZcIGURBTi0ZT4Ay9PVdOlbwFq2YeuGUZBgyxAbYj7C2qBA
Tm+x604CGaPmFpkWfZaum2yYqlU/4t8OBi5INwzdXHXWJ3qQKIOk58Bc9840tS8WhfflNS27RICJ
13UIFnZuyeHgY0p0TlkrQ+PCURTQhV2vDYvswa3LoRKHqzi4iHyT2FpDKU5CailwKQ/BWjAnJGVx
fqYPtpgha6IAuP4aiZU458QQIV35qR2/0n+mm2Rue+x5DSmIehtSjdBtBiAIT1no8K71slYvijTj
a5vZICQUsgHmrXhwHzukHf2iU1P82ow2MO4mze8cUep31Sxr2hFhk79Tm4jFPFR46TeGHntg5maf
zzTv54oerWhWK8hIsBPMuRMXFA4Y/DFlP2eBLQ9Vt4mEt9VECY7UDRXPpj4ST8DJyYuBE1/meEkn
27+uyfi3m3mGqbIro8bbzAxH0K695NxYafWVSeP0bhRpwZOjpumlkFaqr7ws07SgLxUsjNnzqsc8
T/QnaUjEAqaxSbHpGYaOQQRnCJlytNVxFEMizvCezWPVi35a2sZkyVUbqwH4+Di7sVJ/Qo+ozPSm
qQxpl0E8Snmx/Maq7ZREQjtPdp4lR88dCorffbOlgXSYyFjZZtbaPIx+cVVXhFgCVrolaVkKlwc4
FyODKFuEL9pkmg+FIExCZMVz2sCAmAnVwG4tP8CqXF2NvBM4/s0WcacmUnOOOO/lgY+HDMevQ5oU
mVlmO4vaqjdyv5LE+WjhRu149a9VWYD+cf3QvZKZgdYR5W4h9h7R4iHootAfryWtE4+wA+J2O7rU
JRyLPqr3dDwxBSpGcmbrNFYj4wawPwhRrTlvxymqRmwio3vnKYT6U8vcDBesAZVnlSpDhmt+S1aD
Ctg5J1CqdEVSvdvfF51Lbnj4yAe5H1kha4kNTR8JomEJExHmIFfkf2SMimQIH1miSR41Y51fdksc
yTDbhvLlJaQ0WVNNZn6JLumd5FMCSUiiCW5h8Rrzc7+Jj8STGTfVm/zIQdUUcpLhX9JR0NTyb9Y0
AgJiRkZ+Kv/IUk3lMnLyOxBkl0S8yVvpSTupbfORw0qxeJ87tyu7jb4EtTQz1d8SMs711olDcmgT
WlLN9yFcUj9Sr1DlwflcR0alebthiYPJXvlYZOfeTtekDGxvZVtLegwvnP9dK5ZMGf+8c66WoNn0
kTmjk5782U/KwK++gT+xSnI0IywjzN/L4pbz0E8nkb+oLO7TCf5fZXH/qEnuV9nn/s/L4jBhLtUi
/1gR2lXJv/9b87OZ5dcv+U0Jsr/wKFI+tORgl55OLHe/mlls8wtEWyizS8cTOHPBJfb3uK7xhaAd
Jji6G3TbMC2ent/tLP4XXKG0HeJBXRoIQBL+E3YWz11Ei5/uEJSJgNpgg1nuy6hP3icPqE4wa4l+
OEHsVgN4A0xx9WFox5JV1xnC81h2o78jUZazOlVZRjpuaOYfOEfTYdW4eoypI1P1zgZsEp1GH5PA
WvSplh4zR+Vt4EmdIG+pOXNxk+RJa95Eo9fPe01UvX8MR0rfR4cAeyJCbDGpzPe5NtUbozN5i5my
BV6ot1vbr5tgFON7ukx18ryrH6bGm47WnDbf59YSbxwLE6BxRbnxRrPex0tTyayT5VkZo9PubK9t
T6IX1R0lRP16tFkFq3YqicfPhqMdW1MbXjHdxvZq8DKFQ8ak0XyrjTWqNaleTB+Zw6cS5NyjNo5D
SSOoTd/96nSt57+ByRvSlTXUAxhBpSUNHBTdjxHJq6phGYsHdfmLFD84M7qua5V+TIS/bdT7nPYD
ucrQnJ6gxCQ5nChyVWtfps5JsqsFPQyYkfO5jG+sSSe54eaQFp5KrfI2ZVF01XoZKo7wb7wQ5hEd
SvDaZr7pjaVBWlprrSC7wRh+vE8daFG4ipCJU7XI1NbMkYUY3qSdfgnqlZysgM4XEhINtwz+Ci4B
o7zrmUXu2glSRCz66sYdoD3m9sGpE+cJMA9Xk5baMPiM4jK2Fxsvg+LmBVfhg2o43neTUDnnRgYX
cRhrQQUoeF3ihAxY8vkWR9WtWq1+c4qJh9CYmguCc0D+4kNhtTeTyzO68ixt5XHZaEV7riXf1Xvh
oOpgLaof/FS9u0XaZqchxJEYmAVEygDbs7/zHbh6F0aYy2ltplVIsrAIM4KE0Cdv4wreLJ9TNtz3
ACXsVc3s/ygz/w3EHEQkn/lzuNH9kgaHro1eQbng96bVIQ3hTXRvOCiCaiqZ6dl7wpDvMdlowrvp
K9UZpOxgStEcJLedHZ9U617keakFXm2Vh6LL75scKmGbxFZQOz9Uk95i6UhPg+79qCjNDhPgTATS
d1K220ZOURDSoTp04n6u9FPD6Wb0vE2u2TtSKCumABWOAI65AnjXigS+AmMjeXqa+MIr6xuNA/Q2
0cuo3M3Y3O1t6Y7+SbaGuPSmXhZrV/fOY9efTMd87KzsKmcOxhPPqLk2Bq/fWlaeHFvZcm7RSj9l
YD5/9VPzpWhqcuNhkaW3GgH50RlLjkuRKe/d0jN/0EPFJYxwRcRDYzpbYzKfi3jZurWw7o+G41Tv
BEz77MDFlcFHYQgmpcsZ66yPBugPDrMDwMA56SDPFfjuC6kdomh0SnwbmDAOY6Enm9Foen+47do5
rE9gkOLXCglebHWYZfa6wHaEDWlH7FnNh6hyJ+xFkLbIcHpF4q9gnIn4iOsIuNcFFE5gK6r3pvQ8
WUMG68gGJXcKpcr4xdm6Qjipcw94FdZUSrfmoW63Q6gbdVDPcQRsRBXZXomIMvvBn/0jnDjnjN3B
mwPumAWmgYXa42+qshzvObhn9cswkpysimi8n6RHV3Q3kZTmFycdJxhqQzs1OS//Kiq14R75lD+1
MhtAELYfBnwRgRjSpy0BUWAeIeOyyB4Kc1t5HkO9CsJfdHD9lnncKk24f2ziyU/kDhpXWq8t7C17
kpOM17w8z7pDlaasfTjLKnlldpR8xCtz6MMrlTV80wSyyDGmnBCLpyGqiSIxrq4NKC5x2+4a5V82
HKfcGryW0KJo1S/tvDX3vlYrnR2xlGjjgOt97uOcQpTiicb463qoLoCZ0iMKUzCGyrQtZ5vErUhi
UvHjGzhG50Z2s7aLekuuSfFwjRL6d+6C/Q4Sqr21q5CDMySfb0KaDH5JiW0hxY6UyhjXNcHTMbab
dcKkmnrlNjlk+DavK4YxOyJE7WbCabMm6ntOYtXtvPSD96KZgbLcGsq4sq/6mfc0Vq268kPbC+rQ
d8828BeYhXl5yaMLeiyhDC3MrHRb5PN4AQK9XHMHuNFjrQtGq8P+yTdxaMLiK847DFMOJHYu9MPG
kHW3m/14uJiHadx5ZmHsOnt6oVTrUZaASIeQkj945SuJ1nDEAyruMlHjxHLidW7UDyUpxKMfV0xL
6cA7Md9kzSWusnXs0Vk5ghNw5bKLxDziW73xfuiddxJmOqHUUOqnp6b5bY66aM0i57N7aPoaCFDx
wIlfg6zBjx464EcTQ5W7PO7ETV1r6dab6QeCtLaeY+0tYk/ATgJFl9dpOMeW8a2BXbmym9BDf/Bc
sYpN+9yArzjBZehWeb2ABWFGcBtPiz3w+1SBA0yaO4KN6XXHbfutS8r0MYLATJqjoe53M08IKmyf
9j4ujBFKBO+DXkfOsEFmSp/xtQAEYCyltnrROXMwe725pzus+OoRiiNBBCKz5FWe2203tIzjgVoY
z9zr2hOl9gQlh6jE0eTJfLrTnah8NMes+Kp6xLewVsWzsPskJY8/ervZ1cwbdg6JbS9u5XeeoXw4
gsNtD10lukezTIf3vpUTMxAEkuoF447PI6tHN7E+69fGbJfd2iFWtPHpX1kCo4Lk4Tzj9K3EtTc7
+dE2pLbD9qddOpy4vPUU1fVdhkKTkaBk8nYk3/8R16fkF9oPeQJS0YqSUrat2jlnxGUeTUrUHeo9
Qe6NYfegSUVwGO0qj7RNH5MBTWY1uJuppaNsBU20Mt4yk7rBtQeO7Q6NhId3cZ0J9vUDnAbZBHZY
iNtRdPrrZHf5ls3OWHOtEiqwh44i+hLC/Loxp/auiP3ipe2d2qSGRUVyL7sF9KsIFwZE8PTnJqvR
GoAVuIfJ9+XGDQt1RgUxsAcSxL4ZTSVfoTTmijVnalO+z35qt72Vips+yaoTpyFRrCd3tK/aKgEZ
MFgkxwFZNuIVIhtxXt9mDI9Zz8DKE/wSV6/wHrAlAOFKgqyIovfBExyYBttvq/WAAbPf4jnTj0rL
NQLpPcsyvcMJ7EJ3DiYjNtYumVxG9oVbJDe5Mb/ZTfx1tl2X9rjumPf5PoxnPjPQdSNx4VbS5c2W
bSHQrDXbPzlivjZjjlPCk3zzw2sjSmB7koMw79WUrjngbNjAzp09g2ixzIKlHcmQhTbjmLnVesJT
W4ubB+8M6ky2rSivIIGptcOWeRtHmUot5AVa74B0WQO973j4ODJmqsWZwS4fNFF53chuXHkTrpih
QWurMGRinI7KVY+dg1StnXobXdqSVxs1EbId1DtETiiyHVZzfwSoFWiGBYjPswvy6Zle+xexTAEe
qyxy5U05+628Sz3QFFun8hXxJQ9osgk1FE/WYAyIbEWHglLuaO4BGdda00NmY/BuTVVU72nc1IH0
0k0pifbiRXefumipZ5A49NrrhR3BJcE062yPJlbogBQK+dRDo6+3smi09wzPok2qtphdLhOxqLYy
xga4lqU/vCNrP9qp4x5Ye60rSQYfTy3hllfy3ZZxAkDSPVlAIHYNCI0Xz6Y/dIsoapIchWB4FbPX
PBtNaJ9bo1zE9yo8d0TZQl5meDrH2oKXvrG8DDV0xiuwgApTr7tMdCg1GOanIr9ij1bGLp3Mhm6C
NE7tR2HUJTZ+v8/9iwG8xLxr40n04MiF3Fela7NWVWXfrTUf43jKQzHtanto1K5xYjzYVkohx7Zo
DfNBEx07c90kq5TDvHZOVd5hXIdBuBoNkgyXeslHsM9GgLUurFX1Gg0NsNYeS+Q6NRnwomZnJsBG
DeshhzNabkuf8B1rodlQ5gcD4eC3ejLTSgR9Y9XQ5F0FVg5ob50YZUe0YDYHn3C1Wffn2p3rGHMZ
5hoZlcMG83i1LqSpz0HOXZcdn0O5vssrg6NSVXv1HmJ74m1cquHw8WnZjFwbxoBZzBHVZjVihUKY
ravW4gHU42Kvx90tjkQdXAV3Pm09Wn0YX+i0tB54w8vkR4V5xr6MgO7x3IZOtU0TXHkZjHVHuluw
1uWtpVXlbeMaiJZNNL4QGHhqeNZu0iTSqw0Rju/zQMs0tx1jYFZQZwc4RqZxonHNRzY1tfak86Pj
fux1eU60Xj3bKMEcOQHUXaHX8pCz1gfOSLCudpt6ixdsX2jdvNb08dmTJVlfApn8jrVnrtvm9w5l
NLmqeJ/iG952Cjlc+CNcfot9PEenZqDuU6HlkwOOAAZVzwTp73PEz11Zu0dPtFbAZY4DJ0BooOoi
4FeI9BaPwzbHleqyPpGFILYgWGBgY3a35RAV69loAB9BbQ06vLpYuUWyHYropvYJG+Ny05cu3Y7z
3qgyUD/FySvCoyELDGDQ0Dk8Rg59AMDjYcZY3zWbGoArHtB+2jWpH0VrC95IvbFzwoj0RKTailgl
g4A6mqvuhn1BJ1EpPOMQZkTjD1YKgHblilba93Gkl/f1hDS77mJ3MW8ZsqkO6cdKONk9kU9Lobpu
2RYgFTIlid4n126yICmN/CaFpOZsNd1q421autjIKqk4NQ/CMZ49P+ZIPUzR+Drwx9XKgyoU3TIq
xeSGyd3buWPIl0unQZXtPT3fK7/n1Ei3pr4R7CbxdZvLyFsI7118AsjnxE8J/QmrREv2qJQhb2Oc
PfLL8oz73kU/h06S6+4qiYv4jiDTkK0bIj5PkgAA5m7GV8D9dklqzes2BoIDdAwAeainD0Wbzz71
AxULIk8B63bjWUcJ05PJBmtEAYO+g+D3EmVwVoNk9uI7rP7xJuIiNgb0wrc5FKLSerP6CKCr77Tl
eCf8uB0vNe7gh2Fw1CGD1LFEMj33wGjANQ8fqtm/7GU/28uEs3gR/rGYePnSVn/bEVBp/t5b9svX
/RaPE1/Q65j5IzTibGGC+7ui6OhfQCZj4DFtQywAPubSvymK7heq91AZWcQopiFZ/5Og6H0RSPZL
no2rge4QaPsnBEVikZ8ERcoLLZcEKllej9jm58oUcwRsR7rbwx/btJyCEsXMYOoMfVw7qdHcsBjx
/tof77L28V47H++4h1IY6N4su5sY+KceqI8FwUTcY9yzrBONY8WUy2DenXYzJzrvylBMZYvIGGll
WdabAjCiCPTMuszasc1uOhb8etXUHSWtMYZMtP+Ks+q3Immb5KoTRNIKZiPVGnovbZEokvJsfazU
ju+r51Cvx/ti7gG4CbfqTl27+POZWonqTEHJmO6gnXosaV1o/Mhml6HsYIryVleZXuygLJcD51CN
y1y+0hXgHhodyOYlF/5SUrjJmigvvVWuJ3FyAEhmwA+bfHY4/ON6Sb2IcNKLwS1zAvpTW+i74mOL
zEGBeIQ0ehmvjXFS/TnHfO+vJ1n37SakvwrStsCpvu40B+lIZ1DrBw3SD7ET+bGZg1BUcqd7AvBS
BRmSeS8oIjO7sFruGieNTdR6U8kS0TExcXP+98PCxSBeTsaV0YdWHpTCg02Kh71prplbT/MO7dMU
3wCL5fZjlzhJDUgkxmmgIvq5rzkot8Z1nysWPxHnC3S0GVAZJLmX9uiGffqQt0p/6Yy8fKJLpp03
UIs8xo0VBm3YLdYuK1K2da6J5iZ2hyYFBDtYa9S/4s40hzGQebFxZ58f2Yi9bMlVhXEdMHe1X7hA
JfI6JoBy7RYIr0UBpWwkKkG3SSzdCT5ZKUkUmcDPArKDRXKFNsslsslKjkqml5qQZzovg3vWqVDQ
r9ckzplZZLuI487QbTtPFf7arfK5u57JsumcBDpmeOjPPXSSaG5zemkKwHxbp2NgynafvyhbyOek
ZN63XOwX/YOqa21DtFEEta83WIXzMKqOVLjWgqVYiA27a3XPuaoej0nGCWTLx0JdCy/LaL34bPLb
cGTMj5hBVouJ1zyxHVBOIvad1w+1IHzBFs4h0UyGtGfo+QvdVZl48kJoe3Moiwnhjx0zO/Lvw31b
M0WYn4AmqlVtqx4IOr/qndVOX9lRwWMx0r2l9wQ3QYNqteIxBU5eTZuk7LnaGR/k2arh7gnWlga3
tfjg0pKHJyRnyIrTuT2G6dnABf6I8Xp8jifuT6Y/jtum68pLzevMPTCp6g2q223ZY+fAvMStmR7t
a4LoHKWRP6aNMbsF7MwYToSZmuyIpDfj6woV+Jmfrd8bIVndFYuEuTXDep1gnt+ZOXB4rQqzI3r1
cN3TynfjWvWlJoB9N0Md33hdNt1pha1ue2p7IBznvlh7OOqBO4bpdK5AeFxQYQYxLplJFFls5RDe
FTPPUkza0+y7jKbTDyCwWzThtcKQeKEtrGCOVg3JhAnuH3xH0o9GHdnrZuGBxT2NkqMuiexbS9Zl
xQrKDZAOWKSp0bfVOYpa/aawq4GbmSmn7+UHsRjcZ5atfcT4mgP0wjPWfZ6gDYxnfSK3tNCOYdRB
PtY/KMgMwUfr2nFy7VpXjTrSGCMOKJU94xOaM8JN84FSdrVsuu8Z1YOhIyKleFy5TW8jMZj7usV/
thk6k+86dYkpaBqBhOOYCwvZiELF0ly5rgcnaklTcXihLhVbCJjN9KLIdQ4li0Sype+DwUDEspmj
2tCkyvFJ/VAm1oRD16iGSgm/V1vL783slmuG1u/D5eHMm6LULkObpWulfKvst4BPpXtT+eb32UlY
80pvLUAHwACSxXkY2ELTfdzXLO+Bq/mWyg6JWQFAAlQkbC3/mmb+OxGrPlvXTe0UV2FGmGdV+HTj
bIaEDrCbVCPstq3ClowsEP+q2/WixoGvcVY7zOTeSiYVpbZLpm7b0zQ3Y5FGXZiJCRIRrs/25GOJ
rYZUTltlhNY3Ot2g1dmg4JvAJPrJUKOvDprVDFRucePB7aMSlqPRHeB3ER7mUy5h41H7NMgr6kxO
FaOR+JTbU86hVwBV2XppRnqCtLrDFd4Y6jN3jrQ5KEH90eUcqcVlNLDED91o4BCbFm2gajktzyF8
H4wuHUIxYD1vE2WoAp5ZIjtY/C3CyO600ctU3qTkX9Zi4CMmppGAjPiKw+h+AOPBlpfN9lvbtdNp
NPpI3ylEvRDm1nOVN6g/LJI8GCiEsniesf5grBhAX29ETukaNNuWiKNEUbkEnpUuN/9Jc3aC9SHd
8jRZJSNLI76dawhTK0wSuL0WS0ueDcccIsuKo8C3uCcaX8zDC7Tb2z6Kb3VrmI+ia74KoLjUNJzT
3nzPhRhhnvgeV0Z737CYU3thQwsuKBkgqbgpnCU46IIY7rqs2pf1ODosjR4vgO91q9GuUAfxwUv7
AKTb7TaTEznnWnkx7eaF67RcS2etb4AkSq7fWauaV2cQrb3X9bZ4rfIeCFyZV/cT6bfqwgmn1DmM
tM+4DAo911rTqbDACGMDr5Tf4fmCY2+Wt0bUjdrRLesu3hhUnmUBlqrmYZYJeDMrIfN3j0NnfGgq
Z2QPb6UvdyBlp53J6cCZVyP3knM6VeW0UxMgG4re+KfTJs/3DbOQnrvM4s4qW+G+UYHRPNQWs7eA
YYOAe185t4aVEARTsoqDJO2vw4RGznEeA8By/QZlYE0rrbzjU42PLP8pQ9VhHYFjkWyKyVdWoXIb
St1fo4O7z3UsCO0YSgY9cKxxZdMBfhNRoDSu0QWzq2mOH2bdzMuNmNFzHAeTD4Cv9NpNUgJf3ezl
e6f3u6DQ6nMPJnA1VQPePgALqyiP64TyLGWnDxl891PuTiBSnEl4j1VfE6Hk2ZWMZRRqbx4kw1yk
N3Nn52lMzHjmN3SMx9ApBLRRb0rkptd6o6k4vBURR72hmk2NQUWW6odOU5BrYJtxpyv0ytuCERri
bw59SZeg05X3rRKUTuhR33l8qzRj8QFmKDhMtIZ7M9F5nD8S+Nh1YIlWqQEyDySBs9bwtoDY9bVH
cG/1xqwgH5Urlz2RCnZnCq80mt97UpKQyWh5Y711gXB+dcOa+3hqLlJnqc2YlHDoesO9smDcI9gQ
2EWWompM7viV6a8N4yWoqsm8eK5sQIKrGuKqeZgis78tqiKptnGsahGULkezAL53mJxjh4H2NQxt
nbGDPonLpvET8yDdZHZelRDGFThS9X22KCloUXhXaWW1zm7WFS1VdZzFD73ZartaavN3OJXTre1i
dB2HCNvBJNgeAgL4lDi3dj/XG8ty85ONQHdd56Z/ahl1ZRu7DicdNaeRR9dPM7HTMU8aV1xdh2UQ
b2r6FT9BhFVvrhJG3I5qgqKYYjp4ZKq60yhjjwOaMMwgtNM7Odi8cjigcKFy533oCbTQCQuq4MJl
Zr0ycZWtu4Fr+qEe4XezP5A43GEVzIl7ZrXxEI+e3DlMfMsjqe2cmiXNnA44B0cGJnX60nLycnfK
tmp7x6xiGHdGO21ndINu0L/XSwsSaUBir+mwz+ByplK641koN6bCCOegvx8to/tGeFrMB/yDYAuj
pN5aFdOxrZ7Q+4jrlZPk3uArVw4Q1IvKd6KLKKQ5CVC4nakDQfgqCphpUNsDXaX21o5tH9KqK48U
BtNBEUrrsWJIPK3jqZ6gXEOTdHaKjZbVEP0mqCdjcnl9qs6g54qw47kmmVztaREEAl9IicfLVWjs
a52HxgkyQKd41TNACv2aCTXsUlFosQlkNnP0i8rNvQ3Di2Hey0LUMd9BizuZ839dfp0cy94ZpUXg
XYvzNzC+uCLT/IfpkqDve28L0Bq8o70Udnp5aDK4l+5dZ8swuzVmhgpwD5y9RsI6Z4YfJpf8q/KE
lXHcN2UybNHvmncXsQfIX8Q3WbWdef6X1KGSt/ZnExTl5PBU/lTsuH5RL+W//9t/+VW/macQJgwW
ebooBOizn0lAtvXF0VFBPHiJpMyglv0hdRjGF3uRM0jRCZz0wkQG+c08ZThfsPX5/J/EgvgLuKH+
Ca3DNj/58vHkAyOCVeTg4AJV5H1KhBkEfHVa2BDiK8qgKEIjwosZvyxuNEMZFOZoDrKlM4KQllVZ
gJNoOwDmbutlL9boSiPQBmp7VznTY/5PdwB3TppehZveEkSUPOYX46bkbnVwQhjsQepVkgnH1CDo
UtMxvXnKbcNAFDSVKbw+Oh1bTSeDgcVxWk1mIa5sLdJPiPpdFozQzvDHA1CiCpWrYEr0F+xqkPhu
c2MmBlOzEEcSS5kxcySiVApFXilhPYHNzgpsRjruHSoIZ9EKGk1pL9injIXfW2Osb5QeFi+YEawo
QOJl/jyohM8AmEc9B1nCvYqeVrop9Ur00NSxpQ+rnmX+ACTI7nEbKzxe0xBjz6INqKLoFlMNbWRm
3zQQgObkZYprC1J0GEZtEMdjE+86wB04bIrZf2Fc1YBzLWLU9Tz/D/bOLDtu7GqzU/EE4IW+qVUv
P7poyCDFRhTJFyxSotD3PeZUo6iJ1UYobZOhNMP511OtVU7bSUoMXgC3wb3nfGd/k8k5Qxua5wAX
BZRkwGu2oYFzqI21IdFVrpUqtmK1ZEWebezAUqd3gTK292Kpxw3Y8Vg+4ABTXpJbgIlUNzHuW03Y
Gq9l1JmPHIuDeWuFRn+tIWOZvUZPAQzNiYHMjOqBQzjGxsNiSKSCeuI/1y2ueKJTV8X4zPESPkG+
tJMNOST5MtZl+YzXT30L51DEPhOFBgbqVoRFJzLmlGC0lZbjvaCb0Q9a1MSdoMTa14z8cuwPwYIR
0Nhn0kxiq8vgE4hK/IrFXf1WkjVgixCSvZW9JcNYlexbEnHKxw6HpZWzDLI6oezvdXkVkJSNhctl
PsrJA+cVtd3FiQUaPTDCJ2OGmVpPc/DSgEeKWZYNTmRZaXS3elEsLyBvObeXAKRs4krDVVzN+VVC
Hgh9jIk0fzXdCxLyHnrJpj+gFgIkMPxfLGlM4zWCHps5JaDqwKW0KmMzhbjpUsQ6KHQSaVk4g2n9
VS3p8mMOCe6ZGDnvFbbqzaVYKOkF7iarwWKmdWzrYSHP1YhJRp1XEkZQ+NTeoMSsQ7sXcpyR5rjT
7nQV519bTS0sQRecz1xRLVtfxcrhlkKBZmvq7XTDK8vaREGYvxBuzHqH1aog64UrBK/lIwIWZfZw
KwC9Rhq4MmKh4IOLxZSOqJVwxMj2R6RsWgDh4t0sNYdRCbE5OeJnh5VE2yFnUb1MmkB6L6CTiAKp
mYpP3RFiWx2Btr2Wi5E7JQOJ9iWMtVtxpd8uJgI9tEijgo4OX0akGuEKyzV/gXNXhm5hYh7r48O5
HKqeTtyKR+CuJg4V0HG8YodNVK9Q3nmelctpJfWSmwDa26783j5a8MC0VqovBcsMx5osn0SlB9zf
QqpAADdHHHBTjeiycSYnr0oeiqHUHPHBYTQmsCqPWGEcJJGZWoEeURhktc/qSiAeVxZx361Y4l4H
huCrR1wxW6lC88KEs9NNHrfGXa4WkChpoLlIjshj44g/lo4oZCLH0CKOgOR2ZSUnMUk+dxnpRo5i
AWKBI1i5OUKWdWOUvsaJBnpZXFYMc5SM+kMO6eRLraIz8CiXag7BEd7cAEH8ph6RzhlQxJ/Q1AA9
50foc6Xog4tNGijouhnAQg+VEH2HAQQsWpVXcDR2LilSjpp9mUyWrXY414KZVlbiNBUKrPuWSKCC
o26k3oJ0AE+tEeT6Ma3M6kHOVnz1SrIOcgzOWM1kANcsdQsmmLKCchJgt7rjXlcc9hGNXS3ArFDQ
rMjsRe6Vb9MRpJ1oNVDtqY8AbBsra7saV+y22oMPGzHGWUgLliNGbxKE7iOsO00lskdiP9Z35hHn
HZJS0z3ENozqclqR36IVIkdLjyjwlgqcZYtZDXGrFdqlO+0RHR72R3jZH0jxCG6/IpBe08v6TiXz
i39oIGEDOxyh5ETYBYIshIU6W+i76lt7RJi3R5x5m4JN8MqVcs5yvALPj/DzcIaDjmVmfkWsEDh6
SOn9U0K6H+EdGUPkGVWAzA3lJlh1lDjJD6yC9WfliF1HgwaCPZQtVfDLI5o9ARj31WI7rV4sR3g7
40NXXOkIdUeOzY2V84y3gDg1yEpa8var3ia1FqxtwP/jAcIBLS0qDGpTUWMLm3ZSYCFkkMEyTKWe
umXF1AarVxBaKTuCbQ7yPyQnC+VdQC+Mqd6tNhrqLTZjabqJiNIK2zKakL0WLATTXTh1wW3A4kQK
HD7teC338LtW9Xb+HAwSwpG5K8nOZnkdJj5ZhVa146DTtzLMASq3ZmtqXA3bC2AcUhsY+xYTYkir
VJI0m5kA321fKa1k4y8AtW8WKYJCvET8i2QwniNeQuZZ97CqGGBqt7XeuHKHtZEXdvHUeg2R4WJX
EJ/qfVGXsE2XBCPX6K4E+6IZIprkrUI8Ql1Kx89Hepx/r+KlEjB/UsqIuG0VEfHslfnOMIap3+MF
2febWOQdheKgCbaUIBJfnepEvJ8Kzkl4UpsvZSXhqFZyxIzsALR8irKElCktitnr2EzBfVCPwQ9E
qBYExXkawd9PIzU6ijUTOotr5anJIg4ROT7sTxgHDIXddJK1qdksIEhOkyLfTuEU3HZpWVFERiaL
VBR2yBxbFhJXLcYmTD1ZpnYonQjFQr/DOBn6oGFQdCOAPSwpANyXArVzbsct4xFX41biKO0sfkUa
NL9miI2gw2YGoa0MnkLjBM1UfgEPh24ExwmIq5LcRih9lFwnIg3Ezu5a2fgSQTte0MgAteMQp0MB
qwyxvJ+SrNLZ7+gw/uQW006OpZ1FuFURMZqSjR7vjyKsO0/PW0X3MiB511kUDI+EIsM7FdJfflkL
k/EjUNKeQIHcMFBKVRMEm+1gh7KjAa2+OhD3oocq3PyaDLgFua2wMHQ4vpZPxN/okdWMjhzgwtt7
E/ZiLXnQbZR4Y8QGBttKOkXfzNXqC8QgiHwb9xO6jucQjk5nkmFyGrIEZGcsqVDZJy6ILqshUFzU
7Omd3iZdv6n6DFNErZCa0U1EgtoIYIuSzQDqGQCGo8xyn/VtiIKWF4XukwHPv0q1RQQS9T3C5qnL
8RJ4l7/9kyKgEwLGWlHBqxFu80of5cuTIqBmgXUMlwnFRRzVPmFecpFyYWDrJI3/jaag/aoATtf8
q7UiEd7VG2lZxBGesIc7Lkp3XUUl+TWUCeghlcH//K7Wq35fMcLJS1I4+qzVKZyk1JNDj0h4ca5I
hbmQt8uN1WbE6PXC+7yR07KUtRGwvKIIEgtA+Cn2ulWkFJt5lKWVasxfe3ZC8CHV6NIUivawymgO
xSIgSP281T+7tfetntxaoM+UqkZB7BJHW7ZDFXcb8gLy9i+2AohW0yT4tqJFol4+qVIHOFbAYp1j
4uat5kpm1m6kckjOdJO0lqF/6KdjMyt+RlRwxJNQCrwfEkWHyDaG0Qi2otp2FtF0qvNIHqwRR6Qr
4lWt9rlP9hMwFclsvxYl6wbHEPXL57f7G1b85DpOZgHi8pHKRRhxSL+x2taMZgO/g9XayLETtdh9
AIaztbWQUhvF8MxA+q1LaR0MjWVKErFy+ShXeDcx8Ow2Zi1nO9hbVux1SmaSNG/LMw/7t5l+0sra
F+9aaQgoxomBV4cZhv0eleDsiWE/+GU8KO7nj1M+FVjoqz2CqcMWWl0SwNB/bKvEQzWKZzV2c2zs
A5sUAKzJSG9SeR+XSv3cw/mTdiUA3+dAHiZ37OD3GRnSSJSjknrAOg9LD7S+hAchmZGakIU32JrK
c1WivrYFtuiay+vC+hKCBEzPrFS/dQgrIdMaMNBKMyIK8/Hyk2EA5pawUskyGVoNEztPiGPpl6Lo
+/Q/wrfyT5beP20FkLSuGTwnnUDPhw5pS2UESsnSW6ky0wtBvR+L7Tna+m/dzr2sixN6Gyo+0c58
bCVEhDJT0pS4wkCeJIqofI8xr9lOgTj9oof/2xv6fUFcCdcElU3RgKm0Kng+jjAqAsU4Tt267cLv
C2zMe+i4tV/DqAPXiNYUtcW5+1v74sMSwipMLs0ijmasIbiTRvGfQv1BrMElAx9/yQlC2+isCydX
K9SOER6MNjXEylaNuuDl82H+ewfS9AoL0WAc4LJ1MkyAyleCMK3QHRI9uGzK6WXacQT+b7SCAS6o
R3qPA+bHp0rNIvsseGuuIQ+DrzABfGk9TH7eyu9LMc/RYshTX2kaMHJPluLSEPOCU2viBiU7Wbce
UXKyhzI6LD0zWe1spYyVyzmi5MZpUboyE2vAHOqMJbQdmlVVn7midTtw2rHcNlWm+KuYinlyQQOK
nRo5NRe01OoGaN5yU1B6uBYF6lhU9oN15p33+/A1ZJG0HVwzvB0s62TRiig9EgZjTFwTGZDddZI8
oKAvzS2LHefzpDIvB4NcypnV//cJSrOEjw1aBZ4inkzQTkA5JtVDQtbRNHytSBakun2BNp63s35m
MB3fqCdPFRg19SLrWiCy5/s4mizkHoYVgjcoDSrMOUVYmNK0wl2NWs8dUpQ8hNykAa+xUp5ADS/W
FSO/FFyFM+wGzF/gE6sKNsfR95fEldfVW3HXNW9v3eGl+p/rR7+X1dzEYfSrQvpf310Pb03XN29/
4wfbv/l98eOFvFZx+pkPvwKA/h9Xs/L+P3zjsc3o5pv+rZlv31oYCf+It68/+Z/+5X9WrY17yBqA
//cCyy9vTfGSv1KU+T7t8MfH/kg6yBZKSVWVLPbQ1LiwafinvlKV/q7gvMyqZDCbSTswqf7QVwL8
4xXCsDYlBeUwX/4r50C9tonfOhNt3TKvuYK/knM4nUcWHhWyLnKgWPMNv738Y1UKiITMWK6R/r4K
qd4lWZgPF0KkDR7qa2xXi1Y8M7DXWfJ+XB8bJbxBJfo6vI2T1YKkQ0e1Bta9TSCn6LKXzMNM1zzT
yulc/dUKQBlNUbizU0cghfgsznHcWmSOEsk3SxAKe6G+iMIjJJrvev4/2B/Q2LoW8SqFbSuaq1b2
/etU04PAwGQrsqU5Hp2gyINNqeOO+3krf3JLH1o5eb00ZYmrjUYrQ4TzZz5W5q0klFRfEsTZf97U
n/QRg5LM11HMi3nGxxvqe4ktYAB63DAsbTOSHLOplzTO3dDHOwIQyF6HulkVvZKoc0hbXyzvNrqo
huZCi6SbC//5OvTs3cbe+df+zvb9g3/Lf3b2hq9sz/NC29lv9z+3lTPaP93tdvtztG/uzuyKpLW9
fw3N369nnS/vrkcV2U4mXI/76N77G9tzvO2ZkbIqqj9t4mQnkpYwiKSYJg7bg/3ou/5g2zv7aePb
t7Zv27Tpbh3XvXDcC//Gsb0L98wVyB/79vebPGE05AmmG1Qr3xz86+edf+/zfJ0XZ7t37s60hFPK
5zd7elxq5QopLjd7oIcvuLu1X9d/+Pf1s3/YutcHe3d4PvjPh+vadv3D4fmZK7IvNzv7dne72W02
G2+zubSvvK2zdy62jISny0tn69j2pe1cbblqd8sD27rOzYVjO/bW2984Fxeuw3A5s+ngNfrhdrB7
YecK2kJVkT8hd1XX4fxueJDy4lysElGWax0FghwZ6WhX8iJ8g55VPAhxqeEhH6qh4HNUHw6dPMid
W9eBSHFgl80PpiylkzOmQhLtZqXXXmbq5TASQeqk2NPY6zkl2Tq668qIdGg0plBPGyRQ7HQQHpG5
y0iz5jfIwuTCMYo5wKvDPMoDAWDUbmaxHmBmDDTNaU0yGHYvUVdNHXaq/VzKsS+8nEqr7SyBU1pz
jNTp9EgypI2Vye3DSPgp2kM+BxROmfsa5F/GH6UJPt/BOSSabbImaxnfBG7AJgrZYNQIq22GodAW
1yLOEg9Kq+TlIRIWNBFLRAEkALCRtV7Ronn0WzMe8X5Q5ZQ6FD2Ebk+FwYx1BtStxhXQL0OXxsSd
JDLAia+YiRqBnQMVKVZ4kky9rh7EIyL4JmuoIautR1T49VNJ2nrAZKmGehzEuKk6sZFW1JZHlnqY
UgETsqQDfG13kQINLU2hwmN9ii5zEXtSpChbwUUVALFyGN+oQ7e6mOeiHeBXlh7qCB070s550Hyj
bpKbbCjJjTWlqP/U9Ur6mSe1RojbMGbrIOH1p6K4lmOBerrKuuogbSA3LmMrRu6s6CV+kVVzjbX8
SGQ6zdWXAjz/HfVh2ZNR19lrU2jm7BqNSUVe3ahIDgddTA6zpGY6Vbpd2H7FZi8KfZ3A+ERIc0JG
nkxa/bPohqHgTi0USsjiitirqmW5I6U46ZTLr1dQpGV0mYwT7Av8HxVy43IdPSOiSa+kAhtEdylT
FQlmKPFYYsbvatw3d5KvWGP21PcDSlF4f+1hMImh4/uckwNXEE26uIag9gHwF3oWKqpsmyPf+kYi
hONQTnetZirIxh18D4sE4holZQiqU+sub8uq8WdzaQqvqWO8SEYG/BslpeYBLbpM2L0wp5moeY3M
P6PKGv+XKJ2e6m7Ahp3NV345C+DgXY260p/AFkLERDXS0yuVEjF5h4d4nznkhoabmaDU90waUaH1
S0xK14y7/FbQqia9nwbGiDdPk/B1mqFSVFM5wAZYTOGmDtWi8ASFUlzC5jlaWMGsEJhqXUedALNo
piaeElUi/5bpEoKXmYu4k2eOMOjBgTymlq/avhl8foA/nD0LmBPYkbrKX5vG5GlJXdLeUGuPAFSZ
+uJGpL4cV1bgg9G2aY22uezx6cs9zGJKEd8MSYn8poMpaAMstEQ058aqnZdxqg/M3PqWiLH8XSIb
vritqNV31G/1xVUDvg0WRU2M2hHlSd52QVDoHoCSvvFjVcio9ksL0SarkNYUS8byc431SUo1CMBF
6D1LcdkgrWHeD714S9CUjYHV9klrq3qufe3GqMaVSMvAe42TUXxFHRISlquJT27rBBQPSo2ioUSM
mgUVDEHEGiUoaUaJdkmsvZqiHv+nSY071NPZKo9Hc2A5GVbaT0Au6ifkgEA7RBwoqDkLZ4rVx6IM
U0eADflq1WhpQYw1fe6WURzc92VGZj3P6YmlWgzK86VqlcCZI6CDUEmxhlwSQ5odZlRIJUVVhPuI
jv8pV0F3EUBtJ6cvLtN9VYn6j6ntgweNFFy3C2ekRLZSx+E9AvL4OSrF+qExRq20ScgKP2o9HF6E
VM2Qk5iicqfWq3QB4F38HRQAyW1UYcJXkSn5ElETEnkaAbdDljar4hI1CTCQgXpVW9Pj8qsxmZHm
1qbaUq6qh2BT4qR/ClinZLvHv+shapTxvsv7OXenpatuI0RnN1RCo2LWSRDKHnyZ6GqA4L84q1CH
XFvemI2PSUm9nfC5bX1w+gOwISBElV9R3xo5Q20FXyH5BGizk9R8UzMtv4PPg/41o0QZBhqigXQT
17gfNAJu6lvmDy+tuFeDqxhq/dtSFS0iByWYKOBQLegMPbN8l4apRiUxNiZ+p4k6hDcINntO3sib
BxBo38gi8dxUse6vwgT54S4gn3VvFgV8pcjEzchRcx2foNCqSE0HAyx/T66wNzhkWXUxU1/82EYD
KlWEyhQ7ltQrT46WrPZBeMIMeE0gIbnAzVGr9wJGlB1vNHFSbSkR1J2mhNQAg7TBDkUiCKAC0him
1MlFvYyIXGmh4ZPN1x8MSTbYjU6ZElwRPysuSBrOImk4KnpcuY97OAWa+thK1MXYSaVBo9BkPX0Z
4SkwSiKJMmCRS3NiMY82y1BCKEGH2f4QVvGwrZNmHF30DGThrLTCOWSAbECNvAp7wRb7nvsb25D5
U3cCHV9TgvudhUeTd9RczF7eVyV59SISUztILOH1F5JFnCqRXP/QZreqhpkTHCqGG7apmUqVec5K
A2TgWMFK2g52gZpRJgI9ARRUYMT9rRBZvKNHQaC8pECNa20kidAEB8hKy7woTJvQx4MgK/ZhLLAs
CHAmCndp5ejeaOeuoOq3tX5SJoHLBr8quk9MCuodo0M2dEisOLpuVFhJnNcaEpQUiJXdJszNCA9w
amYmDwBESZ8veSjwWAZOKByWRdk2xtWUax5yDFDavNXlbavJbXsbFo15LZF4b+0kC7PLyZIAY8qC
NNzNE/JbXybZ+zVgIEn+OCbVBJ7km1UmII6pJ+AmG7lIvxsVVaruVKIZn8M4/1oOCwpyGKw3WDrg
YxfWGFBHs2C6GWnOwk8X5a2S1y7vxFq+MQWOQFTmKcLKtAziu6IdcJ0frFiHA1IwVBAWmJk7S1Hw
TBn9sPhgv5K9Mc9D53Rl0WW4x/QjxNxKlyzU1zW8SkCUeNMWCbZ7bjqK8G2LeGanNEc5Gg4zNZrH
xkh5Zy6JwjAzmHzoeiRTAwKRxZO3tIw8m92H8hTMVX2l91pwPaFyBym6YsBGUTYPA769b5TOj/ez
SXmhUwkkZe05LQLkwYz6y8RsIDP2YvoD+xQldAU9KL+IekNNvl4HDTNEtFaK5NLHw5mw48eDDNtx
npolE2aFXkcC4LQ2NK/RPeSR8WghPHNrhc0QxJ5zCYaPR9Q/GlF1Tqk0xfH+5IiaK7FK4TdvH16B
lqfUirZXAEKh6W1iXtafH7vPHUBPAwld22QyKtAb3715fL0O7Wvbe7pyRPvcycz6mEb77RBonhzw
U3arQ8kh8MI9uK57uObUfeDgfTzz2n5tX3MsfOXgbXMmO6x/ww9yJvdvbf5ox1+uR1WOrJzY7Sub
v+Kr9by8222u+Pf2juOau3duDhzNONIf/PWA6brOleP7O48f5Pv93nHWY65/4Bh67a9ntsjecijk
MxwJfZdD3wU/yAHv8XC9nvOuXT7z+SM/e0Y9CUdRW1YKBk+CJrlHrs7eHNzd8VHY3AJXxX+dMx2g
nDhW/94B6+B+f5Y05hF1Kj39yOM83G2d9SHwhXvtOhe73YFz7TNn4x3/c4kS7DaeV9t86W95pAd3
6z/bvvvob3z/2d1dX9MdhE2ub0Pb/kYQxecp0k/enjP3o33r7O3jaNptdte727ddaL/drr/09f76
ObbvF/s1tHcMt93t7fUt3769EYzxbc7ZV3fEBfj3zfbOu9v+pGO32zv7/na3m2w7tDcczL9dXl19
u9pvva+7/fbH3Y3jbZwbxz04nnfn2i+Xaw8yzu44kNvefn9JnGG/5XG7hDaOsQ7u/Ccxj4PLAX67
dbi9HSPmwtl6V4yE4w8+3PHHawjgzr24eXx03Tvnx5lx8DER+nuHnBzu27qtImPtEKIUjzwIBoJz
6TBQne0F1+o454JN2sdwwu8tni4tHQbHsOtu/Osdw9/5ud3FNh26DnRm3DU3ybziW6YL/2fv6fn1
W/fav3fvd7cH97Gk0zf248XrOn+44OuNvbn/MqxBJKbpLYPGufOYZV5le1cvib1nnO1dV7bdG4It
z5b91bta57Vrb12PaJO9X1eDMzPsJF/1+32eRNWoXa6Thfs8uM/3u3Xq333edeox8fJJ3O40vUdo
UaLKnNWMgXPNgrOGmi7WZ8ddrgsQQ4uBxPhi5jDQLnhUDG+WLb7lefB3W8bkwfX2fMlP+zse/5a/
JUTF18wEhznlEhLkV/Lr1x/xSz6/u6fzWCyYe8cFcW1x5zvP/AiXYDv0wvrjfOPZ63Ta0i4/y2/8
srnm1zMF+FVM5d3OW1fbw+HRJSS2u7d5UHyGeNc6Alk5uTg+z+9bf5lzyRcsEQeuiKlI4JR+ffD2
6496+x39f3Vctbjr7abk5ula2/e2jOd1nV/XcK5twydvnRd+K5PO2V+tU3t9TDyo9dMMjJwVh+5y
+ONjl/2lLNIh/g6eovzZnWaDPuST/t/NIJEfVHmt/vsMktdW//t/4dJa/u3upeg+pJH++Ow/0ki4
WGPXQCiPMLmoqTpv8z/Av6SRTJJA5JdWILBpsGr9g9IhGX9HRWrxKUpUNHJPXMw/S1fIPlGutqaR
CfOTR/pLpSvyqU+8tuY8EJGYqkqxjsyp7ePbLGuUfAiscQU5lqZB4GzWX2J0t+0GyedIbAFGeGXX
sZrKbEfD5TJd61uBf6V55eBXSEhI1cM+2UBAoF6KtqDLqNYc31uyGF2jbVUnW5wH9TpJh97wZaTc
b6Ck8nCnJVF30S0W9ZtcAApsrE7lkv3yWoiqZtQ9PkLcqV46PBkTWybGOyI4jcodjspx5M2IuW9a
CVyN04dt+Mqmn4RuwcEMU9xmEApPhuX/raOQbLogyTMS0whjimkEnfBlMBnK7PdtPL8IRjTWnqZR
T4Cm26IwQE0nISMyQ8HBFirRkFzTii5tqWrIyUWNTSJTBEx4Mz1QedKEG6DvonwnL4saUtgCuiq5
L/EWCpyoa4yrwlpSa2NQCNc9T7muvcFfS/K1hlpYenzaWgmpgQxsqnFHYbLmTSKKMy52Yxo9yWmk
3gH9kQi94QcLoGNW4Ft00tRcEOPU7paCMnZHopoGDVCiFJJdAVhCkNEpxmOQCUlnB2T0Nqlal3cr
rONRHyKRcMKcWU+6HGevy0xAOrQbMco9bW5mAO8FD1XFAkB11w6kYjaKKdHIkyHQbQGJ8xe1bdHA
Ih9+m4dUf7H0VH7B2Q93AWCtESArEBBwHieqo23qjYkLR7oxPFNwSlRJj1Us7KiSMLv7uNLC3QjC
PbkOiRv9yGTsfDm9Kn3jEcasLLfu9FFzLKXhKCmEldldZYMmd45Uj6pJMXQ7PEVypYAs7CmBpWap
iG9iwK+FTQykjgjZdcJDt8wxxa9ENkd7HEPzymhK/ETrRhonwpRGcSFng5E7nHxQiBZ1N8JTG41k
K+aK9Bwca0dVzvKE+QmJJowNBoc9BlW5wAmRCYkhF0S5VrVzcqOgdqUbzNIk8S8mCXKwtmsafNCt
EkiDllqJT52hiMUuhTogx5DjJr5CZewmALsMMAWFfeCGhpTUzmyEjEWwMUj6a73sdUKkvWjZ2WLK
mEhOqdq5vYS1FiGOWHsipyAmG4qFKQYm/k29AQLQqAp3JRYYFoGvrl+caRnH2OPAOPwc+74UqI1v
pG9aYvBbRLhCP6uW/LeXaEVGGhbHl5cKNhoOWlXB+JLAY36BqosvMBXnMogMczKwuFi9KZajT4Ux
rp4VPEnzKrDqQvTCo6sFEnf1Rzj3OL9qq+2FUSvpnUksxe1WU4zu6I+hlpbxUB9dM9qjg4ZQdu1r
v9pqJEeHjXAw9W/W0XcDnw08OLo51VCu5x3eHJpexK+YrwITrMsQeCAAWJw8LKYBEYHV4EOqq26/
UD93TiT1cVNIQIlFniwvWWRqDXVOtR9X0kSehGSmds1usH5BbQJcBuud+a1nWifLzbv3zZ/krU8O
tyz8FDtCfVqVt3+i81WyKo3NQaUyOwpBeKjpG9HQjjLb7NxZ/ah9+tcWTf+tqZNNIJRbQ160ICbU
lJt4TZAs8TBdz706EKrCzvRI+2HVmJt2Bljkpo9iZwwNKhij1jAfElBT3uf3vh6wfrsgHSQvklbd
4ql/fNDRMkciSIbYCUnC7QyROmvE/8Wvjc5/KrRbu5P3LDoHQ6RTSUZ8bAUKmzIpbdbZcdtI7oTb
MIsQRSdfpKhVr/GKqHc5cbEz93Zyuvw1ikQyYqaoHwXjJzfHyQLHU6ht9uCqDpQHO/a+Lfb3r1eR
/aV1XyhTtCM7ObPR/7Oh+77R05O0kbQm3AnKqbXHPtjGqPwrOXO0Ajd72TzT2OnQXefJ+8bW7n13
flYFBZjDRGNYlVB8EmQ59Yb9fkiNs0GZc/e1Xsq7pvK2aI10fZi4C9i9gwGQY9m4mri6+7J5at2v
ox2eGTbSx9Po7x14sqFKVT2rSJWtHQizmn9UO7ALIkHVuZbWXnk/D04f5MnERIOUzVJ8vDvNFZ1x
39oPwC6uF8f4Ssh69/msO1W1Hde39/12on9QFMp/gC+xpDqviy9uYM54pB+u4l1gZ5uzfbcO9M/u
7mT+AQECeLY+x9F55WHa3wt7/9O5e/j8rtaL/vetoMz6OEIwAMa/a21l8dldOI2nOYVztqc+vxeq
xT+2osSNpOJY1dqH2ntNnfs3bfPycKfY/3f3crJ0TBAmYCzRinoTbCA9FA+JXeyDcyvU5wMc2dTH
m7GaNFNBkpAh2JIIdIgm29+NAwVkZ1Qb8rmGThaKSW8jCHM0JG9QYbAUCp50VTOPJLd0NI/KLPui
sfe4sdvzt88fpfT5IsXR7eNNzuQOsnYd7JiP+fFWcu+JxttvgV3Zol36sh2de6yfr1W/havDbop1
zgWtTSWSiyEHs2vY8tJ1QAE4lYfjlWs6gEnOtbuOvc9mwMkqYqhSr9frU67c54fChQ1j/9h/eTnz
PNdV77NWThaPkUyQYNbr3d3J+/ahvKr3ymvwBQBAM9vVy3xf7ONr5Yt2f6bddZX4rN2TVSQxBVnD
yOrXagxj+RC4hk+VifOVOhQXKRoObfToz3PL15l2j2+Jd2+eDEnQIKa02/kxb57RKzfKQXbPjpo/
a0dCTr7Km1GWqif316ZmXojry7T2yPbyxlFcixZVx7qAwe1oN+0XfOo3zUa9tHZnnu2frWrv2j4t
QAH5NGfoQblHd/T0h8yP/NGf3dRvd/I2+LVr+P9xp3doWOm4y/z3Yaf/yl+Wsnhp38uWf33mH1RY
/e9EhJAXs3OlPIRA0T/DTYbyd4TCKsV0lMEgrV3/6o94k/x3GVmyjIwYhjLS5lVx+49wk/V3wkMI
9SH4EMiS9L/mMnUKSlFMjeYh9VHBgkjbVE4WG3WMrXqGnu52ej48RH2bCotXoOyQnyjYl/NtPyGt
YLtNjdiEmUydVAFeKYIglM8ibhKMs7oWQHU0QuenURLWbtqoY/4TwUcXv0h1qO1rqxqUQ1QoVKVA
dq2raz0aW+kCnXc9fRFG3Ad2UyOhbqqWAWh+NlUUsqoiBaPDoN92MhSzUq3GlJq/tnNx55xKQito
uwxHggMdPRcm+LlbpB0WHKFQkL2w7CsAnG1pGBc9WNhncuIlvySKIGNLebcNsbF00xRUwg8qckc/
neGY3McitDuQ2HIcA8JF4qTbCaBmiC45B5NLQQ2n+0FfVt+VIeWsuyEGMt0vrVWAK0k5/s8boeok
9arAsnSfzEA3XweqQ8HU9nW3GxqtyzeC3iM1KAPCOxglcscAN6yleQwXJfqmtCOYMQVPk2+/TF3A
nwqYSfQmFiBdmMxbhSQ3llYLmkqYmUZdTwRf3DCGSZ9sO0XMr9qRXL7aTo8FzB0guwhqbts+SpML
2AaVcBgpzBv34AWiaCCQlCnjnnATpelLHyXR7WR0VvQGUJcPc9SXKNymAoR63PnIjWzLIJK/IR2S
cE+SByV7mMxQQneV6bGR79q80rpXaQx7cCJNNhSQQhzcUIQRZxxBA9byHVuvKll+zEM9iDVFxRae
DrhO9SKKl3TS5QfiYdgIqoWQhwAL+jZ6RbAIKrEPYdeoUHOCiihWlub6z5rqnS3uSsaFERoT0BuY
s7DHZSSgufTdYsz2PCs45hDSTCpwL7EaVfPNPJmGtJvKNKhRWKpUr5NZ7yfADyn8yBvAqIJ+03Qt
JaFITfD/IMiCLh3oIOGkizKp28gTBwIJkl1Txf6tnYR6n6SJKDzVLcaS15aO0eETEgF9dpokCuVL
jWrKye1TIdYzu2lHud31RqpH342okeXemcUOICsxswRBWZHqynVXzooxOKIppENlJwYQl+oJCg4I
yHHGL8ojMqljOqYmmtO27ZKsrMTuItUr5QvKx+mHTHR0cpImTb9gxIJflGxl2Be0aLVGQe09g4FO
9LBtXNx7sdY0tP4VYLD6VKaVvoVWoVJQNqYHVgDe10oN87dFlDfBgw/SIN+plRngABAubgSDBUEs
LNuEa9hpUaE6TUDIRSDWtSpQMurvUHQlobVvKqW4UaWGF2QqQzKMobU19QVOcr0jsJd1ugDem1Cp
P6lnTtxMzW/KFlGqmjQX9SIvN2IUaZSEmf2FKXcWNdxqt0G5Uh0KvcWMc8gNwMCzcBXMk2yDKbhG
JvQq9bhVQKeLt9k4TJu86FR6Qay2o5LccJBSdzr2tkOPwkg0G8vFIDdYPQsWW4TV1HBhrtyE0v9h
70yW40ayrP0qbb1HGuZh0RsgIhicZ1LkBkaJlGNyDO6Yn74/sOrvX8nKyrTsdVuZ1UZKRQQG9+v3
nvOdY5Z2NPJQNvlvqIi8E714Mpm60DoI9C10AyxiFeJI4hwiNHYKzmjWPbYhvGOwgNFtP5Y3qL1c
BCp5WWxQDuvQ1GGzj7QrTm03rFAzE1DmlzrfEfn3ZpBWsrO0y/NrjyXkmiY/TANBON4GhZ032G2k
RrrJqiNpHHFgfrf6DAhGyFUxmpV5U/ioc88ojXtrHC0CCIzqiu4CxIgV0n8fRc3OL2t9QwsHqWG1
hEmTGtARR0O+GwAJACTMmnOzb6cvXus7p7O92nsHBvZhnqPpMrKn+X5UY3tat0pfZkH44nq5dcRP
1Z+P/UTUgSjh7KZ2fQ6IIz9VYAnIUyGwKLWEPMWT5R7YA747NOwOOvOW88VSacLLNaKI7PKDgfL9
RA3kJTHwoFMM3C9xl9I0gPN6EWK5AGWnl4pbSRQX2QY58O6MBTGukDqfMjOYaYr547cyT42LxgwO
sw9CyVHzfBJJs3ps1IjqS1vOlTCNdufBetwtg3DiOu2863ZpbdSB0ZBDNNLi1q367FsmC1IE1Aoy
pJ6P3uIGiTsYdDPIFTsn7cY4dnU9XNPBTx/cFF231GWTdORxoM0O1GXTo2fft3yPMqYRPNGWltWx
K70xsXtdXCvQk5cVC80LRNX5LG2D8QwuDxLm2czY9/pu8MwTVDuEBiDYYhThoogt+iLi1RSIt+ne
CH+Hcce4GCp3vc3z1o79yGovkLCndzTznj27CK6qyMhPQ3KxZ8Jecvej9oNs32d6OgABIJZqxfsW
rNtcKMpGciAWw7qXysuvljKvJVMAa/iRQnciAXtAhj2Urr0bWWf6XeDJ+nS0RhiBOTxuXC+MX6Ju
Di+9lvy7OA908FNFZvG2BumMjtN0QFSA54SthS/9sZTQlpJGK2++IIuIZEQ3qkD5ZthN/WuyztSz
pjUOuJC4hve2KNtjNfdAowkK1Ccir+abzrHSe8DLqAR1G0LZ8cjHQBZqDmwQwdxfGX4kLyFrTKfT
Sqw1VYN7mU+wfQ1ZvTcDBdoRHmsUxdGYlXtrqZakL8z1O6MJ895qhxfPmeFCO9tQxyt18WC6KBkb
iPbP5iz708nvSGbAV9AmYbUUb7521ZlfoIBzayKWIaeON2YHRq2qA9KGpm1AQZA3WrQyAzcvEdGC
yE+vBDpmhdU5IYXsuuE715P9us4rMty1MI/jIgGDGh2hwekHxtFyV3dVCuhluYX8MSSOKdpHNcub
IJif0hapeMi08Ew4JMmH7UrTuocf7REj9RFFZb3R7u/JBEX7brgWBP9ccSoM3tft3RyMEvV7BR8N
TWGPVX3NnwbUdUBqzSs72PaGjTENsPkwux21TNeruJbu9Uww1HXtp8Gxh3JNUyQwb8jVk6SF56jb
rbvJdhRvpXkRTu5VZU+nWR7qB7fl7UG3V3QxVUVzCIMGnNtg0+hOa+q6mTW3xwqRzfN8qoeebb0A
2O9mubXtph4W+zK4GYIBxaKr32bhzuTuLfWZSSzODk0vtyrT4Um9LvYPstNAY0+TidJ6ahAnj1Z4
OUFFS0TnptfmWtc7Et9YmJoASFNjT+k1Dpc+KYfOPx9bv9i3cPpuzLAW12VjdafIOEPY1CMqzsZx
diHV4WOo/Rb5ccNGIqAs7oAAUhEKg7Q/eykIc/f7ZTibm0WfSd9Ue9mZ9dHB60TC8pyt4RHGXXhF
hKf7TizVQnqmi284zhBMJk24Pe1mVfU0KgAqX/p2QcERTiK6Kvtpk/I6+fydaMgtpVERnELiQOHs
RTYSHqVFh5BRZNVqX7Is8a1CC9I6wP3s1jTrdUpEyz6ET5ZytrEi2FMmMN1qV7LpMFHEuFD4Uj5M
aRHmOxdKMf/CkhGCpd1ulM9IeBG42sAfYl33cKpCRGP+QVjSfpmHbqnOo07eMhQeLRwylhud9dyw
m0WEjt4vjp+eBAr3wVlTKO9J2sqpY9+wVACv2XZGxnHk9ZxxqEPuPjRiC5FLG6wItgn+9NDWnj0B
EEVAH7DHn7p0Mzc3EQ6KoxeE03iW9m14xTBavazUzuKsq7TjP4vQbTsyaoMFpPoYopYnDDV7c5rS
UJcL6n02hjWqucolJKpB4vrng3Yi00b4wLyE4igxSn8NqG8g+I3n0jX8YI5Jba+GM5eQiOmmYLox
nGZCEXBE7VKDQ1/S1X617CVrkjGfcooptNHjAliMWcs14B1wKP5IIS7BMnV9olsmatt85mOZxupl
HSsQ7KvxVqaqPI/Eqo9BNhO3oevgxi+qNf/BFjFkzxlh3/0pQTVUDZXeBkexmeWiF3eIwnuqEDLY
6Qnled7dG+TzZd9wgZTVST8WOWvFrD2fuW3YGVZSeWslztZcRVtQnV3McYExYd61BL1Fe2T0KREF
PTXK0WK+WCSFOWAgzZ1s/S6XhTVhrqLmEauTqMguIlGQsndaWZ3tcLa7F+LrbRYar2mJTYWkvlzi
K9AvympaApKyIVIfHGbvwwyLMAaaoLkL0K2fuIR0LpZ4sFxI7KfD4q38RW/MHDsZNxgzFjLyR2bT
JCPSWoZT2ZC3NE0uYaIwyyGYfx/r0TSokmAv3/t5Z2IHwlSV20ecGuHy2BCui3cnlA7K/N6lbsFi
0C7Mpu3aUXvk3/0q4l4WLSz0Dm5l4qdRG9xz2NHpNxXOG55NtYgxMoYxaM0xmIEvxUBlGv2eWjJX
T2yJdYbcfiUkAquYWC0GJ6ZHAAalCfmYT+tUBFrvm8EIeCJqayPK647hLVXvUExXJYxRL0L7Td59
i3ll2Ofsxepk8IvhW5GFYcsBIJDWVR3Wzh1KmaG4Aj6WBio4KNNur9vaJVfXEVFZHHMNgAIB/awh
2wf+Is7VogJ5PwKDXnZQqkT/aLicG58yAWLpSCDU5l9I+/C8NZdc4ProTXDGdtUcy9VdmtOAODB9
cAKyRoB0T9DzDp4kQ+WQRdzEnV2F7VVUyv69mBlfu3ZXP0/+PD845eheFp1TH70BnfeGl+0Sy6y/
53iKTmaE5c5xRpM+vndLX9bsdKY/XI5UBpz/65BHAwPYwpghkt30sw+crjlZZxhVOYmmirjTHAtY
46U1J5+UZoN/0lI+LIfcIEwOsmLUWUGMIW402ZC61AdKJtYujQhsqgYQ+bZQBicdz1Pz2UAesGMT
RTOGPGHGNI7eLgpWfc4xNL/zS8cxwABlYtzyaiIoItcEY3rMd2PbnXy7N/ccCylvjV1qr6kKXqi7
ODfsowHP06tdUOTLf0gr/6/L90uXzw7CDfX079t8d/mW//RWv3/8xzsKs6H6td/3z//6nw0/N/qN
ItqNSM3YyCzwLf6n4ecFv6E7i+zI43+wKX/BFBh28JvJeHsTnsHuCu1N7fb/On4OjUI0Z2Bk6BOa
Lp3Bv8Mp4KN+34F36Zy5thMFMDnh1Vjel84/f1gOFskwMJf8G78TLVHCAMNYB1eHgSJRQCuJzADX
XU0pDgcQs26MjU8DHDRDzDtlwjFmUfd2VIfYokZnO5g1nlBvWxtQ3aypNku9kwOSiWy/SofNMi8d
AH6nE6+x8YTCZMJG4Y3elF+SOeN6uPbQmlHFWZUaMVUFhDIY77UsjDRMiFpF8oIr1KvT1wmmLYHK
w9wreL5bmA+vOO8mopaB0a4SJf+Pvym49BhwXLkkAKhdUAvjfE6pKQ9z0aXjTpOON8Z51KuLsBiw
yMGMX24q6Uw/V6kjI3H6MH8um4ZsiTW0CK800iYKE9gi5pkynR4arg7E9UIHF1hzEfk/TGOGJSeL
rCQDocopoOvGf0obpZ7APDb3iyR5hx9RmadRXfNfYXwr7jHLdNdB0GG4wtlD/Jw5klRATlVKh0PV
r1itmsd00T7gXS9X352VOAvKYZX97PteEViPwMePa1xIPWdeU3HyrckMwO03z+cr3IE3tlfOPEZg
pu8sk+p2NZ0WqGC4GMOe6koiJiT55CakfwHMf54o7yr2iosynCI7ZsC8PIEyIry3itpZJAb7RRCb
ATq4cyNvaUaVhe1cuQR1PakxCGf2Hm3bu5Sfdl/0TR8evNm0n1urjB6bmV7urCp/5Lgy+hfsBR5O
tHkezhd/6WmL4JbGYKN6dU9aj4NWyjWK6xx29YWp1cbaTIc9pEL1vGwH8rR08HZTdz57xBZc5sQM
+vR+RjrNWeXB7zH6QaDwqojGIUu5qi5K8lYhxdolWiB63gJ/dOaQkaxkeNc0KSY3BDPmDf4fyDvE
W4h9N839eMQTZr6XobIeSUgGG14QKcSpPeDZg1UZKsKzLOldLqLyyQYGwJ3Q35yeqirTLwbneviG
s2d9K0AzoYTiXwCkOMykn2Nvb08H+qi0S5vFvfenYLkOXLlc6KiwiXS3Snmf95EtYlCIOfkhTcBZ
yJQWtl8yHzTmX79cP2CRIrkTdEVeBzzczwJ1p4wD8OIPoIb9e7JpBjCzJS5aty1RVpqTgfWdjrcE
Shpq6MGqlvpANd0B78/rckDkJqs7n+rnu617Z9kV2gquV0usL6lJckc8DnP9UJk+Fkk12hZnpsq+
QrVmtvGa1gDVp8WmrgBgLr6HhGL+cIXt3hS+iQm5MYhz3/Udx7BYoxxUsd366dE27OVRhm36oK1R
+jEkS/kNvyuBvIZS5TOMtJmQs3Re3rRM+24/QVv9MRKliMeNRNklDmnanMGvQvw3WA7XOeIDX2Rn
i29RSHzBvg9W62pYveZGd2vTJLlBQhjlW5p7cRp25I8Ifs2Z4cI5j3vkTD9oKNhDrLMhzGgB+4hf
M8vgMEQlOBEYk3V5nOoOzR3xxKreIdCF4WwGU3ux9aJeDZFH3+C49SxcBgF4+16085MvJvvBs8pU
74y5aK9kBfY8MTqCUeDsFt28VyUXJ6lAg45xy1+5czDTU01Lnd3AngAcGFXKN3b0N2UaY2dEAJhq
I/g5V6qh7gXdn+8qq53GBON9XoHdHlfmykHYnvjtCOWefFcB4za3nCIuQHNTTDqFUe6F6oOrnoKC
DOG8sph+t0XxTaFxe4jSMrqh9hXoNnH14x0cmcfAIDBsM57p7zfxQujImy4jutV2xrGsbzyIq5gt
0+80r9vlwCmj4F1HUwjUgByiM3fl1JjYpoZBVZhdle9dNLE08JAUExYhw+DamozBw5E8rKeMjwUM
Vga64S5cM/sCmx+Q31KlpCorPz83K0UsR6haQpQIfFU/J7h9F3lH8u5uVGYQ7HIGb7QgbICyidd3
rBHjuhjfcK7BaJ2XytqF+Wo9OGQBpPjSG3BftidIUJ/Kxh4TUdb0cst09bYcvizdp8SjMrs2beNx
wsj4mObjYCW2NdDYskJ7eHMLTVtnnYA/Jatncr864uUW2odte0MgOSedtm9ZmebVcGLHMpxjbeoH
WTaKN8oh+Lc2RlZGS+Z0DVxi+HZj1E7z3pra9Y0OGB33egRofDAb2xXHioy6WwM/NAmM0dzb5844
5U/WOg56l/bLoveuj9Hz1C42OzFvd3Td13Bud6I3TL13sqguTvMVEfrtWi5em4xL5cdIAPUbqR0b
Ocdigdm30CYAnU90M7gVINuSGUPt2+hMxkTymLIQ1poTJkpvZjtLiLYD/uyVgrAzYMxGHndtWLyu
5ORW1+xFVrEfVhyliSQ4mACncGEVmqLOzs8qcHjychrz8MbLy6rbMSSrBH+Rds/WmFmmZFjNkYvT
OfLdYrSnD0u2ElK0zFZmH4hVyfqdxeWlkTgsbrYLBu1OD5yEA/S2VWtYWF/t9I6MJhKB6YmURrL2
I1b3pVTyo6rndkxyUUd3DXRyXOTrIi+35s+3tEcWkyyN9i87D+d24qxLC/ApbAvCCd3UuhsH4MQc
NBv7CpJA24GDX+iEWFNE76TC5f/epO3yqDw2u9YLCzIcCNLM40YOwRvPQPszpAfOVK+03Dv8n3wp
+IKkcSGmN19135Npxzht0/6Pm0uX3DkL6XK4vgpjMi+pPEeTaUnlvE+e5Qzxamwm+q4qxGnqcvxm
EGHWBDkZ8OoXRUphvBSq5WZmkpcumAvzNlukW7Idm9zAkbnFA8VeQLzv4LN4liZTH8My9WNnl/QM
Jh6Ce+ywM+oVyApX1uBURAupbLztHZLfsSVUw4WG40r7G57EVZDTi6KrqJtxw7OnHM58A/pwDrcj
BoURiNtp7Lt3JujTvY3pt01KouKpT+syvPVhDnBxgk5ckzVJyMzI9X+WgGOup6WlkxqZFedphtb6
BkN8+oN28romVK4Gsvo5ZO8D3li9YDxmJRAtHfY9dAnBBsuhutpT7bs/KmGESNjtNnvI3LqXAMKj
7sUDdUmqYFuzS1io1+k4lSFeBJ9MubjwXI+73FjjQzdLvNgUN5wMxeyoYWfTu/jJBG9Fl1g6LSLd
ceFie8KivdiGbnXn5kRGJR3xO98hsQe3QADqm3ypw5vU1BBGm1RYNzSIVrU3e4IEiARpHaKmWeWX
g1043rAv6Ii/BVVnrnsYAtJglrI00Y7YtfBcShfe9WHLU36OOM3Kw2w7abkjx5h8JCbrjIrt1d3S
0cyUFmIvWJ3DCvYos6y5ta63s+k78apNmbja4m9LKPxHZfv6FD/mRDhHMznf1rJsCnoLE6hpZZBj
QNVUuCfL6mU2OU8htAiPl1gldIunm2Vx3elAnMI6JOzCxhOcLop8skpM9Fd+AeO6n1rrpapXgBkW
dUHxIxIFo4nBEKjOU6s0QuKqXDN7ZjjObyVpUDCZsMCYFPeT4+r2bRSkGeIb8UvxuGUvuDsViRk0
SyssqOz2KgqqXe/i89D4f2fpX8/SnwzNf3+Ujt+yHKnaxyd98PT9v/7zH9DNf56eHeKQgUGaEWIU
IoQIuP2f07Pr/wYx1vVAoqCM4aD8/+UyRvibh4bGMy2sEE6Aa+oXvYwVAgfEXm9CaKVlYgZ/SzDD
6f136jU0XZtiB0UOJnbXs7/oRmngzFHmU1M61ZAl69yGj3M/0RV3i+z+lxbDzT8kcf9RD/Kmyete
/9d/fjmme58fFQFBDAAMce7fvsovgjUHRkRZOzB7fKl0rDHP74bKsP4ene7zU+zA+vwxTJeDL3I1
yt9O0Vic4iKzg51ymvbCMdfx+s9/i8XN+ZfrZocbP5CiE/bvl+tmA+5QvKOUgqOnjuCllos+D4Yr
bxDeSTbT5Sw4HsU9EhoqrB7I/zgMmyHNWRJwAf/Urv1bK8Ef3UbCqWiDUNCBR9m+7i/XFnCO3aOu
mGIsR5w+3LI6n82gPuRVW1z+xU//o8+i32/z4JgmD/BXQbNLtmCwcB+zQj0MZYuJoHFO1rQ8+rl3
9Br1OuTT62Clp1QK97U3fEPdtANss+/68rRzqQz/4ht9lfHyZKGfDR3eMxvuyqYu+/XX+2nnl24o
cAFaiihWWeu5PCuybtD7sMi03k0ddOlDSdCgfYd7DPOpGAySakfXsvd//mX+4CnfgNmmQ2i6w/v7
5U50WJfIFObByHoSuUpu2QXQuOEv3qU/uAe/+5QvvzhVhK5w8sb9E3Kinv2m4Yi3trsuY+z5v/lB
tIE2st1mCP39xVVKky5e8UINq8gOdoSkobXp9v4vPoUWI7JCxHubCvB3tzBigFqhheChaorilR6X
vjJGw7/780/Z/pVftbrbg7KttmBTA0jMOFt/9ymGE4h2lBXSttwqTsD7ZAFHHEvshSv6C7PNywt7
aNszZyzGx7//0SF8aWRYFuA798sPrA18k5OMRpQ2IrucLW9icmsZp8yKvRtpRP2e+Fbal5zlkj//
5H99IinmkGyCR7JdEzbhlx89CZ94omKJi9DtLknRbY5Q2v5KS/+vlxaA9nbrMKehwPzkI/6yAmVm
B4qulUs82O0dhOS30Q0f0tU/GwtN/pHoj4Gr/gKT8FWazDvPxSS1AeQiXeSv1n4O1BOhIpCfonTO
Gb1amIovo3bt62NrOTnhQMwisx1BkjT4Rl0WII1KPyr+wuHxVXm+fQ02NC9Ar+Dgl/tyaz3lZpvI
gEaNz7dwtvjZBkHIvhITxXivupM/v6F/cKn5PBdksGcDj/a2xeGXS72Q9EbbCQxWjus3menKHiM5
GLuZLNAj/O+HjOPUcYicv0Jr/+uqE1qYdGh/QS5GyPXlgzMw3prQ9oXgG46S9HKMXenq6NAWy/AX
q872Jv7+TeWjGG3RdnUiKpQvq05Gel1Aui5YyUoXZbKmgKv2TMNpMMi+dt+sgoyX46wQ2/7dlYhK
zbUYKvA0m+gZv74uc4aF2ONg4M0RoCcVdvu2ZETw5/fw6+9j6+Tecfe4jnYIvO/395CTq0XmKGz2
IU3NuzkadULMGlI5yH5W0cx3Y7P8RWUUOV/v3/ahPDfEtlA2sgR+uajWpqpxHYYfNtEB1Rn2TmUR
eTOydHzIwW6mqx7G9hw39DhnCTyM+d9pL+oqeijSRcpLXejCuosWtzR3Ihyj5liEU9bfYzJmRDsv
cjRoeHt1/RJ6pUnzLvJTaRBnFHTTOSTyFLEGQ8TpFbHiSHetH9xyvVkCBgd90kD37D4MHS3aiTtb
t9Elbkja30pBRDsrRY9jm+mM6TjXroAqetCqBqSF0b7o7PNxA4VekjU0+ZdZ08h2P0iXRwdRMT+S
FhYvRzM4/k+vCrOaiU/vRXuG0IadEJ3DRamLcaKeU/bU34jC6BZyoqOVD47QY+4jr0qXCxdUorh3
MN7njEOXqEaQg5wZ9BxBGXtPGMgiNaezNy9KjSnB97kGcUlK7YvMmQnENQFsyz4MSLvYd9U6m3sm
EIG/49CY1rTGIRE+DTbLWhwMCLTiKIdnGi9tDid0JY/oyVPVOp3Yk95y2two/x4ZfitIn1q6a5zb
XCA1dcFFv+b06VShI5GshjGE59G6Zq9rDqd6H+bokRIZ1R5ZtZMo+++UQzozdwVinOnOasoy6vZo
VwaCD2v4jMtLDVUvyw7QtNL2Jxlv2SnW1Xkg4n70aITWS/cyKuhxMYgH+TohLXon2q/ZRExSWrvt
Kclpvk/Dj2ntgQkY3Up4pqBZSwBaYGe0UirXu5q9kO6/52ThLdBaujgYrN0WPVsqud7RYhzqwhGw
UcOpNuK2tRCWMvIP6JrVho+nvHZr+q9W0CW9NIY30tOie9darCohWxR5SeZJL0s0zfkCbVyFgK6Z
qvWWUBtZnAR1Bgc8Sov0BwljLlFWXRoMNL8V5LWud9Yz4Ib9IxeScPFB5aW1g8RoPE0cbO6r3s25
X9J1nlseQhEPS26hCWwD8dSlzMu2PmL5JPJ8yA4rsisv6W2RTxflQjvJlItHqzcbgxNv6SczpnNY
Pfqg1lEPB0Z2lXqKHGQSH5CJlUXAXdS1z/ioLI2s2ffaWKsTZxLLPc0bC/h/K/qHMNgW0Dxs5jTO
pVqfuzxoPqBGIA5lTwM3OyMgGVEze87TRGKXGTuo20/pLnrowSzJZSyiNbpsOxgeid/yUEOqm8mV
QiIUnK1ju5SwGOkFxiMhcgM7LQ16BNimUCcEq/M0rjNdtWPzic9tP1G6jptbC7BFCLshgR9opT/B
u7VrtmjS/RIgb5kuSCA+Mb3GJ7IX0icKUFd6w5blwMPmbHzf8BP1a0iV07nXjqX25F4FdTLUps/g
EUHLo/4EBgu9wYM91gcmp59QYcKpIXQMn7BhBqPMaYs6nKZD/gkkNj/hxPknqNjVDtBia+MXZ0ZW
X0urRL7AAY/OWIvECTHxJ/h4/oQgt59A5GVjI4vOGhKweQwiJr5WdtYWrX6SPDzWiaGXbcpF9NO0
H+wC6vIngDnYWMxQcxlz9Z+IZgo2KLLyE90c+k7dYYsAiEmPcMM7W4tg3sUalcnbpcm9PrYYMRHM
ldrtfNIFGcTN7BMZvXzio7MAfkHsO2oiGm8jTDfenGenJrPbOeEcNz91I2JiKrgNTZ0hrr6soslI
D5A2gVe3yHCe+lIaz3aPUQZNZVoJoKIbvG/+BPkthQQtocds9WNGMu2NDYBT7LyNAFjjEng1eqiA
S2oACOw+YYEsKg3ybNplD0gGiZ8fNfLET8TgstEGpfS4N83GITQ/kYTjJ54Qzq5/FX5CC81PgCEm
bGCGeuzVN64G3fkg93kSqmlDHzafGETUuCARyX6jJSmj1IyS+hObmDEfr/bhJ06xtjG4xstSVFBz
jdQTxygNh0TzBuqT2tNCXEVFL6/cjplxQm4ClpAWNPVd5vek37pejdclHUSrTrrVWLKjmZp9e9HZ
uGF8r3OqwyDzJd011cb51HMn3odotvHWidouklAXKLs12Ob8xEIXiGQwnNngtGUy4hesog9MjkgP
98hlyOK8GlEP0RSl5Yxn5rqEcyW2vBGv2g1mRZYw3Qe4jnoa+Wcbs8+eJ6sZosQWQwD52/EYz/gT
x5Wk7J3i3rKL8oPUztBOGqJkURz2E2ACU+ULndt2g/I69BZ3qJuG6qj8ld4teQ2PMMAbiDwGCm+m
H7JP97x26pmJdN7vZqRTZbJYIWrtyQ/5Q2FO2WtWLN7HHFio08d+A48MrsqsnVxLFLljA5dj37eK
EXGf2m51huXJQXIOSf2brfxNUF0JOzzCAFFW0tS6Xx8WbUQPrEXSSRhoYr1IjTV6F73p/KB5YEAe
oDIH4cIgtYiVHzlX1A55kChbm99nEidveewDb596k+6OtMRYhQ0knc1RmYZG/TQyRyT1ecju1CoX
GWuPqObYpqvwgOg7+KAhtP4krpI3aBU6s06UvfSM7fPCFzu+kL512fqMhCApSNmi8QGR9pVvf7So
k92DzcDQStJVSLQObibeQ6Ld/ERUA4rcQabVYXTqoEg0DV8GO9bsP/ayJdhqAG9JX59vjM7R1MwN
FdVy0iCvOo5zyziUrS+8mvJFWKeCe1IcPG2bJ3461CduNvbGgUPG/MPJO+beJRE+vOtN6BIWI/rA
jy2PTN8T18gUJgwbSjlfL5jZDxBCshlViFK0G6SEpnqIkHPimQU75zSpJBxc0Z3lrnS2/GmKtXgJ
psCN2xrMU8wYzX70leO0cetZ8rvN4EwnW3Sv2DHQl0+kNmugsGOdo1lA95+yHECw2WdYddprMskC
hmDMCaadYyKzf+PfkvM+Uq6/0V/mkQEKsHJ5UMqK+Cfrqv5Oznipk0A7noFcepgsXhSjA7UkR231
z6tauERpXesTKNDDW4d04WEZWgeyC7hbhUFiiMQlktF6OkHhEIhzjAYpUHevFv6ZSWvpvW9tl6G6
u5pMX4IpXh1kMslopC6h6h5KknjlVnsoj6xpr2cpwkSVQXs+NLX/M2o4Wh0tPdVIYWUha6pJIE8H
6ZXrN2I9yU32vfamaZkMUf/MqjyCbK68HVYGbC8bwhsDEkjk3QaobfcoTFwA1Dqyz/usz89Ls1Tn
+SxZvoFWBe0Je7JFzYiO8Zrj+5TYkbaPU00s8252avsxR3/EJFcF+bcCx+Jt47OA0TMZzR+r1hbS
amMM31YLsOyOm+A8hQsTrZ3u53HagbABoGxlmX3rDCleIs3tP/dHkT3omoqZwdiqzslGycAdtave
o4wtQ4S5npw3t5yyk5Rd7JTsOHGfj37wkfZGf5chBL5d19S6B4QvE9rVzPF8Bt/cn7oHSSUFBkPS
fT8gIkgyoKbCpXCJjPXKGFqo37bCz4W0oc4eugyVT5YW9StDEqs/pH62xbwDRPZZRoR/yW/IX4dl
dp+D2Ri9uDOn1T7xbW0sJwuRSvdLN+WIxEnOukkbslPRuovt2S8j9OhrGxp79uzhnCmN90rCa/RB
/6l5s/0u9K4tvj+rZWo01U5lTJkgZqPQneXc344sdHWSZm326qWzbuNS2lihKDBwpsicLd8zlgf4
1oI/KhYbjEwLpZ9f2yMTzyk5xNVkmyMUhSJbEHh0JtGt/chQPqa1AJvfnDiU7AxpTA+Rq2YE2shj
YomGYEHiG3EeoRoLbgGYYb+kh2uCjSoHnHuA1kmMLnyksXunTP0N6jYWbD2MlVnwoi2EfW6M7nte
TZrxFn/zrVhW51xHKv/AA7tEKEQyRD8ajJO58+osDBKyyjCQEYOn7tFY0camQaDfZbNUz4MBLD72
vTDgn+jJEeP4YyA+p+1913shOjk5TIi96pK2QWIUUcTmhVXoLs9Hd02coGivhR5Nl9TEJqv2NOSL
Zi9k0GJjQSK1IXi0q48MHuf7ILfKO2bI80enoRw7kpHpPui78Uky4U8/BUZ3Q6m4VkMVCQ6upR1k
m+gmPAuKiCcLz1XWYR9pt4ihmlXWGNxFJsOYU+xYVJo/DMPOugtpBtVz38nAZmfV8rtVrVkUS6WC
NySGZnbiOoI72qjGeVlNSxcn5LZJ2GXg37AhkNQe7A3TwxwK3N7Tu77tHBp8XvGkhcMimMNuDo5G
RprBgae7vkKfOHSnjDUCdydzMHAzxgvUZIWh7ive5jMqtcjZG7bP11XUAGI3eUt1v/iQypJWD+Od
CMM+P8xlqb2kzXP/knNr9uO/2Tuz3bixNUs/ERMcN0mg0UAHGYxBCs2jbwhZsjnPm+PbNPpR6sX6
ozPzpKxy23DVXVWfiwROpqSQIkjuf1jrW61ou8eBVTIHAsQs1S/MpmY/TSwkx6ySc5FrCbHZLqSx
T7ObLVQviZ2iRUyK9A1TrQA8btk5/HWW8KkftzkZmoWZR9OxTeGAbZOoql6RZpgNZ79mR/tCGPz5
TRQO11kzl+k209ZKVGUt8ynjdky2SSnmz/zk5cVI89bd2PGCPXRES0MoRq10+c6uUkxsrlSc6DJR
NFpSTs1Gboaib6EgFSK5g7EG/golR/taNSa+IUXO1G4pPimDWqFIjMAaHAmYIIsG21tUaR/Z24/D
uZiakG60QITGU5xIwH2K5o5tvOmmL4ok7Rh1M+khQ65m16JRBV3fVBrPTqcrzr4xG6yyHX6qjLBS
ER5hTAvoalmBRgR/Jf9U8rHIjlGsWLZf170jtpMyRfdRV09nOCZwljkxytg2wFuXIgWrFsB+bAuS
mdueTAni4ZQlraP91KXOs52EzmOG8O/JaKv8RusbhouMyOmTMgSliZcXRTx6Mf76t1EfqQaTNpdQ
95ZS4BycKf3JCSfAGaVFaRzbgfARz8IGjzLOVQVl+NTOZ0wuxm5LxvpwM+NqusGKBb2x7TpyYGKI
a09iBmiGasThEaKM+qMRC+rRCaPrVd8nVks0/NxFHhbtwdqSXV19KZfE/BriYhUs4xYX0YWYh8sM
+RJEJrqyxbeWRbmQNTDFDTbWfqfTY03YoBucScR3tGXA7ZNyajWdUq722yL1qglz/E64iwoFrCOE
ZxOOOraKRNGjR5CbkeovLOOwVDC7moOWOG8GC5zZmkcjuVaQZqhYXqRMeR1wzmEpGcZWL3aa6Ny3
2cob+kJp689z2+mYrAhI/WzVFh6SkmdP5Zf4vbpNLDDMGll2P4Z8Ju1Ea7SZtSrSvAEbIob5ALz8
mBMBPgKYbNTIbQ8iapvFw/wd9wy84uGM9BZ0cDRS7atdKeGLYQGL44bWceUarfi0IBc0NvbQus8G
4uKZ2ZPeIWRS5vCryh7vEXMwla5MSDNAcYLOIC9ilE7A2jTfZaxF8S9HTreQ+bePYQcTUcttts53
GCM6kPgeCjcfnyeFOJeN2UmM8eFYYgqIS7kc1gzpFzyo8iozJ6YcscXGDMkuIlwkjHjKBm0ywgA0
oATFR+c188hNI5j4nMXnphz6qPT0mM1SGowr/PLbqPa3VA7/HVINv6Fd/t9Ch//12vLG/aNz+Pbl
f8kchPgDWCxzepZbpo61jKH5XxBaqCCs21TdRDqj0RGvfNq/KbT2HxophhYIWlYnDkILNh1/mwQ0
7Q/NhOHBvwRvC4rQ+h2TALmJ3y8UDIvlm40J2OYXRGzxcVcUAYHI3JG7tkuHJn9RmQn6Y9uUll9j
tKOnsfp54EnH4VMzc/QAciYnlzChYzW4XJlu1jyFHNWX9YIivC4M5Rb3LuSdKh8ZQqLYSfx12KV6
SzZOQVTn4b5p0ciVhiKvLXcS29p0M5PGfvARUx46wK0UoYrSPNao657cyo5KPzc4CDwtLxwKdDN/
c2au5wmx64UclajdjAznjjaL9N1ihuFVbs9QEsYaoZ7JYGpTx+v+sLIWVBYCh2A+LrQXi5tu9byf
d7Vc6g0gk+JYmf3AxjMb9PMx7VsAEXMMFSTNjsyImJEjkU48xrguUF0r2yGmRs2mN3p+ns4koeRK
g5hBG+91VoHITo0ifKR/C8/bXkRUQbZ7XkbtHb1mAlaiMY4ITjcaAM29sizJ1TLN2bGetfimyfIr
fIUZ/rM2uqiHRD+ZydA9Yssr9xNBR4dZqZDET+RHPHT4JRIPuovBGE8qOzll6h0RF1a44eB6QJNR
+/iJ6y3hSdle1/NmSxmK7b1jDre1Qc46bHXYURJfwrGmoCL1GMfOp1qUC5o4VF3NPCyHvozcLS1X
emhipI5zfrTS8lG6rBiN9ColoXgTof7y9IwBilZKzVtMIf1kthzP1Nksz4kaoqzMkYZFUz0FfJS0
faqRHyNZxlB11cZzWh6krp40AeeQ6puZwC/diC6QEkGn5UgjEJznXmtX+iHGm/55QXa7Jf/FUj0j
ZmQi5gn9rjkZOVBZI7wsa/NGKxNj4zC7ngrLa6PO9Jaobm7mVo0C/MzTjbLgVx6p3D1j4u/NRJ6i
VXSGLftCwSC8r26UXp9wg2hRYGCR3xayLvbpkCFbdIbKH7i45HUxWaMToJBhXJ90HL3QPIDmBopR
ZPMx7Ff/VvGnmWsYRzexLiLcIAJTcFtaxb5gOknyB4vTzDCDrIlYSWxSXaON9c2liSvtVGuKwik9
rY5DgRWkzLNR3swJHt7kTBBjl2kI75NytaRHvgGNwK/bBj5uPQ9fHCwvPqRkk4O5S86ieajeRLw0
9yFzEl9l5n5oIUg/ESKWFpsRQunVYJF107W8WXEzRGy/4rjb9o5T3bCBrLF+Z0wB+pkMavYYAgZB
TrdiaI3yvDj0dxHhHJ6YjOIqn/T8gu1p9pyHtrsrw7D+XOq1u0N/ap+WpltUHEBhtosrI77Bmtfg
AK0z2uGm6aK7YTSLM7G0rh4MGG3p6Sc0wI7she7x6tU2M4n8xU8AKIFqft8J4B5GVy9BHKHytnO3
VHziWMrtkprWMR1mgQchlFdjaBv06+6dgUH6HIQyWExski4LtLZH96nm2Q3QcOlh3slYq0j9zbKT
+WHOcge7UNw154R1Xi+lEW+LnhsGAIt+O1t9cWN3i31u92q1haNtXKlGbzza1QIsO4duvB/10hqP
8KRZiyAM5X0E82B+jVGD3LX0qZejni/kUadl8jgpSncVj27PBEBq9q1qsiIYioTqEjSz9VDG1a5q
6Xd81kbFDktu6qMtR+Ac0/ftsAKQHI5Fq2Iaaw1IU3GL40FkhHcBgyfmiZln1/hOoKJgEcNyGs1U
I4SuUeZRc2U+IJjlshlYh/pm4854PRCIbJjkJJ8iqszjJEvsYRHx2vs4mhb07qA4NhHe9Ts97NyX
okwGooMsQ56Yw1i36TwlmMFU9QrYQ35Lh2cckyExX8bW1a4LkslPU5frnoZGd8F8LAkTskubLRu/
DriZerhCRatvSbXKTpnWKU+UoFazSybFvhgNaw5MYxoOPIsMlF/93AesU7vrSWvQQzE+Pku4Vuhd
RLubcHexQkgl/qqYlLXUZyphHNSh7uEGMBdg8Y8VXrc/q0I6O1JyJxzMSSz5kiHpfRBUhq9oeJP1
NfDKtM2ansYa/W4Q8lWMfXSucVqCjzacizIs05FdtqteMLRejgMkt2vbzbB1TSwASBVbd76hQUxf
tAbtuVq3nRI16jctO7KD1DPlSmpOOjChNeovqqtWNCrxjFOnLU6NwSnt1XC2T1lplSc5l2MgszpB
mFs4FNt5KOU9zj+YD5ZjOuh3u/wx7DkdLakx0sJVbO2IREpugCGpVwyX6h2om2wLvL2lzCUtTK1z
xiMEVm1UvAMdthSRLvarO0tNHBjXOC8xW1reylC9GBmGwHbPcnX20VKVvgTL9AIyqt8hl6t9N2Qc
M6WxcsI43npqjbfdb/DNvZGXOT2Y3NS7mC2C4qWRHT6PWRfuimI59bUo9hNzQGPUvAJXLR1qAbwG
MvOxUfVLN8MCXY/TMyTL7oiY3niw3YEIzb5ztEdN1WJv5BR+WrO9PpcTeW+LlvX3PPWaC+gxzqF2
ouVKb9Dfx/Fce5pd3GsivWi0OvK7ybXOakvNTjR3MugSwipL5TZxFPpHMSU9dPHyuOqpQrLfTj1D
KH/SexmYERD9Tc/7CT0h7M7UWBQ7RAANiPoy94tsUk/dSKhZ1xSE1CeOOHAPE6pp6PE+VVvB0BgD
QqYlzaODlZTtrWVuaeXn8xaMxRGfTIfVR4a7qVMwbzMbDkJNtW6ZtbtbjinXm4WxXI2ZNl/WzGQe
SUTGbj2M5S3KkXJnuXm308C7BUWpzT79dRb0wL+Pc1oNl+T3JReWgxJDE33Afdb2JFtiKNKMu8TQ
GDq429nBQNiWMeCb8ugU8TbJlsAKG38YnX0psQGpODzbT7XxRcukuISz4LLl0EtUAGNejbsFQzpz
usIIrzU1ix67Ut2hhECsqOlfegSYzwwox4tQTJQ72FxiXH60b5jczk2GxNqp4MKb/BYryeIV+RfX
btwvRoiWXTNls/ilKvmGqFUvpFsBRMl0K95ktjzX6477sm/au7yrTX90Ivpi4ssEXqAwjF+GoV4O
hYVxMCJyk7t+xuWvhepjVZFeZ1YJlHi9Hxm9p/gu0ilWKFWRg7Jq0rZ6NimfVVLevHUrsQ27fMTt
lKgBjwAsSd2kX0V2ElQkna26jYLh5Jw9wQqSWyXCal6zpT9SoI6fxl4dgrbqdc9CTsYQlQB5qdqw
o4m6uyijQRCYibUNN6HYKux//Ritqa+AXaCMSzr31GZLFEi1qK4d1aF6ZYy8y0M3OZpKxKwPr9aN
O8zzruVyPYhpoSw0ez8h7/wo2txAFpIJpuC92InZYF/AAoAvwVoxpCYCgEnT/aQg7sGqUNc3g6ud
NZX2hAv0jsXAo0L+HpyItc6sSbbQQ+UMWzLrFBg2oTE2XsNTZTO17NnCuF0I6dPmm66JwF/JNPYT
FinbcaiyABnUwzKWoZ9HfKIYgfnMUhr2PBm+GPD6tl3TMOszx5MCNa4eunRr6A4S7sSJeBh2l6ZB
fcZ4hxnAIi64Vy5UG1oU/DIUB8xSpLWUUB441cAgfU4x32/MsdODtOara/IGWd6pz2x+v9RJcS9q
93LWmmqPx2z2NFYym7SyMfGpTNZDTJb8O/CyeeLhRjCOYTTTq6RVzwI3rL70GMhSIFiKtu8UgBR5
TsKmnUKqcImNC4rW/CTJMDjr8qgIDKW0ISg0zg4OVH5TRtEEEQ5+jJXKO3ZLyQULnyZoKnNnK061
YSvX899GNramfY6f1doMUnvSDXSlruOkPJTL+6UdDm3LJZ8KHVXy3G3yHI9IIxvmN2Gyr9w+IxHW
zT0Hbyluu/AMBpNzk6PUCXBDEfaqpO1hIu31OMvYPaDC4+LnVNlhViPvOM7N4xLnapDKctiO5QTu
ROLFYogP98DO5K0QVXsgE5fxVDru6hZBTBb3V05hP5C7xtSsX3AsomHAxOpH2te5O9R8H4SnfLjr
l51DtIFfR/lwVtup3BqGUmxqcZV29bA1GWHvI8IgZZ8chHk+tsXCz3LGQIVh6axUq4tsmZojp+6w
L9spv3UXIqdNU6iH0V0i9CCThoNTo7DzWBzqf0Jdf2uc8l893mcFoCKu+8kwpXip/+1/vx+n/PUt
/1AXkMowU2FigahWrPk8fw1ULHNN9dEprpgII9Ox/hmomH8wZVkHLQioSRWg+3o3T/lj9QbYLiwH
ISyd//3OPOV7CarFL2Y4TG2Y0CBzd5infC9fNJSoTAGBcLVHiAR2ceoC2Sn51SpcmC39ik6Mx+yT
XEqTqzLHHX6h0vymNf1HILr+BuQJOUjsHZ3oBO1jwGOt2GGf8dDaWHipIX3iTQ/3+BqVT2BrwqeY
FTcPUbPQnqy0StKdoXQ0dRmxvNtuNsYQUz1ZRbsW+ld5SDn1IfBReX1+96n+0vPy7be0EF87vFVU
mdZHWbuK6bydcyrxRlHLG2As4q5JRPoLQbDhfJAg8y/46SQ56Yg2NCxDq/LznSQYvlSXDRHuQdYn
LHRsrSuBv3W2eKUvcSjp2WVu8G0SIu+ETs3oapwuJTr1O8dhdQ5kK2HhmRJoMm+VThGsbloeUpd1
NrsA2DN1MAJGaIZzrqCT0q5CBCiA5fBc6Ldmpc3zNkyU2d3w5Wl/iLTKWLZqBT8CNtygLg/o7RY9
0HpRPdo2CcTeHGUNIJ8sNgiwwda8iSjzMqJAVRYLlVq34npkGuB6KCaa8mxiR0M1QI3FwKMjjzZw
GE6JQJ2y3PUzywCmx3SdpYhpQFQIKtEV4+Wcmoy/RJTm2dWgJvxkMJF2F28kyssYHzMi3O7YObEd
PpRlPtleLpZMelg4Qub3g6s/xmC+5AFxjpx8nJmcDwvQ0vKp7llYw0JL2QLmjanQJ3YgOzcVHQXc
QmTn1Q60pdp6yVrrHDpgio43ajI7ccHWHC61M2CIH20bH75Ux3U31unrQAKhjIIbA8CkbQBIo/me
WJGOTvrkrqyjbZq7BQtLCIT6KbKqgYwEuCY6gyJO9yaOlMdkyvTCo9eS0LEWNnbbbAZRvjVTyYAE
gcvEWYJmZSB9fcBVrDOtbx9WOASe1zHVU3/JYL4y/0vV+iEStiovOLbZlqSyNe+EbHNzmxaJ4u7t
ZVAF48DFsQ5jyMmBplfU86diwVB6x9Vfjz60Bue+bg29OnThPOYeKS5GvxYpzZsljfpYZBqdeBxB
ets5zsBcIiO8rDkl9JZQesO4N8GeTvQZajko4Ek000yuCpvRx6Zb+5CNzrGpeZnNshXhYqXIDf4s
Mp2cNDXudNO0oNvSIDSMfhLTecB5YRYP4QgQNCpr1pCNmQ94PgfUMwIUVOgZIQ2JR9zTrJ9rRKLP
ftcvzk2oVfFTisftVYVhRxUQ1wQZi3Kc9qqxxMrF2AjRQzuImydHi1YMpjFkz11RNjf5XKVvWKRk
sQdvZVzDrBLXhIOzQV6V2M+Ro7WTp2sdQpLItadbCNszt0SH5nbXu5mr7jjMq2ZLEWxOOFbd1tov
nUqnFTpd8VAhGfvKdEyhvMHUAq8kjAnIqiWbcoyJeH+7ju1NYIEPu4CXQwmkWZP1AkkMqTIrQNvd
1FJvzG0NLXOfplIW2xazbiCcWTMDUyU9SsoIbQa6z1r1wApgiVWpo3EeS+ZvLRigfoccYng2cguq
RRPOS+dZ+Ooxoc540dDBLMzJWA/12aFLINDh73aIMO7qEF1DnUzjwBxV6aZjpPZYHNK0tPeAM5FB
jsXIvklVVhWqtr6U11c6vLZS60PgvFoFOMKYdC7Bro+gPstFf8RuzIhUn93u3kzt6N6KppC5k+Ne
a60sJg+yG4HKriGNe7uynlBjJZ8ztY0eqyQXCPpsa8ZZpdicbkyMaaYZuotxb9dTctHLOLV9dYmX
cUdBr6ls5DsVkRyu6cZrJVbAAL6j9RngEPusIu3TOy00bGWXywV7ryFLsLO9MX4jfOKR38gchWHA
yhY5HQyvWNsus2U/IJ51x52NhPcsYdhKytcYAZLhAGPAZpk1W1mLEKpX5N7yLeo1jVFZjANuHQp+
VoYleXaUPIl2kzG4r/TA4ytazOtQHxtsmIO1KujBgZ+3rlKwwrD7q9mtm8dKVT/rDGYB/XPkPOv5
ax1G483ApPLVbhv7MCpVzMhEGjeutci3uSVpHvLODKy4xBryoM95+5wNlMieUbiMwhGgNc9joS8r
vM8E+lY1EWiXhSFTFvawRAz2jp/LOc5JC0+j+SUuOrbo5ZiBIoa9k6UNEV4uePHMSJP7xLSRw+Ht
CeONs+jVUw3Do9osvMqF5OYkQaOD//RpFpUUXpI7w7gfHTOePSH77ItIdUDoTmZz9dogBWle7DYr
fET/I5p9iH1XS5JUzaYE8g3AIjHK26xN+yZow6Z6QrDJTpstav7AIhOfdp+HvfAVt6N45i81L0fX
qN8MzgyFqV5avrlOE8WoqLPBYRYaM3UEUgPNU6ouCNR46Fezix6px0LRnJspTTX30CuTe5nVobQ8
3a6xjdsDHzVNEJSkzWJZeXsy4OS9JEUUAbMwVs/AItzY8OoIBwXWU4cwtnaJ2y89G+qCXrVKnyRa
a3WTKU0K1z1Jr3o1RfURKZp0t5G7DI/CSdZHKArb2lOEgRQQDFR0HTLzgpBr1wM44UHVy/MMJz55
h9KmFKzyKb2G9cx0YQYr9cxFlVd/2mZ+q3n477CLxalDyf2T/iF/iaoPMQ3fvuVv37n1x2oOswnC
skzH0d8tZA2HToAiiy9XLZaAKrXk3wtZskTZ0dJWCEOz0XAJbEv/Wsiqf5iuiwWUQmz1pWNz+5//
4zuDcvfh/783g2vOajb6p4Bne8xul70uP1Fl+4tW8/uStY3QNYQRN6w9WlZ8hTV0Hrc2NKyXyVys
fCsRkOgXED8yOE5mrqMuAZIbwjJcRAIPA34ha7c2YRlno2Dn6Yt258vMuPZWlNhgb+PBST5hJFNh
RCS9uJ1Kc0K+FHHnyIqCfwPVKDtT3JhHkZFXHKMN0g9723ZVnu7Uhm1mPIioujMKad4wWLfT7agO
E4mNzdBB+C202g7KWFVBS2NK4BY1FeC3Zh0tyVYQNubh/OHFeMQ8zEMKtjUSdZvduQnzbjsN1Qlq
fRqdyQFzEVisfLh2QHyBiJ4nWz/kWd+WF1ZWR1DkaPe+NnEzKb6lucW5MAQi4CzWx+caqAYq0Hpm
fZVkFbwove1A95Sa5pwQfo9f4MnGEXiyGdOR3qZVG4CCcW9jM2F7F0sDfpdRJVL1QhbihE32wkz8
kiDLx6nunHy/9OaoB2M4ktVWM+Le2NQcPa/udqehHxAz007kz3jzpBYk+tyTohRp6szzvDSoQGtA
eFiA3OxiQLbzKekXY4CsNZkKisEqPoeag2uEBmYSXgPG5NaSZpFsS0siCoIrPpAvo9fN1x5F0ejZ
fIxrMQBWMgCAE3X3YHVzsR2Fmp7a1oQoPqhhT+qpK+zZd5om/8zkKX/GRVDfRrRrL4ia4GcMad1e
NhaC5m1BZkMCAguF7R6QqXvR0AJgqOQnmFu7SSb3BPnH1Daza6lfDfyAX2MXlunGaVpg+wP75aAZ
lK719NLJshPFQGcFPJ35qf03Z8yogiPezN8cM3I1zxR2ShhqVVqcYXXpKLelOyZse61xfHLccZkP
sloY46J5XwnD1KHZBrUoE7BCKHJAzOaUy3ECJtvsc4b/RG5GpvKY21rfep2K+s5L1AWFQTO2yfVi
t+MWCIjtbErRaG92OjBeKiGR6md6S4Ox4alexxseJ9adtMuaeidpOS9s9r6vBgxRIEfs+/qtyt3Q
shy1jHyPJRa3IE43EkZrpWp6L6ed1ihZV6bTZPWdu0/QlFo7VrTUNyWLxUeJSAhdK1spbHOW0mi/
aIbXVvf75wqPE1NfH30MPEBMfv9cmXIFX9XCTV6xlXrTJjM+5B3vHB2tLX41hfj3D7H1xcQ6TuF2
0rV1TvKu7wZvvpjzQDLC2BSlb/NUVTzLsrvzVmHBMoOmQbDU93u2rIjYklQ/RLWS7/+/QMlPyKtN
XuX7EdlqYP/Zofjn9xCZHXx5+9K+fAc1/fN7/56uQWXhBHNsyB3GN3XRv6ZrJqej8+044sChK1ol
SX+fjpr1h4WDltkX/lmX0xXT7r9OR3KRLNX6R8tk/s7paK7wl++uYpUoJfRSJkZrncDqj7gAc24X
ejpcVwgo14JXE6P+Og16Gp+NSP+aN9hHrs1m1d41aXMeOtZuqZiwGN1ZEYH2Yy2YbuyZCjV/bm2G
v6Z6UCMQSc0UlFV1s6TyvC2TLcvBR5r913aqGDs4ipdn9ZfOSY9FyNpdKa7H2m0YoZSepbVEdYpA
Gm3rh8Qp1IYVqO74rAuxo0d/wL27GwfnKsuXc4D4mdcbi4/d6Kqvret4opeM3WAYCxQRrPrcVqG2
b3eRngRFLhB+J+oXKwtvqQv2pTPrrFrUndTd55FHxJxqR32uvxi9eQuf+EJa6Zbs4V1nJ3szm/d6
mJ/Yox40vQvSMkQhhaG3E/auNOpn4FaEVVvhkXfmiNcsmL+M9UmKOz2zt5qCsLl/yKXtgQRZNsbS
7kq0mVI2gFpsD0bbHjThrnTNizZqJ3bkWQD9775U47OwHSu/5yw00fqTVpL2A5qWTwYOI2HCdM98
01kpXR3sEezrSuapLE1Lauto/DrP90sK8ZCdr9JZB3j8PlJQxLLz0TbZ4kmG8o6K6t32q+WFFeMa
pLDph+pgNtZ1lD51JaB8plC4L3jiQ0rTjmXew1q4qdXRa8fHKJmCxKp2LR+nfYFwliQJG0Y5TlNG
HNNwstlyCGObtQi2+VuBkm1BmqHYMna13u6NQcGP89yOR5SnWzZJ/fwGkspTx5s+fojl7Zx9VToZ
VHYb2ManuJtwIhyV/EaPvUa6+0XpduA5j4gJ2KKmW4bmNoQa16OQudXtYosV65nIlF2Y5ei57fOJ
9KIhwmGWhpNnW3HQhc4lKuw9QVMH2xaPWVxfRYuFDGjcJ2CKtCT1E5dPUIYPYWT5uSwvujA+hZHc
aYa1m1Aw+ENtBVrnHLijDizNggRLiZO3u25uL5jyMVvJgzoLd5QuELHZSXaF5INTsV3Fp2SK+asy
LlLVORtdWPmWfl/rEkUb88pFcKxBhfNmFnqlnm/n2XhLnDSIrUiHwNhuNXc6L8xl3zC+AfcNoy4k
dgix1S6fwsvcMI6oRnamCL0CiBfa4fipQQSHSHxP3BC5FFW9j9Hb7mCLwFbNY1+NjAcis56isX+E
6qv7MlfWEZB108bIBqOaJs5pzma13llpyN2XPM6Nbh8mtz9ovfXaxB2Xdye2rFlfMGqlW7C7lZd2
KjtFB5IMfqJbR86vlaUQ8pHc8tCxPYb4DwvhzxDC7RQxH+bJ3vKaiCyYRxex+bIdrczR0Jw3uvyk
MGUbdsUy7h1iqHbgMRk8yG6rZGMNxtLNidaBOlkkgqkCcWv4VNKLonHeyiW7m5ADeUWzijSYbsE2
TA+YSZKAVFD89kqKVawdkiAc5XCT1ssdkZZgPrPmbEJLTfXLfnqMH3jyBG2ks4Az9pHIfMt9Mqzr
6iFrARQilZQOUm9B768nLPrntcApjKCSVQDRlIdot6Wqw8eVX+njEHSFGKgota8MNFJKc+MwJMu2
tmGdGszPeRv2ESocRoqnUbe2CQsSBjwq3kSFlZx72yramTKPeI5T84ypJvMqZKNhMum+BlDX1qtT
JsZTIq09SpPdXE1+VS5fGSHQgaeDvmkb4RuWHTA0eis7ZG6We2AhAGi3vBLsrHGDlrejmuzFaByc
or1TnHAnyvAR2ipjKIZ2kUZRp+41TBZSZBed3Z+ioW29Qpmg4OFzZMy6GyCHLPPibFzNeU1neU6g
0dmkO5/zRCPGIjuxdbyeUvdgkiRKosWzpTG9c3NDbEUUX6LVpPCqDeSTYGE31oCpc+tmqnsqW2sx
/DZXbm27OFkLyoPfr4L+q+8VdZWx5s9KoNMLVPf43/5P9b5u+uu7/i5+NGIaQZuohmXyD6wX74sf
ylnHVA0Vzovxbev4r+KH+oZKBJE3nzw7Nx3M0L+KH/UPbLMAlXiA6yY2rP/EblGwWGR8z3Rg/TlM
Gz4GjrJq4TfnPgRfobSLx0IleWpAk3I81qF51WRMNMkmjGWJ7iRHRfruDfvByk77qBTn9a0159QG
Isodpa3olnc1vaErmTlKlW5NdFeQYjKmttghB7NFXmkS53Wb4a0cN1M4cvbpYRjaG6Xrmvu4Nctf
sc3WBuJdN7O+GRZidhRqQFh4bz8gW/ScMnnBGbfJ2Ox4+dDLz6OYFdQ9k0t2VZidOueBUMr4F7AY
Ps1//7o0NJZQNVzP4gOfRsWvYTU1YAeSwJjiySg0lp07aEn3i7f7Q7v27Q9cRfkU6IZuMcf4/t0u
yjKlWS9ZAHZ9eD/MqWFvZ81FdJGYvf17veG3F+OhqMFK4LpfR1jffbSSWjtW2FRs0Gurxxoz/MVY
2oo/iGq8+/lltP7eHz44EpZ5GUAaNsv99Q1+dxVpoWnNJCox3krt8C2V2nzPmHTYZWWes1shDvPn
r/eD91GwMWMjgTQMCtfaULx7vdxUkqKfsYMLEP++gnHIa8G6IBd0zN//yJy1weZRwerPXeGU718q
EaspTKbVBhAQvQkY9j5EWlQalN8AXf2f/2Hr7fbhjXRMOjFuROSKbPq/fzXSUQSEVsAsSI1SL6zW
6kWB6o9IB6fcmyRSRd01QKt+ARf70evS7vGSdO0r0e/710XWoOUMUnndscT+P/WJeaHPKr7IMonv
x8qszp0hVn4BlvzBx+jYFs0p8g7a0/Xh/P69HewBk4TCVJTLlGq05C6vs6bybJadm5+/sT+4QhGS
mMDLoBXCjPxwhS7G2Nu0Y5SOHejgvMfWPIvB2fctsOKRgIk/abHfjYDfj3x/9Kc5sPdoZlfPz8fX
w0sfNZOD5q3qTHHQWQT6kDpoRR3wyT//09Zf/eM1AzkVIKRNH00w0/fvoimoQaMZ96VKat7FKj7w
0cLHwX/gVcgZtkC+CkJSPlwhagGkQFg8TZoUpwkMcecMRMz4C97mD982sH9rpDFH8Dp0eH9FdPFU
tWJGIdGwUrVByot83pu4cLCLwLL4FVzuR1cFFD8iVUwaJJOj/LuXU9VFtD1JH1yA8naQyzUbZ8xE
jBs2NpOGX3xQP3o1EkUIkdHhS5rrfOf9Hwf/ORVGzc3dzk10LJPWCMBn2Qd1muqzZVz6XxwAP7gw
eCJzN9Np8pofsa2ZraOVRoqzGQccs5slVnXAKoRbpL/4w37wqfESCJQcl2eX6q7//d3jeKpNDd4C
9/E0DHaxmq17386Q2eB7Dtvbn1+IP3gXeRNhlQpHIPByP1wi4QSTSUawvNn8WUQAgvF+LVsTW1So
MOXa5IMZ//7TkRObax5jH5WiuT493/190LYLGmNgVOn/Ze88kuRW0my9l56jDBqOQU9CZkRqMslM
cgKjhBYO4Q5gXb2Dt7H3gbfsNTMYlmGs8bOqunaLIh3C4eL3c76j0midG/A1FkkvWyb2OxFlknG0
9IWZ4NwztVgWLotMm6Xryeyd9BnHDwZ7QAjmRxsHzZZ8G2pjLvWutx/omVVX+HtLC3jyt7vzG3MQ
rc8DDVWo0YhnjvOR8ZqdDgQWeBl975fvqNFX1jbTyrvUec5MPWHA4IXEziPmLzh5uBTYBSkrAIX6
ce73aACMh5mAtY30OrnlRJgCEWG4z2/f89lG/WWY4fNAW3fSaFuG2koF+YOd5qGmYZF/KCf/A8kX
Lbmb0tlpPDsX2lye48k4vUwEjKDLhuOXo/T359yJma27wyEF+hjyZDATkMhTPFNNzL7VpVN+9koT
L5yB0sbWIGfevuM/3zK9aDkmZYXN1uV0MDDJncE7h0BxCEbrEWn+tCqSNiahWA63szAWMofsbo2m
uzAT/jkKLd2XL8djLqQKfTJxAD/kCHCsiCXF3EYWEADazMnsx7dv789RwQlYS3AyGDAXBqfzrUIM
laY2x5ossJPPMSSBZNPXXV3t3GisP/eDF395u8U/HyjNhKgGMexyUHQ66CUw9xLMOQix+xRuBXkg
3kOIlhlMfu4iPHLQq5BchTEiaqJMXhgezrX+a1UPkChYcKyvP1pl1GZquSxLMdckBZy4hmQC7dXI
YziehMyaVtGsN81oNvmVRm7/4+27/3N4cphTzGXWZCJj8/i6fR+zBMtmBg17pDzE/77AVIPVSBLh
7q9bEtChsE4vDbKRf90SewkkVwWzZhWFQUX2gdAwcHPqyjsffUhy4cH++ZVyVMK2gnUi8mKO7V83
18G9InUBFJOPo/Y7EwqHt5S2Cfqxtn1f1fu4BMnXaBxU2eS4H9++2T8/Flr3gbGyGA84ZDuZ3JAT
YvbsaD0p2uzaasBk4Ma1//qTXFqhsMFCmNy2RVT9+0jEFyJS/OGsGLURHrPJvUN+YBz+g1shmo+v
HgV3eDpPd2jsjSSmEbI0mgeiQiPwjKapkgsD25kvH7GeLQDMLrl93smqKmQdWepFChlD4d+EwOqg
MZYxltdgPMJvMf56iYpG3USKzQsK2S2d9PwutqeazOeKkw6CdwslijsP7eOW02r34e1HeK4vAj4j
/wC4P6PNya2VWQpHjMSQVRDo7mBm0l1TXCg3NrrSQ9O15lE6vffotRnnPkHSXPgUzowxLOt4pJwu
cxYuTsYYr8hV0ZosxqMxNsDukJb5QMQ9x+rmGLRPtm14mHndVD65KSGcF25++emvp0tWXAjJPdIa
BHW2k9Zr8LDIfYCWWlgWP/EyUoycNh/jesD7Cy0kyvN3EEe8/2DAoWGSHnnJDDvW6TeYphiTFJsC
jD/d2uAKD4qcqhcrGPL3b79gDjlP7nIhPqBCYt2z1OA85/RTRKzC9welUUB5QjlPQR9vPQi3AQWh
Le19EjhVvy5sKui7dAlx2Ym8wEHVOWHTI4XMrU9BL+pq7VeqnlGkSPGjmpqpgr+mx3Y7N2V0IAuH
3Ywqk5ZMbBMvqW8RnMwxoRcA3B3SIloHpnb36TyqCffWoCYUBFUTbEuWNDAZVeL97GZUeqvBasqA
g45B3nJKSxYXomoPKFdU5t8zwnsiPOn9KLYZVCAD5QMkln1mBuMX6afFN9OpEOqhpTHTVZaPQHfK
rkNkYw2Q8lexQlu+yWOhb5JyTINrKzBR8iJ/za0dHsl53/o4a9eFQfA3x8SmHW/bvm3eWdmEfENN
bfx+cmfk4Ca3+bXvXQT3vi7g6c4DDurNFPryaIAuGDi/sorPLmp5dPwsKzD9pVN2NIsJZ5gb9tXN
7IPdBMbUjtvMbxA8GUwBINH82b5NnBwwHEJdL6RaiBAoGbSKNqM0oMBC3ZLFBg18fzR7D7dawBaB
Y88p1o89m7Cew0h4Q5jOCyCBeL+tANZtXn8F34k/zrQgHe6YYKN+ndgNmbsWEllzZZfV+FgECmqj
g0C6Iz0nrJuNTuumXmsOtFBtheA24nDoH5MiMsy1jUf1Om3YZLC2dxhHZGkNd7Jw7GaDk9tGWeQN
5hN8UQjgDCIcNyZG99LWQf/s9mKhdg5pNm4EROJ45SSR9S1T4GI3QM20vRXkSkooulkP2HWU7bjL
/Bo0Itw9LAj+oilP2wRgJ8ZrBDgBRMp4NZfQtDZJgPBoM1rVOJG0PQH6mb28l5uK8hOHbqCv4nVm
z8anpM4ntYrjCvoelAwC69o+9p1VVdZ+j/OxmYcta1aOo2t85s8iopNuIBpARBBBMQxodBusmW4h
xWMp3aTDKmbIz1FD0R0Rfjff5UucAJRQr0JZrwOPcMgwCp/KsMMU4Ch4kLtyljk0/dGQ1wKy24TP
INTmmnNZKddQ3vCOde3UPXVhpcDD+ePwrZkTKTYOfrjPcxkkT/QGHoPpTLsCA+D4gmIhDlcx6AZ7
HUqsyoccc+x4cJIliVHHuu2+aKQDJJpOCalQnu9pY0UwoFluQRvoZhPhYS/2qoKX+lK6EYGKTVuB
pSP/qrmDEmTk7xqCt/N95c2dXGu3Y7uTAD1J1oVFsOleB9qinE5urAGj1Y+KoyzHabxSXpM618pO
42TFtq+FqgFzZXqJTZ0+JFUAdAqYnERTZpXkuw2tKZ61iSlo66oSw8Lsm8V8ZVBtM8EOtME9HFXP
v++zynqSTeIFKy9BgXiFNcNuN+0w2u2tEIiYXmLF2eXWzpAnPvQVJvjNoCP5vYdg4GzMbC7YvRhi
cH5IehEygMKLps89yt2IimUyLU7nzEeYkBl2eJ26Vvdl4tf1PWS4qryPmiIcbhHpOT3HjF40N+jD
PCBW7wdf5GgGZ6iXh4wRMFgVjFOITaoivUVaTxZrULLivNUAp/t9OrouULVBms/GpBTZjdSNC3Cf
nOgfY6K4+j2qSJeI0Ir8Ukz10rjvPYSP22HppGuYcmNyRyg8uq0Bx08PSI1kxU07T5zs5yE1dOQc
tfUgF84ipESl91mb9j1sPyO5USUojR1yw8m4LpJSpp84Zc+Su1D7eKI6PxPNFmpH4FwxRWIf0LBc
9P0Qkc7+RQ6e46BESH0Cy0q3qtfdmA3GTZ9NPlgxFp+Qr7pm2Jn5UBHoHVKFe6yIMO+u/T4v/HXi
8+53Q2jrn24Z5e1VVSogffkU9R0vJAqyQ2xa2TdSiAgYWXEyN3xEYNuINagOkK8c/2hzRYBDE1zD
KPYkHL9mMvA5j+E7vKtmhHV5XnLTWs5qYJyZY7LxGgxNuBF6ifC1sFVxHZZhGRwpSPnhgdT68lNQ
Vh5jQyYHVid93RbwH2zVb/rQCJ6Baw7pphPc0joCj/016DlGX6WYvQ9tBExcezhgVktaxg/U5tMz
4Z7xrR/ZyX1oDuXOLsL83ioQOx78cpB6XXUO7ygoJnvedXWKyaMcMtXfBaXu2kNFlCeJCl01ehQw
psncjbYmfdAfygFVpVfJCg4TCNudZQ5E2MwTo/O6xWhdHwjgm6clYzdM1zb89mlbOJZV3pWmKssr
a2ACJck0FcHWd/v5qDuV51fBCC9pk87O8puRsaTizpDQsViUvJvWyJ1oW5fEoqzaYkwLdJO1I/aD
8LFmdaNIuBBwyixz0K4WiB2Wr6FmMiIitUkScu96ZK0HShvue9D2fbB1QYfTG124pIyWprThA9PY
ug/B/WLIS50Hqv1mcd1NVeRtfKhLYNO8lEG85fTwbqhYYawbU/aQDH3JJsEievRHlBnWLWyKImBT
zdVtbZQFDxbfRXuT9GNx32EZsRdXfpNjCZZMY2o0i2bLPAwxeZoidKNymJvnOjPtx1JMLDOAt3Xv
CI7DXTYTKp+sHDjs1Hzi2AFZ7g7OT84+go6oGkpCG5Y3RCtFwimS9yR3VZix/RGWbehCyXbBjDzi
myrynTJItFupxE5BcCq2/XzsarxxcYjhCht1/DNxg+RLhvUOryUfVgLRveBYo4hFW20Zurxs5zK0
F8B+zHHYMwdnjxgCyXn1e9+/D7zGh86leiwNpdeEn3M+Tw5JpjD9iJG9bblg1dUbv5f6ockoSpLL
0I83GPo5QK3IZlwQ0pH3QAigd5M2dv6iBx187RGSQhCCBPWJ3gs9P/VEdRyjCmGX9AaZr1mVFEsP
MsBiCrDrzh6LZH2niZu688fYbFZs04vPbVNiiBr6tvvWYZCS20HYwXa2FSDXMZgJWCtMLmaFaVHh
1CraD1UzVD9ha7nHlKTCDn1G0ZcbbYzKXaMUjb8l4E+xcTR8NNj0os7CpGkq9BN+8gz3kRIv8Uwz
BZa418RIsIiYbgimSg+Axju1gUCqNWbcFFVTqCr6VlP48qmbhaPIyDHbYh0u0MLV0LDJvhvnIGHl
laN+WeuBGuU6L3P88l4ZV5JlWCJZjFVNwQncnKGzsRPXHivEfA3oHnabKsrXXcdDX6UKcAJrBQWi
p25wl0RNMrAo4wif+GQXUTRn5onMIDe0LD1nd4Z5SG23eDe3MwQDw1T2vFVEODlXHBe1L51g5N5U
URCkG+iphbMTVobA0DNbM9wUigUDc4aCrNkmKtrDTEz77SxaD61dMvBja8LdrwB+GtBriO6Y1641
uz9jAp6RLpWRb93ZjkElOUOqB4wUFxIScssFrhGrBKmXMeHZ2RhzxU9XlQPonQECUHvA1Peh76xw
3sqWRcc6jgA7XVlTm7m71OpZ5dQyHVi/RmoMrwA/wvwMQWl8TFxhSIRObvmhnlTB0jNwZuMarocP
0FlM8l3UwSxdYeCrCJOsWpyhzBXxvOs7uwJK6vviBlG/26CrSoA3N34bmGtBnrSxktZMaHrjCSmO
IkzFD9Z3fHEqslmPYzlqnnB6whRokZU9aAca1AptYvremVPcvxz8dj9JFIfGaKTBSJm/h8iwbrsJ
kIaZJ/PPbMrCYzUiON1izXTe5UQW385DoT9OjUfshJUa5ZWYyxgoc4+JcO2XYXbIs8gWuxK6sn1Q
VhxeE5/ORfixsH8Ks2uIIKzyZFx7Uhow+FBRYxlsUjYIsYGpb22E1B5Z9xOSsYpZgn73Slsphrw8
JSY0iIDY4QknepPpLHE2VVDU6sqwbOJ9M9HxKzUUoicYI82wn5UGi59XsiOF2HPpYhFXvkVqn/ib
uh+N667BbHVVzz4irFybBPJqbYBWp/ODaf0Vxuwy6PGzjQTOtE2cCZTVFnzcth2H8EZrqMcwWDw6
tLazqdxmeOa4rGEYv5odyWrrOEzoym2Gl5b+xIzDQtLVT3ou6/rBETGstDpMUOYBGZXvM3+wPRAg
yDw3wTjSt504Ab/syk7/aAOZPOoi5AKpBLJTUVRZIZbYJg3rsovuyTF3P5gjPHVUmCxyV6xcyTGA
+mBhKCjgwfHzJnp8hWmCQoLUPzJzeY4ERWA87mIz9HeacHp3nbktGx3WVcljVjpLyEALAmMF+0r/
MGOXn2QQQjsdIFKb8aHKQlpw5n7AJGp04U1b6jK4CSbye/DuzeFNxjDQM1NrjNxp4fnBlqX18h0C
FlU7p5zFbopI1SIVwLJ++lDdvr5ddzip7LioJjA+of126dv/4Bt+LwB6eF/6xiEWoTdQNoKPqrLh
yowjXApZ1NxDvgrZkLnxNcQMIKZvN/6rNvxbZeef1pdS7i/kpW+fVHZgxUayLcF4xLVLSLML14bN
kM26WHyUDcgsST4C+7w63hY8kU2ViWkPpr7bEuATrZLJa58Nhz504bqWctpb17U8td8OwipT+h7V
dKjOEeHm2xYMEFEDYTVuc9v8mVbIo+jfRmquIMQT39JH1TavGPLaEhYjuYz9y9tXdFJk/+dBheBA
ySxdFGonFyTHwmLhlFH6LtkkI1skYo1g4+UYsKuJ7H67tZNS1K/WKGnSIaijLiaP17ffaAhMOcnb
II098dVNA5ZUET7kYJWO3vg1Ijr9Qun2XDcM0LpQ3PMX7ddJKRVYYAc8SbDAlJX94Ef4T6Gti23c
m+MBzyWEO9Bt69rxLwhP/myYgqJjLX4I/mudqt4m3/AKLEBsJytTL+XU6XZCU3QNw4HxaZT9RmKl
wupbxLu3H/JJSZeH/Lrlk1cqIBhgLecQsFUTVLnazlR4x0Aw3oeyRJuro5nJVlpe2nwo3dZWB5V0
vbzQ1ZcH+7qncxUoHDFxYI7EAf76VXeTV7Pg5gssmEPZspLBPs1NfXj7Xv/sULSCf4TO5CMKM09e
L02nTij5nhxQEEfPYhYXpXUUxGW8Dxz7UvTjn4+Ww026kUWtgTNz56RuywDshXKhA8387mdjoBSJ
TnrYB7keH2DccVRnIJtfef2AJnr4WyvW8mYDxjTHITuUgfXkbuHGRGEJX4WBi+1rPxL7MzgMVGZm
Xf39c2UtDQZmUYqh8Hj99poQHP8IMmsVSVseSIEn8o0NK4WFwGD/TMBGcPcftOigoCXDDQLNaeas
Zc6ZZIdLPkli6G8RAEk48hnedw+21EMbTeKC4uJcB0VJwqHOIt6Fi/z6FjUCGRcSLkNxOzCth3PT
NZsm6FR14Xs82xBqO/BDgDH4PF83hFUWM5viWc6SALCqh2Vnj2C2/v75cVprISJEFIbf+XUrOhD9
DPMUjcOQeD6ZYeF8RWRzux1hlDx0iTFcODz5c+aAPI4QB/kyywdOiF83CM3GiyexdBFLhY+6miVB
QXEcGNsBo3p5YTg5Oar5NaiFsI95ipCaGFNftwZErBgQUtH1EdB/ScGbUCLL2RbNzY3oKtZHrNHU
x7ef6ZkxnNnKgofEAO5wQPy60TkSIOlrSAsiJayPVxzhcZlAHZXZThZkADWM/YRKTPg13255+b5O
Rs8AsbATIuVgbDu1q1EZrRMh+dK7aBCfbGAsEPEGS10RSjzsYieptm83eKaTLiMaSjWOHXmlywX9
tjDpdNh7bkL1ExA3ChE4qLsBguSFTnrmLQb2Yofn3Fkgvz7ppOEUxWQZ8M1RRbFGlss5GRxOR315
Z/VT9A0cqwfE3hqy8ML9nW2ZeciFWslsFJwsCCMBNpawNMSSuTJfuknl5N+BH7qfEAZ9ZWYp+5W2
PBVdGEjPfCU0Z7Li4aiPOz6ZjFtOKIJ+oN0yb8YjTEq19UHyPoaNO1wY0M7cIiKrxaPLYEZq7sns
IAvTnrVXcosckW2M1nD2o4ffZgVC2H5s8B+/5FZ4SXtz5gZ/nYyjpkQHbi+Yhd87jtdUQxiqhUbC
u9uAeiHikqrrPjYBQP51Hw2BG4RojBABkpv1uqkMwkw7zNxgVNju4vMbCSL3LqmY/vwSFr2Jyakp
rDhkISc9xVQU5lKJKs6QyXCf67zaBkmmLiwPz7TC4sjiPwyeCAhORs9BVA3l5HBB4hAF0VjEV1oy
8S/0+jOtsPfhZJ0ZHNeKd/JyqAyqkU0O7qaJk5T7FnZYvalbo08udPNzDbHK5SwfnSs94eTDdpTr
xlTHmeM0xJ60tAmmTcbPb7//PwdF8BbMNgJ9JEu+07vBTWPpkeMuioMeNJ7QIVeJkwTubqwGe5sn
cTN9ervJM/eF0IvCHPIrBo3ThGYSb9AgFaylSVVju5aIZtdM47h5u5UzN4a9npUPaDuCkk9b0Wjy
Y7b/6EtCQmbqIglukNJ1OxFQ4gSTeUmaeL69xan9ywhwOq8p2xwCvMzVyisMzkKNoiU4uYrikDN1
M6sfh7F1vr19i2cf5CLqZpJB8bDQHF8NE6WZhsBV2fklRLFhwIk3Rd3Pf9/fCSsw8Y2jURfoPV+3
QumVsvXI/DIUZvQgxp4jmQx+/tv3snw1rydnBBkeMwk+IpAr4ckIsUSagWuMoJwg9N8lxQg7OVOa
VKcu3IdaBOs8j0e5sbu+3L/d9Jk3x2oLKfkCjbGCU1mVSs1USuRaq9p345dF7vEyD6Hb7Yqact6S
L2Z7u7eb/HNaQZzDC2M7gGEEj9vrZ5oAm+fYj9yZyKnmvTfY1ufCGKbuxrApGZDRpkCO1zLhhOXt
hs90GbwNvuADFHx/p+YiXECsX2sSH1XSG3eZB1amaxr98HYrf85f3B4mPLxZFhzqU0NY3YzBEJJ4
hhVYVHvOK9FEIAUM+BSKovQudNBzXWeZmpF28UQRmL9+mAOTGl58pCDFkkma+e5yqpMa7trjWBNP
ZzzdEnRg7DlAmZ7evtFzjzPgMaK1IgqefcLrpoNUSc6+Pbgds8eJVxkQMDlZ/vrtVs510MBmR844
7bFTPektHMY1GP54VSXAnlVXGfBDR2SqU+7Kq9HwuwsTz7nXt2zkA+pJzA2n66t57uq6GxYQV5l4
7+zJRdUk/GypKCUpSSpv390vC8rppx9QaViWIPzzVC6XkrMSZQmxD/UcASNsEe+Am6zDsbjyrKmo
tkMeEBOgnBYYcVU3cCAQ7JLshNDtwrWcedKLfIwtEQ+a6f3kfc5k+PpkPDKiomUnNWHfqGmX2Rid
g7gsNxdu/Gxr7F5xFC4VgVMRWalzPO02RfDMimIc/GUZZZwkRR5EswR/0MQknAlSIRuvra6BPcln
S7KXI76OiFdI2OCdv1kgzcerYjTIDNcuI9Z1YCtELhHbqwsf2qnrlOUBi0QTkozgZbGJO+mIYxkm
sW9i7IaDDXcxVb15q8fC2SMVr64iAbwWGn63T4y6wmxBaCkHblNgQaci9v3CV3H+arChQefymTdO
+03m9wUQJQR/0Tyj/kKRAmQToZbrrUsn7O/pvcbBxPaP+EByJlsQyWuoSSBEzMy/k+b+82R+u5aT
ZXSCVDtDA1yv0O7FW+yTxVrH9qUN5bkOQ3/BhEq1ikFncQX/tqGsl8geMI/4UBcQuNuG3Q+HQONb
1ZnxkXDY8cLncGZ4Y5nm80kyKaOWX37/t/Zcfybg3mOjFXiO3LbGjJB1KvWFZ3dmuKGVxfHKTotX
efLRjWgsi3FgC4KMRH6KMhAZUtrxFxzOl1YZZ2+I7RwOJGHatnnymhaaVsnhORUPWOWbqOXAqFX2
X/qSf3WGAPQzoxlVlT8FuCCaGxt/Guom+Pa7ahxB9rOJg+b79ghy7skJpljeET4nyhqv30/LvkHg
8aQhozd3eAuyTVCr4LFJYuf9f9KUR5F2WbPjRnndVNkR+gJ7k1Li2Df3IurRl+SiVYt+W2cf/oPG
kBFT3GP1DuLodWNuiYvHX3I6McAlu2HocRShgNkoxCq7t5s61yNY/TG34lpk8XDS+Ui5cP0OkRib
Ea98zM1U3PlCiQtj1bkPF2JAsBSemGBOV7dVoXyOLOl3FQpaczWAw0QylOqPCbWvXTPA9n/7ts71
DMqIWNBcES4+ntdP0OmTJAZWw8KkzpEUE+b1oc3QM7BlSC68rD/vjUIMZoEFHEaR5NRQo11iCLoS
0cVYd+0+ieRjLdoj8jv/ilR2deHGzrQmEO9jFgpZoeD1eH1jeoCR3i9Aa3SV/nERjD6hZMq21Lfm
h0gm0YWl7J/9g+hOEPfL4oS9vn3SXoqrzLWMGklJIONPjTUjz3Fs/e7t13W2FewjfMbs4/zTcckg
j2OcJa0ETZx/cVXc3iVlkv91L+T98MyWXhgwe5/0dQ4CyFkTiLkqNakHy4oI1JFVRsxCqf1nW0bF
z7++LbogdhVcs78O0F6/LMcvWtSo7DYw4bMPKO3vaRX8pRmY0ZathsuwxIDOgetpmcQ2hqipZth5
Tu2QENpFpUHd2q1gjcfE5Jq8swvP8c+3xbiOxj5ku8q69XRalAo17KQ474OaP9wEcxbdmoN29F+P
7gEMtwCLOJhT6oEnqy0BYpc8HrJqE6cH/0i0ydyQkUrAU/S3N+Qjtwr4nNh928vu+/V7ipH7GoMp
gc3LKf1U1kazzfvkUuX/z4U+zbDtZT1BLAPen5NmCLespYDbyMJVOxJVi8icaz3p3AHR2RRqm5GI
l29N6TXjPkMVFz5EEekOYELlxdO4P14iF7MMIWz8GU04+Xt9zwUbqrQuuJipLaBe4upOboCNlhfq
GmeaYX3v0zEZIH2clK+bMSeOMt2lWlgHWmxCR/+oHDP+Z8P2/4nDp3BFVr7EsP42CG2+9F/+nfd6
96X88d//9a6uvv+f/6lSXKH/GwNLFeyfv/dvvJAX/mt5G8v+llGdf+Wt/Tu5hJTYxTnFp0Awhrcc
mv4vWzH4Fw5cTt0XJy6sjV+pJv8PL+T8i9/DXMk6Fqb3sjY/IQ2/SR6mkEzH+G1XTKV8OeLALC9w
zCPcOek4oldtNTt2vgG3/UM0WX3wEYQddOpkHKzyvaCgD8zbOA+vAQ8721JZBId6JhYZdm6fKtn0
n8yO/fKm62o0tG6iDnGVeMdZTk67njGW7BrjEBZjuS/9gU2EaSHxDomEYh9p2VehjwSSdAFs5and
NmuSOMIvHLyoLdGdzqcuJXAyiHV9SFs57UUbRC8Zd7LLMc/it0FE/7Hx7A77h1cRGI/L+VaNlfjc
+lISRRhMV45TiD1+FtLWhJsaX5BZa+bwCrmtHevsM8x9vTPwzDynPmHesFQmEsIRXTtPLYFGE9mh
Su56cpA4dgK4OFSet5lDkX9tSrgoKwiDL44U+s7ApIKXyDab7VSmk7uZ5mMddfGKLL0YF1J2GGuP
elEvyq+yTJR3VaCP/VpnHVlNAvrOi7LRj+OD7G5JiOj2Kq4E4lOeSuIt8rk+jKI9cTKO99VM+/j7
7Mf+HZ5GMWxH0LP4bOKuex6Gsv5UGQwGReaXO2scog1Wy25H8Jw5pSvTe5SmgKLfkyBLuF9/VWci
v/cHkg782Gpv/ZrUxgR9CHovJKQ/czIdvndRZGAHwXJatbVeuaaRrTPwKPfR6I7oDY0ObGEabEpC
gAl+8pNjHsh70VTvS9SRo7Uwq9ttmxI2V2He2Lfj5JKtJaCFwNJ9nozmaAScO5ErfIXYBeGeDdcm
rmp/7Q081mb05iMGoEcPHe7aABunMhUTPotmEtzlElKaV7vWfRZztLaM7ovQzbU9l8eIM8pHR1rf
ENOSN+Bm70bsbvuwD6y9Hudoi7+oWDfQi7eg2qtt7QcFP4CNW7Xor5WniRrD1Vvua+DCGLiK2NoH
mH528EhaZBUT8Vt4dYSVIgIeo1XqaAdOHPmCVTcfQk96t5XRALNLw/CZh5G/5HZYPhqeZRwSUlvQ
8CumhsKanSWEwAxvUjcT9ABVo9quy/LF1HG/6rOoJi0iS4i7CKqHzFXRoSEG7INdymDvETlwFxdF
+JG9dEXGV9ypOx/zwXGwZuPjXE39XWhleOyy6bNf9uRvhYlBHNbQOS+kW3ocjrj2vSPy6DazmkSu
8bl2hxArxic3UltF6T/prTZfWwBhiU/xg0esqdN1U7XRYyVLeWiQuN/D/W5e7Eo+TdR3HnoxKLtZ
l5nbGU/tmFWTuzP7OLtWmXDW/2TjLJKzdTtZRIGOH4w+eiZmsvtUj1JsTa/Xuy5OsmvgOGLrsq/f
xGnkrMnj4JPNkBK4+fLn6lbsu6RDzAlFXZBb6WVfTAL8kMINnnxvtkrvcntMHjupQlhFYfviTvxB
bZPRuRYhAtUcBBb8yqxxPuUih2GKgWpbh2jLu7rVO92LYh+3TrE345Z1CykckKgt/SPPlj/clv2B
IHaTVAWTFduvv+xPSFk3Q+HDHfDioLkjFzg8Ep4aOusSu020c1lj3RAPbECRNnLs8rrAOIax1UBw
HKW7NAu6DyIZ+6see2Jn51dqkt3VTF3sOGaO+kA3NR7NMhiu8k6XB6I5w2u7h5ZRaC3vg2op0YWt
WSBobnvjgJmlfE/Gi3HDVjAkrAVZ8/u2SNKdNKNQriKWETfEK1LeHk19pYIu2I7S6zdeSjh2W6nk
Psjcr1kVeuu8j0lfm5Pyu5H03ucidVtv08UQJckGaTYWN9xturTR9yRKZ8DApb+uWsIIV5DU5y/d
aN/yIblXaTJlD5aygp0RWcXOZLHE0fBUvMvLUuwFPrbDP8++7pdf83hJGYET3nJHDRJ+OSL+X+TU
hsq7nTnY8XfRukhnY89jyLTnCRRpRNwsxFcOKu5i2x3CdeQNVDz9SiaHfNb8zI74zg2lFl7yUIpt
TfwtUTFhOqKQLpBsu6izn7UFp1RrxyZFRNOFZmO+Qros3+d6cj/kklAilptuev1LCE8kcHMcq2C8
qlRhXuWJ16yVw0+kBCCPfZ0k73QxORsxN/J9FwRRyD1NHL+6uEXvXQUXzUXckZM9KZNnM5zbF22W
Q7n/54vINSVdl6r9Mc4dbsmcq2qDe8W8MlHpruNg4Pb/uUSWIs2WJQYqAuD2h4zckO/xHHNNBPKS
dtFSmMCVh4q5sx2U2F2NOHoIeqOB1jOIL3U2VMcusVBMp3ypdPwlaFOXJXrtX18CDsDxq5aYJOo4
LPa5nfApinpKHjk55VoYpp44MOLfiHuP9jnuZOqKCb9YKH4eJFT+/D9/y5T8Xo1njahqL1vOVANl
XMfkNx1jImuecr/nbzTUbrhdq8Nli6GEIe99VaY1Jirc4Gxn6r1uLLBQNomhW/CIpbm1VRZVO1Hy
5xF1OYREUc9gfAceXe/aOdIbNCi6ucJxrK5Le+EtYv8h8ihcMhWrOjRWum4CJuVUL54v8eAnHPSt
2EEb2xFZaLLOeE7Xjg47d+UMxnzbUDJ+76U95iKNL2QzE/Z71bhJYqEUhmRWEkP+eZbxcJyUY+Bc
mIajOTtYip2AnWYT5cEjIuiW9NQ8LF68ZvbilUb7Rl3CrPWLD6HhY5Bg4G2nFEdvWmsDyd8cBIfW
MdL7ITNrf9uAAfjUVX4D/ajqxyMVqhmIrc6qK63mYHgXapJg9iWVjidp1t0m5o9trF4JzpdrJ/yB
1Fd/ReQTHkmCTta50J9GYjofUqXIO+6irFwXvJpnOasWIEUWvNOJbWbreU6SfVtn8SHiq2NJlZrO
dV+SxdCUyAO3DSnn3lY4GDRh8UTkNgeNcYX8OLsZXLvFdyNt4wAixsF8xPCyL4eh+Kim0ML8lgy3
VteIY5zESLuI8IZT3AwF+W0cjG98y64xzuTkOhWDd1VlzJNW1oRf5yzuTLpuGx5FkOLx7PMhVOhu
ZGLvysjqjpZu9T0f/fg+GuzmozIHpuHKhoARjsQ0k5IeVxt7KDneb2trZU+VcRy6loxYj3n6bvZm
Vn2YeI4Eq4kH+hzq4TESK6sOBdK3qQxmNFRmVW5wZdfHOE3Nj0MtPY3vcdCLjyRxt4ql1aM7zAGO
fBXvs7ouCVctC0Xm2xTK7747NrcEEohdMDhNx5xhZbcWfhFMUW3JStd0WTlzSugYH/i/8bdQFM6L
30AF3jh6Dr4LvyNSm6qDeCY2zn+ie/q3MqhDCJ9etkfJGTyWpAwdtWlN7wcRQiEfTNUcHJ00z8B6
xEcjUeH3ZXchVnQxP2cIsZhK6oxxzpuj5GuVEZxHmEcFzhtiaPPUOAQ3HR1PGrfD/2XvvJIsN9Is
vZXeAGjQ4hXA1aFFRma8wCIyIqHhEA7AgT31KmZj8yFY7CZZUzZW8zjWZrQysjJD3HsB+PnPf4Sf
1wT1GsPwnqimvFoqw4umTuNTGwfxPll8kiudWteVcmZ/3+Fwsd4nO9HOkqdZRDS5eUL95+3ZyQR7
H0Ps9WLN3qe3FUapwKgggyiFWJsZ7rgYSxWhJw0eEtZkx0Glwe1cEqKkr3ZxRq8CxvTRxtK1axah
2dZ1H86zp991+FlnHhFBf0zZm4NX3erGawhpdvliK8+v0IC/TXyvKy4u9xiUrKDNXAYHgqFRt6yl
K65WXeHZ4ajfipPSw0wrVMSSIr8ITfU0+hraXQIaiHAcz5fBwOyDyX++N0yzPi767J/q7sWhivY7
bz0Ool5U13CufRauuLhjnvLINsndOLMcM46+qN5NrU7vW4mFXRlTfaJmagKRY9Wd7dwmdVu3Zcwh
1l4lGSWo5LbPu8wDEFYOpl6nTtTjimZ3V1aJumA7qJ8HwyabudPHh3nOUOHTIJ0DiQuLhPZkPePq
0e8T6U9XpkkPrhDp+7z1DOo5DvPQSUALmHarmzyzexCuSftfkvRGjImYD4toTj0GSSuqCBkipLkk
nFAm7S7lrB2rVWt2ul6oY2fOw60z5xRzeQQ/d31vHknCmM9bBcbed0cNhBRo1/lgDL+2wS4jSksJ
bpB2funmtY9cdzi5LaUotdnxAlprSd8og+PtVDyz+kQPbp0ElWWY0LKGctqYaOvO5ZEHgrTCOhnx
va9B3h5Ml0f1RSBNeK0GD2crpFd+R6N23R7koGXvRennF9ssNt9cRg9daLUzRzouRdqJq2r6XIl6
uEVD6jURW+ny60q01ZlniXVULHIeAnzur43hUyTpWYQhGFUakGOtF1PYB0pcNX7ty9iTgX8qR5uM
jKZqnG+D9OzPvh3N/FRO2Eax6oidIufnXJmDsKKgmGy171lQ4Ic1W/1zDDJzjHg6b+0cPG1hNjtf
vbaENLxBJRHH09a8Qf3CeRZS6zI9GkKo66lzzPOaC+15EpAC45JUD3bJSYRJksKsuFRFcjPJpLuZ
syTdmf00HfSym6gGJ+K92pHZZNkRNaXqdcmm+UcqlvqRdITinHEfPgbGRrSSpmd9gwIVJd9Pd+KN
QaPCMghMEEjiZfs6gBfVzNzfqTkwiGOo+A1Cd8JfPFQjQfu6WMRrUhLGzkztprAYaXFPMkRLoZfh
I9BacE9ezf7qP01LkrxaW6NPVepDbBpee8vCITs2XfWIH9e4NBmmuzyYkxf0ZmPMoNCZ+5YYqKvE
KwMfK5BK6eFzZPc0K3ONCbeYBro8W0X+h8ZSLtGT5dhjeyXBmPSUW2XN6r7Q0JqEWqnSR4Eh/ylZ
5PTBrhKxR0IpuI78L0hzDg8N28Dals13HiT8Ing4uXerOuCBmzr0J5eGqCeG0VK9YwQiV9cbIQ/U
Gugnd63O3K2o4MgECVJc+qbq425s9Q9Adn+0acjZtyB4JifHzBXVCErep0OCmXc2EvPbwNPmeppI
B1apys5G0OpHLLUnfXRcOqPR8B0yp7P3XGTG2S7NtQ25r/o7BfV1aInkuDNg1XOqpBvaxVtnfM8r
0zkBuS0zLjK622LNn7sb2xNq71p5/z5qMr2C8fY/M1yRbbQsg3Pr6RVn59Tnxg1TV69iNfnTilHf
zZuoKQxviUq7waczW8HBrpZqt8UDuE5CZsjSkvkAKjB3ky2bB7rgO7lvbYcsz57BpS6KGRWi0B4I
U+H0lLi616TML5BKSzgTMCHr9Inn173U6HfXXBz8OYSEW2pWvBSLH5u5m37UQ/W8UJ2ASVa/1jF7
xqWn9dej3Vs/5jwxD3Vll/tRJm6Ydc4DMYInre12gS+TM/nwYcDBo5kZTu+FrnOK6+mFmZVxnYrs
lrm5D7My2ZHQt6v78pTkJctl137JRHdYdf1poNKVcu9xX1BF0ibepW8RJi7csYdmLvyoyZbl2hyo
92ttiImCjorKXcKeUIFD6ej5rmgERe39krBGxt6oCW+4caRYKCQP7FNly/yl9+vu1WhNSrB8OVwP
bpKcqNKmDzWxepuaC7dII9eY9F8BJSU3XLU8pWxKZacsXZ+RuEBIaA2J5kbmjfe9NTWPfiqNXdfo
1PAR8xIKe31aJ4NMjUFGTTMxhmGZ2K3VbF/KKflOdgFl3EQ7HUpFS0fYroW5p+qqvFYD6UgGsZSn
lKxEDhaG0YyFBFM99aK4xujmBMOcMWYmcVDrizxkPW2kmjDGD/hbcYP3Vx1UNvcHgeB+Xy4Ld3Tt
WxevSpbr1kqHG5d1CSUn/uQ99pM7XsrMW0GayvvpVRnlCJ1pRArMGblC187N0FWHxW7zfWCv7rtm
jCnVrKL6PiCbi4NKL859ZoOzBz0A/5bui2Vn5o7ckPVUYX4mBMAku7fuZH0/OIVxY7fauDPMtt3V
c+Afl8WVz1qirE3y7/+sVS2v624JbpUpSypty+yJJsfmU1f4DugVm4frCq/7TtpzcXZ84VzNRoH8
jygIdagyvLy6QRXOUjqMy8vSe1FWCOaRTBI5X+jlD6tgSE+rJL1rNOVfM5JUOyNPSfQRc/JTWVK7
g/K0dmI2g3tk39ZdCXG7d0GpR1KH3N3qOktNiEF5TnL7h2iM4tBoo7Or1Zx9Fmnv3y6mvzxYGIUJ
eW9JFmvzyXrrfN45ZbXJScw5uVBK7x9TnHohNwG/kJB9TMxTe+233hhmq5fGhFRT0YwjCbOCPdJ+
xgAaJ7gJ6FQO+ls2My33/jqbFJfaeOCJ2lpFjG6jjYqGgJ4wyxoDgm5Z97qRllde2aU8UIzpfUxI
yq3WvN1Zol7fi6ACsZh2ex24k34syHm65NaS7Uy30XeeO86XZU3nEzQz+UIbeq3JxjhKt1tfFTQt
j7G+eVg30nlEobzr9KJ/CvSm2ws/PTCiFxeSC6ih2JpSFgLAuXZptgZ/TrSiaiPviCDOiNYek1qC
M85FyMVGSJpClfe8tSfBX9IQ11R2eqVq10yh/kp9P3ESnkySVTAepVb6opbCf3RZEmehM+aCKhuv
uCUvKL8pKnueyeWazVOTzKL/fS/4P3ulv+2V0LZvkox/XWV5/UZjFxMxq5L/+BD/8ThWf14v/ePL
/1gu6b+xCNIRXWw6I/6HNec/lkuO/xt62M0zi/4WF8T2Q/+ru8Ljz9ChsFQmQl73tg6NP5ZLpv0b
w5pDUir2699Lvf6N5RLyoL/ulhioXJN/tnhHUDMC3b8uJROLkKjEMqa4r0ib20qsrOeBDoBxb8Av
QhVU/fg5QfZ9L0ZCtnS/MSVXeWecWnNWED+N8YhDS8Vm2i9HjjBqY+z2xSC56ycPipJ6rVHeSJow
I5Tj04mwmjkLO/pj7zPbYjNTwBER65IT7QZ2IMwkmYzXxXanh6BF9K2Kunnh8s/2rSxIgyxLVBfo
IkMOyumOXGFbP1hsb59tE3o15Pky7GdGfbrWPbjfKBgH78VsZF9EjbfKq3HMyx+Y0QIjnOpihdrs
xIdPA9ZF61rvBz2yXoxm4kEEAUEJ9trAfyFCeR6mPLixV9Wc6W22ImTy+P/n2dAudufB/+VE+gh6
xlI3mongei/T0T8g3NMubrnYtyxLimtB/vMP3bQKKudXY2MGZae534duVJAbMM5fpODcKNA5fmrr
B/2cG8lYqqd6mMznUXNJXRBSYxRJFDkHczHzjvnzmn6QUJJaYQ4FekXWz1ZnX43EKxRkLVEObG3J
EXgRdqmo1RPdSOmHoKCbuspqgazE8tg9fjG4M2WV73O+jNmevCr6nDLOxAtPNqakVDpGeuLVYedk
awq9WyLVi0XG+zHo/FtumOVjbcmg2Pm5kX4kFil/0UJJxrIb2lTmNJQlRB7qmj2f4f4Iapgy60ea
L8mtP6eLiDa5+h2yDdbjU1qQBuVVA/ngI7iQDzINTb3KCQlq2pfFMbh28H2zz6TZ5E4GxLnsKuK9
z4vttGlEfsIQl40h7pMxdX/OZIJh9aeoDFRiRHKof+ZadYtRYtmOHWEcEVIWbZjaen0yDDu4hYzJ
vo2mJw+CGtBnGAFKVWRarsSM9RAhjpa0I/LLMTkRXGHd9IYjrljMevcZpWQn2KhPzU62suq5eFH+
SJ8YJZKcCHXwo+1s9zmZDRLGaHHqngciSkjk16qXfLat7OQz9n6IpJvdnbKN5so1O+01UEugHXVK
v2nMlDCrs96sdHKmtn8tGi5UHURAm3hmF28zGTL+rXBmPs1pnaoYfg5ygtCm2yyndYzXWRUrDWq2
ne1KA6YYZ7ZLGExnJ7dwzYR0VMSIVDvSMvz0DDdddqEcgHB7r/QL7zzYE8y/u2UL6qMxqIve1jp5
ELr0vdPsOpRNNWu/d30NSlYF6mAEmVTXiSsb9TgXMkHX3TIjBTQQ3OHflfyKhUOeoaqbcRtbTZAu
PGU42UUKsDQLbuXWtd/6VVWkchRiIGSmM2x133JUfxBEQXaIrNYgRrloPCPq9A9FPVeHdXUIWix9
mqHlwF9hJgAr1dmjRziDF8543Gu+X+qbTzqZVve4L9qd4ya/nNljsyToKckubTZRvMfVB6jC1lYD
hifbehWy2W4GlYDEUUCy4Bq2wBTSlJz0YW62/EUYzGHelljWDzFTKsvywctVzDgvsz1UVu7GifIJ
gyRXbqBwbypZjiiH8B8HeY+/X52pMOOyLLVyn/NF4rQFUlVHd2lqeevm4l6Xqx8RpvJdq4KzsLrl
oVy9aV+0w2uTJt1b17vBORUEOEWWco8jFJLOyrRLygcz6IDI2VanzUTNL+s39kNvBnvPXQh9bPNf
HdE/oa4t5U9YxIFkQNs5BKndNt9HeC9q+2qdFBzWyMvKinpgXdfjc7kqNXDqbuBhkR9YZJYJYMwP
VgDKOK4smVghpXGCQQNuy82DLA6WnkqvRDkh03rqXeduK6mKayl4ZyuyeH40LMGr6eeme2Dwm5qf
/LlOmlZp299AWVy6BN1BA1V7YyUs0/daP4ZmCCiD6ErBQJ05Jdmp1dKVJKlZ8spJuWJcPwMOtotH
qVs6GW27hwXYBx1LAGK1NJ0RbBLj67x2bXAsdaxjYdl1nrqhf2SvW+Mxm1Y7lE2gomk2PpcU8sOl
shJTujoMjt06h5GYN++wFm+9WL9pAwQ1v5dmLafEtKtbr2o0tibK7w40yJnPxmzANDX8Bu6hUzJo
w2kehvpkthorc8luoSmFezW7MhehNZnMskurt/EiZ4oi05k7yhpug1WVZUQEik+/XdGPl0Tr0vRA
hPMQrVXBQE2pZTcSWor//LYqcs7krLd185bm11I/bAG656q2lbEfGaxZf7syuLgw/nepvVSX0cEY
vuvyvrZ2S+W5bJxbSHrclimFM1m2PIhOWz97IusOcAPZs5a7Yj1P4zi4Bz/3qivWIt1np/MTOxh1
930ox8w6JeBX/ZqEDSOqrNbL7jp/8PMbAeewRnnWt3rUCHZIezjq6aGTlbJOqdsTCZcXXZPzWPfa
hdSyxXjXJI1Qh7LKt2jJkmGd3Da2JdFcZfp+paX6gVnNX+/ZxkgZls7UjpGfdfTisf5/7xuVcPP2
LQNVzIieQi7npOtfta2DSkLTlp2ts+T2AnbMKzsQcoEqCkCOZdO6g7ZDjWoNP3WLSN+LX0genm3j
0RQ5+NpExzKvAw9nCllNNuoQC0WR+PCNw8UjIke4hroxcuwTuw7lZhunWg00a2eP4juuRKKj+mxI
5PNoBYMZu8V0IH+1q2Ord1y8eVkhM7jjPp/v0rrPy1C6S3uZejnVHKsLwYMYSlq4bM2wJwo/6mAv
BAUS8ZKOBLuWqnW1fZHLPrhq0SRkMXuUoI/JlFN7R5BuNxJwSVu2FCUHE5uIzfQt2ytRuPl9MPHC
dmpw8hWoYhEgrHdl+qObio5KmMmiIFHxXXuijIOFUPYurRCwyK67YZNTykOwsHC5UsTyFc8WVYvd
OZBzfqTjzL8mks5IwpQQuiqWPkGoSJYSYJNQevGkuxNdkRIlDQQTkGLXEJZMIHGXBzbDuNXuXCrG
WcIhyZiNdHmpDdsxAKULuIT0EwgDYsUa7zBbNWyfoQtusCwoMN16o7Q9guTgA/VmqZ4mxrPi4CCn
Fke8EvgTUyh99wSyyGNIqpj4ReNARFninssJZwxSVKd00WckcHoEmJAa2rdVq++sTM05MqZlJ7qJ
CF1CJi6mn2ws+FEf/bMnRv3YK552hiuW9IoH1PLKnixoDj1T73nIyXGMuaLHA8lpP32nOLUkMquC
Q0VAG6nS2SeWe9Bl/WjynGFu3I8FbazS/JZl+Uc/Z8de1+LaM6/0xT8XOZx7P3ikOTYV+5HplaXW
qavneFTVmyuGF79xXxZ7eLQcK8HqJozIctZYq/QqHIp6iTB/R1qCh3girmsSr+CuB2fKr3Dq7/3x
JyXKr9ni/RyM5dyTNXlyep8HsKYscQXp0XenRbRdCLUSE9bVZXdy7gP9MncDCXAO1haBIz5iAfqg
PLLFYjlV38s656qgcytm81DxfN68P14wuTFNs7nDilJmjnufrfigonV004g0G5ijViCceWJ15t51
GhdY3PAeZyfyu/maepbIlzQGgOIZ7cJ7XaTLI+IQ+WsaaTE4OyxGU5rDNQzyfda9uEsw/2ztgQrk
TK3FjNiYey+ced0ZK9yyIonXEqV+hDdv2Muvfd7EUlrqxQ5Wen2pW7cR+BmKMmJeM+2hfgkPtwSL
VhxZt9szWcuYVMhzohnj4LFxcY3iPKxOV4YUtiJZRRY8SqIFwdD7hfODBVKVp2+sgxOfT8lizuq6
tE6vtczQiZ9zl2zB8xKMHg0buv5RlBZW0z4xjOxZshs6jU1L67FRG3i3OkQS5eFrcP63OIX/7ysw
6YpBr/mv+YQ7KjD/13++/0Wkav7+Rf9gESybBkyEyUgdkLX/bkX8B4tg+b+hWoZG2OiALQIDpuAP
FoGG761fD/KBuArP9TY//x8sgk+huLmZQmzTwGpAssC/I1El0OdvLAKq/i1yDHsEPAdS9b8pqMtk
9fIG/U5YdVn/raWz9bWHRn2ySX+mBbiUmjxBdCTfRKu7H2mF+7Y2kRewc0vkJW2V+OW1TXpeW5kh
ECo8KqJxaffsq9E3ZVCCCTBraVdsCghTsNRNlLySjjuWd76mRjvOMIkqPBN9/q4akZZIMgnvDUkt
FITwJUa9xvqSdD9qTMA/BrcqgmjyKhMtEPHJWJKtZOxizK79HCdWWd3MwmQlSCVNzQ6sL4cqbgtt
YWcihm38LjIDOKO85hmoP9Kh4PpdEM3W6jwTrF8MhJLqjg5AG/UHa104UCow81Ve0mtzgy2Ygk5P
5earnq5Vd0R6DCTPbK26W6p87umRThpoWFOZx45s3SrS9Jxc1b4houfGnyVyOVLWeO7aykQ2UAfo
qxAoMZFaKk6QrIzhIo3hRtrorB7RL9vroav1UqctyU+wl2q+tWczXbond3PLmChVfmwb1z5cEYFd
c7bnbwHbXMLh2YhNsT3xyZzbQdjPYi4XIgZIXc1DoNcwAyrKkQhTAra1aBx8Rdq71fC+FUFb3+iy
8dw4SJMqVs2q72CetyG1cu0fuTNmGm83UdDhjHhmZdFOIx3CkBS4l6ydYnZMc2SpeDiMJ0G4KSXx
Vtoz+kqrvx85qfWwWpXJVD9DuHxrRZoCclJT/ELz2GXHgiJjIHGju99tg9iwE0vn+kdZyZHyaJTD
J7UYKmX1vSQvroZVL5w0o5Q7XKr+pq1eMo9n7TIUsZ+yKo6mKinnKGmczA4FhiojygeVvCwp4fPh
VMDBRA6E+LMnh/w+6UmhQQ6aa/5tOigkKv3grEi3ZD0wTEqDGr6l1OzDGCTtpUHnpe16fateF+tA
30DheeXD4tvdGgFYXO2CHJKQ4NbIJyeUVpH3p86wRLLrer+qY5nZ88Wzm4zUtFZ572WhrRnxSatn
xW47kRTNHr1TTLHogkNRqPrFqMT8olLHutMygsih/DeL5zQM8rpw8uS75zfLL3QmqAOQrNTeDnGz
5UStUegu6f7QfZETyOGZD6muEA3OuQwRlU/uzvDp3t7D+aSvWqX1/N/JXD5XaxaAl72yerSKeupi
x0yCT7Yi7KqmfpjuEplI/psaxDjIx8HZu1VCVbxOJuodwChjH2gE3p1V5+p7w40LHU++Ny5kq7es
kxD2LMkRHX0HQVm6jJDkAUZFjbmEQMAKE6k2lGyaZxS2hGv3xWiSLt0QAMxQYtzNOSuiocnUTwv2
XsapK7WfHTK2l1rk33RFKFdYpiyNQT728MCaDglIr6/U5pmF4TBt1IjhHEObMKkH7M+jnuKjPF57
0xE7s5o5v3OWlTLuLbXcq2Dyfg1wj0iIQZ7vzbRVZ66ibElltpHhEWJfEypqjITrkzouWTI7Y11b
IaHq8rKgkOq4FuFww2J2ULyieKmug76uqGHgs3jV0pWQ/ZqV4bkrqEiNc1q37WgpcIrGxpRY54mH
JztauynvestOKKZwquk5tRXLcjnPA3QF5EYadi4B+8eApnc9yasf0CzGTbbMOo7r1tJFVAk+QnI5
RoZKvHP9XYPWc+BjEcz8uuCOaOaF4O8KXbdOSAkVlJeBAJ97V7OtX/YIGRHm2rqQ6j3VLs3dCRhf
IMqZYbms8hPxQ/mhUdmdQ1lakgsaEydvNUj3m7ekuUe9utlu9SBk60bZVBAcxmm6+hBfaWfFyjJt
uGdd2WEy1WgLKHvwKBLxuuRiVcNURDbbarQy0GKw2kB9J0QbANNGMVb3XdndBQ2961yPqRfou3TC
4w2g60pc7fhuaTJoPfrY4GuXp7k1ve5kpxR19FmCpnUMDOtl6mr0ApbhOM050z13XzRl4uyrtHSe
IW0MuAl9TDTeskQdmdblGGVBa3528KA3nCsuH4LGhHbMunY+OnqSlocSIpw7mZ15FVqVUz86g+59
9ouWLBio5uSZUgMXQcQI8bjnrR/7nWzwH+ydKuuOXD5+v59avXDCYtGTNeqLhNMJ5oYNfEVeYBjw
sd7Pq2wfHBQvdVx53fwkeYR+M1ekFWFWGPJH76b5GQ6bnGiXKHonrpZJPAdTizaRBFZCG8uyJ09X
ti5b8rIhjGDQx/zNs9fkua1wFYQr6f4/ra7quzAoMvsRVof3DfnC9Gami/bRebMjfvfU/Q/6/JPb
idbjrfj8X6PPh3xbZr01H5/bMutG9PLzL+us37/+DyBq/caOCDWZR04u/qEtzfa/gaizlZFR5/n7
n5BH8AcQ5ascDK0U21qYGLEG8xv9AUTd34CLbMEwum4I0qK4+99YZ22uwT8ZpfA304pGpR94FokR
0PevyyxGqgFA4r4SaR+1Qrt382Ote3vBqsDxLGZunDUwEb9fSP+yKHjzu//TT+V9JjrNxvX1d8sk
i/FOq5X7qsZzkPlX9bQzRRJVZP+v6/c/fTh3v3/TP3cSE+b3tx9GgR65kA6GM3YQW1jjX18iZgGn
1O0tTEOQiR11X3CBJVyhkT4Piujm2jnQu1F3O33M2DcPX5Aj+4IfMDFZcBt8wRLI8Pxelqb2TPMQ
sGX9gjDoTZKX9gvYaF8gx0PlOVMxQXVI5H4BIdVzVh7ML4DkLVYld84XcBo3DCW9hITjckNWxRfI
Mja8JWoxjSd/Q2GWoNOcB+wGzoBU4hdKRCDb3Pez/20L7+0is/WAdTa8+b37BfZQ62/alQ0D2kIH
DgZf0JBtFDDR/oKMm/aalgV/xV/WGSOejn5DmM0X2DQ6R98pOgXwltW+u7EV9Y1mbhDV9PE/M6Ck
VAK5CSnJJEEbS7uzNd+DckPVn14QenhGqFuFTXGZZi/OeS4t54LeEWUL/CTdPmyrzJvcgW4AV1k3
OvgrXJk5Huw2/T6kGoJMbyhoL6idxkLdi6kDQa6mQdEsOGD9cOj7xKYQjc6cUJsHq2IpsC7kjErD
UTv82WkfU4axJQToqh8Ohg1MBBhMoDFhGKN8WDEJH/RJE9otQZPeh8rnMj00CGjG/dgEuk1qO7ao
i7XNZCcLGbFivemL71B/xWc3uIxPnCatuzNHZE6RtmnuoQcaLwsJeJ6ug4BZKq5GLTjJ1sn7OFA5
vSMmqWPlraRwhBx2zp8xGpKmRt+RNZz0RrcW4lCjNutir3Oa4qxVhcdCZ7VzohyUIlL1vptmYt0N
Y8p+zk1A2k4h9TbZm7oLVMuoe+AtXILySFQ9zruASww+0eY7ouci0gA8Vb/R4bV0ocIIecNKr3hq
qnYODrk1m3S0+ivv+eTrc5QZefGrXlJUcz6qcPc8jEhKmBtTNe5GL7FOdufTkYacacgOa1nLpwxi
xtl73TTSWdOQLsu7Zi2E2ZiU7rimRlkVQu/qgNdGaiDvbLjrjLl9AzBPfcwBTN3FmnnaGzZL+UAO
SPpNqCX7GTj1eCW/YJ7GhQZKlITtRbTKeu+jMyq2nW7aIEL7AozGF3hcvoBkA4Thr38BTIPOI/qu
voBnIKXpHNRQA8uMDZuuspQP1RdgZeRhuDNV+a2bnIxxEWSLmkqTsd/N6uf0hXzb2ryrSg843CLH
McPpCyZ73fY59Bt6LjonQ75VTUwJ6RfA7rMlcHCn9EqGTubZ1oleH5xyhWYDzmHh1HexIfaxKAu5
h3I277p8Im7V/4L3yRfUN91Rfo4b/kfqY5h7GiRwNASCkVxz7PLRWSUi5UmU5TOjOMPEjG7rB9KA
st1b1TS6O7rIwNbZ1xhSUUb8nH8NJ+JrUFEV92tkkcjn7dhWb1Jnx1p+5duEs8pcXjtfY4+3rqQW
zds0pG9zUbNNSOvXsJTSC7UZKOuOIcpcfLqsxtrIDnKbs9yvkYu163zpEptsqFx4LWW8XwMaKd0M
a8uMH4hJw7e1i/oa6PJttvsfOg3tpPwLIAkA9n86M//J9P341mADj/CCc9r/lVT7/Uv/gWVsKLCN
q9pSMEj6Iy/3v7CMA2AB5eibKwICDcbtv7GM6fwWEPeAAgeVLQzOBoH+wDJm8BshAnxTfpBje/yF
fwfLbAkcf0YVLhEqjkuQHQ3XNvTR3w5622P6GsaxjhuIMFp07OTJhfU40qw1/fzTO/R/QBUbO/dP
Pwot0dYCjMLu77EZcvTw72RshwxecDQZE/2Ma/Dx//JDCD8AugBr/p4Nw7Gd+h5xg3FGd8UuQ0pK
VWCw/l9Cep2vIPO/vhiUOS6WfYdwCZuEk78CJDziemW2bIb9JoUx8RY1xEqrlhtB4ol3bWc2+9W2
4f6NrNYa/HidE0Ny0DK/XHQZbLF6PST7B0ahbcM30DzGjkl2OWyUWVublSDDTpXdmTM2skjZWHFY
7flYQRdsMjG6GVkyCWqOOtq20rzYppebAc2d0iVuncr4NNPU+tHk8/RRIepbY3gyU4eQJ/MNYrNm
f62ltUxxxqEmPzrY3Oj5wLX7C6+OuBaj4SLMynKKq3qzGD+ZS3N6B8Q0AFAojHlUrifTkJnJfG58
kdwYY0kHUp2A9lGbJxiiV682ZmDYyLaqxtDeIb4v0hce+jO1peOMAokIaRb+7tiYeYxcza3w+ngm
tmusKb+60mZATXyOmmjtpuabY27yMVO55k9JFtXZ0toyYLloFm98/83DZ4yiiLDNQ+q2mgd+IJwm
My8inZob3StcqL3Wc970wvU0lD1GA+Ux4U1GY1aILeFuIBEQzmm9bljkeuzIyuZq09LTuco2HKO6
t0LN5n4/+sdccxWGpaELssj1+oH11Ba3c49BxkZG2rjOK/2k2sBvrPr7RppYMjvH4n0GQg2QeDCC
13pX998oIIJTSn0whapn8d5kIvW5EJS+MmMrl4VTyeYK4tNR/cXAR1tGEmEbQmhD2bwFnl18Jkaa
PFO/MT9ZUBB4fgislxvswNAdDZ5PAZE5pv2D6oR4xZZX3Dk1FCBNfm71LSv9DuUD4dYRnoDqtsmw
38Rpa7jfSmRX12vhyQvOSp96axQ+yy7BV3qbOOyOjm0m/e9WHrjvfU8/G8I7qeWxA/9z5RS2cW0I
l0+CNq3hKUib8nEaAu8kUJag1CBq8HuQVnNJ1+eyNbwKbWERu7Dix6bdvzqDDy6mxLApw0BaJN2m
XLo4rQqKy6TZ9tmhSpJURguwAGectuZvIrXwDC795KBhqiu8eS7lRFOs64sYIqfXnSksnDU9YYAe
Z8DxFi5m0FFQobIZ1T0RQkg9DLMix6JbzQkDmgOGIiJhrt8GU7X3k/Dcj7KVyVEBXnHiVK72HZj5
Kgy/4ibrdfslYXfIFr50VwV/xjI8NHPT3Hp05+G+6oaVU/5/s3ceSZZbaZbeSm0ANGhh1qOHhydd
a/cJzMMFtLi4AC6A3fRaemP9wZnsJNlW2ZU9Lo7Cgx5PQvzinO/gDqRIiRezj+bYRq7UMOsgFkpL
jDO1sn49OYM9c0AuvQilObAJZQbavbLhlzEGx3z+cLVJ2sjj4Q4x3PJ7PWwIeTtKVAZTNNg6gjYt
1ygVlKfaeF1csjjtKo2BiDV5wgxdyup30AYTfCHBrHajNLJsNs44a8cFCCmTFaOubns2mXzrjYcx
jlp4Nsh9IvfyZIqgtlDc6OUjpcfs7io0dHQyZl5JjvNpWbC8DmQTcxiBqOsZQ6mtGEpccHQr/bAv
XFXcC+aEW/KKKx9nMOYQzGECm9Lgz+RFTh7UirDNSJLjrF5clv75XAB8LKb0GZKJQfRskVnZPvGn
FiX0YrjmvsmBIW88G30Kl7G5edXT9fQvxkTvtpyK/mOCaFSPsm7C0TTPmewjjPsoyXqz08yNZhVE
0nba5H06cZNWFw5DrfsqjceXdmi8a1wJlhthF276iPCfdD8vZjttRdEHdmhJGhCSFFSG+bVszBeW
CH0dGfHCHjxlwIFBBb0fWkXqd9y4mlXfGuQa3aWxxivVpLPu1htsRJo7pHRog/nEJM+jJQPQvWWx
a707mQZg0saAegQyCM2IJo7zgFRm/cHwG/OECqQYGZ0W6acssuTVHCe+7kFMVRa6RIFyJbUqDXl/
MTIclpOBSVZiuHsuSxItnXyhZxGpYV61fjaNITOXIGNgruOMCKTmffvkVxabWqU1Yc4kxGjbku5z
2PZoGm9saPzT1mAjcLd+IiNAVye+8EitfckJ+ZsiuCvM8cuyrgGtTHl7xR8DuXUSZT5MIBqeVFYP
U1QaVu8xzB+DFzUY/tvCUcwSv20thLHEq281KSZAsfmMjjQbJ/WrR4pPIuWEbJA5esm1Wes4dTap
V5Yfsc0Ju0lKG/eJWS3c/Xyyp7GKDaswoiO+LOwXp7lxZGtcYUVWS1TChnzxc1d/rWQ3AzyhxWs2
XiycE9PYmcmrP6zoQEu3P+SoDSLCODm/ZzxVGXr00M9iZnKyGYOkemFEidu19Nv4gWC9+bFqM+3Q
CYVKLF1K8uaA7ab2tnD1ibg4zqrbtrTrX3XQlr9UA0AN0GrNmWrnHt0l428TY91gYaHUXet2Ifzh
oYpRH2H2SZbXehTeNRHezB0yc7B3rGmyI4mbxZ2W1qzv9M4THTdNrdtVviwNWkjmFUiNmFuE5F7S
GLqFG18mdk63VVHW3WtJVjxo+Thgy4PN86wmtv9k9pGo6Q768lVmjRQb1vmOILhx1SSpvsq8jTv3
XJ5zW1X3XZBzGXTtaiaor1quRTPb99yrSmuDJ6I9AtUn2dO1UP7xvcYEMaq2Nl88YsghBNB3vU6j
UE+22RhxmJW+c5KOci4X9lmk2niUW2xdK6KeS5Y2tK1+ZzzGXqJ/tmrqxwNR5fg3wPIst7Uu9Zu6
ibFsa6Ly71yn1j6ki9ExLE2QGBvfEshvdSjSF4TkYTeKSeotOX4c7q8mKp+KCJOBKb3d2P2llrjl
c1DwPgEGZxcD2r/nxSrGaKFP3uCcSS6UFMW1A8K2XjOju/spIe40nPh07G0yTcN5dX8gqQHQd4HM
0B1DnKuMsowieATPYT1nuHkJC+wq874yWG5sxejRtqqsU095bqIQzh1oJwtJ4ekZbNSAljAAPx/W
rGXSTZE181PuqwA3jZVpF92kVu02TkmUfKNFyMyUVC2bJpLRIw0Jlxu1Vt3dxp4ef87NquXC4pm9
F5Y7nQM1Dtirkaz5m2XUSGTDYDi6UKEKRKZ1DTHIXNAGbGJtEb8QXblamBVd88htu34bDIIPd4U+
GsepMtFc1XbiXOJ3F9fa5Ob3DhsOMji9Uj+SmNjMG+GlzT1K0e4J7abzRCniIwTn/W4WjaHergh6
92MC2Q0YRHrJNXNgGa8TDP3EDdbnqOAyzhFUzRjV+YvsuUZzroWpqNW3PpvTDcF/GWnqQd9dIO1k
465ygahUkVWhdv+6U/m/Oi9TN37m2DgNddQRq2XiT6jbCXJV3dl5g7lZE8iBcfZStSpEdob7/K+f
ylrtFX/pVhjnghaDeU3TCBuHdvLPz0WMWJfUDG+2eeNYD6aTNNqm1bX4TfhaQSavNzPWcNWMYqy0
bYFFrXVmBlhiVew6ZvtkeL3OPATFsXG2uiQHCExMkbZBUGCcJ4JkH1hq+/qW79VkxDIu7tbHmXbs
MyhZE4uvbxDY8halyPzmOGpmETY5Tc34vAjep8Ga3oxMkbCZt5N/21dm+uB29vKrVlBq8KfLhdUj
/dF/72ZQtv11lIGeBzLcv9jN3H91Sdb+ZR/zj3/zxz7G/c0KCLQAScqkgMOIxv6f+xjTZkHARoSW
niHGn2YYwW9w6ShkWMlAIWRlwQnwxwzDMH5j1sBxb0Cdg9qvO//ODOPvgwWER0xCwIMjRILKb/5t
HwNjOfAFd4Q1opeM9a541Qvj9U+fyX9hePH35+Aj/fMZZPfBkjvuABgpa+lAZplGkCX+X1hMdEx/
O1PX51nRjbwNDFmctH99HlemsbfMKHuCoqwNHNEgZzaJW2ufdeNXb0PXEhudkR/7yubCxd2gKxi4
JR7PGdBSatRhnBKafkCFWzWX+Wym2km6w/Ji+t2cE8NWFt/c/oz5jmWHmKMJ0DkWgtEiBbwQpVe/
5mrxkyMZJhjXA9A04kIhOFjF4g5u8g1ydWHsNVa91qb1hV5D6HGKZ1i161XX6NgLzc4gg4NKdfYR
vBbUK8A8BH08zhMoLI6HmLlLHas8GFbVUwi4Xj5EtiUapFDED3+0WUcWAPOilnV90TsPlD0tiJLO
mHQ4E15jnkc+u5j8DGF86qD9yHL3OhV1SBpvc+CitBk6Vvaw8oyhC+fE1p7RV7B7ntUyioOf+hBB
alfr2cqMVTKFaTFTwAyaRFMxNIvgvQdqmY9jlquXJkCyEYra1+71OsmPpjORIgwQMLhs4MyLUBnp
2lHiiD6ObYESt7Kk9YSMllJzIbmiQSYsmXzNaYK+VboRF+r5OSUimMI5yDIFyvid0VX/YCDiSrBZ
6NO9lBqJ8wR2pyxIapcCwsewpkcuuj58wCNnA1duLb1yeHLo7+NqT0Ogr1NEITBeqtnp2LjP6iod
RKIuLF9WTqilJHrvlD4U3D+rvgnT1kue+hkn1YZ05oFdU2Vbz1NfI+mecCPdA3iJn2Irz42tNeem
2lKgNBcYp1CpiN5aTlYfa89tFZQcr7Si6JltPfiwuhG7sqz6EluvKpdbWy2A5DsqXeBqTkV6AFOS
ONtaxmwQL+9Zwb2stOE9GQwS9ozJIKTeHUb7e3GDmJx5sLqMV4AjMrfBxOpvpkRqO0OS6b3p+6pP
Lxzdz2ArNOmyMbrev1WOTyk6Gpl7xUwJYB9Oi8Q+x4I45c3ItD8Paf2GjwyzYPb/cW+5br/q+777
+uov39v/sUoGPhq4OiuB+Gf9/M+frsevrh+6r//gF+V/sCn7fMdZUf/93/zlIcB7/kOFsI6n//JD
VLNPmG8HRBh3X3Iof3+65KtZf/O/+j//seB/mFsop++f9OZbWuC/31+4YDGOpnj5z7f/4dd797/+
55/n6//nH/1xi/F+Mx2L3DqTMEIbIPA/Hay28RvqUWKVAKZDQfXX28gfK3/zN8bfmFqxRlJKkaHx
zzuMhxrA49HWkofBpAWP/N/Y+P/cMv9SQQVGgLyAtTiWHhdDxd/uMfY0jHw01D1uP2rwwUhHhH6z
CPmJCsXJNmsi9J5TF5V/kpnTr4Z8qV/kfxbvI657QooNBa+Fksd5sYZseJ/zYS1NaZWW0B+9+RNf
4YCkf3Jx0YlsdsGBrDqlhLhCGivuAt/9KmSaU24M5ymO2Xo2P1onqIcM/X4UUMx9UENZqzCq8F36
lnQxoZsN/Wg0Yfajo8I+al4Zq7gqRmXV/eitdHtgUDL86LCUWwOo6pZ5fByZkDqRgSTqBqX5iANv
lXKxaEXVlf8ovLIZkjSpywi/OkOuvJ9VDjapnErTWkVimu7iBjXLxTa5XMboyIZVUsaoiVaPkRpK
s4z5Bef5JM0Rl0Tc3+nrEtMUQk84c3PVbfno2vdBSnnTTi2TGg9TWbmf8iUptoqQg0vrZ1PayoCt
qbsuUA0rLp2dvq5VVeL36V6hCjRgAMEcGTNsp5E0dGYb0ita91S5M500Rpj8e/EN5tUtohS4Ybh5
TktZ+MEe/kn+gGTQu8Kfx/635cr5To9f1uGsG0Js43VZjIZ0vUY7flwcsnWdjG0UGgvTCxHvElY5
MXvhOP0Q3CLYQ2tASm9rT29YUFuDh9relrZwd45UqfWeMwp4gS4QdCHmQ1xs+HRWDwtYwpKVrdVb
FhNnKAwY3ZgAJI5HG2/a0E94QVrzXrBm9M6t5cbOReyogT7Sc1U1hVW2dMVBSCNGdQsVRx6rLNCW
jW6TsBzWtmpzCEpGL3cGGMxm32iD7uxXe+Fz0ZO8HFGJcQ+asiGJbKP1bNwEQc8osa46B6EDEsZN
MrVjsbWEW7chQSjlfIPLAqGDnRk991G77n324qb5ahXtXG8TKDIMobiwW1dgXDqFKiDJUSsUOIg3
SSsoA0aW4niQvXhUEYg389D2arJPYEz7kkDoqlQPnFzNkzMaeLBajdXq1ZgwiELoyEiHCLaBxarS
bzWpuSA/zNjYI/eeyw3w3WHeG6PRGU915i3lrqUYSOmPRhAkuNrUrYA2/1Z5o870C6FcAKjJn8qX
biX/7gt/HNBXBGSjQLzTwYl7CALfaO0ELro8afN9oxPFwV62TC+9Zqzblzg3hsskKVnHlExBbmfd
tzRsQBqvkltgde7hhuAoYU2NmK+WOIykNuf38EK6B4HL/pyBT3lNaPmACY0jHDsEF14KBauQT0nV
GGJjSWG8GoCZzB0+v/mCCxf1WIJGTkV07OUHx1/JWKgcrbcco+BLZ/J80TSiNtcah3uooxEagVN9
xmPYZgtuFYzAjw1sEnByY1BeWmgCnSjTXcYIs4pllKBEfxorrZYIOkULU9ZsnMvSxlZ0YObgFsc+
1S39FnzEwkx/cbohAivc8OvCw8di+3wbbFhk/JwwGLHxKyVsuXSXkdbGxsv3TfWNftIVDrqnikGE
wfFeDPnO0IyFa5w2CgZSiOQ3NC3g3jhOrQswFVB5FkNpM7Tg2YE7uo46iQsytWvWs3CFU5BYD5iO
yIoHG62OcwYdmGdswY0k3ThuHbRFsCAdyWSoqGz9SeZ514ZYtNgwVmpor9uqJTALJ46NwbROituA
lncMOdu65bKQSr2Oc+Fvk9h57QwrYdk6VRUbvDTtJfHltdrSvRgcSb5oQNR2GuEdVtkyMY+7hbXY
gMhk4sILC/kAZxVDl2X3kzpoGDau7cGGXDpxItxmiaCaFrYpr6tu7t7TZt1dkYCbYMocKWEnr1kT
GRyrOHkQhnPLLr3LwhynA1OAXDt7s6masJun4T4OuPFdkM0VfNckYa+ZJVn2APwA0C08FdqUGs8C
xlIOq2RHWp5bRqSvZtT3FUvxPfeDOt3A62H1GXjZcLdylYrdaK8c1dquhwbxmodPeUKqLsN0Lu2Y
Jc2KHuAWvViMvSWoVzkuRkjqAurOOJPJx1KnOolrQ9vw4IVOF2NCITtivEjx62ozQi9Mu8tmGQak
tUyp19K+rXputaxsVAhyjc3TT0nz3zrPP+k8LexblF//eaX30HwgjED/+Odi7x//6g9FhAO2fl3N
ewbrXP5Eh/uPaYKj/4bkE/i84aBvRMlJo/9HqeesHBNGDZyOzAst1Jf/rPUM67c1UX39z+PatwbC
/Bu1nmmvStE/F3tWwDnu8zDUljwcuoi/NuHJZFVeSS5K2DgwdRvLT3X8qkrtHArkHWv15TjZCyPs
avQLHN2TljwydHOuGYf2d7Hs7MijTd63RS63GI5gomXpl8/e8lr3TP9UeT1id1cTLjwDKHGM8YHc
VyzJdjrr+hcd8cJ101FFGblFF++M2kcWGOrdsctd0zo3M/eiIxCj5iy4eT5OVfJCtsr05pDP94Bd
KL6zjb65wsJqvNqJObwWc9vdlD4WzCT+HAKtvjDZOuO/S/1dPFXN5wjIiFMKUPGO5E1xHXA+4ot3
rHM+6ibOCPYeasR9guzA267kFlatwWBcl15QHagvihtrold0K+h7vb00uxgXNsrt2L2CW7FwG59B
E0G5v03rN89Acd9b4xunrS82ZtN42xZYXOQPJH5Be8BSoUMY02E9lJYCi+HTX6foPbiVV9UJidTR
Ledr0pCTLaSGea90B1dvOhe7aSrXgHs9sLfKy4NNQ6UIvqLwLB54HI95PDRROY1jaBNG7oUtgkws
WQa42CH2Ii/O9CqyLGqdyHProfygwObamui1fkBW2QVHDTzS9bLuDB0rZbSNoZXB9lNfKKCdaVFd
j3Heb2qrCA6JgUbUEXw823mc610L+mDX1JDfuG1BEF6GQnT8bTW8NwNUa4x2CVh9m70iK7EDqZqg
gKeo09VwUeQfRvcrrc2N6UMFwNN9cJLk1VbyeTEWD+HFk71k+yKu9yJ2I0E7aKffQVacRm4WXmF8
6Un1yK4CfoaVHUvXOmZBfUzwormWdlnBgaI8u5qb5K4vqrMfx2eiCQ7zMskrgyvD1mzkYUoxDIlT
RsDdThgV6zobyeh8P2SZ6YT1rN0OKGRX+01b4sCQWf0AMczHBWWsKFv/0tS8mvKbMtCvD/Q2UZaj
9Oz0iKHFZjBJuzbHV49VrhL+zlwJW/YtbQi1552dPsfzG+Btqux4jLHX9KAmemvnkoBwtRhexHG4
1+tiu1TNTpWzvcmsrgCqdStdN92AT9g5A6gECyT4wPR5zp7LYTo4RRv1vrhCffLkdWAM2/UxHFQD
ZZ+EuolX+nspA/aH7apRgMMy7gWb+D2lzLgVQf4oWivfWXHygLX+YijnLtRt0X6Xhb3Rfe3Gnquo
dILHnp0zUzFeedywd9bag9Hrl3b7lQGrHBcBfNBldSMKDwBPzdxMKXB3BYa2temhQoZlbZV4znT9
DQp1eenmRbC1caawSX82giyyVB2WlXbAeReOAYCNEg1Ps5jfMxXwPrXJ8HNuez355Kx9TqEh6yIU
IHAr+3IprC/bkXeJnjxOiCmxs0kV2rV2LQsQaNlQvxulVoQDQQwbNeV3ABcMlpHldaybl7EPFglg
Ny6oxL+JjexjyukEpKtuEIvcTo7zOkzimfKcfVGpAXQs7zPBUdb2MEBreav35Su4Y47P4pKu5BWu
8JHWgxyLdRPZQAIYe+NXouSH6vqnIV5yDG6FG1al9ov7yTsLoLMxmAdTeU8iFY9+xjSRIdVbXAPB
VxOUD/ihHJH+7eCzv8YorrLhGlVniIdL3DQTCQ8izXeqoxdpPvyGw7Pg/F6kfnb7G2BH27p5m+px
R6V6gUIoLLQXayLcsaNQSfzlneigrXLzfTBQb9mp5AAdWhj4WSjaqzQwDgsOUoaxb6Oq5nf2iDsT
PYNZPLbxWecyqOvD9+z232gQ6FXNYDN7CZDneP6eRMcauMJpwGGwdP05LtnoTxFyzzfw6L8mK6Bn
0m64H3HMpmetLsiiRXZEMiXFMDZVLdHgeogqdFrrVsTyQ6CR2gVu/Uy84g1yj11iNY++i1JllL+W
piTwwKCHy8QRYBCRGrPaWVKNYdlT0zrj92D61/miP7FmvhI6CcJeekT0BT+wGLdeCxB4GBcsrCot
jrmE+L8MswqnwNwqrS43zIDAaub42FlKIpge88ckqW+qKTmQ2gXuz+g/GUU8TLr89Bo7OVc52iB4
6sCcBLS9Oj727l7D1puhm4JIgV64qMzdnLlqF0tUbdlydOrLvENlpWi28vYzCLC3M/a+mITNh1xB
x2hZgwZZDXRIAxyhq/4qm5unrGJzZccRQwL2ZIbO6p5T99qsOBL05k6CyuVYN5+pWvtnHVXY99Qi
AyDMlZVzIA9KR040N52+19skCAWX+lAU0xUXmQ8jK6+L2NBuGW5EMqVR86RNgmoZ0EyMfMbONbdy
XCScq61dhNTXr2L5dLoqAqC2GYd7rAjnBiM+45R7f2X2j8ZHnuo1OBhjOKCOwMb5kZNiwoEI9cHB
vACZtEO4c7BEdxLVZF8r20gOSr6lrFJnJ4z5rjcVFoWut0NX0XV308TnhskqEDfSTo6dUR7MJdml
aRwW7mvq1UfdTXdo2ULapk053ozMOnLKJWUm1wEypZEOK+f4LbUXCVE6RVAC59WfQgmJ1IUdAsHk
ZDJ4CrjYGiXfX2BSOejbJP329ZsM8lTvlvsUHLY1pld6/QFW6xXR7KYVVqim5GJwy61K7ecmEFyK
QYRN0CEK9cYOOpyoLDZGMobsKq/iud2l0jsYQOWYoDDyx6XnpRHjqzNuCiQXSImcbAcHaJdaA4VA
9VKU1nGQMyQX67JdndD++IY25kwXycQDmUFh4Qant0aCgO7swnF+5Y11oyMbF8o4TI23bxrjNuVQ
saxvrLdcWJJTC7oXf8mIG9Jf0CB4yVs1tttcf5YLp47EI92X1zRPKWJ7jdQYwYp0pCBQJ8muZJPX
WIQN8jc7n15QZsPWQ1Onl+Op8M3jNDJ9xLobpE2z04YVBrHMB+kzoxnsIcrSpbmktsRikyYELTHn
4Et/4I60dahm0jIwzkHtxfuphdlRyfnabr2dGwdwHqRzMnFr7uARf7hZecl2gArWzJgoDO4xXQSK
i+K6nEEx6+aTrRsRzKPLWLZcEX0W9xJGveHuMr6iwXD8zYg894q0lY2dnuG0fHcaxU7oDC4u/LkS
VwImfegto7FFUfggDBpLZTDd1xYZbEef3J8CNQECOoDyo8nKvubX2wT1FXoW5VkHI9vTh+5rx/gl
myIa4WDD4IpyiDQj0gCX9Kcsi6N64BYPfOnsBFiN7fwqFSPZSJ23oxVFoms9NCN4YdnOESlWl02j
TiyhItktOxzlR0q7yEa5Grhd5PmXWaltLaqSckoj8HMFJbONbCp+hSsQGk0LProJjZp4D0ZM+95G
sfliWlRJm4EmWNOG0OwzCecqzTdaaYe+ixY1saPMvmuHK6pZLAXlCkgC4XIw3PFggTjNZwIBrKHb
FY50qGyTaKZfAe550Dp/WxVPPXo/u2sumJOakc/MxwL4la1g8NkfGSw2y8FVD1X/0s77Vr/15ycQ
2AcC/NA+it2YlvCk/Kgf5hC5LQYJbKboTBAJ3RhDgCpI//Jt/4Ccc/VEh6ZR7FOXfki9ppO7Z0b2
JLkwJ/63abTbqRRHo3K0LTLtbZqZm56/zCjpbQV+YBwfhJ9GDgdIAOTVXli1ltNJgn9LigzklstF
WCAMyXu03egYNhrarUS/NMqHKnjJxZEh4pVTuicfz5OWBFGAaYMrATzeDXU+20SwBHWBl8q0VLYF
ILszOi2KmWSYtrHz69Y+MjkS6xe6J34t2w/8wLhlUy/nsSTsC5jDqS18Am3Kd+J2XiUnvFfEVWSP
3X3NdV91q7vf3JpGelORyftgIG+6TxsyBbxrJ0gvpWEgr6l3pJfsOQuOaVsdpNOpo5sg/NHKpP7q
WuEdkrKJWEVsKpEfZ4Sb9NkbyIZ3sn+qgFRj4X3qiXYtDNBwBoQzq88fYiuLdMW3z8QDQeRWcKfZ
M/HjIETnCqdDXhSBsZmtfk/MjeDw97mt9skjF5ZbOFl7Uo5CzFd4pmw8zLEZoQPaBJOThNIgxadE
JEPxHQRR7BhtlM0z3EqMtWo5Q8rfjxYL6KHBSVAw8TwZOIQWGDCFBVKYIGkCAOpqtwDotZJgm+HC
CpfUDw5999wJqpnaPOVjGY0pAAmJ5im9wvXVhhmj42FM7mwNLrOTUNe4JVdAgN6O+bxk6WawtatG
zpzDwVYRWKJIWWF1zUnm4BpE2thjjhpTQKJmQw0PkCsMijxEALQZ8vOKM5r1KF/UthR47argSqyQ
3/RrdHHC2xDIXxG5EfeU17sphdXWOneAIc56QErO3ER5MN8LME76ckdCE5EB70J/8BLyyfm2Mvrh
RdRXit3MfROYFVx4dVhmZ9elCNu4eSNQ8qKumY5sO1iAJ8vwpU09l5dmiGDqn0mJEKdGY3/hjsV1
7GehM8ev+KeOPdW/PlFwghbsDcvDut2WJA4BqfaoVvGmRumsNSc/7ZidDxK1JRdqBqCon2hi4VYO
sg6xXcFb7JwptiPaCy85u0kOpLExJvGrZKpqj3YHfsjJaneriM6BPTTm1dMcy4FPNqeFzPqvWPkX
SVHsQNQXh0r4YOdjmyMw1fT+Yp6Ex+g3YziOol2rD4TnDsn1VA2tvPUDlKfbUWs97dQqHWo8jDFv
2sUosQZGwy5FNJX4DZ5ymlo/Ev5MMVloHy4OPxTivO2+DB3kAJM5Xy6Gz+6p3JXcuoHsWxxIUdth
VEeXD3N94HBOYxqBPA9G7A2+CSgdfYp1iruKXx+V+1z1YOddxgRbU+hqa8V9+bIsY3XZWXEl3pO5
Swm7qWO32LkT7KjFbdrrqhZNEgmlJxqKvDoDEF0Dj6QeNJ8YgIwnIlDma5SwXCGntnmouDgee9CN
10NaMdxoqP4s4o+07wnf4OVQs/aLGc98LZVluAS/xnroOlyB9LKPU/gk7h02xOQZe18bxSCUOBxH
vuXFRRUquRHMSR9EMqtAbmnNL1YprJYa765t6/Tg4kw7OX1tPzKSrqNxTIeIgCAKkmH1RWbteFoS
b9ou8Ko2WdqXvxqftbufooikr2/OHlJcFCiV94Y0EoknFabCuBB4bwR9mPDjEn6G1srgxM9Gcb92
V3vptcGFPih+1JV29hE9KgCqE0WEFyDckGALL4ohYejzExjV5AETX9mIHlKp5l8V3ACvgBH4V32f
mRdLwe1B+kF2JjzCvyQJjQ95FpC13AeW1s0pbQf3IBHEPfomLVlRBJ9FXfOSOJv1A9hz/eCjLCGc
SH0w6uru9IQsOXjy60uvoZsu9Root6aQIW7Y+6z+7tWi4+ctsvU19V1/lNLlFzvB463xc6rOSZGT
M4/aBER3KVKZErZJz9LAP6mPFiX7+pSyFf5ejdK/TEuZEUyyyAN8B5ieTkHKmSLi6uc5f0C6/lIN
15ib5WXBt0t1kKW3vqjT29Ye5UEAyAMzPx79zvvUzZbHVTrQ3sIC6ssm6lJZFfjeJFj/2JLe1bQ8
rfJJIZEBAVuyJBGv+aENWys4NuOFSjift3oMafT3d2qSYRLjHWasYbMMEsGndNYovjaFq1vGbKKy
isC7dOCB18+2WVPO0HlwalUAQxrR+RHmbh64a2+UIqwvaZ2TwnaytzOC1ArBy25cSSMN3MiiQNEM
atbl2RkqtW9bDTEMEXDK4igScwXXrUyJhOID1jMNAZAFzt1rJUvF4FMPOCGSxiv3jUmyoExIeuvp
LV/zWr/7OZh+XgCoxndtSd4ashg3TTeVd0lgE/kWaE8q5oX/vDjYO4TfVOywfz4gGwX5/ictUFJh
+QHAOmRvdOQMDwv0RhEeuvgaHl926BHAoqhfb+2WSzHoTcEFMMU28leUI8T4ZMf34SJIRiSNv1xi
dN/bI18PzKg3K9ZF9PMymZJ/ks793BBU9Du9+fdIwlwFF6pNnn9eXB/n7EyRQdxxytEH2bx+qVvd
iz2zzC9GnsQr/RPX3xo+/pqcqNZPZoX7rp+f8u0T9vKbWtTUz/EnfBVM20BNaR+ICvBHNFFJwiIK
GeunXfBCsD7XG9ibT52RfpDz4IUIwLkmYieMuvXgx+2rdmhw1+NJ+7SC+IlwnHrr6Wt+IntekHY8
nm1qT3hneWM+T6bX9o2PMib2E4DH1IBbBFvlgVA9jFHr09uZcyp6jqefdwk+mL8Cdngwg/Hd7nnQ
nxhImE/rKmxsetZdog+Vz3tFbs9LsUkQrHtOaj/hrSPyqLFiLKd197X5/eG45Py8qm4iB3Koyyst
ncW+FpxQPx9II1v9INc8yJ932CyQs/2JH5U31idbjuWdykxrS7iadoY/7V/6Tu/vSXeqT4VquF4I
ld7+HJ1KLNMv1JEdzmVLO8uEXVwy8vwKAd5lYjGv/vmqiR8MNu3QDxEu+1nbAMElYHI9o5KOK87v
K4pq5hF+T72EaULjr93TMjGJyCV7sC4Q/uoIQS6YrfGY61ehRMf/SQremT/N3UupEfM1ZG9uZzJN
d+p4x4bfehiCxDnERdI+9KxfwyAzjFMe2No214r2YjIH/SWwcy5tw2Eds/diDUDtGsAKmZbvuQW5
t3h6tLAnhBLeeeCMO7tsdlIkd2CI6Oqxn8QDxNGeym83p5IxVep8g1kNF6v1jvNifbmVdW696U71
8ov9uxFpfhP50iMKKbWc3dBiWWrHgUxL/vGsX3a26g6cCOhMWu0pXQh1m6b51JNhdnAN7mjC6yAV
l+XNMPQsbvlD0KkvFsavQ53We1fId7L2Lgaq3pxOyCb62B2SG59jH+1lQQ/9Wca3AYO2XGk7JIPP
g2V/sWFAESffuYLdWIA6X0vH+QCZcS4SoussAihNdb3a8vx+qo/0nBZQzHHYkr3wirOfOa1w/jd5
Z7Ict5Wl4Vdx9B4KABcXw6IronLO5DxT3CBSJI15nvE2Hb2uXb+BX6w/JCVblGSV3PRCEc2dLRKZ
AO5w7n/+IWM5LtBDOJSK6UXj1RfEUz3CLtGXSq5iN47FPCEi5hY3prk1SLBZ7a5vsqvSSPHCNraE
/KzgFV6ktjUTnbjxTXMrG/vOIH2sNIRz0bcgVR62Ze1c6cGXPLeBgSm6p6LLN5FNRErChgVqkxtw
UIdbbJuZjR4pvbKAizLot6Vj0c9CbjEy7RIHl+tKv0UC9twExqZziK+p9MugM1aKIG4TL3knN2dW
iZmxihV8NOUGmhoxQ2lBrEcaFjfEOikcUE59P1xKTKXsGkFUaWwpznD1Upc+rQPXUe2jTGqXEjXJ
wkk1kkimSJIeU6Sy8W/bfLjvvYygZbQv1LoUyGVULAJwsZnJYoUKH74n7Qw1suXcU3kjXQw7pU/r
pR0U2qIpcM1UTaS4rZ/dllV+3xWYnjZjGy5zxYlXVoJTb1dKY4bcJ104nc0ROQuBKyLIIuDY87oV
Hmz+friqmgfNtReSTNKF7hKF3KBTXfSKHe+Iv462Go5GG4ifGmzFuL+JKbgfMPyEbTGKBsUqX4+g
hGR9MDxFOKZTWNog+7BjzlSFDFcXiv0S8ZW2TkZODv0wRmsnEzmLqHJRknrYx0YwgxiCHSx9pUWm
FMY1Fn9PdHzineZOPiR+jRsaK8UKXXhAPnKD2iVVqrtWK5oFKH55nkm3XLR4LEwfINadWUW/RqQA
smraNueoUknWWi6jU0u00T3hltYOswResuM7K9PkeFflE0+tTXEGZ2Ajz4VUtq2k5q9g84lbj+xB
OFzUrUFnh5w+epK4GrXRlyU2ulg9DBLEyo3FrkrhDWDywsuQnvbQG7gzG14E2bSMIWD1fl88sqzS
7W/VeEtalwgZw6H6kEEWG2ZmnnhH0svpffl1kJCHQuBJ5vKCZkpCkhRyu/ykJrRh1Q+DdRs62GD3
PsIiApnFAtELpG87Z+5CZ0Il2eCMMdM1YgAxl48rSK0+CjRdezB9x5qlbD6ETfQlgImbnVWyEcQ3
jM4sxEVujpFdiu9aTgALJEIq+TzZ57YfER/KID9SoVdzLNfvIVf3T7Am5TbPMBuz64SIyqlpjbqm
J7CxaywGJHJRXCJSKlFE5big40UL2GBY4UIXot2aWep3kxEzFSAeu2R1sQMfu57j3uOmGe4jjUIP
NQiivSjWnWMDsc2mQ5tyAjk9Xitj7lyBikJJzkYnf7K1Ll0TUyneH0rerjMohtPcQXnn4N3/vqpN
CtwshEYjrQ6ORjv0SOxeylb8XY/IV7NPjahir4yioF6OtQlWCuVpXE6vYJ4pbJkA27R7aIDWqxIn
xJOw4bZnfdj0T56mszZHlX4aebzoBYI4cvQM2QkUczUsERtD6fuun0pSG8NigLup0MYNbhNZNVka
atQQUuGl1Ph4KcaXxBB7p1jhJfuYXEJGT2o+CFlURA8p9Q2MuvA4KFz3ZDBjeQnHM9nAaDcXQdHS
34l1OW6cUvXpLeqhtkYpPKHVASpxVe+gUfoiXUcReycq+tmYtNZNpQT5SSMz97wc4ZT7I6C4R+Tt
2dBY1NiT/bqamOVKnTwHPce61JUKKXpDLx2Iu3YWvilSAJchcQC9ArmmcY29qNXYlTNLAz8CIJHN
r7poCekutXDjBmN31FNbc+ZOxlUlcQcwevCq0QvTdZKZ7vk46pxtkcIdiwC75plVB+S9j1qlPQFh
i2ODbPtzGsAVmL7ucLxIQJTxmWOKiVZVCLtPxdnoDba6ymj0XTo8+ruhgxw26wviNmJbVO+DWEue
J23ZWpoZbtfcV31LXmHHaozB42USS3fjmjJaB9oo76RU6NjmeMo9xZZKkkRr2dqZkZFTnnpm9MwB
tn4i6lMnKYRsqxn2jNUDKiXPmj6zPLXLQD9quhzqLa3nYEvyZBOQeyQxOtBwJqpLgwdEgK8+693Y
O/YJC0djj0trOjdypzmWVmu57IXovsqIWYH7uLTucyVEfNoXRQuHzgg/VLoLijBgO74estY6TexW
3xORZuqzUg+ic8v3ibULPQ8RRyEmRFct0S3beUrJWHeMXVWZhv1U3eemGh1pZC4Sr1rWeGdWhcFk
wbGXXVqL4ss0S82TmBlsYE2dEc6s0hZFzlYK+7RxG+s8UkgWEGHv3tCqA5mnzD9xFSVceXkcInMb
lNvYhLL2weGkzUmqbjT9OJuOKnOffdU+tcOCSYX5OIRQxgAtS1ihMZprgVoLX09LOYph1AHNUf4q
S60YIuAzYQXoJJWo3DlZp723NB/cOW9LFPyKSbDGEfAbfk1WX1ew8Ii4PC4I4nkKeqfbI4gIr/tG
C9Fbd5aHhWvZScgBvE9GF5sJ+ji3VG5CESX0blSXExe8LyBFJI07BVlhPgdOoWtu+7o8xlTVPtWS
bjyPisnBMm7InoOMM5o79mog5daV5V1vuDQ6Q0x/aSMQp/mE/5X1Ht9d7GD1oFwiWqNHlde0Mzkq
VfEWumC6Zam9xuDsYsizQgBLkGGNpcITqpgd1d2V4brZRXTA2g1vQxoN0IUdYNqJcpYAIGUwLxPS
wxD4dsMHo2jOkYurx7GngBZa/K472tOijtwW29o2WjJAjUUgWu9iIOt8V2Z6u1bRPS7b2pbHHHzM
C5M8l/UQYD2SN35xQXy7cYTg13ywTG/K6GQxKpypsLTT8mhEl/qhJ3lo1VNf7BIeNM66qYtjbtvJ
fdBL+I1dYzzCGyjp0khrJC4XE30CD5HcZxszSPqe5GPR+IuxMuH8pkR69Osuj9MjLxy8dBkrln6V
N3Dll8y99tjMKxzqBYQe8HbT7hayzVTubzQGa0ECZ78w4ircjZ1sxVK4gqw8V6+6q5wjwaNEbH2G
I7P20OJAthmIlsBwStMocF1LvxUyzaZ+fpQJTI5154PgdQZzx5S0tqRlX7KqtUzD1Ko3Q+sMjxIi
VwMqjvp41rMBKJvR9MO5StwxcmUOXqpp0kkZA8j16yRPnXDu5gMqFyeU1hnwLcV/3+ZAdTbf3ohZ
yakrfLFDKpXfwK71956Jq65H0DMIWAKYZaTGCe6x4pFlxPwQ5rljzd0AcQ7ZcskDy1pzDmW2OB5U
s72vVN2jZvM0HBCQmEMprpJVPzmHzRJ9wD0C6v7Y0N9Xmrs8A1maoeNqqYUrASOolNt6iOsdap30
SnP76hp8ArEr0glaIXYc4Rw4Bt2VUKR6aUGDeO9g7bxs1bQ9rdIuuQSEtDeWWQ47Mp2yU83PvWec
6p2jDnbnrybNNQJ7UdgexTopJh0HsXMXOdAswc1zcqPNwgermIj5XeOe6rC9oKknrVwEeREf97Lz
TmAwIGSq2PUUPVmR4+wdA3tDNNEyqBeE1i6lFQi6tl4VznIdl5rGGd9bkUnY1WC690NK/HphyyPc
dRE4AHs5uUg29FY9OOFIbGekT2SbwCjU5ZBTDCf+mN65xPlg9+DGO3UIWrIulEtRaPlFDUf90tM9
d2UQpr0yMLDxuoHJnyv1bQ4bfIYQtgRAduUpJHPrvcRZnDBFw/rVG8Vw6sdRSBKYT4Bll2HVJWJn
Tf1zSsUTXuhW32wmzfY54FS9lw3uPbFaV3uJPcDOHVKarNCp1l7jFSC6WKTYOukx1oghXUmEwKr0
2gGM2WjXgJg4aWuVsnXLGtZzSfT7sWJFHZ7dQZ8DMBO5kvR+uBCj2sYzwia1E6VUAkJzsuQotMkI
5QwCpy3v7CUi34VWUZU0+XVoRGsP+jpB8roRnOZ0cXZxJcpzp/fFnDSO6hr5/rCjZjE5IYPPvKAk
Iwv+EVUKiIqt4WVDpg+waRpTTal8jmN63nYAWF4atPaX1aCwRbKcG2dlnAVL8L5iVcc4+Na+Mizw
EMHQdfK0y1Upz0w4eMc6Vd4ur4V/Rjc6WtaZP5zAnq+2NJPGDdGwWAIJ3yOz19BuzFBLj0ZiKLd1
D40JSILOsZfVwSl2D1OqYdqztNMNSDnhzrVSic/CMpUrLGKd0zIxnaM2coLjIleoAtQ+2TZxbq/M
yEpAJobB2/puzh93+qbBsOakQHC2FgqgnbqoCxT6xxiVqAbJpDgiXNGXyPGTETbeNFPSEhzzmKae
KOuC7UyO3TVh3M1xYJshI8gkmkzC6BEOq4jHwRG+JG1IrBvwl4hVwklmnqJrxx2n6ZlPhXgexzh+
eG6bM5rBB2FNjc6xJRMI065uZN3MC9gwSI/Pt76JIKGulH4Jjb/YYtzufkDG4ZyOZFzvyzKpty3h
kzR5Gy2n0ZV4MN9MzQHG89X40vIb78ng6LYbfK3ekT3Jeg6A5p4JUKgjA83e2h5S7a6xa0F7mTN2
WgDsdhbwVxWCqJUFMKLtZucHbI4AUDqvCXgq7EZgfRGp3bPg4HRXicxeY5VT3nv2NGgwU5vTnHGO
AceCo0PTIC1KsDJofltLAaLPOB+AagWcXaqM7KZZibfokzG2pGRh3enfGUpC47QLII+rsDJXGUZg
m8iLUGcxEJ1TUB0qhgMwKiaIXNcdgFKzVB91a8RTtaNZXw971Rm7C1xLvCVmf5w0TWLhgo6a0yaB
iSM5MTZKZSjXFUetldOVt6p1FVQw06Q6nhPBNDXE8oWbDuAcRGDNSEzPznuix2aF6C6isC9XpeMG
K5OqZAasV+zgTVlnnq/aC62hHNCgj6IIqOAqVpa9HhVrN0jLmsO2hJiYJ1QFLhT6SOmrmUsjABOX
SNUXxNEre7W2q1WU2uMpkbT6iD10cdSjtqIM5B4zaM8bVB9Eo3eWPBfODu9nuDk5iWWDtPtHD6+l
WYODD8k9PkY7gK3CoUpll+IYFbE87w9pcFEyFlfUIc4xDS4IrCqHzAPZNi14sGrdek9lpFOs2iHp
f5UE5WxJmEP4YDNaUHakC2DM4MiwO86SAcY6G/J2S1K1e99wX1Tcf4mk//9BlInTg/NdSeZ5sG9+
+9crlv7Ln3xi6avvhIW/HZJ6UiEQUqJT/8jSNw6JH2gx8dg7mBpC4P/E0keQaRiYEyPGBJkwtM9s
C7UppJRGqsP4JHHU/mskfXMKJ/2co284GlR5HRWBJSwSRc0vjAurvFRgL0JS8HBF0bajQVtwrBI/
W+R6rW48qSExiXpp3BCMjl+Oa+RDMZMoqLKZMrjmTS2MSiMXVLFCZGuFEq8U8iXOLFNKk+xIsith
1BM3kLheSk5YLV1jRW9Bf1ZSzlCbAH0y+A4aYmU+CFnh3uSa3qLFVQfJFuEJ2joYXZVJX4bjrymw
4zP0vPF6glGxh0adjcLdlv5lrqMZYzbgoEtwA8z5jYXUQJ3poV0Xm4bJSC9Xt6OLdLBUqK4hfnxK
nhmniV5jcBq5dNVnlipxmcuG0HjkTOQ81ZY1BY1BYkUAVynOdZ5W9XitQmuBmxF7ur1pxgZecUor
5B7pLx5j9IPNeOe3FqnAIx08gpg1wxyOdD2m4ezVuft+VP1ohCs5ULXU0jeflbHzH1qT0PJlr9k5
ZS/Gs8S0kdpB+gBSw7vBzht3KZSSACF66Lkx97Na3gjLTc/FkDXxppPmaMA0zZn/FRqny7pGRbVI
G2vyyevDyU0wHaPnsBZ4wnQISOY2nk8N2KliwbfxIlquGcSVu5IQSnqMdkiagWuQ4rxIGadkuCsk
FM3yvpVnYDvoHILOrZ/iJIQ7AoU/6lYeKOq1Hxgq0SKaR7KTJEaAlCKpALolWPadhSZo4zzIXSIi
kfUKQL++mPJNYVbNMDjCKy9IETatcn0s7yuBypOYTpixG9AeuJiGYrDoYfMKGzlGdHJp2tSoM0SS
mBJLyH2nJaCid0o4TFitbddu8CdGmr+BSGNf6EYeP6pOJ55ghGOj3Wu+++C0AMoLJUVOHCo2fNqy
yuJmriDvvZJACgNrLjgJS3ahX2hZBRZil+YzZoJpurJBA2CHeQVcdtPMaXpo4iJvx+isEE0CJj/6
N6CmhHq0uh49jn2KkiuntcKhurpH4wsTjDLD0lZJpGvEAxaNu3IjThgd9TznmDGPj/V6oKjIIrjC
VSeb6rLCn13fMA7gjNpdOVpbFDjoS3ydVzRrAodzK2nsNAzUROIR5icEsC2yQc/qdYJDCfTytJ9y
BQnbOksxZ2pO0kQSzZ71lQ/4e5CuDWSPAlRMirY2GFLrxGbTwfgm2tWNifRNnVRw8OF9whcP4ji8
oaq92fr12aQXaJYcNpKLTJuoAp49qesOQjtYLpyYo2AS4LUHMR6OmRMF8SDSU72eXul4EO/FByFf
MWn6PNgTFfH0B6mf6GHMG7X9vqM6XsSTJhA4CHmge5AKNmgFL/qDgLA4iAmbROY0gxQkhvVBbkhW
onqL/TUiRPMgSCwP4kQjM8SeNHoki7btdFvnIGQMDprGjuJunlHunA8H0SPKdV4JGkfEkODCRFdY
k0ZS6g3Z7/1BOmkWTnGnHwSVLKKIK9OD0NI6iC45xCLAlJMWE64JUoz8INH0D3JNOSk35UHECZWK
dQ6SNQyeprSqZkkTC9FnX2D/ehEdxKA5SGG2MUD5T8BiihFMEn9GqDB2c4sDpFIthzryToyDzDQr
0+TECOI4XKaTDrU+SFJLCp5+bU5KVSgFiFaHg34VPZW+FAjP78NJ3xqXcUKI54vqdRLAYlzmF7My
94djH88LsTIq1LIZ1iyokSYNrXGQ0zZtXqtzXxfIbMNJcUvmunuEM1x5Dc8nvArjIMCH4iDTBdNF
skuAPepdJ0HIOx5EvTK1evwkFaS+Tag0J4J0yPyeUGD/JCONGJ4v8e7hmsxb5MItZIQH8yAiHg+C
4vggLjZ8UW1qKN0WqpSuv5ItkwbnQMPDNA52HGb29D0vyT8oonmISLW8ajrVWEud1wy/2mRqcF7H
7qXu3OIps6YkSgou5GWZn517NlTVZUDAV73Q8f2PF9UgOlJYoS+ecEh0yTNqRq0Etszr+7qll8a8
sPSHARQVH9sQRrNqu/E5ca4hJptu68G9HkvrTNX6nZKO9EniEdbUbMqSoUWGQpiNy6JvOKuEqt03
ZmLfdVqCIR02VXiJAZHAgO6Qhp574OIlSvOy2bVJY2GQ6U/LtuHB/IUGNkB3ppPV20uS52jNtKML
Cb+VLB9oKDL5nvHvxLsQdfJFQ7ieCuEU2tSiDVxc9KlEwcVD+rFzWWDHtdaKKvTnrVHhPTJWFoYF
ta919NZaM1uYMGkInex7JhC4j3x2Ylnpy9zsyZ/GcgXwCNIwtBIAsPcRuAzy8VDhYWUFzeaV3sQZ
Zya/gwKK/KiZFSgT7wRdGVjQpuRNDYM/MVNtt6BZSIoEpvuu0j3CviEHycIxXIMI0FmTs21HA9Eq
O01DUJzQCyQAUNTQLlp6Z7FDnYE5BBunY9YK1mzwAm95jWYLVdXR7kKlrG2I1RGsiz5SzWcU17Mh
sXxYi2H2wNJfsDUYQfNYOmlrsajE1TWIOmbGhS6w1fFGp1PpP4ODLKJGL47As0JQqFYa3goFRFDO
sXtwrjXOFj2AjkyhKRsWye5gO+OpkxtZPaugmT6wh6NLJiLTvgggVxfLaJwKocZLHGUBtBywh3OQ
vhs7g7UGb3XMG6y0lTVtp5K9bfB7OBFZrUEaYzFHwiD6WHmfDSp2rVmXYherjNDoofp6GDw6VQ4A
Qp5nBotcJsgzSVWmq4/bo+ki9vdx/OxMnuWcYLXwXHW8cuWZrPCLFg1Ov2K+ELPMNw/xKpMti0yb
o8lZGL6rPVauPuHQPFZwzaagLhBWXd/5vlLdtz4H4Tg1a/oNslGvKwCmfm4GdMIXhVk0p70eDym3
E0mHfbWujyoeWkqvz1O3it3UF4kGmL7ow0q99Pwuw7hH8bIcd4yCVOfeqFDi67rVXeSRKkhEoNFg
H5ll7tTzitjQfEV5Rj1l61H2QY50XxGax+CUfKd8ZP/NxppgHq29ACbplHlOXestLBfg3O7LPF4Q
9QhRIFZB9xbwErSV7vaGM9f0zqdXZ446zMtMA8sI2lwS8xFA6FXN1DztGgyU8Trt6Ab1ebjD12pS
IDpgieCaWvwwKiy2VFYDQUnEosHq7WLaq3nCijQj8EH9MCiWBm92KL0rWjZYQxWwgC4rvDe8ZUT4
uzEToRbhvW/E45RFEWorH1dKUn5a27OO7GrojtU4RhdaFZm+pr8sYMBCJ6QhrcsBJ+XMHmnQ4bQA
ymqO0aNgSdknbdsaa6GpjTJ37Ak9U8g9Y5i4SfSUJqHMeV/CRA5bNcUJRPbE2pQjPkmzsoXD4rpU
onTq09xa6pbZgO6MsC/m9JKNdd8EuIf5cvLtkFpVo2xoVIrj0JfFNkLCX9A7cZytUrZduRzVniXK
1wv7uQ3qRl0BfstkXuPS+F7FxKTG8tezPcSGtf/g26RUrCTlLiHVipvUSKzqXF/Dw4RYZQYNwWAW
EDykMEQeH0j51n6tSNj1cUtwsSFlmnouUQeoIQh7cyFj2O7k2NFbLe6xXefkzyqNsw4Rlpkz/9si
QURlN5ijiTxtPlh4z3gwHlT8RGBsJB9kKSZmghHqNxmGGCNX6izirNWS8ecbieCbNIZX7DSGXomU
Aw78LEuKdGdT80EwiSF/mjFI4bSI9IwEmglMLsUvuSxLTrnWvRphUJbZEzNJUBfOkabgh9qAYPMy
21pZSbdJsVjRVVgVQR2u/rr8/2dCFj5zhvrK7wnjqJfUockN6jwL0voaA7IvHKN+6Je+f6FXBlKP
WQM3CTsqD1+rV8ADJ/tXjgKHb3TwrvreBWIMsurmCWsqBWhBHH5ULhVnKYX4yz8QsaCr04+Ff9T0
8/JRnz2bP7v779/Y155aX1/n1Xf/U/cszSAT9Ydu/4tLfHb74h0OojqYi/Zyk18+BVN9p3JQ10FK
Xn7hp3sKOr17oKIfGQV//hh0/R0cMFtVtelZTD+vB4PBcwImEnh4vfy8AGQ/0WDQAdzwFXvbY9Dw
18B3k1sFsns1GcDtHKELDau0w8/LE/+Z7t+x9S+tSv9kMfjOMBDvpAAPhIH28pq54uePAfjS1PGp
5sz/kz6GCbz9wTXxzx+D5ryjf2sitDS+/RjEO0Amk9/5uCj8fLMBh1hA3bfNBvudakucY0jL/OZj
IPSahLvJm+XjrHj5xJ9pUpCW8qXnzl+eFIItAI6c7jDnP58MUnuHt6Ij+MeXx/PTbQ1sbfabb19j
zjsqDQ35Rx3w+WMwHOwnbfLGQcd+0qWR8fn2reEdBG9UDeqnHfDLpdF+Z2CYiQvnx8fwUpr8TJNB
ftXW+stzQaNOmEBlxvzryUDKvaR4EA4Nqpefw+rzQ7f/A7/0e0E9B35+OtTbwTOg0/Mnj9Z/+wuf
itKvL/Cx2Nw+/ed/iD+MTg+/N9m3vlz5+VDiT//9j1f7xsFF9rN//OQq+/mff7y/rz/5m9/p0//c
BM/lvnz0h8PdDh+/5ek+oWr/52P5/PkxAH/xT//5TcfZ3/eB71403nvZ/pX7GEUxi94ft/eVle2P
XTjZj1n6xZUPtftbrzzb+8H+0xecXqB+GONvvezq+YlnH//yTctejUHy5keyrPLf/oXbV/bLFIaX
fbrgdAsaMsC/4RPWWfDbf71+mS+7wVsfzsmeLGL/t/9+9aV1Vf87vvTJnieyLrOqyqas46sm/vzJ
6DTAKTHefgO/f8inix2GzssB4q1XP//Srll/2X3+huvuf/vXhy9Gu/53zM/z5zLdJx+ax9ev9KWE
fOv3ntKrSa7e7dPnoHz9AS8H17/jA34gHvv39fv/toZNt/HHp3w5MF/KzLfeyb/PxXzjTVwxa385
39MqeTXwX06Ob/72z38ahfHGr/1dY8w3Xvuf6INe26tPJ0iqxbc+jhOiTatf1uwjwatV+OMB9a2X
/3MO0hsfyGXGN05eLTPTV8bl861f+TJLn377n/T1hu0IoTsWh5S3Xp11d5++fpOOIFvU+hve5fc8
+L/7uL9V+f2eNfB1PfgJGv3Wn72udaffeIyJBvjH/wIAAP//</cx:binary>
              </cx:geoCache>
            </cx:geography>
          </cx:layoutPr>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entityId">
        <cx:lvl ptCount="14">
          <cx:pt idx="0">32</cx:pt>
          <cx:pt idx="1">46</cx:pt>
          <cx:pt idx="2">166</cx:pt>
          <cx:pt idx="3">244</cx:pt>
          <cx:pt idx="4">175</cx:pt>
          <cx:pt idx="5">41</cx:pt>
          <cx:pt idx="6">209</cx:pt>
          <cx:pt idx="7">67</cx:pt>
          <cx:pt idx="8">94</cx:pt>
          <cx:pt idx="9">84</cx:pt>
          <cx:pt idx="10">118</cx:pt>
          <cx:pt idx="11">177</cx:pt>
          <cx:pt idx="12">61</cx:pt>
          <cx:pt idx="13">12</cx:pt>
        </cx:lvl>
      </cx:strDim>
      <cx:strDim type="cat">
        <cx:f>_xlchart.v6.36</cx:f>
        <cx:nf>_xlchart.v6.35</cx:nf>
      </cx:strDim>
      <cx:numDim type="colorVal">
        <cx:f>_xlchart.v6.38</cx:f>
      </cx:numDim>
    </cx:data>
  </cx:chartData>
  <cx:chart>
    <cx:title pos="t" align="ctr" overlay="0">
      <cx:tx>
        <cx:txData>
          <cx:v>Vendas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pt-BR"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Vendas</a:t>
          </a:r>
        </a:p>
      </cx:txPr>
    </cx:title>
    <cx:plotArea>
      <cx:plotAreaRegion>
        <cx:series layoutId="regionMap" uniqueId="{327886A3-B511-45CE-ACC3-0024ED3448F8}">
          <cx:tx>
            <cx:txData>
              <cx:f>_xlchart.v6.37</cx:f>
              <cx:v>Vendas</cx:v>
            </cx:txData>
          </cx:tx>
          <cx:dataId val="0"/>
          <cx:layoutPr>
            <cx:geography cultureLanguage="pt-BR" cultureRegion="BR" attribution="Da plataforma Bing">
              <cx:geoCache provider="{E9337A44-BEBE-4D9F-B70C-5C5E7DAFC167}">
                <cx:binary>1HpZkh03suVWZPxuUAjMKCu9D0TcOSdmcv4JSyZJxIQh5mE3vYBexdtYez6pq0iqmnrVfy0zyu7N
uAgHHD4cP+5/f1r+9tR8eex+WVzj+789Lb+9KIYh/u3XX/un4ot77F+68qkLffg6vHwK7tfw9Wv5
9OXXz93jXHr7K8EJ+/WpeOyGL8uL//g7vM1+Cdnj8LjzQzmsr8Yv3Xr/pR+bof/p0//Lw1++/Ndr
Xq/xy28vnsLoh+fX2TL4F388On3+7UXC1Itffv32FX88vHl0sO7qP//Xp/LxTwu+PPbDby8If5kw
kVCdMKa0hI8vfpm/PD/RL+GPWGqNiYBHhIMQH7qh+O0FpS8TIRTWWBFME8Jf/NKH8flJol8yrbVS
nPPfn/5DK3ehWW3w/9DDH99/8aO7C6Uf+t9eiBe/xN9/9XwsSShRCRWMUqyYEPAJnj893oPi4cfJ
/+hX6vqi22qzTK41euiXcac8Ku9kYrsH2Ynl7hvF/AuBsPHvBAqcEMy1EnAEyhl9fv6NQN57Xoup
YMYuTZV1CUNZT9CnyXf5/ueSCP/hcDRhmGlOsaRwOE2l/F4WZqqp1DCUZosrscmuiSIv8EPUFNHV
pbSdvE8LSUiS7KxecLUVmXK47ppk7zqxTU1pymKoyyTNk8oeVzFQlcpk7j/Tni1pcGizR+EDlleN
oPFGopykOZptmfWB1w/joDjaN2qhQ4ZG0dArvZRNeyoaPTdpkcRR7wJySXhaks4vex5maQ9CbgJu
hOAltEdf9tzufZX0TebqOh+yhql1THunHLvJ5ej6uyBESXYDimt9XUW7PI2x7C9duUX56KolsGu1
WXlneZlfx1WWT83STGXqeeJmw0kf1yXLpd6YSOvK9gM3m66bcNtUOL8O21JTbUpZ98qAY4MuM5F3
nDozJ2tQV9zJjqaop82cJQUSxWy2RbSgGDDvJ2unpPngUTHQtJuRq9rLso5Nmy1YUBJSna8uuaii
XeJq+BJUjw2rk000xhLR8zXDVc42utsS5dlyaIKrq2iGUtVllbVjDPP7tqjm9ppb5P1rNYd1FsYH
zidtqhZP+K2cl7pf00jo0jepLHOq9U7NfN6GvcY8oM6IBfluMGuOaEH3fWhnTXc17ruNnSuHiihv
h6EVrn9VItfKJouc49GmeM6dwsYxtsYhDQWX250c2sTXWTlUVLrbbZQjvs9737p3ttLV1u/WWBCb
xQ3N/WPjUWg1eJ5a11dwAKKTLFb9yH1aO9Z3bcpjEZoxbXHBtTYk4Wt7L+nYuztXInabDxz1+z4p
J5ctbOvetXYFI2qnfnX72JGAMrhH4TNajpqbquyKKRNlQ+tsG0TljlPdrSpdEpnb/Sxd97RVsd92
Qxyr6bDhSO3bsXOh4wbehqfJrNMw2lu04NKmE8mdNwh0HTLiK1+YVqqxzsagZWuEn4dgGLJKH3LN
yyOd+81luLWTNd4peivrqYfbpBUozItypJ/nhM/xPPeOh5tENIpeNdPSNpdynQo6mYhXJFPMtmJ5
qOjQ98e8bZ9/2iy0MgS8gtwIVOPKmqWYBd8xxXOS1aKu8bFa4xRMaaWIX3BoWH3kYVztpRfSzmlP
ku5TP468MTUvl1M5RIbPEZVTHk3DCbbbuWshEY27vqv7LjEq19s47fNlQMLtA1+4SId6ctOBUyVt
NuRFTA59j1dvhjH6xdBijUey9oKZVcTaZXnJV2sKUvDRjBH5YDBv+3rvphGnc1dxf1SJEnhvB784
E8tZ4x1FQ63vah11f4yjm1/XiSX2OgdHVgfekjF5sAsD892hpmHV2xDyRRzpsMSlSCnzvK0+LB6h
BqVRJ9NwLZTPK4OXDZXHta84ykZGAuxFlFiktCpQvPJVhYsTIqppD92cF589ZWJLi407YkRTt2VK
dGFvVts1NFsC3h7KpJmKPRcRzaZVvr3U26IWM28zn3aTG/mUEUgILquTclwewCpnma0FL9ibGZFl
XkwyNLasDVs0BOsPRKro6kMXNau2D6smLLnPi2RTmUdqWcPHwk8rIR8S5K0Gu5wr8ObeZi6WviOG
JZgEsQvDpsb5s22971uVTizPQ/9panleUpvSdUJs/ryQonftm/9KSb/+Dkr+yH6/p9+nENeutMUf
qOQfX//j+v+Anb8/L/vn35+RzT+/3cYv/mHovnwZrh/jj7/8biGI+0P+Myj67sufENK3AOa/+/C/
C5DoN9n5eSffAaRd34TpP/9nO/6IkmDVHyiJvOSCywRjISUDRARPfkdJiXipKCUYM85kkgCM+gdK
YvolACsFfyMEsj3jsOgPmMTkS0mTRCqiqIA1WPw7MAkWwqu+BS6wIaEVbIGDVSsOe/weTPT9Crig
iVOad44UH/IiyM54Dfllh6ZkqyG9dElvrBZlmXaUN59VlVuzjUkmpzEc57Jeu3TVedKnqCHqsOW0
+rhOpT/lM2k/hHkYTekS/d66fHnrqh4SJt5e88iDcXwds36J7vWGOn6YJ72kK5X1l2aI1WVidfF+
ltN2X3VV5tVkr5za0BG39bKT3eSfCFvLbPbL9DZOPTeq5ehVHgd0FSuprVGyb/dczu5I8Fqkayu6
Mxv8pw6/neAMtf3YFHJfVuxprvydru8K9jbmuXsVtqndARSYTpvtUzHO7HO01D2wvlxuZzyWY9YF
MtzImPBPdp3I/SjD9kpWhXjvV1z7TCjiDsTq9eiqWbyqGitOehLDucJdYzhXwzk+gy6uZ+OX59A/
VuqYB1abNjZi31ksdnoEpDTPPH+vJwKoiLVJOsWsd8t8mJjCe7dW2GCithu/VW9GCUHdoNY2007g
YrmibZwvjszbPkz1ALHPFlcj7/NDLpoUQMhTUvMxG+ZkufOSL9cTdf4qrwngQoYaE1h5p2hMsoHi
ZY9jXr2aa/2WlHmRLh1WFwBpcIRmbIywfX8OebdkMenPwrmY4Y59RgqOXXZ8Mkr414gjfq2L2Jkx
DMtBcuGvFhJjymll382bbwxkti5tRS/eVCX/0GLL79CQ5ylqJb0KtoiHvCwh0qpVR6N8zw6rb5/y
KkJQXB091nxDZ1K4fEc7Gh5H91YADLQpr7pXAo3keqbDnE56+Bo1WZFp4pjcujV/ztJhuF5gXzvU
jn0m/IYv28KnDdQwNPfK+jFdpskdZW39YdrGzqyrhfsYluFtMsv57TKB4qZ6xe9ov73huJkuWDp7
mSAcn6OHhEo4mjPbhDTGqjSuJThVc8tM5N2wpmQh8zmfA9kLWrCPkc7toS9WnRVdxNcbQMkdHcrt
MIWW7Ngq8tsqqPY6alUNZmgr5zNULR88WdYjT5rxNnjJGjOtS5JNw/oOw5J0W0prT44OzvQUs2O+
DvLYlAlAnpbL204vIkCu1+GtZ9ua1t28Gq/cuiMbKTK7EHkeNRIpilvcdWWZv3EREqOp+vVCJtLu
a6S7p4FBwh9ismVtZ5M3zNLulOclTozkyp+7JianBHd0b6v6wywHbPzgq9Q1Ld41trpfNE8mg+Os
P4P1POoK1abflvFczCFktFeTqVbfA0xlIe3j5g8FW+ATDna/bOLjpopq3AGk0rt1Rgm4SFUA9Gjb
i5NWn2ZeY8Nl6wazbQIAI5MQgWrEzVxs/a2fY/fgynI6YxlcWoS62pFymi48Ye6SE1a1UCPo1wLg
+YXaDhkodSWoCa2AGHKCTuNMkCEhkqOfR/ZY+K1IA/Wb0Yvt0ibp454XTXtRJJIHVBKysw27Ilu4
5kqUH4hQ932oP6CyH3cx1ORGMkAqRWEBqNT2YVu3dReFuC28K1MlO28acGlD5oWaZZ7GrOlrZ3ir
hqxbZW0Q1G6wnwA3GOb6KidYpdgy+YnV6/pm6ZfyGevLB9/39WY6bC95nvNdNc7PAIeKq85pBj4x
WKiOVoi+IU74tAp8Z5PqU0mOjCHA/5Ls0cg+WnQUwhWZCEQYWsv9EttPjBEW9q6Yr9ZirI9FC/WO
gYoc3ZOh3m6pWqOZIz3VaN5xqeNOT91o8GCHrC6nuCu6JN9Pce5OXUN6o/v5Hap5tcPYpSWvUo9z
zk2zqbSz1Z2gzPBEooySerrYhPjTKHhhxsGTo976B6bK2zURZRr4RHY9rd3NWKPpbh5L+w7nQ9yN
BH3s220wi+XqbnQV3XfC7wA1v/dcnloyD8duJfo8M30EHuSMORke5Fbtk6IeD2iWJ6iY9oNF+CI1
fMpXu8YdtqLM7NqGvZ3ReaH6K62qO07qete1KDfrYh+xtnGHkjm5qco2npko20w6QNJdp7anYWqr
TPXgp5WIgyFFa6zg9RVUB0NhSC64cbSH21/j147UH4o42R1DjryGWtDucUPTeljmLyWzi9EyKY4A
FZvjRhD/UIpSXfWxkDsk5GpYyy5TtGoX8qltzAixaiknfg6Qyk+Vku3ebnV7peJ4vazdepZOA0ZI
XoGT7ROomOuUlHVh5HaTqLq6HZvaaNEOyS6QiZ7Wbfa1yW3S79WkmsMysRHvRSwSUzah+KqnfHrD
ExqPDZvng9wovglz8zH0hB4stvIk+pmeRNF9nYqm2atCd9EsOqiHOuYs9YrjtG9Le0GqR4d+kD0z
WNo6y1HO79uNsxurx3gHNIs0UIish1UV7p4PNT7MTovzuA35tVNK7FsoyU/b2oRLkeTrCZWzTZe5
H4zrKvQGTwVJgeWY9+taQbYbtnIcDC7Z9kbbsgpGqdh/AYJjK41eW5J17bymEvLEpzrn0kg0sLP2
QadQNw9vq20c76qpBJpmWOfPPtJQmw0xe6lwY69dVaudQENq5+lKkobumRNHPmK8bxrcnvCwxr0k
Y8aq4oHHwD7XMwPFQso+NZi6q4kO024EqmeXY5+YDpQvTdMIscMU5bdLtfJjCyArK6AsOk6Nsh97
tAHUUyei9GUh60XIxdQM7UWL95jKlEbepjXOz3U5ntrKHztdXUZFSNpuELxn4B/2RdVc8zinpV3p
OUyRGSSWPqNQVpX12FwFoH72be8P9bicN53HV+sk5KsxhyJ0cXPYC7s+IYxOeVzM1nso7Na7dbiU
gzVJKA80Vpms7AdgRegOOJdrXPobZZct7dF6AT6hSqFinA4j794l9XY9SW9YcNwI3PVmnbt064Y0
d8OjrleSonpCB9I7eHebStwcHWKnZt18piTOWq2fikTLrIAa34CP7EsHuA91oz4Uyu7Gev7Uoo9D
9EUJPpos1wpSWUa3zplOr/fryu9V3u3FAppc+oTum4pdVWP9ptZJsy/05HZKAuKy4aLWJh5Kf6vX
okvDxg+9XSuzBtelVQ884LBil3k7fe4SMmd0HmKKkY+GNq1ZqcqsBPxtqHdQ5uZPYdJvuTivZLx2
ALuNp0m1Q9jdd7mA/U8X2lZmGkDHeTNQcBgIMoWE3Ngk1kRaEBN1vqUrKw/MJq9rJI9JxWO2QS1x
mxfD52JeLksxTFm9OrGbZfF2YM+s0/iR+vAQhubz1Nmved3uZlwdC1+3Jk7doSsBraz1SjPKy1d5
Po/pFp27QljEPZ0A+I7TeLWug84S7M7Mkn0xAuHQFmO562fA1g1cvBE1Vw8a7hqqgSmNgtZ7O70r
aEQmJkn7dlvtfirKG8stJEtSpjIoAdm5eeND68wa27dWknO1ZNMC8XTlbni12CrLE3saRhbOSVst
t8CQzu/Ic9hEU6rjJzTQ19PmkTNFUl4h8GQFQCf2cE3LeOy69nXkQGYmg/LGlTxdqqa68dx3Z5R4
flwLy6oUrE6/j63vTO8Q+dpsFf/YLLlZAkqL1Z0B7cOlhmHX2j4YKkjaLPGmBjOE2mIpMt6w0vjC
igKiv+y+TFRvezu2TRpasHLC2J62ctutuJoAvHl0M3dlzAaRfILTnRuErt00iEyKfrrFU63eDEpM
sJkF38iO5wCKNrVrkejSGl6bdQrYs9qN/buk6udU6unWJWOyL7YmHKahRRfEO5zKTbvrVlvxRtUY
uB4h4oEEGYCLu1/pAtsGHnZQGU+6tK+IKUlemGp4nIbGNFplM1zhhsV6peZo+nVIBSM3IS/PsWyD
MtaX516Vh3WqPqzdEG6rgRMT6ulc++fItE71vp7tbpjVTZlofOnZ1O6Lrk2uAZMIw+c5ASdY9qIJ
16scP9Z4Enu2bNe9ziHhYUZPU9UMx36bq9PYqjtIAcSgLb8MwAPumtAu71ieQF3Rzl/8WC1Q7Vig
e4f8PM0egH4HPNFsgWJ0bbccQkGvi7K/H9qm2kMVKcCdIwM/Kd83k4Tc4XprnOjy2wkP4n2/9haK
cw2xDbF+V6DhU1OWIlXUwrkaKvda2H2/hNescW89riGUa/F1SvQDCfU9ZMPMlyUz4KcnJbZgOiLw
mwbs3IyOgR8365rms4Oky3Ruthn2GXVHzTxsr9w810b65pHYOkIYW1FWVwIAhBrKHS438sSh5PdQ
xQ9l1aSz5wfs87OvQ5OhBEKYVdHuLI/uXSL0TlKWnHvOM16PEbKwgsBaybcksWXaaH6ug0rbRl8V
ZAaspulyikkMgB8gqG4Fup9WUew2zq8bJXcQwPKsR4Uwa8PL3ZDLDzlYH+Qa0Vx3Qay7qSRPAxnf
AjC6HR3O7+S2vSK8vHDPPpCqZVnjAf04TjKl8hxQSZUcigS/Y7VUpmEecLki+a7tZqCtu/A2AC8K
/GuBr6korQHA2xwAcsYvqnTruaftDEocVyjoGge1PR8/j1WiwIqBobSm1406rR5V74NSwzWX/XiQ
bWOtmbYKLB56GI/ebeTQCTZ5qIbq5kwql79H20TfbWsPnQRRoktZVXNqCz5nlR2DCdRuh7Vw+tR1
W3xDRvCx3PV0BDNcagsBHADmOiUFpKq1TBft+DuHmpntR12+L6oBSIENorSR0M9z8P91vREtXQFt
e/9GtOzjuPTuZKvgzm0gPK2jItm0AjT2aOpSBRxtSgoZrlDJ2MmPg8zkEOQrgnOgWuuATxD1ytee
i2oPFR660dsKWVcOQKXznPU3AwWO3SiMHue8Hl6Ng/bpwAb+FTmo+eptTa51pZfXbW/9EduGG8L5
5k0LTmomXrXvymnBxwFv9QmccboFhyIsxSIHWLcpP5ueufwh4dAGMRFatjsRfXs/d6H6OPYCQ+XV
8SMvSAVW1qP7oNvtoqAUSAmQ52kXPd9RxxbILbnaW5zjg6p6lA2hbPYykVVuYtyKV5o0ABw7Uad6
ScKlQf2S9rQXn7pI5SUZe30GLZYVNOekT1k/gdCtB0ecKG12Y7tBGl88c+UuqjWnBqm4wB2TZQ9t
m27fjrO61PWicOqmuQdUI8vNFIsc04HXya0qYrubpELI+LyfLk3JxQexOnzd2WFI14k3mWzr9lxb
jbLOJf2J+EVCPqrzvWKkeiOYfWyBu3u1yPWRI2D/ApPo0OqiO/Hc0qzRQCXPBYSruvXs+QrZDtq5
gPxCJuyYtdRdO0AoWYmBosu3UwgeKJItJQ7Ke7HtazfBZovX0DcejKqLLC5j8pmPUp0B5OsMSb4d
S9SqI48xHgo/4pOGZugH345p5fMmxd71BlkKqBK4NHTn+2LQKVtccUa4L48dYvop4BCPeuzQpziu
5X4IZDyIrojFbtCMvKkrJx6SnlpTIQ3hSk6L8d7Se+gLeTMBPZPOS2fvUA78AqR7lCVOdcdWLtPd
ksztK0aifAfhpXmnJ16+tkUubzBeikMgPb3PRwtBoEkQMJdEs9MGDYO3vhU3hFkEW1j8vGVuzueH
umEA6RS0izXgK7L4lJeVu0mWSN9RXiTXi2pdAa0dBuVXyCt8Yr5NbhfKZrljdq2v6jB2Mq0Yqg5S
ruHOQnv1ngFlA5wAb8YPc2CoTsuS2/cz5C0LPQdgEApR8TrlCmHo4xTUkh0Vdrg0tBLm3+8N/P/G
+oufTkUAwfDoP383FvG84He+H/GXWjOJtQY2HSYdNINJgN8Jf5RgoPWVVBhGExKsqP7nXATnL6ki
nErFEglLJaz6g/HnyUsGsxLwV6qEhPX832H8v58d4FDICpgZIAmTSgohn7fw7ZxCYmUPML2LaQv9
JJHwba9jILtqc+jAvXTZN+2QPxpD385hJM+zCP8cxPhdHuycKw1dcSkk+V5eDdz04oHATHtfQ6JD
+eagowDQfdLE7wcxDQdoHUCKp7zLikLw9xUHlqEaWDjF3q/nYV7uFx7rc9lAywEo3HpXNT2ki59v
9Hk+44d9cpzAlXGYXUn4f81cfDO/oXXYNl81MS1l97ENc3EuaKvTcm3b888l/fkGgNTXAqTBhIyk
5Pn5N5IgCyQYgn4HLHTRHuZlEQcCVMpuqlT4KIH5/IuT/fkGJDSgwHASsK6EP0/8fCsPYlTpoF3e
paSeSbpWG0uL2pcpLer1epyh2CgpUn9x7//ikEKAHlmSJIITqr8X2lSN66EY6VJA4Aj6Qi6a2Nd1
1o1re6QBff25TsmzGX1/fWBbFASJ5LnLhn/oYg19Z2lT1m3Ktud6uy/r6U2R1NSbgH3/viLARhkw
IPRAoWejs3zrxEPbKP5Z4gDlxwzcwWTs2iUesAGMOwDOHiELwBk2GCKpmHjdJBN9KmaPP7YlB0gR
yaYeKheS9vjzw/wr3YGBUAn2CDUZfjbVbwykK9uk4ZDKod2A1ZXvuvrg+mW7crYOOz8Ssfu5vD+b
PvTZKdHPBiKfh7K+l8erECUuAHJxXLYXFHJ5IjBaAXRk36Y/F/V8Dd9fE1Ajz51GLjD8oz9cExAb
i+pdiOm8VtTAuEp1VNBZ+QspCUyefS8GQmwCMRPKNw28Mv7B+qC7hkjTgRgs9LKroq5MUuXq0zLR
ZFeHsjO8zpfMF3zb8SYMBxi32cwA1OnNz8/7J99TGKasBAPnYzAWRn9QLQxkdGjkLqZoAjinJjBQ
wNT80iwdtPHKBagOq5PTz4U+O/R3SgahlBBN4T9JNMff36ecu6ktOxRSD+k8peD9Jm8RSdlgoYtC
hD1AXamypozl/4PiCYeBNQ4MPVVY/XDeBFpwHJVw3oJRaXCS67SqgDDKgX2+6hC0y2ZNyE0lOnIZ
p7BkqpLQps3J8hfx518pHmwMQySnMObGni3kGx9KxhxGSUIVYdiohL50Ga5cVRam6PsitYB+zxsG
PPfv6p0pITCDcIsxJPfnTvs3MoVXmHooUaDwA7oOmsJtug2Yn31ldZrL0KcqUBgsmaz/ixv/FwbP
GXnO5hzuPsHJDwY/5Ei2cwEdgSBklWrXxcswJsWBelu+XYauzta6gVkdVBe7UnTdzo7MZWNH7OHn
OvhTLFGwEf0MVwDpAPj5YSNLpWrXORXgnjtrOj8vKZ/aPq1m5czPRf0ploAomggMUiiXHP+Q15q5
ncjAZUhrr+pj2zQ5dOzx+hfB8c9SwIrAnRhQuQC/9A8HWpOiYOMC5f//Zu9MliPXsS37LzV+TGPf
TEl3V69QKPqY0KIl2BMECTZfX4tx06rkLpXc4o5r9NLy3pcQQODg4Oy1j0vT7C/svM4fZ0P6Z7br
82XziVjEKtAeUsPTrGywpjnMqGgjDAeQOwIYSCDNxaamBPH6sj0/GdwpXuS4gUutnoTyeJemhdRi
dBjK6IU57qeOIj7Uob+vC59K5jqmOqkyVd69PuzzoMSFFnmRC/NLLAxPsp5c9oZqbI1GGxjlYfEM
52au0uZWW9NyqwYb/RFOOPaHc9EQ6pgZHcXDgGuNdJvsxwwC6lHHM1498FZZdeX2XlbXKS/wBlLE
Hh/y3OwEjJbKL9rRHJtYjXN25aNHfNZ+G920cnvGmW7tFPfuEmoow7WgnueGDbyMbfj5tVFk1Jny
wCfpkFGz/HJq6X2WI3LbVQZucQdtlal4Lm1XXXSiL69LlRXOvl+sBvzQHqZYeKGYkQzCsEoyl9pW
Q6VJ7YNmsEFE+uxtkUaUBVXg59QMQkE5qbW3h1y4tCjl49q96ZQ2v8lwcclKrAo9eol6KIl8UdHj
sHrsIQdxa93b7dBWiTZnO4xnd5AfI+jqHjG3zKZNQdEHyX0iYh8SDWm8SKV36ULv/Ujz2ftIxk4t
jlRKfq66VT2Uo/J4HQd5cBlI0327FuZU7PWUmZeKPMO7zSHnv7Tt0NlxmJvye1r14Qe3jwIevyKL
qOs6sxHXQTq4u3n05nE3Tan5Y3Kk/cWtJ6N6kLZwUFgWBSI4teViUGGclR3X6QrFl6HRE9P93vQS
jYYn4t7yrGnfysKSe6sTso2bbhJ3QRPYH/q6Q9GEeoRoaKPKyhOvccplvyyTqqmCeuGdYRfzEq+6
FEHcVlmYX466M4Jd7pV5v3eLtFgQnoPxw2R3PA7EDD+IpJy7X9RkhpTxoDhVsqhOe/tF6f5rbVpC
oXe1iufLHBV7oYM2PayBa/Koty1uI7iO7r5rECjjmiqYmxDJJ5Oi9kq1XjnDMB2KQY3ohpCX1d7u
KAtQWvXzOpFkqx+nfNIZ92hR1Du/i8Y0Rilz+M+u2XyKKEtNuz7qjS9VE43UVOdsClGCKPglUVA6
t0M9jhQKzWL+1HeTGyVtGMkxdhZz+jLplV1E5Xn+FnRegD7fDPJBeArEE7K3C9d4hMAWB9eV6/0i
zAgBcRA8Jopxri4QZ+SQyHRsNSWgVo07f8nSSx94wT+MxaRUgmgYDImbK+vBrlBK96UeiihOU7Gg
oIl8usunqvyt105CMFq6+lT53vTgr+ZYkx6vEFTFUmb3dtWMZbKwr6dDlrY17APV9TddbTsfzIlU
fr+AWlyJ2qnLOFPmGFNAizSV83kqdtMQ+N+nRiMW9mGOzN01lhdDgrBxs35UaINek/8Ed7MgOJCb
/d3K93lnTW2IoBxWfrYPK7HInQiMropVKOerMVvhn8Nl9mAGitCY46wQ5m+Wn7QLH4m37tZlsn4v
pchNRHNtDPthrMB91mDt271XOv6YwMEYN2IIrWY3uWm2lQfNdU1qkXsw07rhxAsvd2/R/7WI9diA
LhmuP1fJUFeuTMbMNIZdvQxmBhcPBbJvjMqjHjp0y/fC8SYn7g2ZPwxGOMywvGoa4lzV5hT7Yet/
tg0o6rgoq77ZNa097YNKSjfJtYx+jtbIH5uK3HjfDOWCVMAz4kJ3fiaSqasvO9NMH7ez7V74QFp+
QpTSXwy3iz6plQMVU/RvrXhcmgkNjhjXoL3V0a8oHMTKQ9GcbuRseUDE4WK7sRAyZwdONgUElWXt
u3wYUSrysW0NtqutbstqAKs3RrNCEfB7/61qJiKDPzelSnol2g/2sILFFKbp/fSGdfg68C5uoQ6V
N1ylHO+dlUGjJ4OjeTEMwTI7SUF97dFv8qZLNlJ5PEy6aOwY/UFTCJ1mU18JJdM3pZu7igBQRFbi
BcIEEve2UG2JqbgQQYpTYq4y55M99eH7bknN4cJDwPgarSgAV0Bpstxbk+F+XsRGzYiy9vp9bVtU
uTMxyrth6QO0vVWVv0QgojtOZfdV6KX94Re2mnaeosRJ9A+malfZtb6Z9YToTT1IvDFDWZV7WHlY
YcKz93P1jL5IcqOzv45lL7JEqKhDNpNoBrrJliaxKGbdWWNY6VjwlC8P2vcAN4PFncPffM6peZyG
0rN2qeu7EDq1uyxsqsz+CRxagRCxb3YzFooPChz76yoCc4UmsOYymatpNK9bKmFDUg0iKuMBRPIz
78Ay5TZZvTdr0wuHyB3U7WWqc3wIubnoKuG/xUUho36+7cpwqhOrS70fOoyKap8uHIa4lOBXu7yz
dZhMIWVWznkNJxL+4fxXMDLwebCwK6nbBYxQAovF0mqdNhGdYYs4LdbmtvAnZe4pleUVf5BwCezB
KtZYSdjyCzCm8g1wRLoAt+WVAdCRph8WajAqmRvZImR4TvWJC2wgCk9et+8oh4ik6NL1u19Srt6z
Q5d39QjHmsx1z1W+WFA2h9VvnTmWrelmu3Goop5/CpUY67qUG7NT+3K3NEF+VafKX+OgLoPvYZCW
DvfB1EHSuBMh3sL3tMZ8W/u29YWNpFptU6A+0n+UroQBy6ugLHEApSBzkbFwKDM9hPGg2vWz468I
5Y5bISK5S+D8rjVaEvJOVxrUUlZC62hUzRfTt5HYcdOEP6woE+IWBan7qq1R1gTHxX10V6aAn8Up
bsmz+jmxU239CGRg/vKNxtkF2JJA85VOf2c6bIO4ZKlKIJW1feh5VYsYd1fn7aa6TG/zEAeFs07D
vmrW9ms9Lh6kAfB8vJZO/1CVhn1ntHPRc+1VXwLfmB/C3BBbNT0dZJzP5gBP1mA/KHouGRMYpQyy
9ipvkZujoEVPk06jhzhrjfFX2+XrFw9a/73RutONHYAQUS9Vvdg3wai+TFhQvESKetzVqeP5d67T
uOqyWL0JitXi1cnCmXftHNhLYhXh+EmTMH2bx0hZV0Ku5fu0bWziqs11k0xmtexTtxrkLQRm8dn1
UioXkWzUwZalZg2bEsNWpsl54xHXQL8zy2q87rugy5J2pA61C7d/J+ECXn6nY41voYaaspJCy5q6
RqGtd2uLoLST9bJ+kq1vtFDX3nJf4NHx476cebWObCGcRcMc9Y+zOwFw6rQN3supIzLbs/K9PA6E
14pEWZmKDogxw7yjPpZ+G22n/6kmVb4HWQdRqKzR7mKzaNWHWmxFnlT13mc2bfBedLhguOeyII7q
YBNWZqSKHamhjHaumftBLKt2492mcLAAN+UgDvC9XbovrCrz4khUubg2q7C9ksqc8wujMBwIm8q2
PxtLwIXo10bnJBL1KuBGscWtLUynhzwt7e8UC7oxBj3No30e1cV3Gc7K24U9hkG4Y8+iAFzL/MZd
zLnaA8ZHj+Yo/ejSVXYLQml66t2Q8v+YRJGYPlirV1yOpobGUW5Rf1laz37k9RP97GpzeW8Fw7Lu
dIEYFjdmXpKKdQFUrTLM9Etaae3GXARAOk5l2NllHk3NW5W3Zr6rIOlybirhvJFCuQDZIeJPbE4Z
8R0QfvqQNz7a7ywWcrahGCV/HImAhGeMjIe+yEjXfAn2qNuMkOQYRvkT5wzJ3wod9naBYIATsGx9
3fXdYsbBqEMENcib6GIOii1lQ6CS+9JBqds1Ubc+FEYK6JuroPtp+pbgGWLZaZ6kuVpRvPHDXUF7
+5d+W6mLuQxhlLlJykRbi3/ZUo7gy4wj+tkiyNRTrVDa2lm55c60AYcMH/Agwc8YGW9doL81Tlcx
wUrp1frlki7+UsLogxjt2R9iN5NU0Od6c2nl7lSqnTe1Yrpsy2neK3fI571fVcgOwSjHL30fLE5i
apM1TQmmv2SYBTtoQwvyqCj/EF2YzvZtbeX+wdejCHZZk6JXeGWDu2Gwy4a91KftN00ylMZ9WvJM
jhwic9L0FuRY1YvgrsDh5BwQE2figJ97cR+AqCWG1c8wh+tWjjMW03zr5umC/g294iR4dhAzqmVY
3N0k5XAXOMs6JlnUc42WSselw31Phs6/HeNPnFKqaY7+5WcuxrCs9qyGzLjmE8792l/O7dRXEONO
mseexpcSa1/P74uwnm7Dvi1Bnsj7r0oLU2WseTRfyUaz4dKqcx9HPU/XEfrIJ22ZktcCR9Mh05fz
19S269imxCUPqyQfREjo7IPy5NDzmOOq3neGO79NAyNI48Evg/eL7xsadCm0Wgpf45ruLWQVlXg1
MQdfpUGFEg5pfnSXhsi25q71kCEd/xqsgRRfpqKIe6euf0fY4X6UIgvn+0Kt3RevKUbyQUg/Clxp
PoDEybar32IddD6P/ZIHSegK14jDyBqaJO8ji4TKVJycrDXHci+4c8WucQpT7lLo8U9q6N35xu5n
dClVzA6uu8ZDaXYojSdVYMjLtV942c1sez9WVeCme0XOa3G/1fVhCsFskfxXyB8DDvYjHHikd3x8
603VWwtCq+71rhpVse46U3nXSH++m9iFFky8icRtpLLW2onWByvlf64kN7Ha5n3pCT/c1cNc/pCV
Fd3NRTPcDnhDdSwlTt6EEmcFQN/PcIKp8asIJcaCxfDS8trR5RQkU61tEBEy17s122LKlBaTtSdP
iuxYlSHIHQ/Q8MKWgfoSQfqoS1x9+dXgqPlnFC3OchEu/ejvVGjk2W7tLMoLkeNl393RAf9G328S
n+zISWYZVkOiK2sqN+mfBZWWgUpdSLNI3HJoZMLflDkHbsTI3FFENIrDEHnhpXAlpIjvueW3lVPs
7RZjrG8rI2O1hdA5url2fxf94v5Sud3fhHkQ6EuSN15z8xTlH+018D7YTUa88NMav0gnmuLNQrIQ
JXy4SiWNbMRVP+StH/uF7/6WpSoAZINhzr4sjedSirYt291p1ZvX1Cm8MO7bbMWqYtVAbnNZLBta
UmLwBhjxDrqQHU7pXBXVBTdrVWGjKTFhijXMw30Z9MbN7Oa4RHkOFcSeXPNmNkKuS1K47sdgi0Lu
vDab7kunXL/OwzDcqnwxvsq5Nr5WVJlDmIbW5lZfosa5zqR0yAq4OYfEwJ8AxFFg8TzwYuy+9Q3w
03b+oVa7oc2qZOzqLLx3rcZ81+RFAAoFO0fJoe7Nn8McunUMY8OTuXVE+lgp1Wa4EqpgjMveKj54
w+R+Vhzi+aoepPtryaf1UbohnE8EsFDwmsr8js1neUPcemlILUbyAokrSjQ3JUGY/xqW64NjenV0
ARVk4dpoR0KK4BSUMdJhxd50QfOuJkeHt1FT5qy4FuLKgU+zEtcVkpS0GZ3vAW7eHveCq5qrgEqw
3gVdX1yrshk7om+bKmzRVYCknc5msGuGyIoOwUT5LVZFgbgDDlcnY+GPNdCLKe8RwoSBtFcv3oUc
VvUxDVT/RuYOhWqz7ERKNchv3EMtqdYkTW33P/OFRDNeSfaKGBpyfFuvkBwgL2X5GfWHl2k+DZFz
1XOYuWNaG/eWOXawNqKAdyOZ7Xlfxp6ywKSXoM6nHf80HN5MRet9zy0km7gbFoPLEIDwky2GJkKU
d/tg59dpNcVZthige63RlhcWRb/fKGjh7Upqr2KOdf2dK26+VVbt4/WnPClIOCZPsO+L1Nuhfnn7
zMRwtXOHto5iwlIaJLnvpg+yr8hsssIO5TW1lOKGB8UCYTPyoEykwgsL17VODvwQNYW41J0aIF6j
nPR+1pFVvpuZW3OYRsNNLB2ouB8cn8eRE45ukjlaTHt/sfV37t8RY3pgi7u5TDPvqm6LoLkq2soj
Awr81tsLXFYltoYqe1O1xfz5f7y6scyGFgDU3x3vodNyfZzCbLj/nyYtl9WvJyTfqrGrncmlfdlX
1EgOr1eunxXMAwrHjoN907N92/a32v1TWUf2Kl0nEHBRGi7FgrG5NQwH22IRlPeyNtJ3aeGrM+KG
9ULROqS9g2eiaPu0ejipl7uynsaUrgJJhPsMoNRcQEiLCkralZhejCq9smyZHyrKwru8me1Dr6Ll
b2UJpo5yaSJnuUgG/omiZXihAi70Olxjo32dyxE6EpnzvvLm5s3rq/xMZ9mGChEILIr1yC0nOos9
9r7Ru4Q4eiKENxg/243r7q7+xSgRBIwDlRdFzvatn3xL5QllyYAk38msdV8NrfGuacv+DOHxfC7k
oBFPCSyYG3txsmNwABRNx0lNtNb5ReOkNhZHTBt/rRoFSGDbijl0X7FD70RtbUSVOpMY2mTmX7qU
20TaDKK3HnDFvr5wLxwCshXHQ9n0kN3sE9VoKVMKHqCDSWf62fW6QnsbWVXcWEFNWXUdov0YgKG9
PugzzQjhxqFObaElI725J/NzakBDi3uAQjfvt1GTm0+F9C96r/kuU2vZKZTWJC2D6oxG9gd5OJWM
gCEC37G59sEVjveJaaRbRZHT52gbODyrpkqAcXfD1VCQ8vMYCy6N2aZE5tO0o+/68aZFoDExu4QY
IYysO7MU1ktrEUaOxTH0MH+filieqpFuetbCDMrusVRztbM1NbVpXn+NGh9QbTgQoWuxGYUGfaXd
vrqMXADUUmwPOJ13h8YIfkez6G4wz0LY+2lF/cBp/DMB89n2Dzle2+Giwwzq+8bGPT1kVjWZaTiM
bRLY8/y+YsTd4pjl5eub46VRQkRMKAMAU2TF41G8dFad39Vt4tZ2eNe0wee5MLq3/2KQwNpmAbRl
/zHPP4kXeuRgmSOG3dAp3cvJktWDXtvw3HbbttPRdmPFQrglP/RdOimdbvTRmXtdN2mDODq6986E
YUETYW5JsY1YoQTEVtRj4FKueDviZU1WNWKasb3ChunGbAXBnt+EajY+YGcMv72+CFsjgmd/Hoyt
bXMcXZNmFMdLbesZRwZvoaSrvd90R5Ffxk4++tPa3jgRmVilljZZvZEqSDAF410Yus3eCsbpHsOW
wD89UzW1iunT63/XsyPBqtFtifZOgQnwY55wLn00Li6l9japO6s+ZG1OUUtb2S6q/fJ6lfpXVjX1
wVqin6+P+8LXcrctsfGalDnDk+DAA4TmDBabovRJPXUakjumlFwnsz4X4Z+nAewIy9uwT890XQS0
46WnuKuNVebIrGWNttpV5q6uFmdfV4jIw1Kaic7y6L5VTXDvRWuN9WM1zpxne7vmT7anC9ZDIy8w
wi0bOv4jqmgh0x5QBbRrpwkEpr2vQH1wCqieV+1SXFnLHF1T0pm/dcZgf3Wi+Xc/+BbIDxUjaRvi
TRmqZi+kDB7gT9eZjjbSfycWSlhZ1xvWbrKmxkrw2mAc7dO+TTAWnoNRX9gwHuwrXbpCE2jk9MNR
S13MzhphOSx3/OVlefiYkjrvvcFrHtcgNT5Z6Ct3s8Pb5vUts32mkxX0AmvLCIAhPeeUzxGuOXQm
xZSkZuTvU4iBwASCfQTcMR/lEp07Gi+cWB8MC5DEgyEEBjv+Yg3Cq20Ku04qYMJHuLbxzdK4zplZ
vXAQAtbTIS0IAWRO4wJMR15YEUpsw4d9ZzaOJGJl+Zuw7Kwz6aH1wh7kPnH4eNCDQNUne3AePJcI
09dJP1gisZy64g2yjDeWNpCvhgy9bjItCvomZyW3O1r51B+tPL0lVUnpTCDPBJ/nK0zPFqgS2/qT
ebnb3/vkZugqmZWjruvENaziwlWAXR2ox5mj93zfQOkArpBEEgYAhI5HiexsqRzOUJJVc/6JXnLe
TvfRRPc0x7hvG4omr+/T51+U8TygKvBTIHT7JKTiFDDhuxjPtZv8oFw0CKrw6UG0yvzrzcNQQQQU
zv9hq55MLaccWtEcjb5l44i5ZCOS1jKcr7w8LM4M9cK32qA00PoNiwSPO1nFEjUrqNgxNL5rD17t
uxdCW8aZUV78VpHPJWmDVSF7Ho8SWsIs54kJpYiLfCavv2moBSUDHavi1C/1mQToxW/1ZLyTayiY
pZmHPd5O+iSs76RPTwzI8uIg5voctvvSUA53HRetQ9cE/ySc9JFK6aLB1IjVYezSzihRQ9XfGGPm
nnmhvTQUF53HuzMKKMxuq/zkXGX21M2WRswqusG90kOZxs5cW/etORi71ze79fyLwcPzrKDtESUl
1zx5DdZeg2qM3TJpLNv6Lv0WMtYtwofOtx2cmW3vJzgkxw+lvSJxq345bOn+gy9kmmB4xizcyDTE
+bipdHRVkzucFdaZI/l8825/JJvKAmLD6HQSaEwcVlE3EmTx8nW72UrTQ0Z5+fD6Wjxfdvpx4n6w
SagAWE8xRwr2wNo6qBIbBuNCpHV1JaW/7tzSk2eGevaUDHG+2OS73MPbu/VkM7U5DSOxIlRosyvd
8ZBTgo9ziPS4WBijYrOiRWeiw+VcFvvCFF30Oe5FrGwwlifjphHckUsynWgaKaZxk9HZibGGy9ku
bwKYoEc+vrpmq6/3tnb1zVIG7UXnp+mOqrVJWapt2p8mosp7S07rmc/8/K8DfPZ9/kKKE1SaT/66
LKKJnTkAHPR2OL4zzKy9G01KCILuj2cC1fM0KOJRxn6C+ecDBCellnnNkQTbkmcsPbRA9Zz6IAf1
lku3v7ftMow18vW8m0x6mL6+y57v5WjL2LnJiJImdaXjw110yDSyg1Bupas+hJOzPIb9ipv89WG2
CRxnW2R3W980M2Cn0aH2eJjOS702LGfYd+qt1+tcw7ONlD0BzejSB7iGjKincKIbgunHUYVG/vof
8MI8qcuQLruBZ/IK3v75kyBWqtWK7NoqEnLpaB+1Y7EvxZy9e32UF7YM6SQ1oO0hEv6xjD0dhUDZ
AyUMBXVvRz8Oi36LIaL+TBOA8l/MJ8KNYmHk4ab2TwLlIjP6nRga3sOM0kPa1fp7YEbd+9fn88I7
E2Ac3wLYPvUeOzjZHmMV0i4xYEI9lHsF8BLOu2BJC7qDRNneV9WyCxxn66REo4rZn34MngovOuim
AxUZsMGC3gBWMRS71/+wl/YTO2p7gIXu9ng4+ZzWhEaBeJfIWXq3CmIqaUoUjRXTPSyu6fIU99Pm
0PkVbU0jKc+Mv22Xo/3MkrBhiMp4nPgIJ7GB4Nino+ekcVHo8oMwovIuUGl95tQ8X35Sa/IjqhCb
d4OE82SaxlQpLmSRmFAMCyi2EBfFlMLoNRVVfTqNhpcRjYfjjAZH9b4W6zfXEvqihMTbGzS82fdG
FXzAjWv9swD/v7/k/9ocQf/v/ttx/03l1dP+29u//1+jqR3+Z7uq8ZwQpUjLfbbtf42mgfMf7Cfm
xvkHFgF++0f/bcDt/Yd9hDuHeOFwpJE1/o/R1KA5d+Bh2DOpWlNS43b4G6fpSXjyt6otBkecpvSw
5NycbCfHyJrCzvollt5Ay6lVDEN/MY4NHVQysJnhTFrxfDiXJ73FUDZNJLhgjncvmHY6lgMefYue
yN7PuaLZcoUPnl7C7zI36tcfT77Ewz/H76mz9eRQMj3EGVRYZkhCQYnmeDxaC9FfmBdMLA2zeRwo
ZL+XuV9c/M0oVAW3gMNV7ftUIAMO5fEoel2jDGeCikNQ3N0y4DugRjfsXx/lOBH+7yi0IuXM0679
WXEZBbVLQwdbfdoU0T4daYRH2+7qK62T5BZ8jTO2uOO128bD/YqqRNXODV124vGsKgu5PppDavp9
5B7ycJoPotJ/lzn/MwrF8q1gxRl5ZhCCXs2L3kzh7Fxhf4Kfqa+Gbl7/iU1HrW+f7oPna4dGF2F4
Y7ezD8KTZIMHmCmGIOpBBFwRJCKa201F97wRl8HSqphkUbx//Xsd7/U/M7PQYWxq3xxY2zy5EOAB
JHfw0setbOxr05CUBVRZ3JljeK4C+cJQhBgOFE8PXkmnuoMNx9bWQML4IXQX66hZD12O7q6Kujoj
m72wkpS/qX4HLCPay8lKeh0OOqNB6tdQFVdjXsCSESdu3daJ3tCrIzjzgH5hFz4d7zTdWIZ2bX3N
eH1jrd1lbaWdsS+0n58Z56Ul9Gya+XqbHZVuu8e7nUbq65K3aNxRJYXGELkWC4/Gcf3qZPrvzMN/
tgY5IVc4hicedKc+qwgqKFTFQkvAxaZdue7te+HT9xNfOP3tIT/OZA0vTg5MbKt7bA0PTo4yDB1a
T27LmIajtFyMCnufD6CFWb5m8V/v+s1euZXD6AbPg/h4HS3D80q6s9PSrDfBbezKvweogt+ts/7M
AduC9//NuP5ZxadDnRwwvUKYKPT12FvbN0LQdz4sF/mREq97O7ml/NiH4+fXZ/fSbnw65LOFzI15
KgESqSPxUqHUd8gB6nf/YhSq0FQUSWh5gR+vIZg/dLghehquR+ND2WJxN8LGOVOtfXEubHYOs48E
c5owpzT1kWJrlN+qOqd+0/qHXLf+mbvxpXjhhyhSeCepFf3x/T15ZfVRkOOV92Vs9LALSRhV5XUF
LfO77pR4HxGvhn9xklk6wiHyps9z4Hj1CkNUfe47Mh5IzC4qPX7xXPe7Le1g//efaXsg29vNFVIf
PR4Ig7HIJo+QIXD2wvCpcOdW1nDmQJ3YhrdtDmgV4UyPaAXCRXIScXFq5WNFD7pYOvT7Uo0zJd4q
ij2dd7KLBhtZ3PneRZqW5YUDE2bENKsf49V0xZko8nzD0O/c9cH6KT5vSc/xfBFh+AGGzWpkNUPl
v6Wvs1BXwqG/9JkveKIj/DNlQBbuTPQfapknxwzQPaQXY9vHIhclGLmN51F2zvtW93cZvoHrXnXt
vi959TiMn8z4sxK+wWAN0dW4GPJMKvQ80mCJxaBOwr21ejgt700L+ZHBD0HE6EOYsSb6+/sxtlB6
LU1mBkWf99p/VONQz2e+/vM138y46ItgN+gqp/7pxaauOlrcFLND1zVaYZXJ6iCOvb6TX5zfk1FO
ttiiu2jNJEGb5kN6N2aVnUwyNS5q6Lwl+oLz4u9ey9sXZl58YBYO3fRZnS8MpsYhowQpW8I+MaLZ
RbccmjOr9zz4MApglom8hl5y2i8GM1xaKvr70kQ+8h/bcJF7B6T0Alqg+D7k/Xr4+3Vky2JGZyw0
+JOIkJbtmvNbHdjKisntdlqGxo2d4uoLw1rd2XqJMJhlZIFn5vnS93s67rYOT4KsP2azlC0Vjqpu
+puC9ttXnRjXu2I0evq7enRZKwvrTPh7aXG3bNN00BsC7P3Hg85dWEsshyxubnmfB2Pk15sgqouL
iR8m6GJBj9xPry/v9r94fOHjpLTA/HgCcS2e5oKjk9G6UGV0YuMXbXY+cPXOqQsdG/RHOxOCXjh3
Hq052TzAVHTKODkRpbuu5eS7HQ1nx2pvlut4QN38+2Q6ovkOCQmJIFVv9+S7NYtqW5difmwE3XQB
vVLHZRG8xXJGk2xYkteX76U5PR1t20VPdsmU8ZNGs795fvIqteg5EpR+ktoAyWd2xpafnHwnOExk
KHYHfX7+YFJPBuIc55UQKxYjbaprERr1RdvU2AlrL9x3ga/fzxNWl7heJn6v6fVJvnAUts5COOAD
umghhh1PMijncC1pJbABVtG7Snr2G354ZaSdlSevEIuws8EOe2dm/MLOpJ8GD2UybETZP3DGkxnz
JqF9gTWRilopBk8nqnB50i0yN/U5BfOlCf55K0Oc8Ezxtj/lyVC0qF6Um3UkVKLVNz7Ome2HArzr
nKrtJYQ53XArqcYzy/rCJ6XEQd2BRASG8bRYDtOGvIZ4Ro3et7OY3qZ0fM1xzHutM97PLu6lJowU
qr7Ozwz9bNtul66/4YwoQtyBJ1/US6emk5KIkhUh3U0hGA7UYvSZ1hfPviCjcL1G25uMdOs0tvTp
7PTTyp5d84FOZ2rEBcITt7p0uqC5fX2PvjQjogvpZwgzhNZ9/Ak3F3LudUMXl1Ezd7EcjfWrphnS
OTTzxTkhsvDJqAz4p0Es57e0Qn4HpWNXlnCY3eLemNVYX8l5VGdiy0tDwZ66f0hok9Ll8ZSGKW1a
HP0MRddj/Ly0oO3W5YtozeVvIzMfaqt9I3R4JljttlOf7H9ZhyKf+T2SuMeISDGbXFdMQu7/+hNt
1wxXI4tHQ5KTZ6zKsHPJHMdA5cFBmb7it8XaOjyTd72wEUiot3oeY4RQD8dz4RRZYVYBiEzlEiXU
hPktwjFq/vpNHoGGEyr4PUICFPnr8TABGJcwttbArhzTw1AOKikdhCLKITd/v2xPR9om/OTjNO0C
ZIfpjAYM+mMYNM6+sdPuzF7bbsWj64XpUJrcYh8xlzry8SAI0JKGbhgtLL81b2n8Kd/VztReRRn4
UdzSrO/i9VmdkMZkq9uISDpoLxA+QHbHI670gKaTESO6GdLaIOnSOze4JumHYGPN8lJx+b9JO6/d
uJGoWz9RAQzFdMtmdyvaki3Lkm8IR+ZYDEU+/fno81+MWoL6+D8DzGCACdUkK+zae+31gTdK9guG
D8fa6Kw/YhFXyqnbQ2rPxaf3f85bs4YPiQmiSW6WvP3LX5MaWI76mllTeOk3bxRi36XudCbP99Yg
KH4siqPcPMlDvBzEpXieqY3+pLMe+/Vlzt0hUtQT3TNr4K2viWyclBGKHOylt53lP1MmlkVt2AuT
E4Cf3uWp7dJAKw6mM13QUrKcGe2tx0KMyuTZiuos8Zej4ZHs6mpqWkxxnfi6mJbusmUHjf79C/kk
O7D74szC/erlKF7p9faSsBvmqupvmjGt9tqxs3//RLw2LlCb8p5EzsmbK+pGFEGWbjGql34o54DO
nsxJ/zVNRJEJWCl5KJt7jW9v3+8/38df8TwR29wvss02GPuWqI3rs+rqbdKeLGqUABY3Ceoo3Nq2
D/efYXAdbhyj8rAuGmOs+RffPiDkvmpmLFRcY/rgz86nlo5s5roXX5PrvnLxzTlztryKrTaNOm3L
lAjItOCC+PJHrJ0xBkNSEgS4k2XuB52q+k5qx5hunJH6MjCRoMwue0yWzqVo31gGmzgTOZ/toqs6
DesE9E7scoImXGDYFLgE0Jw1t9mNLRO5G1XMX/95jnLwWOSfbZvy2OmJPVqertbN+1umNMPNCutq
r1rPrYTXcQH9KB7Zsc1ZEV+Bk5VAvjnRvcdnxXuL7kXfa/BWX71LGQfpmSP79RtkKN8mROTusSl0
Xn489krX6B3eYANAU0RLU9KbaKyp+SVQtgPvglb5M+t82/dfTlpqs5bcsoxsX3QFvBwyLTpHJ53d
hG1diUgGnfPYjfP6oxuBtJpmvVkZGPq6Te3mAntX9e39T/h6umIGyu2FWw5RJLvay+GrGvTaNKPO
Nso+iUrX+1X23jenJjmFzRkeIPJcRPl6+9xG5MJKJY0M66k1qJqzHEOszbFLWFxYu3G8YKnUZ77k
NilOXismezYnHPOTs+dk0lj5YDsSF7QQak+/7rClz5463Ohl1EMMusNvA0JP4dN+GXolfQ1nVsYb
c9Yx6Gja4j8yR6dFauz5PZwEaBOmfw8yYVIgWMH+OH1oVI85wPvf8HV6l5ITAoEAL0ZyKNwHXn5E
2xKFnAeDhe+qO/bF4gFDziLaWoPMSKrU+VzYALlCHc9qOFggv7xQKNV9SXsJPeb9X/PGm9/aB8jK
EVpvyoSXP8YqabJfu5nNvsNwiNz58GN2ieVrQ9OOCoHvVvmPZpek/3yU8RIooZM1QxTgnMpyjSqg
vbRlJjuLpGdjSGJ7PQaTiS3o+w/41rfl0oXQAaqnY26+3y+OmbrOY+QNNDSoMf6CJYgNosIMgISA
hPCO/z4YLTmUB0jwbG0wLwcbEPIAAimacCWrftWazfhhrsGd4Vs4P7w/1BubH2a9DEMxkU7D0wqf
GUtn8WqeC1JH/CsfzOWLP3jIfuqyvKCYmX59f7w33iP5eaQtDtkA/1VbTykxkB2Xhn0dj6gIvEe8
6/uEajr/zb9/MrSg1C23RyNTfBIZZC7sQgR0DRZOErtSqUfs8wBL2PTW1uQB33+wN/ZUn5gKdTQ7
65ZsfPnNcl3T1zyKOjQr/GPiJgUOJDqKfvQTKusXDl+Tcew4a87cnN4al1QjQ0IhREhyMlfGYTZL
mgwYd67J3ugxkx8siFG7vs7SL/ABmht/SsWZ4O6Nz4g4gRAAL0NSdqcu1pM3yWoQCVsdRhlRXLPK
aYenKdBT/4MY+H+XYHD4s885qH/IGL8y3l3tefSmucIeReGNV44QVBZ38i/GHu3gXCfiTJLlrUfj
Sr2VTsgVc1l8+SE7YPad9gPsa+iOv7TEakVV4jSfsH4oz8zQN05F5NJo73mHPNhpskBi4TMkS4ws
OsnKD7IndZRLJz28PzPfHIVzl94kKoH4u7x8IKOC2I2DIC3Xedntuxi0ayrS+Z/zYFgCu2Qj0NvD
QvSsl6OolLKbu2Ah2tE/7u1QtZXLhcypqUULvsbdmS3yjX2LjnLyRlysOdRPu9YMA2HxmLFviWH4
jMz/vmo6LIiIp0Kvo7X3/Vf41mjk9zb5FCli7nUvH66tFVgkOOdhj1r2qs5gm6oC5zlD6/Z6ndfx
zNO98cnYkclCB4bHmM7JfaLwrHbWKM/CeWpxtFpTw5qwtzHjc1HEG5OdIbakGPlZOhC3H/Kf25Nu
0XgOOJji9TCBh6jQDUQe3h6wCbO4//zPb5GXSFmSKjs+Q6eDxdrUMEZBpLlB6uBVYQTdz7rHEQ3P
I5K4ZP1l+u+7Iyc2mVJiEkLu02Obbt5Kp9qqQ3iL8a4QSUSTIwSB0RF7CdA41Nqco/cf8613SlBN
37KF4J/E5st3mg50KgMTJMZUEJ6oJO7LChZNIbFw/P8baTsb/vP13BZJGIqgOmyxqZ0u2aqHcl8v
mHjssgK32DMP9sZRE2BtR7Kb2IQz5eTBqqHHB1WZOI3rdTiu2DzfrTgNRZ2jur3QAYTQLou/vv+M
bw7qbtsKy4Hb0smgoGlnM/NBPaiZl5ghA/lSLe6XFL/Lg+F29mFWqTwz5hvXs61Thh3T4FZPvv3l
e1X+2qjchrvLTQl/gLS+Clpdfl0wrfrZ4DL7zamMPnKE0V9asz4n1X4dS28VIbZQImrEvaeL35CN
p8Fd1OHoafN+tGpgQ2mffBdxh82TL3Cnijt1K1p15uR7vets05WVQhxNQuH0OKoHie0L+ckwthAN
Uc5I9rmdW/fvf9DXeym3To88JJIy8min5ytYzjHLLBxACKjTb8maTimoLdXUB4ll5bdhdJLv74/4
+oVu91xSath1gA473XfSoRKp0RNBVBh6gTzOaucuGFfcQntKKgfHrrFrqxNjCmMo6OcUC2+N/jeK
h5dCR6Sz/fP/LNJJ4PhnSsJQo21TEF2ChRnOOC3i0TzD5g6zGgeaqNVGW1yQLDZ/v//0r7cj/BqY
yJyS5BrIlL4c36UaQZjMJmHpwr7kz+9FK+ejlfr+4Z9HIkVKZogyzt8E+8uRuDtYwVpyStYxXmNR
vfqYcQcF9Xxc95wlPbMdvV6lW5sZPdCb1I2N4eTFKvxecz0AinWtsvvFARIVc15EZhGTgRvq5phU
S/fczl57zBdbPr7/sK8XC6OTSkfsbNAsfArDGEbXLUbF6KjGcEppXZjjeAf/85LcRvEp8m+EJW57
L18pK8RHoT0TIc4iuMoX+WHytbj8XzwKbUasepSewWnvnELnJ1Ck8SLntb1DkB4vFKChHv9zFMXD
0KlL8w+4hVflJGqnTjXXOPEnhnSioENPH5hVconWT1/5/iD+OSRFLmRsxQ6PdoVXajCVWEvTbZ9I
CPwUSjjIHxzyXvsq0fLu/Vf41lxEdUmFcUtYvjJRAD9icN9aOPO9WV0aOTbaJBOqyFrmEtIVrnMd
tfZ7p8/bZxye2zNL4Y09hjCOV0rWaWuBPFnjTkmPam8QfMc6EVbYkVG8k2CfyWNqr3+wgH9PoSOz
7kGCZ+7PPPzrI/ovVYs6oU0G3D1VSzVibS2H9Etoro3xzMfI3LCmCTTfjWlSKmSORfEpEdr5X2w4
XGfQFvCR2XZOc/9DlqkumbgELCbmbhhaOZeTv6ZPuJMUZ2LXk+XOygPqhaKQCwB7OJHdyUKc0roK
JM5LxoyjLNRPdTSbKT+zg54m9f5nGDxvyCKy6E/vajUHlJHZdhbl1CiGoByjKVmxLjVygYGtMj5Q
T6yvClvcxTrWh45q5308Dv84nV/9jJPLnGyNeSC4xXusB2itHa8/EhjOx8ar7KgI1n3j2kPIaibx
hpBx//5iOjmx/o6OuI9WUpNM6itHmh6vF1wNxyzyk2S8cjoYHEYyTgcQFufKDG991v8Ota3r/xzO
7mp7IKCnLBqDAMisXfoRZsjNmc+6Lb//5KX/PhC+ZHxSojkuPifLU0wpVp9ZnkZx1nvzFcwyGe/U
0hb9pb3kgfEZCHf8j9HcNigqeqp8NDJtTV8nx6O9yK53miCJ5jhNbgcNKaBmBv/bnv53lL9mOUhn
+OM0VB5pFAH0SwgX6MWvrkeztIuLwa4864KeMEX/j9ey478/QU42nP87KKEG9QvG5jLy8qvBMANM
AKE8wqwR38U6b8dsBUStZrMPCw1mbzf46TQfk7Gj2v7+4K+mDPV85j5qBYT27LUnR3I/0bMv4lru
cMdNLow+XnYuotczo5zs6NIli25srCU+II2bp1KfscxoXoEEs0uyJcE52S4hX3c62AtXi71aOK2r
uq0PtrUmZ7bzV8uPoX2Kz5urBuUUebLVBXljxCBU7Z1pNKl5Zzn4Mj5mw2AJGaJvUcOZatRb47Eu
OPOJ5ZCqn6zBdJWlFeNov1sKOYXlvIK0zukQdsa1j97/dm8MRe4edhq2Nsj8T8sFGCwB6UFOs4u5
dezjrl4jzbnMltb9W5s6JoQmARXKG0LuwMNK6mSO4gfY4eS5MRmV0Vyncd0e/+IxLeEln4aJGn88
j/kur7R9M9tgT95/0ldbzjb81j7OL9lqmier3xJBQAycWjsmqX8U62CF0gULERtAkjvZGGduda9X
BT351KA5iKlpopN4uSTbBNPPPGZbs0q81MCRTfsuS4czq+L1U70Y5dTBpsCAQHSFjQOwMLxd4sNE
K2Ex01UT3E+TfQ6u+dZwZGc3YTZNFDzfy4dyanKnwLOSiE3MqPNDK/GfTnepU9olWJ1aLla9X4Yy
k4f3v95bbxPhEGkAQn8S3ydvE1oFxPrKEjsbTstzWlDGbNQ/yoH4SLTUcjSQ0aECxIp/+XRls5T4
TxsSP1y7fA6Mpo6oYrRnMnCvH4XmBxzjt5YMj1j85B3m0xQncw7f3oLGEjp+1tBNnp3jgL05ypYj
oiRKYuo0NYWRKW6SvsijVlpEZrS7HjKsuM+cO6+3DwyxEFAhhaMlFPTpyzdGqj5e7M7PIwGaBe9q
g+NtNvMLHVOsf38GvDriNkUTMdXWq0+j0OkR1zdbh22WFVFHm9jPtRirB8dJukOXOzpSfiOuEpKo
/4vnQwmx2cEiC6Dt9eXz9SsvOOl4i9AUO0rGyNiVhTe+hkByZiW/9SpZUZwv3FfIi5xMC6fE+Ju2
Lyo4qz18bFP8O5rJN58lAsN/Xkxb5x4aJDLqW1rvZJ4bOOwt7egXUYun4TFQ5Z/eds9JD15/L+YD
5Qg0/9uxebrfKtukPZ2uViagt3wZ4Q1jFCrTG3pe1a2RtuVtvYr+XG3s9bR/OerJPhG7CziZNM4i
6FnrxdRmw7FRk3Xx/lx8HYtQ1CSDxrFJ+zn1zZfTwtEL7F0wHJHwx+yuKsY1XDxg5pVsrWszzeMK
f+zYvpDpEH9/f+i3HpBDjJstpFVyICcPqFfVCqE19yHX1ZGLO+FNMRjnMklvjkJSm+o+2V6a1U4e
MB9RPMVOFnnWNB3stinQkJnn8rqvpzx3GjZC4KGkQHCQeTlK4xnYXQ9pjpn1Go/HZm6VdVjzvqgu
usoahsv3X902rV9cOvhQPBPqAcJy3KZPhoNDKrtulTloik4ek6Jb72snK6O833JVwTgFZ6bJG0uA
rF+wqVGIOF59qxQWmJg8iGu+R7QxDOBHyHY2/gUXlQFL/da/mTylqv37z/nGa2U/RnTDqCBcjJOP
N4gt+OqmPEo4fA7gI9bLOBtJ6TZc5s81zL/xUgn+sbXatn8w8CcvNaiNxQuSLo/UMCRYQKNzsHeo
D3wXu/VApReFbLJzLNQ3npCkCmksDji8KPyTWE5686wUJmFRTTF0R24pfnDnwb5Y7Wb6+f7LfGMl
ULhimZMoppx7qqAaRsCUMp2qCA29B9xlcnbles5i9e1ByEST56AN7PQ6bJhtgp4PfhYC6Hmf1oYR
1XOwnjlBX7010iccY9T9yNlsQteXy01zeaO4mDcRfeXdfUnaPcLRdD6mi+l+ff+tvdogme/QyQk9
WN84fG0P/J8sQt3XfVKXVRdh928/xCiz4stsXWhwjZq4N4KIk3v2052c2674ls9jYIfv/wJKqK/e
KvcnpJIEyJsShEb6lz+C61xBw2fR7RfHKOgBF6tdWjgal6tKip1bSYUTFmDJFSA6vZOgLUJMSw23
2JmU7oABBZlhVrCkKntJv2cFWgx5OZd+Kx5TEJvt8DVeirzOLzwxKfGrriAG+cCXjVjkISZ5dYFz
PXjQ2AZqUU+dEQ0T5d78OAR5bz9Mug1wPHPTdN7+/XTt7Gfwa9XwxxyMdv66Wqtrf+grr69+dYUc
xp01Lpm5zwW8qDzMTby5r4C2Z1eGl8NpGL18Wp50Wg8UyOsx6XPvYMmsHneLWUxzEFJh8/tb8Fs4
JeR2WvqPpHcsee3SR2n8ChR9T18KLoRwdhpaogDt8GYqwEGlyMeaH9/oGHxSXoGwtMZ6/mwuwqVV
shlyTOMqiuSYxi1D0H/R0u7zj30D9vaiDIKYBCHP0jjPXbmM9hrZ3aw956Lv1mTF13fKycXsSqMM
JEyDVIn5CCMv5+OU/mR5EZ0pGZSbKuiCKlyWNjaiJsWy/BOYHbP+Vba1a2XHATuar53iOgt7pm9a
8QG9bBN/GLIAGE83mirjojIpfqqLsuTJBBZJQ6u91rAt8dZG0xok2EbstTIAeY6Yref3avOgqSJh
izH46sSLp761Y1+m444kUz1+Vk1O0hWKIKyCFEZujDN9aluD/uRmeii4RSTr2FGvzA0h4R5ZmFd+
dbVXJl8yx586ccA9YJ7Ky3IEw3TvwQCA8kjLjC/v59lrQGEMZQL8YrdVZYmxs8XVzdceV22De1cN
uPZxXew5Bn87Oau495WdlD8lJzb0kkoIP1HROvfgLqj4G874GUie4fy21lWCR68t1aUGrnuTl6e7
zJ96E6Dr2DX9ECVBA34rHFjIwUMeLxWa9bF1/fW4JE5dP/tOYWC/jl4ihe7UlKM3f2OvnCwjHEZZ
rHfd6CODPApADcoOrbzunWRXJIM99mHmr1b8W/U1pt7UPV1F24JYFtN48uWyKvrVpV77aZfkolue
2zRYzSsotHL9Iut+TD7bQTzUD3S2YgzvBLGYd7RFrB7giCGuo6nJFuO28pOYZn+S8etjKVCPDBEc
Igbv5867WRa4OI8DcJ714McNO9AO2Z1KjUjhAZaIi24pqbzieQnr8bmWkEbSA5QzLBpCrzBWJCJ1
LureuLZ7q2qD3Rpj/DQf61Q4GEsaqU8aMFytglrA9Sjo4gzAhVTj+stJBVUsUKIKFRAc4sVo5AGJ
UA1XRpliXUxIaGs9P6OwBLgc0lEOOdqysEakPz4HB8AqaOBHfne6XoNX9RJjNT65aYtxAl07SwzO
cx2QyIwhG6wz/qzyJU/TEOha0I+7TQ+h1JVnlp0cPhSN4ZQ9rKAybcdjr2kLVruJS4HnRq3txs4N
5Ci3GvEtylKgQgO7dY5G2gyGFrIutKCdJYWAN52NwF6ty9Wu2L6+xKWzjOOnurC7ItirOvBm8wtI
Me4+RHcwI/OtJim8Wz2sWl/7iIaUtW+TFaTdHCyjuVdqwRIoCsSc93ewQZbuosPLI8tRFA5NkYd4
uM/BL7+yqHkchnxx/wxtNnvXplEo45uXWap5qGA1d6j+ECshPKSJtPll2ezJoQVOF267zqbp2nBb
L35YuCCPj8bQ9OWxLBPXulbAytSO7cv44Q0V5kbZuLSXPV6+x9mJTQwi5i4xYR7NyS0kzvRjQOfB
AbRv8ZG6Wku9p/IC5Tz4mVMVe9JNvbZCit5N+tFtAZYWNLh2UjxZNrnvnzxTZj8Nbg5ZyKEZKTjy
syg5YD83Ljt0CKV9RG5tlNdqqbFGdmfC9F2RB1b3ZI+WL4xQVBhO3ginCMpPVpGV3Y3JCQz0RmZ6
uWG/a59WaS7pY1IHXfzTWzO/us8L4Xv3Q2eswRNaoK45qEZkcKjNdlqOxKoLTE5dIxrdd6KKfzeB
Mvs7ZKtZddBJpoMfTNmGORebyF3ue9eq618BgFmXpsKe97Bv1qm3f2dyIjsdiqa3mNXMEUPfO3ZF
eUrUy+B+BtndrVepyCVt/VLHZfEYJ/5g1BdyVq7yDobTJ9rcmG9trHfr7Of9H5xTZ+P3VMgO+mk6
4DcuMOsV0vph9VqPNt3ztcbZlQ6NSZU7XJCSBFNMsEXwHWHobapUQKudVrsN21v/9sbKMID9+Z2i
UzZNrCH43sncaB+9TFYZhxKWrjN4DI4V19oVzWI7KFPMsQK+tlHb+qPvTyX959Q9uttMbNBhhDLY
BfkNMNgQ6YEanyt0oX1ID1U2sjWahbkr0IGgsTQbQSFJNxmyIqPIpP+oEwqnj1gSV7+Sus19spXl
BGRtbM1HU5Ax29nMRWi1XdJXP9W4+p8QeHFiB5WR6nu3nvVFwvqKb4rUBhLK7tM9+SaF31BBKHtW
iHo+ldDVf8HwGyAZN9q+b+fZvafpNBn+HgvPiW9uUFNTuVf1DKrmM5ECBHcndYLq2K0YWxwxM4mH
veHFUu/sJuidi1UZyFqQ+1aPjenxsZZVXPb9YgDSzePUCNMWt4MdQjysCJyuLPND7jrxDbcb/Pbb
qly/Z4Lz+7IdrE7u21TNSLCHodr3nQk81V9MeQD8nRy5fOAYAuSvNRC1xV0atVXdgAtANB71VC/G
48zx9myjxYRyG3PG7GBI81GypcQVCOyANeyWfh6LS5VN3hLKyUc7hlNckOAepOcpAlem9FWC5cWC
NWXtXRRVP2jsambfjAzBMRSa21A7UFIFmg9zjOWuN8GPRra2tInILkk/sd1ZX5Xd1FNoLYH6InMv
+eIkOv6TUtm5N3usT3gjQhiHNGuoIxleb7AemjyYgaIrglVMY1r3po0rXdw3zVqroyVV3l7qhh6d
w2gPlv5r4txFsvMEXE1HzZSBGqamq4JKQg/28Y3P+W8+bt+BTPhSgMAcYrCHO2KUxovkSiyCLnHB
TZafWE2hW4/W92B2quvEblasSj1eVEhXzmAfM6gNdJSvWf6t4dNku2wuxcGm69vh1+KtTvqwrZH9
VQXItsSvDrks+VvSsMTgSeHXaWjnZvLYF3keX8gknq3QI1JBgpH7Adxes2w/FqXrpwfPyvGzCdTo
Dgcbo3ZK+sGKn3KzqmbZpRPK3lA4ZgozEasEZ7+OVftp9lTlfK7gfZm72RX5ANbMa1VYpJ3Wt46X
tLRZJ3YANjyZPTNq+J7th241rIsmySvnsrFLDWteC0l06W1kdJvOoCkcMHAFvAbOsTzU1SQ+Qn8w
mh9mUyzw79gzw87VYxKlScf/1i68oNhPwUTE53qZk6AUr73roMw9efRL9vARpEVd/C5WW8+/XUxX
nqqy5TzJ0yyzo1oFQX8Y1sTgWUw85ImWQBrWM3KPq1j3zqPlLMq/qmP6AHapPSWAHpLaCFuU9zCy
Y4LLaZ4J8qa1DazIbWSiob3IAMvFVGd3S2dZ35QE0ZiVTSXDwbAT4HYwp7NdHU9sjBB/5ZfeMpZv
sNlwoRWTzGAujAN2BQ4Sh+qp6LuJ3FihhrH+wLJcYJvWmpPPjTND3KXEtQ8r9LQ2Mho4Lo3pjMEO
mhP/ngKml0RJAnbrgk/lTId1TGfFVK2DTxPtJvk+1tkQhwk16vQCl97OPcDKnIF70sbkHeIhJh28
iriCvddo80nOYhNE0c2ZH0hCqn1gT6hBY53Gx9WaDDyInCSpjoJ4uv0Ku3AOW98rMqDrI3sXlQ0P
hvpMi2R10dPvekfuDfwa9SMAsJ03wNrsBHcW1pebiemIi6bOL2rp9+01sQq3toLPkl+QZOD/Y+Sj
o2ARS1rhaWBJv1LWr36DPU9+pWAuf2H9kn6fk6K8qR20eQdAue3dmo/FQx2LUkcQj+XTaNeGOhqF
XT/0hcACP6/MFQ6rdkuCAiMOROQQUNhH19RmcWkDNH+gzu4k6477Pre3dajtTz09dsueDqQ2SiG6
cRYITq0dMl68seJS+hnBYL1RvUrbvaMqjzHFSjNTcECjb/QH4fWe/pLXgV9cDrIgHB4mw9uv5cQ5
FKqstod9i1ddFrpCpM95Qud8iGjNqB4gOc4qmiqMnI9sxc0tIoqYFl8bIjhkXhDNcs3xCUBIEfwx
ekv/wQ0/+KOkw812yuNu2Y3G6GyUYMV5hsAOYLQ0K2sfO1zP0b1sZpHarLrv8zzT6ZKkNuhMFaz2
T4ol3IHw7AUcNYj+C2ir5kdVL8K+sulOP5qGC6SadHbf4cNBFvhA50rRYoAfoz1J0858nBrQLxzm
a/LNrVuoP6uMvwfQDO9H2xrvAxHMxbEl4kE+OTh0FXsVRad9lufdYZaVyvaBqf04TMdsuZ27UhuH
Us76h4cdaRE6Yhl+5jYeCbi81LYbxdryjqXRTwaJm2T9rgyJ/z7FnVpfTIWyf8yzHMFLL0vzvWXz
WPfe6Oe3Vm4Zf6yxmj9Mgjz4we6U+30CYvaQOjhk0NJYqqvRTQiRHIopU7ig8ZkuSkS4wAznrPoD
cUH8qJXOIaeuy/I5awYsWaCml+nHPOskZdNqqn+bpeqX3bwERbFfhAQNijR4vBaVbnsuCEv3J4G7
+G2x2+R+5Ai/c8t0eE4Hx6/Cibf20+uG/hqKg0msX/PNQ/xXtLmDck4cWJbp1rYLDLPgirfABuS+
OX4Ieq7hYa6LgVvVkm7XBN/J7kyr0hhTG5lDRt7EzegwqWUaw7zLHO9I5dJ8dofCcfEmUeKj7B2W
u0XbpUeiijt8pGlr70PpgYRmOloU3jsllmA/25oWjkLr5mql5isPs8XFfm91A2XPQQ7D0ct515it
V4O7a0ZrTMJReUyyeJLyY9z56SPKi/JhtkbyQFz8RhXabdAZAJob9pDK9fWnAuD376kJyttZZSq5
0qmw5T7wCWIOva78YVeMW0XFiM3k0uy8cjhoHQQPnOlNFk1OVl/ndHgPl31Tut+ayRYQdMXqHEw/
Tb8CTlrHKy/pg09pEC+we1VBj4GytQMBFKTN3je1V1x0pqzzXSJb+cvvbI0IqI7La7n266Ocx3bY
9Y5ya+yOFjGHC1/mWFHwnA/TlK5PcaLhcrJbONUh2MhJlfQHaPNIJghn24TLXczD83aWYHni0m0/
wPtKPhc9jb5AJTrHChNBDBBZxWL8KbO8uqbdb9vCyV65hx6wm7eji2a4AzY+YdyLtwMvYJ3d3Upb
1kc83Wy9S9vVrcPJF263TwjbnZ0opXHpTDOPGdAEgQ9kNXteyHqWP6nwxV+MVqqvEjn9N8oEy3VS
jrneDWkZfPXnCRCCWZV3/dhWP3JntS8bHrPfUSXn+qupEuGWgeYfHdwcxJd2rUqfcUFFRVrEw7yP
Dch6oSnjjjfLnkEexHLUJ0itE5d9C1UEu6fX3U3cUucQE9/cvG7hGn+bFuXcQoTtv5dZIb/aHiW0
UMly+FEoXKdCXZL/3KmqAfkqnLy0wn5U/ncqzATJYxokN6vT6T5ceIm3OEYbGa1Verxpx4QgxTBH
M1pir2xo6+qEGy7cO54F0qxnP3Mlv9tqaQlBuNEcZZvHRbhMveYKRFspl3/ICt0xrsR8G/ub+7RL
KXaAY2l5yU6ljT/uiZrgaEk4fU/I9OM7a3TnKay4H4FtTLaorZNTc1G7+BGGU+vCn00AsyxXEOr7
79a0yAd3DTD4V2Kt75t68L86iW0ul0GRFA/tkDc/ByTWt9hHNMshc7NAA3827CdDk0gNLU5gmv83
KFQ51RwBcYptJlus693r2vC+jnbLVQ4VsXxMp4mjY26g1UYuROryajBy+7pUXJKJfcH5RnZtiqfM
b7Cl484QcyH1JUZOiqjlplrrQYWtLLspZIm7PwT+8gkIsBnjo5wb8a4EnvsROiYxpkniLz+WXZzf
9CtGCcdYBODkVeH9TipZX6FfJ4opJ0IMEyrAA5llr4uQIcfzTvvCh3nrtAjogZizRUn65m8zik0/
53II3MMwNNbBcSci+nrI12xn9b16Nro5uHMR96G1r7EkCQungmse4P14TSmzcUIKb9nnpCqGdtcO
MGYxZJ2IvcDrdnY42En1eQyEN++quQX/NEhT30g/WYC1N0P2yceF1wurdsi8g+2P5oFv3K5EbrQ6
V5YSz4iLaHen6d2CXl866qakO26+KKgSPXhi7tMrXCM5HFPC6jRkLxIXQWro6WgkredFvePTpe4k
bDKSZNlVbJbrR7A8XbBfdVpcL5DrHS5gzgLCXSzqYza7nGq1l1DGLMe+vsg8CkX7FeXhkxO36/cu
0BDR+YbFzagHy4yCWTG5yyKuvg6iaH8EVSmTnUuE8pMiw3Kbe/OQRtyZ6w+DXkR5Z2DFMCSfgpYk
cKQbe8D+PR6z/tm0l4qwIxvl+EHGVuICKfa75UexCgN8czGwCoQ/8BUMQnVuhsou7OMmAKDFOeuD
n66T9fW+69U6P8/xaH72KRxeLJORsnDWaXxqqjn4WY1NmR58s64fMU6XX8dG5P1utkX1DLfQlaHB
jfvLKvIA0yU3aA5m7zJLA3ecy71QY+Dv9Ri32UVPrlvBu5fmepOUATHLyrX4sysV6UVTWzgD2CSw
yyiD4qxDrEobvff9vClIc9jV50JjnIB1+loLuNypfh5kThhqeWbtAe/jx0TN1DG09jtPRca66FuC
54677FIuHZw4ot093flVRU6t7b6LZXL95Ge5bimFxei6ez8Xvr+3fBQnu3nulnm3Zk5NZsobB2Mn
Fr02HCptD6f7/3B2Zst1It0SfqKKoKCYbmEPmifLsuUbQvLADMU8PP356HPT2lZI0X90RN9022yg
qForM1cmnPYfc3ENbH95D6l5ZvuT/tFEAy6nkTs0VgjGTFtD7ssA0iOcWl90yhQFFp2WBTqEsR4o
casTspLW1b4bsim/Gg0xVbu5n2iF4hXZXpjMLSbySdvr6WCa1BgoYGJkwKUu2xyCZq4esnYwDf73
sb6RVkbdtmSrUR5WUF8VOlXq3JcFqoFgXgYN4paX7g2WdJYb9NoZfjEQPw8BYIihdw6vWe/KViQA
VtqP78YFY5wAoCQ3jiOq3Wlnz7hzEr3rey1Lx1TXRRR1D5AqJb39Uldy276Ll3RWA9s0Vk388ZRq
OhCRHB/NVfm3upz7+YhcP7vrqliaOxuPiPvex7wRP+8ex/fKmUzoKpkMVAJGZ0pxGHwgo6cyyWI0
Hlk8yrCuq3S9zlVOq7YFZZYBCan2vNerwLhTFOtUXKatJ89arfsx0PD/jwmrqkdZU3gJWIUion2q
Uz6oFK1MHMzIvWhEHTs+DrHlrTuMiTVUZpT1ceBhOh6FzhDNL6oqeuOY0KWeg6lat7U7OX8Sy1cD
+1bcL2HHAnIDuyhW45Cvcb7u2sgcHydblCKQMl06vDFU4ULCpG5JBqhG8L3gjTV7iC6sdQLmRQ+b
30z4p9khPO3UUO1P3jUkUfs1QiJnQPgDheBlO62gfrKHCEinZhXhEnXoR2XK2VRIVbyKJF0BJZWf
P0Yw9HpfusJfQkF/cOfPGZUT00VtEhgGGTuBsxT5eWSZzPX2M7RMQGonY6MulWsbDnB8JW9yrWkA
ZmW3oZ1p9cVvJX21ZOjyAcpHAmE0cqAQGoY86HMPTmpxe303pJS8O/y48/MyT6gxxliMzW6ckvHV
jBaDmDeiyq6yvCzkuUmO42O7Kuse7S8hnHYf+SCsRtW2+xK273qtbQCwJLb7r/+QDIE/+vq3ObTz
raii/klEdVPs/bbJfttWznGqx3l9nRbR3lpLlfxuaiw8aA6s6FYvlcMWRMT801go/HpH0Kcz16zN
nxFxbN+4VdYYvOg67Ia5an+4lQCYX9cRx63BSwpGkrFywa8ts/ecc+oWBq17oFVdt1hse/mOSFr8
IGuw5iDzk7kLikGK7Bq3UvikuG/GL3rxkgW9/0rsgTbd9ndr4NlCte78Fpg4GiHNqEeW1JSB9LZz
91UQ4Qb81A/GdZFtO82cJNF9xfHZh1Mvx0vIEaZvETK7IojSTjrXs70qB2qmLO5nuVDvcsnq1pyF
g63hyHnnuSObVUvq8kPjVVlz2UUEDkMwlaO9i90CmBILbc88GxqFVZaNw4q962W1/OEJbZsVpWYe
kleaPskpASzN8cebAlsBe8RYk9hnHIISXLuMIMLNtazv881p4OBX5nLFtmdVtB+U94HjifpPJEql
wmpOGlrh0aofstknJRu+PO0OvqowfTHnVN63lCBGSLgOGwrlf8t24CWQT4yPDEzGz0ZLkR3PuL9H
pR6DnL2O8aQxdZdzxUTgb8/OMhWUclBlyCJZvo9DJh5jmbUpVHDbvlR5BFo7kliSB8M86jsHa9Kf
LSfPLUizvMOvtzbvGrTwROs1ZU70xsYQz1kl228RyJ9xzKxluCsN2ZWXkdMTbdvweTkHhhHh/zKx
GR5vXsP7suuo5S0v9VPUPJ1IQyS2yWuVg80yRNnS0Io2z6GJdJ7cmUzDDvu2H9t9HHVQ/AQjWjzf
xaSoaAvDuc9lnpOltMbUCjVq0Fcjh5jeVx1bcbhkMyvWqw33T28Zy4NahrG71J7DkbMwcyNDd7Tn
F3BwV4UdIuSjg+1tcp4q5PHbMYcfpta1RflXx+B22NCQZgusu37P5lE+Lzn5U8Fo5uKSoff6t+NO
AM+YPGO2mkEBfxsKd3SDwijh8O3Ybc7LTvA3l+3YUNIqt7BJ6fXsP/AeNmwHKoKNLC6ZuapUR5uF
abzxE+wEWLxiUxtJ5kZ+fbW0pfG1EKox94JgnDScUlh+cOQIMt5NwH93eMnVD/lkLa8zSq5nboiE
FpqNotq7TIc4oWrGrj9OeKdfAPgYU1CzhL5QLVXFLrYImQ1rbxXWcZG99WzYVfqESjX5MYDNPmPl
KZMjPHX51GSp/btd62Qm8tw3wPzh5l41aW3Xs+81U7u3R1/+RDiu18CMMkwASKJQ+bmRF9O3ao1b
+8JMqqjd9ahBWMgMdv7he5wb0MMGnjglgpcSD+VNs3dykeh916bqssNtArpprtTvyCpBAmTtRbuk
nZzp4KYrasJ0sA1Bx1CLLr6O7azknmEGRDizXpdDPQxWEZa8u4tK1gZcMgOZv3M99fe6WilqRdRF
drgAV1t7u7LJhtNGYRmXa1S0UYAxkf0szBlGqIo9sz9kNLAPbk7mZejbQiznaZuYj8hhcQYwyLx6
NN0aD5e6l6Az8VYHBHEU6duisnTB5j5VX0QLPcYpTdpHsErt3hudM8aHSfTlD1dTHYVpBVgdFCK2
Oc/MQj/2zWz/YuYCfKbKh9oN2p55HPVd4WQor61lMdervFWpCKw8Am0aY9u9Raur853HObzukt5r
2JSEPTBeN+IOQSp2ORTHqGjc7NJk+wB5Tppe7glESh+zPF6Ae+xJpPsaXZICzjOBlXXvrARBDqiH
Zb7mT8x1OWVQ4mcR88fbdedU5toHHJFwHAMnze8OA121g/GRF85URjkelr5z4eSemAH0p/lLwqN8
0uvKkPGc+eRZi5y9LxwTM8FuuKobfQASiu+6ZPPnKCZHPgkjGb4x78HnVw0RApSl1HO3S5TXqTAW
GimGijzzvMv4/l7QCbBBKreC6DItNtucMouPszJbHcgUiAFzE8SR+CZ2NLGp0/TkApXSOhY9vm+c
Bm60VzNNRKBwTD1UYy+yK3uZIifwZmNOg3jEmSgsKgDVM29x7N/abpJvFVtKwkNwh/NaUhLtPDRQ
6mHNi+FqUUadXlGdOVeTNtzqaI/VmIa2XSKqoXIArZFylO2uHE0BALPGLJ7EtuvncRm4kcZK4/uS
puvbTE/AiI+oMThYPR19zb1YL0xTri4yII6ObA/V215qTZlyKMHU87DQSzswPmu1N3KY6p+iEHZ6
OZuOfcb09fDTGQt7b5jJ0NwA3cN59QxFLmxKjfPHH8v01wK3+rsAfX1SJKIOjL7j6BNaeUz11jeU
5rt01Oq2R+6BQgwOFh+lcZmhHEaVh4uJBTmmm1P74mY1m+CQgJZzkvRuG2Z52vEqJpel33u6UkGV
dOrJR3r0khRyfjIa1xuC0qzmF8KlaUWzZBT31BMrCpWGH+965VelhvYpn2vDD9iriVtcLHQnKMdU
S9GyxDrF8sipVnq3teuDFAMYoAbc44G5tEuSrRxm9WLLXn21DHe4V4IGNei8sftpGnFFPUITpHcR
tOZ5yQ1S0kWDdZlSkjoka49djWYFz2rMPi2MaUeNyIJPv9RHzsLk1VWTTVhetqwWPk9N6uwUSph0
F/EAZYgs1+VbjVgHYWpaKbJlPMPgzzWCrWDbkxla4QWroCVS6qrygDth5HL9hMFU8Sufx7ZGhb8W
t1VB5blfxlhDa0Hvljs/G9V8mDNo7WZ2iANe3FxxZxFTovs14oCBG/fmHzo38hcaAua401Ksj6Zc
DKZWRDM9qnjJHsxllIBGcoKF4/iodYheA2a68Pr6duyj5qZUpvW1rej074GdLBU2KK9+LEzWPcf1
Un7pnJwSGwV4hiYsjaynxF5qJvCX1LoR0NzJWV3FzUsy1psCkR4kDyZs3PrjYFS5CMbB57wQy5BB
J0EmPjoOopYsweYymJqq/z0ycPHDoQWNqTcsvk+LIoFqAo7L39fOlPZh063xV9lLxEQaRmdL1Eig
K+x64jmnJdbTwTCY8n62pvm+JJhMA12q7AVFHU3I0o+/ZpTFZZB02yruOpXWZ6vOq+81hDAL2iea
OxQAA0YAd5D4AaATUNTq5Ml10uvKDVtFpPYunvhDhyZRQ0K0RwI4XhhiKc5UGSEc6uK5v4+7CIlF
tgntA6WmZEGPNojv9ObFrWUDdfPkM3Gr2z6+Y5wG89xIVurclD0YMCnN2HzzbGwMIvN68HYuoNoT
oKJ+NuLJtPcu2bprMLapvEEzWTkhcyUAV/RrDqx0Jt2F7Ooe8QalV3W/DMTD7ERj8cKTHip5xyfA
lEeMYu+7SCw976xkMc4mAf3OHh7PLx7Rq482VQzPyRHDq7RWWH4G4lMiZqS90KiLKXmSUWpHF1iy
TrdVg2PMgU+BjQ1pHmdlbRO4BwM7NjGVu9WCN5WaiFjmadorodhbAreP+3zXF6pZA+Es0S3zFuPD
aHr966h61Z5JPEMuqwIqnsqtjqAllf0Cjjex/bltfFZbTNiDxab10ZgalD2zEvqSW+2QNrhmkoQL
I1e/U9YPV8C//dAZpfNHq6Rw9qIdq5dte6BLg/PAx5tK4tyN5hJbQ/jS58abJPMOiRVXnFDCA54B
o7gpWoYLkMc40c3qFqT5rQBxaBGStR53flTHmpJIpRerXYFg6widOgAG6o9DI5b8JvdrDs+yKSeT
5dNaF7kN54TnjVEX9FBO/mD0c/Zzqlf3R4IeHEFmYhnfurWhKbILXHfUnKC2iU2DxOt4MCLKcme0
vrEKsyuk+D/nqCO/1Ko01Z6bUp+7q2fiCFkVxllmavRM8wrJyYadNck+8yjZg1HQiQYZdB1iI38y
zxHlJN4epztymZxKWC8VYjh2K4tjOKtG4yzpGj4JgH//rjO1dadBoKtdNFnTc2NyarL41PRqVkQN
BVmeOZdjh/YrqPw6fZoW6DIwqcm+ZgZ7YoUjrkz2A8K+Fm8orejm3RwWw2mlccGLa9Fq5LN4zP05
Rsi2CRBrm7Sh49iMKRtuVD23DJF+n6yuvqmMdLbOskIbh0rMvTqyuTZ56PZ1nyhUE0CCRAGBJxTj
RV7Bf8qNSURT5wUuE6Xj2ezbJXxDmTodO5AJ2EtICoMO+ORDb49WzvfES4hadEy97UB8jN51PqWk
mXUW8Pg1Q2WgB9WcOy65Mi36XGAJ0ArOjaTfj9otrAMpQUDa2WC13+vMnH5PFWcQjlwwzrusX5ov
pKqL4gqhb3qZsVuUoTttXRUcMz8CuUwaBy6113d8SMUlU4vQ2O46ZS8qUdNvOD6u2uZd7u/ArQrv
tlUlgDDphiv9AP63sK6VZ7ffmIPT9mVi1+lXRAd9T8E16gHJTCrQjMyMsuRhq1FgncVAat0V47Td
9YjQfAg94K71jHREnSa3cK2z+YjCYn2l8BrRw8+uirqnPs4ZBdm3WHC55wIq/wWX7+n7HFvzcIST
9+qdT1eMxmIQuEPSXwNux+4qnn0s0bDt8hz/JhlyP0ENlngU13X9pYPGR1hlpMarQB5R7dY0t6M9
4hAfaRStablTHRohmO7tA1DDglmhWXljE3qcKQ4VtovSDKbPf+zrxrtfB2syICtXbpMJ5eaI0na6
XsduBX5b2Rl2ECPDQ4xomhDqVeYNmKaXP6XYI1i7gYx5XH9QAVJk5uUCVtyRih60Mqfp9xCGSCRj
fd+jSxFJDsUgWDbwt9g45np1o7MGbDnFpIgCN6wNE8oQCq5yDtiOabyZsFLzDiD3OWeTZULNKWTk
eMa1K+1y1Y4mpBVBrV8oHqdxn+CgeoGZjARhMSohaI47lu80G7gqNFm5REG+sL3DIwL4nOMKTjON
4MRF27Vm8sXOzZz54QobTdxWx3zeldaofiVrxR4oUpJoAmGVYLR+hgY4GNisH9qiKb4iTLT0nq5+
fhrjpEzOBYU33EaqrXs3NnHYmqVmRfZO1UtYQymvJ4qblyYbvS/YBfuIj0gqivaFvzLSuVpmf9N6
qfkjqU3X3mXZbJyvdlzr29av2/tpqWwD7YaHgr3eSvsysvI2VMaAKoyKXDB5XTndtyop6HMzbEHZ
5BFxRjuQcXXPdgCHxIwZklyrKoRA/CaGO7apdQytLEfjqDMcjabmn3NA9f4Y1EbdX7M1whOjI4q+
M4lRnC04q5Kz3hTQg8h8mueF+bhu1yB4ay7ITDH+xHPlWUdDgPGFwASSo8RwSI9kcxHeXk4W7SfG
4/2vMja7iYI6j5/w2B3vl6QdOWG0E780/bL8iV1kdoe89fNXn0O63Tt8WDARTeY1WNBkLrrQhZIz
ZMVDditCppOQKQYKP1rv/CcYffVSazedAok1/BMsLhjN1PXLdV1P/gsZuah5YIztBhZgzZAsW8L7
VWTl+prSW3FXskDTNpTuqMIszex+o/PsMTRSt/iR4u1KaI9cGbdXIHWwnuk209GNPmLRql5LxCeG
wcuPoe0uumkx+8BwzcnmO1AiQWWUxe3e0z6ya84W4pS8WK1xCCHb3JA6ZhAdbjjGlR1XhA2kcirq
I/Vj/q2p2ZUp4pAeDaZm60fwWP5EbprdMdfaozNMzVLsUYRHdz37UxJS5kvatLQevphoxb9quJtH
24FHUJyOV2VdWA9ZYanqvsmmAasdPx2XM9Mb5y9d0nXYoK6thQ2QLvrouNRW9jBoqwN5mhaGVhZj
BW2kdsE0dTW93NvTJQlnn6qadnHuGqfdmT1fzT7u05n90Z/a6rxSszkwjjspzwdbtdkfbKvnPyeM
8/zU6apFiNdajaNBJpfs1asRThyxyBij65EeB0GXG40PM7q534rWgFctNzOXKgZrj1SCnGxBAYO8
oTeK16mdo8eISv8XplAbzLrMk2IjoAbcM4pjPTMPgtKjZDzouUlnDvK2l/6xKaYclpUJofJsRt/5
QK+iCTXOzA75vM1w0CTXRoZdwSRikJtmQQY8H4DaRRFjMtSRrnsHNk21aTMVcJm1yO92KfGSHuTB
wPGEuMZ6MpcmfZ09lL1hUbhUuUz/tU3YGF50V2UKnRGVP0UutGuSH2qrdL6I0kTIM2AactcJ2a9h
40XDFDD+hppJu0b9mLvp8sMbHPnFgdAy9jJaDbFLfB9yglyoOA3ztqQ0LYRV3Uuv9x5IbqyfDdHZ
CJbqOjZD9kPgQ5LhqitG0kTFXHNrveAnj+ATOW553jJ4Ne4lvu99yO8xHiNmni/WdarRiACg/ury
NH42QdNQ1DZzmcLEssQC0yrFglJw3HSXCNwQByCB/xZVS6J2KJJWaHjX00cU9vxJC20d0fUp7BvF
MZL8YLDwSdvHbe/e9JktZrbqQtpgf1n2vdV5+uhHuX8HbQjiMkXRKjaAa64DzxGMtsypotxf2Nle
KBpoNUxUlkFfM+wQMFgVvToJUMWh85tM7Ra0ED46r365UKtTlpjAbidMZjRFuldjAixboOiw9rL0
3Nut77TZVIb1vKu7uA2jYQTbw7/JvOrGVX2Nc3axAIPLlPQh2pKD12rKGcyb2z8TA39XaVP25m5s
Dfjy1GOqgCfNggztvomLYFwX8Z0BRN7xvGCJ7qWrfLRmF6uWBt2lCTRGiUaCTm0yeJNX/n2fR6sd
0KwnFA2RlHwQhim+Tqm1fo3ScZAIwjecGTO44UVlndWE6wQOE64kUESbr+AC4QZmdFcuOhbIZ2mr
g8Vy5TXjYu2N58cIjl1ZUtnHyu0JivL1NLPTQ8+b3QLVu875FB0Qiqr4rJCdfy+qBBcN34exv7TG
CTYDOrzbRWz7HSMWnPXnZqZ8EXQ9Ocp91Qp60R7afU+zWmWMIWZ1fW8uElkAmrGOIZrIgO9iRm7Y
N3Oy6F1rzFKF3soIdDgbw/AyWpOY9tPQyuzgJ37ON5X4DpUWAtQV+VwcZzsJJJj+mmOAmf2wCjmG
Zc0APIXZkiO58BszvcB/zC+vpzH17uw0L5qdNa4FY1o1GrtbRn4gtQfmFHgYjVX+knklu8OSrNG8
W2Ygq0OcUBjvJE+x3a1s4tQWGSwVD7bQQoIKmdFD2rjUEg3RFwKh50gRsvCt/i6qmTD1lLmPh7pf
cHjZYgCuCUTov6OZVZCQdedcNza8c2iti0Za7OkML0YVSZS37FyBgEi5kZFE8jKDpKLEm5Bl7wrm
h37VkV6+1oXMbhWqdGMTDIIdg8a6NKK1/uNFI80fuC5YIeghFVdmQ9j0bmH8oOKb+pAWpaIEHVvv
VmqrkcdIeeuPWEzGNSOmo3HJMJn1a7KltYEzBfJMsoTic4DhZIUfNapbhgssiYbfGhJodgIOQkRA
fFHunBn3CaEHeVgrgxc2Gob9OHQttHIzONC7udH554uI++k48b6/rJzg85kCzTjPQE/ue2sEQ8Lj
bLhCEMEpWaM+uaE64LgojK4eg7UDxDh6adMCYJlME3wBkywoQerRRC9V5d69U9aIYTlu4tumQEkc
jDzlbyjUx9ut0UOKYxTMgwlRd3fMSUY/cw2CHI7WTIehZq9AJkKkyrOfLHzMsU4WF31WAVxRZhjr
7nHDUz8LwDacYU2dPCaq6ul8Db95xmfIKQDZquJnLJsWFUSUAykxzV1oNOmVfpQ1CgA2WfQXysbz
OEg7Asl3fMXLD39x1pE63kILMgHV2qhwKBvRSaviQaXMMoSwUM6r7bXuPWdQZx3qKIbnZum2e6OP
W0r8Vls63Hbn5WBmgDv7bO6BsW1vRRiZeOXtpkFddsnczNdULlXnnMUw2ss+UdJrsJZrxHU3cmqe
5XVtnXtgImbgYTBPC1/PWt52DAP+aiNjvXVSr+iDCWHFcNav4G93zJ5FeJsKt+bZJMqu96R49e7V
2juFfqIvEE/CBxiFBtIG+nwno8rtJy2fi2pVBjUg7dFPP85GEdB+oVGMJENTR92gGv/mkhjqQ7n4
lc0mYQGNobONAeERAKXLV9SlI3kbPqNLB0szyxPUw0IO7cfzzpvvw7/NDQgPwPoTuwYDkzNQyJPh
7kIutt8g/IEQVuYPMdRRMOTNcHTzab4TosDsVUQxr64fdkU+yOPHlz8d+N4uT04r4/geNrawYG9n
rZlhbXtkK2XA6BXtUIGUeTgzUAlaTHfqWzgKP1htFV+2c4Es+OOLn6aKES7H1U3DgHW0nM0/5e3V
yQlzbKi7Ksgjjtx9KyM+pJJIwH1OV5EiawJFi5nMhj9P6aiYEd3nFWoTihgA78bpv3/yi05nz09/
0YnFCoLnqGlLXkdcK/ZhKMxdFvtmSKn01FAKs/HAhbdMo+2LfrLx9/KWY1WBAJhTjDR8AXJAT+J/
8qROLQD++VkEGG6ut9L6y1msmdmhB0VLXJUxcCuzczHCjgI0Mu9qp959/BROvSG2q20OH+7mboom
5sQmRU+qIuIdJQhyYO9Vpa6FPI5xKcrC2Z5fCfk1PzHReW8ZYrknHXtbg9I+sb5AINnVeQcPzzig
eecgM6HMlWhxe2M+Rz3nH3XF7HZtOf8t/mGLN3RQGjvbCuT68mQFejUTiOhfoPswwmPkCvg31V9L
xVlwDhIEtf3xo/37Rt9e72R9LY5gMEVrBg8rY9pMVZfrheteosew0Io3/a7xmubBt4v48PGV/17Z
XBnzGRtTY5c8qu2X/cvaoVvsWqaKlU1CknERo23l4NX1f/Rq+ed5EhLIsmEiAxDn7VW4dGr5DV+0
Ncn+wt6kb14pLyDlpy8ueutP1s3f3wXu22wfsMcQgrzNt5fzlB/5pWCltj2nWQ80HII4fmO4Rp59
/Pj+/iYUPhsuSeTQPfj7bo/3X4+PUa62nVPOhqgxm3MqGGaxGB9OQwSeTCW3wLmfRK6/e0ULIyYm
4BlNOHUvlHTYTTnwzetETD+jBaDL77MNSWyT/A63Ru8Tn5H3VgjRCR6DEB72T6fu4hOJEArmlt24
HehX/FV3eqfdbqz+h6VIBBGe8FIp3trJs0wRk1NR8CzXxm3QOvc+mqO5+eQq7z0/7Mol4ilSUNDE
v31jk4tON0+4So9CwGG00F/PssRs9zMYKww+WNjHS+S9xegbPuoByjJ2s5MvzKlbO168bYnI0b+f
KoxBwjmOXbEfCoqaT3aSU5Oi7UvzLdfgKSpcI05jSmp/KKiBmTxuZVy+pBB66ENzpCurvvK6aosj
Fv349PEtvrN9cTBgQibZKwl+M98+0zXyVstGJBrgKcBEp3SjY7eAt1pldmiKyAOFsNRRWQgeP7nd
d94mJrCwzXgysbmok0JlNNM68Rq+9C4avGeTweuMs1iOZ4SVDYeY+ej9x7f6ztewFWREs1iSI+l0
a+kmv0djV8BlIQ/d2ThbHgZhfZZI/s5bdE0c3RyJSxHWzye3hV1NnFXbNxeZuZxRvedddrS6ThoH
2W+9hOwYiUrkkPmf3N+7V+YgYISNsED80t++ygjd/9yXZCTU+Wh8Z9oqB9/Jo/R2IRnjla0drevE
JGf0yUb6zlfC5QyKC7yukbdtv+tfG2nLxLvLgCnPNdfzRVcZ4x4jWHHvA6B8sqG9c4u4/1nkl/Cl
bEnhby/VFIa5TnbJLTL6txMtyrLZbpm7TeGP7jUq5e+59D+zK37nBv3NGp74IBsAxTh5pcxLY8E8
8o2kvLud0aJGYrIlOsYGQwr/eY36SD58QjZIvcED8+0NZsycAydxgxF+QDu/R8Y0NfZndm9/fwlb
4IJBxqqN4Ztz6ghojB4hHg0xMAL/gNt8ypHzJdn4SSX2zlU2azz+YfPEQf9k9xwYVykr24eLdpGI
alnZiHUS55NV/85ViDPEWh4LRdPA/OztE5uNZJyp3tFYoBkpb1u8depd3Yo++WSZv3chCkrM7A3O
OFbC2wtBKKm4Aj4N1glj0rQ02xC94ieGw39viv8kimKXRTo81c/J3ZjUK9NcgXFyu/kFe2e67NMO
+YeeGfrfM2Ctl+f/uuTw4iWrEYW6vSWrnGwbKapu4AMKZsvSdGyJpw96mefdx1d558Zcj21RGZxt
Dm3e26c3Yd8at3lDJ+43MIZF4l6RJdMdPHdIQj3Hn2XzvH89OgByTCnvTk3xR9MYXBdYBwWC6KD/
SBOFXI1iBm0yI6vvh7m1fn58i+8sEG6RFDMOGSz//+q8scdnaIUHuSRVyuBuDblQ9+t/X+9Y8oCL
2da26/onHt9+5zDizsxBMBRGdOfNzDt1Wb58El75d1kAEmVzkrgclUzEn3y7kZPgNrW5Z1ok2yHU
xpSFoZnpC4p9/+hPHiO4eTzD4HV9efz4Mb7z5qi2sAu0iSqUQClvV8qYGmnTkFcS1I6KvzMBZH9n
Mk91h6LGtSNwchRFh48v+fexQi4Fj3Ijcjg8T8/sZDIrfyJEO4isaj3aiLJ+FAJC8kqYdOd3EQO8
MqibBDj34wu/s2Q8XD09PkCP7+/UapbYS+pX7AaDMenFTWarMui0nv5zGcvt+dhemsxb4fh9cn7V
emaU30P35RdedWSsMcLjTVQun0JRlPYnC/S9pcPRDBi4PVE0c2/f32CRiIVMlbbUm9Mj1l5I64pU
YEofudk1doTLtQ1md7SorR//++N0eYyEjXgsH3tbWv+qRNwU6Dp2bMT/aJnuJJZP+xpLxU9a1PcW
qGvSElNC2nSqJyUzlk+ahFteVenkbtChV/hhzZh6Ir9tzhgT6c4+vqu/yw/2ZTppfG7petiq397V
iptKzYQg0z1lYiONVDGUpAM7i9QLo6xPluS7d0env1Ug/Ns76fdxp0IaiksDLi4RcwSkA0OadLU/
F2d5aRvdw8r0z2do2DsX3YJS6H14opzjJ6fDaiJV1iuzNgupbfBUjHEtaOFrvG3istz95+eJNAG7
UnpVjgbrZIMpp5xJW6x1GIvqGTAK03Vuiu/Mf7nNzJT4MpmfdXb/ZKO8xYS32BS6K4/nSglx8grn
0k9iB3oi8Pn2yn069sb1NOMi5qd9dRZ50EcybbpjgjqSHEABRRXEiwspWOKT98n6fWfT8TE/YV+3
HDb40xozmVBnkhBVo69p4z1husj4YtziP37K79/zvy6zLet/fYyZ0xejEZGAE63r7ATtsBlsERep
7LC0/P6W1SzOjQmOzStwrdUFdDTm5R7JPJnxSVbVe+uLN/7/4QpsDyefbI2hXOQqbjlGPx4qFKu/
rbbJkYUZ8cXY0ad9fPPvPWIAcA4Ujs8t2O3tvStnJZ8Ca8bAta0G7zWmiNylnD65q3c2Bso26BAM
8i3e5XbX/3rCqINVMQ80C9joNc9RFsMlNmb8Qvj2Z/XAuzdE47W5lKPvNU4eIA7JiAQkVUdLkPgu
alEFQtYkn1Qd716FwRI2HvAPNvG3N8RsU6RNolOJCo5T74BVkRp2tFtMQX/8ft57ckT4cL4CvgNA
nNTyLRW+x2ArFxK9cRCo03duPbr3mqnhL//LpTB/9rfqmhzwt/dUdnPX+4KXpOde33pRn8Byekh5
URRN2df/4WIkXgHDUWfL01YcS5sEh2iq3hES5jAMPeGXqMR3Y1+Uh48v9d67ok7jFMSSmWP+5L7Q
MSmnK4FvLMsu77Gz8G4cb/Q+2au2v+V048Qo2d0gIk6IUz/mqhidJV1Zd1WHdjIY0IueszlOTwko
1UEPTPx8fFvvrQwAP2SKKJbgsU6OP6tncLx0oM/w1KrCbGVErs0ICqO4Tz55WX/fG5CJYlFw8AFn
nN7bpKRfdOiqt4nq9phEzX3ttRfI5Zwzo03HT27snat5eC8ToUDuyyY5e7sOp8ESJI5DsduTcC7i
0hePxDsxviOH9Q6bvuiTovPv9QG6LgnPoY4wmXY9+ZZTw0G0L2oG2+HZn7VcF3A3c3r4+HW9exWS
DvmMwTPgPd/elRCjM684NKFqw4VVjXF7g4zzs1yld57dVgtBttAhADxv//1fGy2QPRNSHtr6alzG
O/l/lJ3ZdttIsq5fpVfdozfm4azdfQGAo0zJGuyydYPlQcY8z3j686XkPm1CXuJxV1dRJEEkMjMi
MjIy4v+VQKRNUPl71PPR/Futg+zHH3cLESTSpIJYzynPqluamTVxGLEvAGUMjz1Xv8eF9Yc81UQX
2BTomCUMOovH2q9UJQAnimVgj1dqIOm24McQYdYLj3QMitRk5uyCNr+eLey6AQUnG0tczPWhYD1U
VOEMDjl9Wd2/s5YkOMn9qI1/bN0pq5At2MstrLtqr6y7nZPzQxJICjpGV27yNH9aRLpZYyaXqLBe
dcjUFLbhlsw+WYXBfKVUoP02Ui9TjKjUc/w5L6Vqk3bRH8foaYX9Ke6EIEygQ+fiRzIoGd8WkMNN
Omq1mxY2cDjjPKbaaegrUveS1iGRjlp5lB+0y/riWdnv+inMBttyLAinjudPkLHdEUW/ZDA1Gfky
caNF7/TYyP90/Wc5ETxbLMyszJjG82ZkIOJ7XcTyKA2zfUcbnwoSjfdv65bwtc+WFMKegjJEnIc7
4v/njTRx0TZdaz721AlXpXRrxvtctralorqw3uDgUPgFZ8MFmXwVYhCtUnBEbFcXoEGrOSSfEMTe
yXyc+qMT2e/yYaOWgZeZib8sn97u4LopAsgyJxAQ5RB2pQp6ZTxisCUW0kOpDDan8BrEk8Drx3y4
ksBc39h5QEIZq6n/dqNrCXlulHN+zjVVXIx1fC8BecgYyylywfBIb6kRyDaLPdsXWlmvzi+t2Pi8
mibI9Vb6xkF0CCQwXYsodRpJLJFEPBYkJY/a8ktJE79pTBCGUIvGqTc0GSur35QlVGWGyEiMAtoa
K/uOBY0Vc+qCPxR8+nXW1ErwDTMIrKWmKeoTRwoZ8mAHwMqfumyiFcI/8GMQXMOSrOxi3ysR2fcg
NGJkjN3IyTEHbou1/VNJ4ISWSgjsFCEngiTn+kXVwZIYJgWKQVxV7GLbCJTF7E8tL8c/Z62stJgN
CbgAE5tHQEEDF+ysz3KqfH67J68FgHAE8Kw20C4ElazVrEyZ1KnhApwaxEXmd2UC0yGjSFdgS1iX
6JKeRfdXs4SDQWOECDgy4ZBpzVI3gpOgzwNHWZykgySDzyhRsG217xopr69JwC23ndn3ewBgVW+K
E/UAUm52wTa+0mL2yPCeKGRw2aKOc9XjvAZlPY+sT05MFUAN1KI3meklb+q3jZDlwZhybGPK60aA
fgFKOPycznXubLRaM44FfHXO7o9mT2TF6GyEOEehIThQVraiz7LJicxpdCHEi8heruwPYKdQRqon
0YU93qpHL03h5ULXyjk2lIbnIq8FVpwWOLeumVMA3tJBv88k5ZKRkM/b4VCXEy6GTdeYIFbJ9QkD
HymSEim3V4eb7c3e325dd3t12m59f3vyeH/y+a/ve+6ev/zT1fbgHrjmdOLt0ff5bu8f+W5z5E+u
3h4ON/6eb0/8+MClnnfgbtudyy25vbhkW/L7w8P25nDgbi63czfi6+1h6z1yCY/geuIT/ubNxnW9
vbenXa7lju93N9z+yve51SOfHDbuZsMdP/kn93B4cA8bj99sNhtv43meuGzD77mfuJn3jj9O9IQn
uhPN7/be8ePmKC7dHA/uxrv2fP6m1/tdSec9nm672b/zvO3htBUPyrPt+OWd94W77rn0eH2/39+L
YWKgxK/90yl3RbP3Hh+/LYPPgcv/avWrGVuf1uRJ0+qkLt2etjePh+0Dndp4X7z90bu/0NJzsOet
llbGvWubTO2Qja1/++nrTejeuJvP157sXmhHE2rzVjsr76Kt24oaZtphij4d7u6YZ4/xZkr2Vyf/
yvMuHPmv4oivh3C1Iw+Urk5AU789+Y8PSAvz9PYckeVyoUtC7X7Z3pGjTQ0SCEmn26vtlRDo7en5
H15vHrfoxg2yeno8bR9PN7WL4pweH5lL990OwTrc7Q673W6z271zr5Gwo3e1R5w/v3v3LI7vXO96
z3yjeaiF791eeS76uTneeldXSN9xf8GEXxSEla+uy9BaJoyX/8l/QG8YsUtS/ezuvyUDK3sH3A6F
jDRxtX28CTeoJep+IxSeYbvjfwd3x19Cq0OXHh5/7MHzdH/4+/3+x+je3l8Skedj8bceaL2kdLaW
5EIobw4PN1vvx/4Qu9vdVgz6aYuN8+9PwkwyMUzExsUGeuKtf7N98B8Odyf/U4lt27mfrr5uuQFd
udm5u4f3A8PnY0XuDjvkbnNEzit3c/0lcY/3TLXvq65/i0A8Ou6HzTWWZOu7e39zix06noSBeVtU
nzfIb/Vz5VulpTRpCpKKwT65n7C5g8tzf95t3bsXy0z3MKJXnn+15SE22N23n0B79kPeeoSV47UA
bziPYqg/Yd5PjMJJ2LXTvX/je1eHA9Z6/4i2YKyx+KwSu82mxrxut4w5S89erAL+JyZn++gfbm4w
2MjNzV3oun8jRVvmhFVic0QLP2G1j+6zLTvsDjeHu6dD6D7diZt+fbh5jN2Hxf0augeMHXbo5o63
T09IIzZ/713fY2N5vd3fb+73PzxM/v7efWAVmVw3dHeo6t/vrq//vj7uNx8Ox/33+1tWCu+W5cDb
bO5998s7FqL97ZV/j4q6m+PxHTb7uGfofUb1eZjp+Q+Gm8WVFllb9ifW5dOVt99co+rPF36852Nh
FO79q9tPnxBE7/uFGXnbeuG5nVsvqJVKyWKJYZW84l9kd3fyWfJQfdfzjy+LnHdBDqCre9NoQmh3
3mw6WNZQ0ixtMhynG/QfVROtitW7dtEi96tY6zGX6MXB5UKsw/ZOrMpMNBPPX3f84OBe4xBs+Uv8
9nDYXfO6v2fQ/KN3++zYMKxbsWqiUddo7uHZXdgfjyikEPWtkMGbrTCnkbtHhBh+rPXWxx5fiWn0
959OeDr+/sbnN29PgFgd/qsQ5rPzR1rOs48JO/k6SXQpSxA+i4gi6AiGtAawmneavFxKplpXVrw0
Q+aH4EXmFMFYTTOQhgO5TRIVjoPR7JOpnt8B8NtfG31o7CLOMSi6nwwwMiitH1P47cCw6cODAaSe
h6d9af+12hs9P45JmobYGRGnfHVMbBcq6MageJXzlLmtnmZXE0hT2xjYgdPbA/ycsr8eYSoYVPx5
8ioJWZ6Lmq7nsHLMuNdR0jz01F2DaqrtliDdwyaxN8rmsY/Hx16B2VAP7guj/zSRHTgTjKu79ABl
0KXjI2FmVw9EfMUmzuKoVDisE7mpfgUwxYa9SFYaR3vKgeZPj0VLBtp7YM2LdJvGS67eAdcbf1ti
iEIuJJL/ZvBN09RkssjJZQUX+XxAgmZRe5DZB5esfegVzLL0Ke2q/DpKsguK/hvpPmtq5U3UyqxG
sxC7qDOlQ4pAvCNG2F/wwX7fisPWiSIDEaI471AD4khQZOhQv4TRVnUmaVupwIC+LUi/bYVot0J6
Fgki5kqOHAiwMlBxkaMySR4BrGmvpUEy795u5XfCQRYuKsGxFXl1K+eIZNiwGnIAb9JYSXZDjrtM
sa4SbkI97N7JFYBbal9VR21Ihg9/3rStIhDkcquvFQXUm0IZc1AfNM5MT5NijF+grJIOoPAY73MA
f0G1Nc33bMkvlW28HlpqGgmDk0lOjBOTcD6B0kjajdQkQKvZen1K0qLcR057KRPm9dDaZGcxdbIt
E3dfp1FEcj2YcpXPLogJd7JpfBl0+yFYzOMAuB5w+t3e0psLzqVwHc91nYNiFSAnTr9VqqdWriWl
4SOnIcUMKAg4Up+cCs6WfaVosemB/l9FwGm3IbkxoKcnH9+ezvOVXawstkI4gVxTsmJId141TWIz
df4pTdsmtXLaFCSbsorqDTSU1KF2zaUDod8ML+3pZKhQLkZd0UpyZ2UJ9FAFqhB+itSbitLcO3kv
+VOVVntwOB7AYa72UEVcomd+bc9EuhYp5FT9ID3rRIYIKmhwa4C/Bm9S8lK5lPxUb51tBfyp//aY
/rYpjlPA6ABqmlX7XFBBeRytXKoAOMtIm/QioKfSm7gagK/tBA7b2629UgsYkcl1NXWkVqRSrhZt
aQLZxjaojzUmkNWkBvTRKoXW9u1WXsmJqCOkCZGcYUBYL+b1l/2rE7CJXkAIBcY4t9sN7nlS+JkZ
Gd+p3LdBqq0Sfft2k6+GcdXkahi1DHgGG74pDyCOylf09CmxlM7P62y40LlXQ/hcJEkGKg4WaYXm
ammIljmSAayMvXCu+wNIcrlH5XZxQSxet8KJE0mSpKCxqsKscz6EYL4PiVWDIeOkrbGpo2EBT9Nc
dm+PmrjLr7YE9wXFQrUQctUGJ/68FermFRg5SUTug0C+m5wBSsuwP8yaNbjQQ053QzlfCBq+apIR
I6QsiupETd06Gp8pljZpLWWucdso/gS7jOE5ZSe9V8C9vHHsTqAJz93m7Y6K6T/rKCFzPDVRFUKj
hCXPO5pNYz/IKTSd3TZ2e2/clDvtpPrRhWZWsSETm3HezmrZwWHszTqjncp//Fj4MKO534/vv7zd
medI8Vu90c57M5ltBC4Drag78j1dmNY2yjUgfD7sdJ6xISnKvWrcI+RG7vz3222vjwVe9VAI7q+6
3aSZ3gjCU2mve6NHiaL7zTpZxz9dWtcjKRT+l3amrACtq6Ad/TbY1YAefaTc7BhcmLD1CrNuZbXC
AJaUZJLozbKFuc0D1tkrvOqCLr/aKq1bETrxS1+0uFH0RMzXqd58Tb2HJ2P35eP9JV5zRUz7W2Kx
MruUmWWzEtNMvaEqyAMdyv0IFPrN4lkfQFc/XJAEIctvNbcyuQ584pgPmhu9r0Dyu98K9/jDu/94
oZnfGIxfVXd9bJK3RWsB1C56BT6pxzGeB6OjZ/um/2X3ufU/gOR4acIumIt1eTrRu8qJRJuDz94O
BYs3fy/utw/Xkfu+9b+wLXAjN7mwsFyav3XpowaEmpqJ+Zu9r8tW3sFXumm30XV8CNxs17sXBvY8
cP7KVqkrK5LqIFwA/iA6GXk5/+gueOxE6C/Jv1DVNwRlnUytSxBFRuSUuUoB8coQUKhaNv1xSK1L
fbokKyujYVtJaxdC0WzjUx/sY5gsKhUq2iIFKO5SKuAq8vh6AFfGI7El1QAO9mUAsxtYtHxrC0Ov
9yH2Y5/A8owhlt0fl3q5iqi/bnhlT8Ywh+mppmHtXj22H8vr+qh9Dd5zEAwpSvVlfiiO8Y323ni4
IDGXhndlYMJuis1SSIyGzICLhXwOe7w8L3Atr9oUm9C3PdszLxjpV/GWlf1UV5ZmVos0a4VikBq2
jfeK/5B7xFYDt2J4y63qXlzHf2cASNWixlJgGVD+fG6x29TOC1mIbL2BCRP90HwHz0H3nKvcg2D5
tn0P38iu2envnMOFUf6dXf217dUog/Y3Z6Su4Kv448b8mG2j7bid/XTbHtT9pbDZ76aUTA/SSSh3
IF1xtSFIoBFJ5qZq3QZuHlkBGwXwUH1+6ovGT5bbt7u2NgTi7Ix6JpXcSGowSSc9H1Wzi9UgyvTF
k7RO24JeCeeF0sQw4M7LBROur2wOTVF4QwomFeK2BWrpeVOZrZqTOsBrGoAhdFU6RUG5lpZdsKHr
0ROt6OQWsRsQWCbr0IquzNAytYBRdmCm3AAJbh2bIWs9eVbzm6TK8w8Umivv/3gUCeKwrcJpJz3N
FPLzizdRAmPVtBVM2tCBVxtQ87GpepffQiaUXZJFYcJ+Nd10kD0csRvqJA2K41d6AFdisziWNHtW
MRSOBzJZ+wFoXhAuG6PU0odMGTrg+HOrGl1yDlrJBbk6f58lc/DR6IquBN5pGIZDnZvqLXm+NQyQ
TVzZbiXDavn2uLxyvsmGI2uJNAQSzR2NrKLzgdGhOCs6y4JiXBkGGOGkLJyxhjAKRP7UmgE1LKYx
TMkW/vnhS0NO2LewdULbV8jbWrZJpZmX8IfW/qV4JA35IPEIIH5YJs8fSQJCM5aVavIgwEqhgdBU
F6qw/DMpGQZ4stVgH+dKZdmNh+mC1XytbBqTRuEAIWGC9M+HzL+ICTj70jhTvOs1nf1Yk1b7oQMa
8gY89Ev1O79pSRQ6myRIElUgy/q8k2ErCIkddQHsODFJcqUU3S/nBCx3Moie3p7k13pNFJOwF6BO
lNLK62TJ0JKnvARo1LMAKtx0zQT9Zh1e2KO+2uQwbWBeaBTLkNrHEiB6/MvYhZxPaMnSD14gRYE7
wffuJnmouQhUfoz7pdxYWZBtVDnRT+RZZk9GPisXLNhr1eMZyIgWxeQUAKyDbfMyjGFZo102TBvm
JiwD6V5PZao1nA6kwgPkEgDt/fHoCjtG/TVJ2ArB+vN+50aUa2UWAIPUluATznq6zXNL2/95K5Sd
ifMCskHBMTlvJRwHjqfmZACED7Z1cCrhgCjnSwmgr8dPlzU6ohBYExlKK9VLZy21OlJ2vXisilOm
t4ofS2ADjmC7+3k/Bds/7ZXIpqXWhUMQJEdfyYw6y222qB3sPUscHpNSWg4BjHkXNgmvDYqtGiBq
0ClO3V6Vg4DJwqnebLeeJcWFL8ugE2ZQ6Oxl25DIpTVGcPundjgEUvszWf5/vk3/J3wq37+Y/fbf
/8v7byVQnCKhf/X236f4W8Pc/+j+V/zs/112/qN/3wxPTdc3T/84fanaf2z74vuXLi6L9W/ObkFL
P5/E/9J9OXuzKbq4m2/7p2a+e2r7rHtujmcWV/7/fvmPp+e7PMzV07/++lb2RSfuFvJYf/386vD9
X3+p4ujsf369/88vr7/k/G7Tdl++l+0/PhQxL69++PSl7f71l2Sa/6QMjqx0gISJ4FFn+dc/xifx
FdP2T4PEfBLnNZFcKQrKirLpon/9ZSn/REzJMteoDxAwdWiY+Fyx/0miu8F5N3VNZMuSAvmfxzub
sv9O4T+KPn9fxpDK/uuv53Kh/y7ookVS9UBFErnzWKZ16j4gbw1HMqnxZCtB1zsbtdLJ2vTkaoiX
j4bRVxStSNA4b4t6bmfd79TJiADCLQP5a1g0eiF5pTqlFknj4Nr6qSMV9X6Emac9ZUZeAb9bppNR
fTXSLplKYMLNLNG8kLoj5cmayrm/y6LJyr7YtlEF37Rcq83r0IzrSsMVjFseRa+MJr+JFLmDUzPM
DNZpcIqNPH+nWERcnQ0FuMp8peZakfyQ2qHkN7/M6c9B+3WQzr06grqizIUor04BBaP+nPX4i/UX
oLN9ZEb2UzCWFNXsu1zP9H2mD21jgUIP3LRgGK2y+AeIB7i0FwzJKlxE+4R+qa/WWbSZKR7m3D4u
iWa3VF/E3xMl1VIA1kvNgB4OTE6pToBwG0Eo9ql4DCFjlHRpqYr3I4BIreopYAmP2rEzowKCdBIB
tEa5Jve/5ru3x+jcunKyRjELgI4i6xmyDsTy/BmnKJagUNak7yYsILLqh4sVWvU2s/VOk92i6Uzz
MTVgbrvgka7mRrTLiZA4DJLFiea63aqfS6uUNPs7K3EGJcEgV1n7KYJJtwB+O4n7+AYaCIgCIFyF
OO9SVrTYNvyiPjRPxZpYGEngxXVfO/yhMcQSBNLad8nKLMC3DFDojS8oktQdygUA9+tYAjD1pKX1
3N+nrSwvkHJHMQxrF5bq109CZgdQDSzUog5RXy1vpDwGeNly8x1gY1RuC6wApApboxn7Vt/EdqCb
j03PEMCMwpIP6bsMxauzGeJSrsYLsyLWtrNhMTjdBXzAxmFhatYIBJ0Zy8mcFsE32D4Lo9nBYgY8
7AZo/NaZd7PdTIjI2wK4ipYhgWTA46IJRcWNwPE8l8BQZPU7VSd9jeKGE7T9BFkkCpFPJfxEFJgk
OkXOMWcJ5J9MDrCo0F3EUBXcQ6KTzB5coE1x78Ar3BR+Tc6GeicA49qvbz/m+Xot8B7xwql9xQ3B
hlNDdP6U/RjAEFEv01cwgRqEQIZonfmRJ9C+BCGyNkj3lZrWQmm6sRQvccURzNtP8WqwRGmxjsMl
cDDEnnH1GHYNLgoMHuXXIgMxSPISrNcygjMsd7NxpQUGdr8N+yb9kidGgUVtqrxRjL0tJdKQujV+
4bPlB7d35AmBZ7/Sp7QqLwFBrWJqYrwYJBEmsCliY0shxvMX2wv1VFE5xaJ9bQPVlPJN0rVV1r+v
ly4GeHqs55qHk6At5ruSfH3ImOwU9PL7saqCQ+s04CZCgw1Fy1UewWvA1grsLvBFBG1idmfmEBUB
tq45EyaRneGsFEd5cTLumsYByTIX1HS1KcVSibR4vHjyA0iSQljPO4RkCgKfoXq0jNJIDI+Nr4Eo
BgEQXo2nANGNaYd3+Nl6Zr3Od/2zOamUwOaraew0s95SlXhZh57rAH7VW3IIcEaAEwQXTujuSizS
KW1zsPWrx6pBi+qNRuBLP6lKpM1XWtvPDIcTwNYOg/M0w43cw0QJXgEGfzTvwnoJpH2T68nykarD
1ry2Y1M4CBMMmpmzS3tDTE/Zag4iNA+WMdxVTZIuH5cM0JzUlbNMLFoxo88ElYUj2BU0HNPlo51P
FDW5mpHMvLQLqRS2Xxmt1m5Nqxdzl05hjINRPzfv2CEwGbDNTxB/gMCuyDx5DJsi09pVRp5+Yf9f
QK3oDI0y3OtauXTvmiYFgzLL8kbNPSkM8mkf6iyunwsb5vWPgzwoCJllgzv0Y6iLEhflba1cW02B
X0pmiyISc54hYs9FQwtmeLSdKntclLxtILKm2IJI3FhCz3jQ+nrEULzd4toaEa3SCb+Jc2UB7bjO
a2gbuY3GXBs/a0svhHGEOxfzp3LCwuJtDrVhPgZQCyKEo9p3MIwCz2Uhp28/xjPq8q9yB24r21rW
CqpgSFFcxyYWbehrqAPzj2D/5J0GSUJvSE8AGtVYoyhtCwW6I6uM3w8tVGgj+KQGcMih3akUe1JM
OWakHcK/dwUgpHk/aU1mw/swKuZw19mSHHu1sUzlFUJECVsi61R+QUDGsTDKHgGrflcOEd7FAc5B
gmZeOpDMcMOptUUeBgQ42jTs3u7x2q5R5U6elyp6TW+JCK1Wq9QMomKsW+vDACwvTqzRNCpO7LAI
uSWmpev7iGANYjuljsZL2D17tpA8C5HW4JlXg/uA1DqeV61J52v2MdjZwkTWSysrgGPCxxLvFmNO
0TrAlIVPrcx2jnZaSo0avd2l50OwXybRxgOCKIK4D/iq4Cyu4fRqrciXMinUD3YXaehWV4XiAToJ
snZU91mPyQ4m1WwbkA+KimMrhUlpqpqFRooU3HhlMsRHZQ3R1pfMSSx9H4+ZGId6HkvzOqgnroJC
TnQRVnuz3aaQy2jbCsgKrfVgR6ro7oWurbxMuiYQSMnLI0OGOLW+WoW6KVWsrC/nD1o4CEtFahOi
tWQwDX/rZDtVAQaC9Wr5aKmFWB9zqVSYEBgmiRBtltxUunDraFI/fsBLbRiO0Uo0pA9WB6xJEUsO
IqaPWSWsW4/Z3MdqNWLWOjwSGoy7QOYdeyyFochBzTWvu86KYAk3sj5BJSJHhVoJmkIxPsIUphey
DFbWycZdwLsiiE441SFNZLVwKSOs47NZSw9DbpVYhxf3Vo3sCd4vdpZRWFwyC6tNhWiS+lYOIViW
yNZYb7yAwcNrBRzsoe0VJAQyig6BYu1nfEia1UtjE4xSCRG7mWkzA57BW4fLgtFjlEYA5Lv3ltna
QQL1qm5jDFDIAWatkqumXELxuwn+gOuf0xbWQOiO7gQKGbqCFonpCNNJTISUAK6peg6s0sOdLE69
4p2Rkkf7MTUhNb205yRAjbU/UydTLAIYCUXQdr3aUeEOQqItT/NDFM1mFrhdD62CF4xykFyb0H43
M2lAjUns3CE7EC7gpqnj+ihnvUaadYW3I101YS7pp4CKSc0D728Kv8kxnIVj0Oumn1pFmX0nEWFp
7vKSysAv46Jk440+KOCG+nZSOAZEDPiPbb8dR8MerhtgOMB+NHM5V0gibxTHL4oG8kYoGnroosvJ
rmGqjIqh4TwinNIBZRiWZpwzkGyMRIcURVV6/d7MOmDCPNhT+rHfVQ4FGwH+WxB2hy6y8Mw8a8nG
ZWFbiyhWhymd4SGitCsxtwNsJppv5NK0PIxmqcYfez0LA1/TOxVSD/anJczzYdc6vhOrY+qFQJvv
CaCBdF7K43IF/YIs75TxmSdFau1IJumtzPUPszGEqfTBgfpseiBWp8FM1kLVfceKYfXfjcY0mw+L
NYSARlVlSYbSrTMtWboLYqIb26XUbcgTnLTU1MizoJKr7a9KntjF90itymHyEZW5fnJ6yjw5zM/G
Vkn2MAzUhu2zDzAycwfGRWpekwYmpeluMCu1zaKnyC60jlGeFM1u9NOilVRQbReFY5/oFpSnzpQ3
VKhWlXXonSCOsncQeac1NHcDRCXDu9EI4JfYBqCB9MZdUKhafTATPQrtLbJiAkRRDYvMsk71cAzP
cyjpJrjw8DEuyXwYQzh7490YAw9Qeqkz6hjYoYL97FMp9abRHhCOUQq8UcNtUa77Cq/LcbtZsyfz
JgM3jpfu5UMpjjO+A/kVnm1vKVu9/rr0taMOx8RsqlDdKyDzkv0LD0DaW7sJ8tUcVit9EOuibEgx
3Qk1g0XlyxTMHAh4iRE5Rngzj9VYWe+TQErGbGulGkxwh7SfHXu4MaERiR23dhzhVVtNZ0TpRwte
criydD1rGSkJInklP2G168i4kjQ44LJ3QJ7FSvY+ScbEDjZAhI6t4PHisLbxMFnikUg9B/N3I3Pe
F9e+XKVJY/tFJ0tG8UkFtIz28iRznA99aNe117D1ZmRVu49ZQTzFjMRNeH5cFreuHeHT60AHiY1B
pBQafJbRKEZMy7qUl7IFh/G+yC1h8vWhCwG6dMauRACWAn9j1zmNYOquXroaddBmcuOEs0qLtaQN
aA0KMjaZhRKL6VGgblWNv5VsEuNc6A4Iv74EOydTIcFFE+lPdc2Gpt42cYyn5Y22MgOhHtsR9JLM
oN7XPczTBahYjJcEZ+su6hddmU52AqMIqTLMdLXcm0gWLWh8VX8NpEkImNlIYuaNWeKzzMnF0AyD
wqUssQD48wxD0dKs97M/TaNp9VcCbhGfGVNVmvepoQeO5umjQwDIraj8ZCx+Sk+wtA63tBJJdA7e
p+fB6JGaxvvp4zrGYoh3WmukJ02OG+n+51BLL5f/Z5BfriNSoKYnS61g4fKUQoqGr2lsVnGziwtt
ptO1uky0FapaGMv3bMBDqgSMl4kqlwF2LWLKc9+Eh0IBilvwyEfDbN6Qx8wx1v2g5hmXqBUxtsYj
zBEMDpxDs3B6w5z8b3TUAkztq/MygmWFBmHXXvoUqTF7NEBDChN+zLm3xe5cfpnaF/EwgzRjfEwd
RHx5Y1iZ6PxkzhFyGiqNaCbSI5MP57KWrejDIsV63x3pqSaG90WQln7ueUo6Ke6ixE3L7wCq0JCu
lhpffv4yoBJ0pryB+K/UrY0EBkaaHBYwkqcKcGqCSPJmjPsSnXaSUEQ+WvBjvsaDpdZfFTMsEJ/W
wGOl882As3vTEssWN1QH8QKcks1LVshCHXKILHkpejOMxg99FmZhvC1Cm/tCdaGE2j5tgSzsrrQX
WYmT1ums3c8hdyhf4nGmWEu5CSsA5I3wIHGGHe8GpV5M+QOeW2IPflVLXRF7chsGNG4kUcmWqcsq
YpsZAQNCNkxTRCpwGQp17llf+Syde0AFtlCcqtMMcHKbTeW+00sZrrfM0aF5coM2JGwIGH7P9VFX
t7zgNBrZNbgH/BeAPuJ2hgxGuuTWxPKz6yHtAoICY5PQuhKF5fDRLIKJXUAwL0L2Rw7cCBJPWg3T
NoRwUdbbmwxuby6ZJOju2wNIHM0yfZbNKcHehFlZpun+Zzg56bKoSbY9qPRl9W3WW1JH9hXMzKa8
0551pi4FaS0Y+SMMcB+1yC7H7kOtjdFo7ruXrk9O2DJE8GIv8H05aTiSwgwCoYKV6xpdDJ8yVUJq
iFcJEX+Jn9otaEIwKoF2S3+7OFZ5aRBwrq9joo+SG2cLcWUQZqCgcwlZgOp60ioyIArfnBWxhx2M
vkWuXoIsiyLYKjmfqgGBOYRBvXCP5SX0BvcLbIH72tBTQpSQNrH1zXP2ToXXgUDJPjRPTaFPnT7G
BOHD1O4wlZoZzKx57YylSbbs9cTg9bEmQgVqb5Oy+j7JipCfNxDpTdVncM6mQDqOQds08bWjJSJI
WfYsdycrDTSzu9UJY83BhmoKaY625lgZWesTugBJwrUIApmPekg+DfxfrNVM/iLpC70yi1wsGzkc
poxao0L0rPovI5l0JZFoDeBibTiOi5EH1m269KN03+BME1VYqtoxH7G3yJcEox4jkFCGIcSoKsjS
2LK9FFGqLMZfxbN28nKsHk0wfGrlqz5lZnZtmnU1B1tdLdtO+jFSWjQFG1Y0LTPcNiP+LXFwrVjN
RyKSlP89yGGdhFAKGbMWTXejhW9Tf4e3GCbGz21gE5rYNWk/5I4nqUubflz0XtVLt2d1mNjsK0qJ
T8nRtdMrPVKeQ+zoDXwokaoOrR3+p/+zJy9zWVcJAWIQS7RZdOvZ3GTZIOyfM4fCmuD9C+WNW+iG
803xHL0PElV8BtCPxBVzOIsLA43oRL5h5y7ONuIsqFDlEG8R/vJuVqpNgqIKrXRy8c1PkcWnxBI5
pJfx1UsIXphTGNuaiRQey1XURrbf95EVjkCfygUBe31eAgc+4boQWh4C08not5wT8aLjlnWHepGR
b7jqmGDiluLJ05iTxsefDRmNw5JWIyrS/cuOrYiTxUqhHK96/TZ9MViwi4s71xQ2IQ1SVosgZNuY
ja770BLXUIRFtdlL931sVPS5GznFG44QXwo3LtIn2rCGTDxW/6xwgBOyjriB0Qslr1RxzOgX4yRk
0goWFbpTI2qLPN9QEYg2bl8GhDiwMHqpTREe5r0FMewqUjXIEC8EvlYbemI52AckWEBaA8GyDitT
K4hzmlbqfVSWJk9theGENowlZraWdKFB2UDgBWwl8u949rcDCiKO+sveTjRPdgwFVI5BMRGKex7p
A2q2lMbWIlT1YhoTUV3K+HOgkl0oxVydC6FN8AGA+AKcMIUOBGfOmxrtFMpWXMn/yIicTiUsfFWg
6zeQIgjphp9STGofJ8xwqTc6U/bTOL7d7fMQgvGM2UMhFZ3nOBw5V8+fJRg0lfBtEt47nKqZj7Gh
CH+8bUGX3iwlrvOlcX7dIOlqBA5g+AKaxlgjWKZRIytZLgd39VSwUIQpK/7BmlPM3E/NfruDq0Qh
0UNit6SIQtpEmaO+DmROWQIHQ5eZdz8txhgtImg/m9psGNtJB52JvLJgaW77UZsT8k4KYc+1BtNA
hgbstxeicsq5pPNEghoLVG6B6Qa24fpYbHZkabRmrb7LXpRqxK9Dx6c+DbDr1EjFTEGk9zOaSXaM
WBFrCeJDuLsrDfQt2DbZ2W8NEoEMOG0xLbOHqa+5HP0IlOt41thPeuPLeVb1YmbfHtb1NDJxZNKQ
3WgQkiWdbxV6Yt2tOxJTh+uoTYVlWp4doao1iv52luxe/yPcYsoaac94LheVqed+hZpoTXgjlA71
1z+XvSmMoNyWSywrCYxtHP5RaA0kSACS7efKUSq2wYRamQNthDC3GOLk+mVZwkkWs2GlGXpRtLVY
MN4e0HP7Q3wW/hYEVSSliKzRdTxznJcJumUj3VuF1KSGZ4msrkezQWEuqeDrppg68qZNG6AyzpVX
fcsDNZ/70Az3L64IvJziUHNS65yXt3v1MxXjv4bVIFZIUw4JMs8H81SwnVsYWeZcxoqjdtcs/5e5
M9uRGzvW9ROxwXmRtxwyszJrUk1d0g2hqTmTi4szn/58lNrHUtmW4A1sYAO2L9xSZ5JJxor4pzD1
jBWJzrKrEUZ83WP7V7+xU8BFzJaCrfostye2xw0GJx2M+sJpjQRn3zcvQX6uTRvsQb+vEydN29NK
b+C0t8mSszNpZREilNP7vutqxiBVmHbTxXU1IvcK9VYndjjylAPUdm0tBhsE7/3vfF5JALFm3RGf
Z7C7tEyzyUcyM064Z8FECqQaJwYNkddRpRWSn+LvBkXgAucZKL+3FXToHoeF+62MfR81ylmndM9Z
bVK6GQ33NmBmVykNbcu+qeq2MUf+AC2WO4pb7HZ7M6d9723YHAuuQpqqZ2wsIWdfhrGRZqx8doS4
UlTFGPwD8ug4NrPg70bmWwcFszZzfzdWCFIkRDeBLDFblK4ZS6/lI+uSqWI667AVeRpWS90zT4Hn
V0X1bNH2+tatuw6+La8KV9d2MKCfFDjr+n0O8+e1tzo2yo64xh9AYAQsA0EWg0c4JatL01mvgw5H
tmPe+50vxRynHS939+Ss/rS1T/ANO6NFD0iK4m079JAIT7kEbU4jREjICQ6Z6gyjCGuDpvOvldGz
984OuWzmBzaOr4N3C2yWyHeN7xelGRdNr7GMW1I4lgEtbQaXHjftym8bzYu54bjQNZCJKaQ1Mxwv
XO01ma9Lvx96lttWxZwzTfueghfNM70/2jprPT+x/KpcsyixabhZVCWaWr02IC8aqxS+U25/16IO
Pjx1r72aul0cmqxyzZEu+lufBfC994lrM+yHzvdHA2c93WAjqpKRTfkoYmTA2m+3NqhkaUuI32KW
bPSeS23ynyjirfcoG1+rDnXupA47CNL50Vlzp4iIfkyOuT1Zp1y3tqtaLdMJJKN9EMol8s93MhYd
D5UOZjypp4SH+mSnDsYF3r7sE2uWq9dUz9to8Y2EWbSyhiPDLpCS2TgXT+of2pLXsZmle+3OuYyE
naFu7XRNHQqx2HHR5uPdVlRsmacrH2Jv1VHwl71bf87k+IgGU16UraWXeuqH2OmBoNG+pKepHX02
0s/eO4E7HV5f5l/yvkuiKpNpQIBxEzmJ3529zawPa9LAAjfSIemw9NYmZAeqOMz8K6885rFPamnH
I/uKky+dX1bHcjGqLVj9wjmwFaB9lCQobuiC9Q5HpNWmz/OyeR9ZZuIwyo/10+yZeaybg362dT9j
77WmWdc2MN1BDX3ztS9E8g7wMEevNFj+FwOqh3nGkMbDZBZZzuajBnNnXw8PPSL/q70URP1KaKvV
q7VkA8fshYnwk8x7zSfTX69QIIyfe9MujLgdJZGyaV6zz3WyHO+rNziiZh2xps61jxwhso2heLdM
Fo4WuPqL0w9GFyZe1n7Ui15eL8LWL71r7E9owtZSZpBpPi+0sze6KKcr0G/tnJdWZkYe1e+LMc8W
8aebh7FjQFf4fpbd/LXTtCU0c2P72PdFa6IokMgH2SLCk5thQQtQTKkxkttcLmd3TLs0QDKf366G
oBAzUoXTbFXW2fb0Sp7ZYKoOphzNi1PVSwDS++LM62cdB/Mt+d5jMPUjvm/R6WysWOpJRM7aWrEt
huZWZrZ6v8qFnkyH3k57FiGjgShDkacOO5lGy/4IM90Gllk1xxagIDBZUvduMZryXZ+tQxmWw5A+
d9navapF1mbQLeMSJoaSBUkTegXj6oG58eIt2bav5p7vfbPPqpBc6+JjUUtWSqR6/dK07LWXcjLe
+ZAIV9JUrJlQenK2WUn8sffc5boA72eTNoArH5oMQTJqHRPpmF67ntbmQWWU/kcWV+t65NGfFYFT
9N29O7sli0o61w19FoicBqPN7tHpoO2YM/Vsto08TuNiHAs5uR+VlTzPzMnPW1dv3rGTNoEZXZ1+
Xbkhx2wQ4xjTBq6Pg/IdVpDaHYxtmZLFnWHqcP1SHjv6UCNIRe8/+83gf7IWaT0VKmk/Tdu0fR15
wKNJtOaNjbDgqHNSRB1LaB/pL7XAmZvpWlN9+YH9FM3RqowEZRZw8m226jZn2UJF0ovcAw9ySveE
pzwJZd8Ux9IZ1TPaLovvP5lnQ2+sQ+Fa/Xtwue7ebzJ1MtbKf6xrtV3SvujiRVByGYPr/Lax9eGs
Rnu+b/pEPSkyEz5b5URxMLt1urXXmpcHTOvOsIbxsigxX+XzYhEDzQ65Y+LWdsR4jMIS2MO/2jSV
XCdJpt5tppc9e0An77vNG5448NMTL5u42QxtQMPk5oeKcIRrGG7DCofaryJvWxuL5101hy3V2vsS
CP4+XVqJ819W+kHNRfdeDqOdMlxv27Xy2WGIUKkEHajbp9Ta2MPDhoAltkTpnQw4v3CSm33nTakF
Mq+0L1piokG7Xh2b6B+8Ogu9biRGIG3vunSsSQyx3mLrHoLKl8n1rMn0HpSlutXstXmpBvWRv5MC
9ObGS1/TwRSjKG4Xv0B+6UgjP/utND+MWjLOIZE5+g1Sn/E5N6epO2ZskMY0lxniYiet8g4+sR3+
uc48GcHj2lswwXdHnr/VIii2gaiY2kqa21aD77+sWie4164+D+q68yeIHmNRxnzV2F19Zy229k40
fi5Dd1EZm9t9qR6KNJ/qGMp3zS51XrZ5pKnGQYSYJIZ2FFPfbw+r16gxO+6thx753dJWbclda+e0
PJfM5KoKDUHnEjr1mEw3oCUF68ZGI32axdauYatX7jVyvcSIZoMW8TIwiA8vTs70p6gjSg6OS+OU
NsiKTtPgirNjLnpTPG3WmphTsC6d7o9nk2KnX3k2jMCxq1Ysd9nUO+Ojr6VlgQInrXw2gbOcvSpD
zfaXx9xCNROYmV29Y4+Uth1nBs0i1EVn6tezz0670FTg+Deiopxiwum2qAXZOhfmkIeuIcrzoK1L
X9xVq+b6Gz7O3edYR+A0dbmrtKTp1HfDYBfeEK1u4VYmAHvf8j540JvhSPxSHdvGWGXXZQY7G9QN
MG+4DQur9Kx6hfgRY1Gemtx22jiFKLwhmMNyo2LJl5OVEggRuZ6ekVvgFsq4KlMloSNHR6yBOcN+
u4M53LJJdxFhXSR2H7AmxwKKA7N7MaSmvkw+rYlFKrp5bNvEsOJ0yszRDGnh2FYUws0jRcONlrkP
q2a3gsZs9Na8CqmkA3+g1bV8yT9ThDrPjTNZycBJO2PxY7x8hshiaS6t49wYrHIYnyFz6+RUdJ79
MZ2mD9uWpc+sf/mQ+tIhXaGb68cZbUeceIk66hweGFJZmgv9JbZLtZrVrbLy8TBlyg9lJzcZCGSa
EpulUz8qjD2RUi75QR5JYYGahvrzkCbbQbQVNF66JDcwjJ4eGks/d9HGYWPf+31mPQoERCrKJ7Ae
ngcemAA93PzFaGX5TnZN78W9EOl13zbt49j1QxqPSzolV6DGxH2Q/O5f1W3Bvrymqw5llziPTakb
sT9k7aVMHO3GLBf7YkpIyzbtIa99xqLINJPpYzOK8bgtplkFrM+q6kj3p66PpeG2t+gH5+FKqpkI
7H7Wl7Ar0yJkMcskA9+oE9wDCCLHq97l4uIVkPtxS1T+JYH37o4F/FqkeClnMtRLdcspz+Gfu2UV
5QX9BV8heeDUyQ8jO4vDsZHZS5GnxgeQt+WAaMc/trpfH4QUxb1W6Cqcajd71Zv6uSpQgqUMbgdh
JsX7djbxJjpW27639ESdR9NKliBRS+GFOeDomb0/XHSqg3DnCx4scufuCsaS8zQb+ecys8SHMkmN
19Kw5usJ5jZyZNdeWUDGL4DvZrnXtEUGVqF3N6SpW/StFMf9IbQ/2+U+DK9NvZ/ai9l/aidPy+PK
zSFCAZNb96pxmrwNe5UvA1zTxrb6TswYpayKOhK4Wl44N5XszU9Zlg1lYFZ8h6CoROaFJf/eEPiL
ZyJbpXNVuyM5gEOGkFPRa5XpuZbt8KdkasvCUuIN/sDBO7OOW/Pm6aQNpRsNstBOeeeYz7tu4GBs
UzkGOQl2d46zFJ/GyZMcD0yeh3ZMUEO1iWNdQ92pi1wRlQQqpaW5XvpRfipNbONEUyka23yqls8D
W4fVkZeSOW2UoJhfJlirKYCRm+KmmKwzIHWKZCpfNpp5ZKNfCQmfkkMtsuFir8xvATn4yRBVSac5
sdbVaH5JOHRehr6q3gs5LWHZW31U6Vqn346zMB5h1zwfVRA9XOAOc1YdZ5qqM9WvmeOlyzJ2PS+k
+QeoOLT21spmFrGNya7EW2vdkbGSEw4DFCk8RKHNTpfCLqdDOrlQKXUZFiVNmor3MRbX4NrlJj21
1STba9OPTXlntsbcR0wVSUlJ8912k6EyxrRaj5puFo19545W4gWl0eXWxwrZqIbBXPOWIjlAmJWL
flNmrdv6IdP2YkuC6bK6H0PBgeusUQZ/5VXBiJrbXiO2wiR1eVm9xLT0sB8ZwOR9NYEOWcGCzNsf
D2qUXf6apqXNVtCZVwUaBTeO1WAmXrrWHQ4pvVpzNWajVv9FyPIyOXGG/qluYqeDa3tMdBPu5SgR
Sg1NpFZb04v7YpQlv4OtIZcaC5TMcAATMncu/yt5b0LnPvZFs0a+zBbn1YFlyh6/g7Wa3AmHofJ3
aNQ0kkVefAL64AXQC+xsBe/hJr6kdqIv7hFdNWt2rjqj9/P3o5wzLQsaD6BLY7JNitnliKAcDy9j
BqDgXQ80lMutzoah1Q7HtB+78rjBbvFrceQVbfHJ8sZmqiOnGsa1uVgjl7cF2MdME0uf01t18mgN
jszd2EWomltnfRy7lVxHKx/ocZgd0u4gpVdQj7WhjUpUSDcmYi5ad+lTMVc/p4ny7GM+iHpdJSjs
BJJKRhDdSDXbcdosdl7FckZx44MdNK13vdH6eXGiVS7pisOU+HIMDLvz7VisG4vQ4f3qF+mN1bOG
umYICCnUvcAeeXdi1Cb1F70p6bJQv2eqjFu397NoIh5ULMFmdpCPmzuu31T2Zz9Pp3vA0ukEDpxf
t3pihaXpjjeFsa51LK0asdbkQwRLrXos/GUWVx0tnAisRq52sDTsbT6qQUfFuHiS3aRIqMsvctOT
ktJqsxbB5Rwdo8Ha1oc+1+aFBkGrYjpQJsSkkI5zVC5W9iipveWTtiXLyiabdO6MB6/MSyea86b5
rDD9q6AvJkaDZtMmphFVGFlMO6H605g55fQl1ZYdcaGjNptwY0vxAZ/WlGiHejQ8xDlm5zdhottt
G9sYN09G34r3FYskDZyViZm2IYBi7jChirW/rVmGM0b4hMfhFekDsgk0rKjsQjQd3USDZJjoigC3
blMm7zqwO/rwmwXCbQlmbKixKN3qrKXsW+wRXmOuQFtHbGAXmuvYRx5LqaGk2BB9xLfADyOWVAss
tHWnTrKKMBwBzD5tCBZ4NhL/3ajpLde5yYOLtfx+5ceObD/x/LhAW/FVQ7wEeFjI9FqjDPcfGC7n
7J0oarV3XZaZn+hg3LMiLjL/RIm01qM12cVDO1vJDTLJ9EuqDO68N28LcrVkBBnZtnwJZK7Pz97i
jPezqjIuARsb7LCoW6qpqDErlI7/YAAfisgv2vnKALTIoxltzJ+zZeMjdMrePjV2USBPVM5jl6Rs
kTAb/dVVvRH4Ah1ipqoNhX7Pfi4sR+stnkozj8yxnzB1sfKHvKt88qer1FWo0/pmQw6aJlihvdmv
dmkE03AoG/JZDzBE8KwY9PM+SidrovRq+B3yYCBgfSSUsu9oCpq1v7FGOV6npjF5ke6kUhwQQsin
eREDquOh4SpRA4gPNtuo06CmAb/rtL3j7dmj2wT01OzoccvER45SdvmewegVKK+AS+63GgQg2Fwp
3bicENhFll7n8dYt/J3UQU6HbKSW0WTJv+Y+a2Iz6ZdwHpz1vaBaTJdlaJSMqm7yHnoH3y0f5xAM
xwYkUKDabG+sKjEvXlaVAplQspLNYCT+RdMy89Na5eV50WR/j1avCNGAmR9xxYwNPIPw1zB3+kKF
YrbzNRrnteiDSnlDEo9Z7lXUX2VVl8IwV4ddH7PzoiWZXG5Brkr2EtktwZeVrI33uY/iIagRYty2
KEz0WMzOylDgm7gaukR36rg2iuypdBY1h5ybdHX051HGzktvv2/uHUu3gKEtdhDdelVtvXaoLNJg
Gqv3Vl+3r2pfwpTlDdgjikqEUinJTH6l3qfarKf0VosWanQeN/uy+rAHd/nQpKN2xaq8qYpUXoq7
YRza8+B0eD2UKK/BBcRJS3TvBcQ4FzwGqftJmpsVL7beP0xqNa/Kvh3MsJi8ee/W9BrpTAPEI/re
O/VW1rjR5ms0TnXuL8fGMafqAbdsHinArUjxqNthZzljTPtiXJq1zdAGzsZrlqzLq58MRiD7Ucc6
6ZRx7VXJX8iK9YgwieHZo90/GnZifGpRoL/q/BUn0BZuHJL/Vzw33s0CyX+U08Bb540fESgP93LU
1yTwhlY3eA+2ez/VSjoaw66PnAcsAh+93oqIqbiAomnXc2eqPwvAjshbGFQ6PMVbsGRG+6J5lf3I
0l2bUChQ/SspGwMqDKVlaVmf1xH0X8WlBA9SnzigynqK4MBxMb0y0ba1fFB239rO3VBkHVW+97xd
m6Q6/M+IBJa1qDu4BgjH9s5ekdKsx9nEq2FGVqsvQ3alj1ldbFcIudfhOcmX2fnsNHZbnorWqwc7
TGylD1rkTY49K4pXiZoFTgt9ROEbuatHCO+MjbbR09c8VKWr9OVqXBdQzMA1F+dg283sfXCbZqCo
dLKsyIyehZPpTkSfh04h0lY3TRG02GiskCPTxqOqWvFC89IgY7dZrzxlsv2qd9oq+ghCE6Fe3Mt5
LTMYyzwtUQvJNNlF5DyDHTRISgiI3r2bLG9ghMmtxVXqpfXmZCoiiFiPuQ/LUL4UtwXZY2Mb9bNL
mmKsS2vsu09juU3GGvBvkfkazq1NSxZsMqMynBJskoUfgljvV2K7qe5XxyxdJtH9OWrpZjpBnngl
/wwtvHCXizb0DMyXYu2Tyg0XArXFdPgNPWdAvv2TnIP8w0Dt45WF5ESmh/DhZ3Ku0Zk5ikX6n/UC
F8nfrLfplg70k7LqFLXn7E1NHeq1rUwRCFVhRAoqeJQ+HKxmEc/FN6Lr19/rZ3aZryXg6bGrsrML
8hCu6OevlTsr1qQ0F1/KVu7epvq78KMu/YoHUWuhy35DVP7Mye+fiI2bu7F7hwnpfhvPDWjoDTp+
ia9El+yfOH1X1VhOwzYWBvXMHhHBTfqiYfnIC8jK7z/F/0J0w1Nb85+3SQ0/ZT38xwyI/4N5Dnui
6X+Oc7iqso/kU3xV7dcfsxz2v/SPKIc/eDKpTh5GJd9D7/yPJAdN/MEz5Fo+a+wJuHU8eO6/kxxc
8499panL/4m9DbafBwwmeQ9zcAl5gIDHDir2+BMiZP+bMIc3pjIUPgayhT3vHsEM+pNvNrsfzLJF
22SGPTbYnEXev+upfVe2Sp8Sb8jjiRnwylc5nPi4sfFeas7R9Ir8tkgq85yTiH0wFMirdLNHRj37
tOXZrTcLEsFBAKA8xP0Pt/b++3v/Y6qC9fNb8P3bcl/A0JjaXPNt2vnsyYRUlMYKF4riC/HqUIES
TPiJYwDArrWlmwaFf2XihEIQh9D8IZsUHM/ANokr9KB9z+I2q0Yib3kny+EkrrIKGMffQ1Ewd28j
Ct5V+woFPdzqXT3cFp0gJG61S0AybKrvMtfUorHdnEfpJSmKM1+ztqBIavqpttY3L8BpMTxnncPw
iv+4vDfMRAcREtIMG1bVffDLGu7l13fmW+btPwvlfmf4L+JneAYS2nH7/VyRUNehBKo7M+w0tIfF
sB782a3fV6av9Sch+jykpddN9v4Zt1IyPiKEbJYn/B8YsNMmx1khcxFX+poZcYOJ5F3eNfAC9Il1
tNp0r7/+wt9Cqd98YVhkviuGJbRPbxf3oWnpiahwjFBZKTN7k1RXeuuYnwecVCDWDE5n3ZTJ884o
DwEDlXcSifVk9oYuuRY2QAaL7VyLgnYhdNNOMLVb+vqiQ/O+JDXXCPZSzkTgJX32gK9xgaUcYdrU
thrkEk2rDNnqymmOLbr4sBWc8AGJTFqMJUh4gTPMhkI2YGVfxs1lxi8m22kCfW6g2dZhraIezc+7
bR4GZms5dsTprOUSzSJ7Es2cvI4WCoGJ+fmBnRby46hzGYWzFUgfmMBPDQohVtERw/ge7FmdVrQE
X/pKQlMtVcaXb2uFZ2Zz/Rtk8tr97At5R7vMqkN/MPJ3v/45vsU0v/058AaQCaJjMOUCf35+AMCU
SnTNCFHT50clEjaWC/w1uEg8UriXVLlljCKDuJDG9eLGSP0D1J79UECsOqGmuYELxjvZarrPBR7M
mFPMeOqmdIHb9qzuLiURAxiEbdQOc1Za3PgwBXOAA1xl8WzI9WZM2pPMGjUzGuf8SDB1BDz1CGxm
Y7pek77MduuizV/S4CI6qN84y8rqY9No4wtLXLfhUJYtb2CfZjcNQ+C+L7QsHvHwWV6A+UeFll4A
JfRTCl2zpDSOoT1r67XoygBfCxSsx1bC2MosPbb0HrK2N+uLltb9jRhbxz10k8bmwrLHlI5+7jKS
4J0CKw1VGW2V3V1ndWXKcHRz6z433TusYkvUjM2YnbrynQm2T/bWlh10uaaHRibiT3eticpxWyd7
VN6iqkjk2kUzk2EOu5QRAI3JC3nQy7VdW9WDufnef5cH9a10UP8BDFH6sRL0X3IOzQ2dh8GUwnrB
HIQWoq8kVea2I+XmuM0QL55TATBvmf67LShvlV5UrT33kFhhQgRISdvr/Q+nT51uXlLPLH/sMbvF
jiaX98V+W8H0Lr03VVf2MHZHxyGWVJ8zTA+ajDCsZDea39kxXN1MFpfe/GY9whtb8rc74rLmew9+
5MrJVPr5axmLjSuRIGR8UrkVZzYYZSF7xfZP4ma3Yt4OlrTcsK5hlQAhUoCXtHqGWSCCAKwwcK1J
PyKBtCIztfSzlgs3zMD6r2ecNTUIhPWZrqALu975Xfya2F3gb15kl2/uk6IHtGlZb17kdbfjlxnO
v0Szi2u3KdYlThi/m1NSGo97sE0fFoXyX0mdx/xblOqulPIvhqXEDEong2URM+xsUJEqxP/WtX5n
AykXB3eR2IxytRywWRZBi6lrC+c5zfsgwZgeK8MYQa+3/tZq3A5d0ipjh/v4ZwUzFxr+bMRzayRF
gJZKXlq1rl9MnTyZIFu2+dIr7a5I5rsNh9eMq0PkT+bgpvzwpa/u+HPVR4hPe6cfMnFTIKuLGq8m
5KCwkweHxZi3dZPz5OpgPhQr4oFT46K5O5qrzb53YW24XYQ0Bvmh94rtpEoqFRjR+moOXvZYJYXx
WueGuQS5iTIh3DQTeLefSFPBu8LdRHAbCPQAkUEKSoTtn+I4rRn/7Nel+K38dj/KCdaiDCNI3Jud
Nz5/KGzTWBG1hvtp/2SOBsFRTTNGUH1T3A8CTnkDiKHy6Bdr2QizJZAAr6y3Hmsb/qPGWbjzODo+
lVHGg5BG7Gquffz197T+zZO2jyVk0ggTTPdtjlKfTqs1ZjpHxlSXf3ad5QEYEa8LQXtoCtc98AQh
13BhfsnCwrPQde87vPBn35uLo4mSgGfMRsRAuCZkk2FeDePUXTbDQ0uYFgcDJ+Fzt25O1G+DiFNX
rvcyK7QYRtt5X7Kp63aAmzvWYqxPSsMt8usLfJMZTBkg5YbDkHVIyBmEY+526x+qE8bTxKu7mQs0
SvM+VXYJYI+WRm8TgqiVUFetPeTXRtuxNcmOEJZN/pLHrjtxBcDlQTq6gOfqtxmLbxJhvn8zQlU5
QS3kq/rbrl3uG6919Hj4Ce3i3iZZFTeqGpEcTFelZ1SnXOFuGrxXV+eINOzzMs7+b2bzn2fgb98B
rcxuFvAN6sxb3WyeFxD2rHoJpZw/O7ntnoBUjUNtptvv6vFes36qaTZPlyCt8NtaLgaVn3+IBXMr
sFZlhH26VPdJJ/u7lZp2hiGycLk3jrzvzab/0AorfTFcN1VRAicaTMAEF9OykcYJvzI+EVx68rch
ZRk6UWwuDLE+oAyvtmOB5BYKEhlbcXQRv7zz2qp4ArCRSVi2LFKpxFAFho5bXqT+4oHHFXe/ftze
LkLcHzdUDKzcxcgAuvB2/RhD2qTnTUfqPu1N1CwryJnpNtdz5m3P42rbsQUak3IApWRe9rN91042
YjyJLwBEcs4ekQI69Kz1VCD10TP5OVH++phv6qKPqn1C1dqDzsqpBXmqPfWxszfvhb7AOUxa2g6B
UZU00840BjOmMSOGA7MDv8vHyHOli3dyJWIR2fc5ybLxJW1d77WaS++CcVp8mgebhlliX7kuO9Nt
Aw0Vw0WMDsRzn5VXxjZUYOBdVTq4hhBpjMurRBZXxX77zNw1GUdJ7NbRNoo7CwNGjNvHzP8HKMad
/NqgNvv6dSBb8i1M8X8QgNgjl/4zAAGaU/0EPex//B/Qg/sHYhhy5vas7P8POxi6/4e9v7hgWIz+
xp4n9TfuoBniD/4JmaeC1TsufhS8QX8DD5rjEjxJb8EuJV564Azrv0Ee+JAf3mnaqt29gKXJRePv
7kmkP7/TlqgsPNbLdjEyp2fi81q3ejcoMOxns6lb4zlLi/bTD3fm3+AHb6ZkVzcZK4FNiNW0HJMH
+83RmpiIz0lG8s5lMkeyhQIeg4Z23CXgTZi7Ta8GhT754tFgPmBHD4C5E7JPKRxKqAX7XNZ+AM8T
/fp7/VxK3T2KFf+doMb5WM3Bg36+F0C8OMB9MRxbYc+xViZZxABhod7Rfgeh/IygfP8o3GNkJeyh
UeJtxKxEybdUIOlHzUnQ/jneGfarOM3Ixc4zsQDBUKI/+vXlvfmpbfJImPE9bjlZuvzgb87RcgU3
KV2nPnW90R82fUb0N40qqk2zOdemyH/Xmby9n/sHGmDG/Nw2nr23xyN5DtASpskH1iOwjbLd2G4U
Lg6nFOhFkEGV6JWOUAt+jGlaXBxHyVNvIIRGpIStvRzmj1LqSoa4RtHKy8aLqhzNF443+EUNo+2D
5tYeVvPavxFJ6gZjnePohJY9Ig4e4ryfxBWxlwyPRdnFpAVZkTV23cExewT+Qs9iorzJHhE1dP1U
O4df3/OfJyteKhZ02STg0ZjtHcLb6Od2qCEzRj9lUsn0g48d+dC28+/w+X/5FDpVZjekiZaOVfDt
wbxqjpWU+tYdcFGbIZkh04EYN/Wba/mXn5MGA+cRgJ9Ns0Hp+Pn12JRWms5a24eBqAqUCo12rjpn
fhyBSE+/vm3/5qMMMphJxaTGgcm+qUpmmaAQKhObnCjRRCWf/LzWwxh7mz0+/PcfRaQ70yVHIlHz
b94KoByvzUH6CWVJWc+lkCTaW5MdMrR4v+lk/+VnIqeNCmvYhKbti/De3MDCbDZJxot7wNnqxBvC
CgRhqF1+fUFvS4vFzKpbvHs8Chwg3n5vf2iXE0Ko+mH2R3A6w/yrkcaWhaqyibhNfMra1gv56PcT
iuVff+7P3SGPOScRKfWOAz3CvGC9uTrdzPRusKfkmCLuswMXjdpr5ZC5dWj0PP8Tw4J6n3Ma4kWH
SfN/8+lvixvVjcPSZhb7Fvb+LxAGTL6c7L46YRfq0nBLWzIvF7QgcyhUqT+Yk58a/+Wdtiml+yu3
r8ejLbTfXDHJhqomY8g9ThCuJ6pu+irdGdJaCeuyeWTLE1o9/ObVePsQ0Z8y6TF3EiSHYe7btPTD
z0sCwFZbjtee6mZFFqg77U3XZvlvIKG3L+C3T0Huj4YEvpOL/PkhYhRLV17A9tQNfX1B7kl0VOWA
6+30/K+fm39zQabOGcHNNDiBnTd3MZ0cY108LshV/gZua2iB2LYp/vWn/JsLwkXEkk0TbE3ob/fj
FQyHYssaeZobs6W76LcqP6Q+ETrRrh62fzdFcH/+OSrxMvAWcOQBIrAYD95pv+gffqURk9v/4+y8
luTGlXX9QpsR9Oa2XLPaybbcDUMjQ0+CFiSf/nxUnBOni8VdDGlNzM1ohVAAE0Ai8zfDDJf0pQob
qUT0+QGRCgBindyiiV+vH3qwFokiW8+2eSZfDjV1QNQiyx59NQjqZyvIQC8Lb9gwUlgbhc6xQcpJ
pwoQ+eUoCrzUECD96GtoLJxaGde+UhX/3f5IK4PQZOO6oAJuko7Om/zVqjUtweahAuWLUpt49pQj
SNg46n7fHubqrGC1oHvPyoAa2tzLJk3pDryY0UvzFWLyjdNVwaOu1tWTGN1pDyVr/HF7vEsi/59g
sKCWkwFwT1NmXW4mK0MHeCwH3y7M8J2NUOVRQ5uSFyLgicqTKSDdVj+6SWCfWyMuNz7ddeg7Dk1r
qlieSoavzn/+alVTg0ZKpPfSb6xYQRYkVuKdjNRhlyFk9XJ7qitf0CHk2WIciTCi56V4NVY1qnlW
9Jr06WWl2Y46HcJ7UAf/TnD1z5LOxh6qiqsm0X+lRyAaI0kMb/Rxtii+s6JO47sITmnAxmOjPN+e
1aLQw3CE41zoQeIOjNmVuyYIWJpHRqb4fSgN9wR1s3LfqjzWPxWhojxPU5E3X5Pccz+iEu2+L+rS
cNH4w98XDgFamBun89I2jN9DGcyiJ02dAlSGNn+GV8scDmC5AVSofsg69DsdQK13pzhwRU/6BDXu
UAEfbo6xTtILDI5c7pRGFFSgROrCuUuxs8BFiX7WgOAlvMxDlLTKJy2Mx7f6UBjJ4fb6XW0Afi7Y
Pl4dcwXvavkGm/ZgDlTUx8nV+VkEiir3dNvafVTr1gPsGMQFsZd96hzpHHV1lBun8TIlmpfLwS+B
iOHrgWS5XC6nBZxu5tXoo6YQ7PTCM/ea7OM7A07ZlwBg4yONtHgjaK62HYPytjboYNDP4bC5HHTq
YNKgKTr6lOj6b6nXZx3SQw2CLAD8/5+lx4Wjx+ue/OpoqHsi9YnTgOctNrmAcVn3tjX6qBH0Zzp/
DZBEBAj2eqRv9YvWlpMSGUenztbDhfhyZmz7QHYtmy+DhQMyPKdJmYwxRb0yxo/V0Qcoek5obqRb
i0LwvAtZUW4H7m/aVNofWMKrqI80I5qcZhj9qWxrOpYoYt3prRG8NWJXmvtELfxs7E8009PPaijF
G3PAbaeAE2tgcLDLhj5+0ni2IDueha2+kZhd3Sr8OtJA16WeQWljuSp0l5RMqonqj5CC91HRjB+z
DlDjTmnb+sFA3fP97V219hkQyHJArFh8ihnR8voQCBzYlKrMVR/1SZSPYeM9VUZTvggTaYOuBlJe
SlvZKAKvDspBSPkJdQjyjctB4cX2ihXpk19lMoPynZg4rfZ69YGOVPSefi2QuUSUgHVvT3Ylvile
0J+cc3zKaIuS0VDpPKraWEVT2BPYFWIBrxyzoHd/ImxQf7492Mok0aEg0cE4hHzRWFzYyuAFQHCd
0Y9SVSGKkBEDlGJ3zxLloyO/o4MI0DUbej9Xd+d8j5Ex4glEM4e24eXS2j2GTUZtT74KfkbMYE9k
J1WZAEa8Pb31gTiN54V0uUIvB3KjyIAmNEx+ngCG50GV+nCRtrwt10ahiw02j7coGfAimVOrAGWw
ttT8dqpLTCYDWagHvBXyfCM0tPlzXCTbLBwyJdTsgALyLlqcR4VNQzpIFc2valUdjgg5dNVBeCae
gUY4L59mi/wjzDkToQfsB5CArfUmxGC8dqI9mB0VaLmw0tiP3ZjK/d+vNhk6LTqiV2PLXK524AWF
iEFU+0nmCu9QJukMNDCjaau8sLZFXg+0+Ky8VbNgNBjIKgYITlMxY5AEgh3vtboCHHV7WlfPfY44
c+7Mc52ThC03ZFW1MBTSgtMH1dd9GBnKZztp9TNwnPwDWArnTQyj5eDBRNpCWa2kEzPICo0P0Hk0
LxcTRZQjHTOHs2DMveKj5U6tSlfTG95zL8CuzlpPfQyBz98bHjLIY5+BJ7k9+ZXY5nnH3O25Sawv
HyqOXnbI7jWqbyMRW+4KtWnkfdw1wtvQM1oZaBbg4RwCIejSmroMnmLMprRIW8dXQ8tEVEYMByzV
87+/unCKI0PiblXnuvzlKI3RydYbAseHLmrDHszl4B16Gec/OIiidN9Mgfnl9gquBCvgQZPCGt+R
FsdiSD0tI1FFmeMjp+YcalQHjsY4qvc8AYON98/KxQyuhvAnU+ZNvrwnyYxoxba078ERtt/yNCze
Gl6gAHSvcoHDeunUmy4tf8SRFmcSj1iqfFzPGhNcnEnUvi1QiAndWNSTEjwuSAJOrdZW7xQ1NO1n
Ta2N4s61RJvcxZ2H82c66BaUYcNTT3ra2gmBW8DUs2M3/ZQgYwWInIO7PMeJPta7NoPAcuwTUHYF
sMFuT5ccck0I+wcPsGIKPpS6ln3WlDh/VqOhqb4YE3YIvocK0pvcdqTYwyCw7ENPPckGYC4CcVLQ
BjT2o66YEu+GqnX3E2RPuff60Un2yLlqP2uYzb/J+6ryMULVs9lnUk8/oTuWK8RN6zjHOGvK91ZH
T3SXILgzQY1onP5Y6q35owdzAOoeMynUYQqNJZGj4n3pEBCGUYQPTQ3ZDq7kCa8UT+6VPhlAdadG
8Ia2TF++x0/LwprZ6CHVoUlbWicjqQB5m7y9NJqarh6gpmwO37QW5t4bJHPqp15ayGTbkVV/S5Bt
5BdTYvreBKXqnuGLyPGAIsb4qe1F91G0RZHsYCxpH404UX6NtW7+gB+a1HdapkzvbC8DPgoqdRaZ
DxBpOQQpDyqy38Ey3mWaXYeHftSDd3WsYqDGFWS/D6CXo4VahMGPqGgHZ9cngXhu1aBH06Mv+xds
PK0A0ii8lZ1lQ084ZmWdP3eFJpp9ThkJsKQhlfoorSL/JgEjGHdG42YvkCm09BhUsvtpqv0Y+h1/
BxYGWhPhwwhZ54cbapL5VCgTPUR5qxaIs0OR3QG7oxNhmx1GqkHHDzo1OSrXJ2gjSfZOnSSekXlR
aTplXJB/6H/CrT4reTL2+1ZXJT7NMwdrH+aR7qe1KNW7QfcQdir1HF4KepxqusNdwPhRghtFB1nT
pLNPnbrP711FZEj4d8MPMrfpPDopRMtC02tY3HqFHwT4u+C/0FXL/0wDSStIsx3KRA6wyAKheVf5
gu6K3RxgYdfvBLc3l3en8jOIs/Doqi0UH0sxgJzi70V7Cw+KHEYmd9Pv/+lxBEAzoTK4tZr5rx4p
Ou7CEQu4/e3zbeV69LheMIviAYi04Pznr94qiSG8SgmgyJnSqFH4V7MqPabDEH2pw0F20MXqArSM
EZJK9igrHm4Pv5Az/PNWQh+YG9KeEYUY0V2OjwuWALwUmn6uT5VzasZJH1ECzdO3tRaB7sFsA9uf
sPuNy5vMdzhdau/KPrPLjR+ycoF5KGDOhrKsBcng5e/IDQVQmip0v+VXPkNUdA95lkUbo8yzWZ62
HLYsNM9D2jiL1R7GrjVKGHS+3ig9HgLkB9z8rtrl007lBs0g9WbOfxEU0PL37ZVeu124numLId46
36KXEzRRMptTBd0fs6TKcdRCoQQl1Om9JVxU8Bv76+3xrqdq07AH9AdOl/Lk8sMGIsDvLJKWPwU5
DPion01yvEqK7kFJJ8veKQ2OOadogiv01zHtmNRQdJcaIv2y5Z1N0wlZfWVIzqBmE+9Yto7xXxin
KhRQVbqASkqn6I4dbn8S5jRSFhtvz5UyHIVbWnXzo4W32fLh0o6RbSJlkp/t2EaQp7ddRMEKuIQV
cDfy7GPLkw51NCVuDHxUbaGcehRhkZ1r1PbFVIsi3ViS6zSGVh41LdACpMCEweXXT5W4MgaYmeeq
buhDe4jvPYyNZt33dex+v/3lryONsThUPNpsDmysxftQhBYSiWqWngvX6I6REadHV9O7p8gEVGa5
fbQxt+tIm9lOtBUAo/PsdhZbt+9j00Wm2/VdOCZ3gxVC8MSU4MlIRu0ublJtN6pIM9ye5MqCzgVC
x1GZI3CMxaCGOoDNsAzP5wrJnskoINyO9nQMO1XdmN/10QRukgNjhhcCZF02Tuowsp3Wajy/tIR+
UswOSZ1k3Oqar3w1tKzZNZRr6WQvE0ENyWTU2zrQLGqicJcFygecu/pjLFXJLtWijSqCrl+dhWTy
9NPoDbJVqMZfhmQyTIYceLVRG9bLjNKXy/FHPcOoHgZZGe/KqpD2WbYYxoGoDILgLom06E0ja+dt
jMyOAS1goLWYBLXyESJoEx40NBOyp1ks09oFBuycu0ZY7btERcbg2SlG82sbjN4LslfqFoBiJR4A
AvDao3WHA/Symx2POjmu1QY+nNJBAwcSVNEREq7j7MYQq5S/Dz93xuDj082zi1Le5eLBE/DEBPLH
FxVSQzsXAqlypGpcf0TnH5mz28G+EoEAjjiIsKfS53P1cjTEN1B9wz/Hb/OGPDfs7a8dbj5v/2UU
k6sCxTpkXBfnBo4GiDZmY+CXthKRFaVG0r2gvKG5GwNd5zygi1g+1eWemA/Ey+mkjtlXtikCf3Ji
ZzqQt6PlhCD8vm663NrVgS2Pwh2ixxg7j62iwFqgzOUAnq+EPRy/y8Ez6sVK3+iBD+kt/khq1upf
0sQoXnSlNsXH20u6NhilQVB4vGEBjC2qkSFedtIbesVX6lbZ9VXiAcSvUADrNe//YiX/18r+ygFC
4FPfpaVMlnEFuxkmdD+0UfHREENetm/bgxrq8tTW438j22PjVFw59WlWgMyjkkbDd3kqWmrbDl6u
KT6t8eiNrlb1wZ7s7LFJswJxzR4mvpbbG5Ezf5zL/A2cCiV9rnfKOeryamv7qB24uxVfF7kNYDuH
Jr9PKw23ic5uBnB4ubSx0okL+R1SjnunN1hab6QXazOnz0eniH9Bbi12Y1oMdm7ZneJTuMw1PyoD
gGF9aEl5MjL8VSGMhWGzh5lUf7gdTmvnAFQR6IJzNQnszGXsshWjvmuQ/M1QFnyAL4/eCe/qjfmt
jeKyN+l/ka5SMr0cpVHEZNVuyZdFr9bZSfpwBqQor3E2BlqLWMTiSdAAQNCgWEzH7j0ztYKI6ThU
kxKvFShY9j+xPYB9ECLdeHv11jYj2wJTAHCbYJ4Ww7VenGTCcD0QMY15wBG0of3U2rsRFar97aFW
QoQe+tx7BZZGqCxCxLVocOtdFvhd2gIP69yke6dGuQmSMe/QEMXJa1amxK7qdHvglSWd3V35xwLS
hf3B5bebSkK/nZhjF7StT1k2203aZL9kPYUiiq3F8fZ4K2vKWnLfOvQIkFJexIqVUVSfX7V+hpLy
Tg80NIQj16D4CHT99lArYUmThWNUBQNNkXNxcAeIgBpaVnmY01jxc6YX0X1n98nd7VHWJkQKRg9x
FjDAwuByAUOgAbCeYK+GKEQ8uE3SHpEKDH95obWlm75wfZ/f3qSuGLO6qFqBr15euHomULbMEs9P
vKY8w5500JtAA5gqAPwbNTCzQ4Z33D4LO1B6TY82LG7Pn2tjCu9gvrob9c+VaxnvHVpLWGByMy+f
bRkVlhyjEu7/BnmMfeqW4q7s6v4+pKC3j+HMHWOUC9EdhFR5+Ptlx+edTTnvl6tWcQx8DFoQY9Nr
qZNHaQ/AodzCBJVrK9iqbMTS2lcGcIUvNnBEMFiLrxwbsegKwyJbVDxxjuzBcA98LvlWitEKNwZb
25OzMAAtLrSBCN/LkJLBhDB1z2eeHKDU2jAoOzIeYxcAvsA4R/U2xlup6ZCZ0hkEpKzzzzIXthVk
Uwur9fwmm9ppl7c6hJMOCaPpOAZqrUBfDcLkgTJ/k97lYdMjpFoYyBN7+TBmGxvqz2N7cWfP0H3I
MkQVl8pirRNpNmiLmoHfJDJHGZYiTHVfo14TvanLmrpvlMF1PwboemHok6XpQ58nwy+cSLsvERLz
qLV0GToB7hCjhghNMM/v1LZz7keqWnLXYeEdHG9H49oXm7OLP5WxuTN5+cUKhOwHdYoCH6+8+pfw
jPirClP5K3i5DK29pLe2vO2v9x5PMTrl86OCJ+3yKHDY51ak5S6ggAkdILPpta+BFVTqgTQga1GZ
iev0ACjH/DA1jadvhMz12erCCVPnq0Od37mLa6OzmtSbAtSEdWEgWzqEduKc0gGA38b9tD6Qyd4D
ZsNhsxgoAvmLCrfr+FUYuncKpmPnrkUz7fb3u97eTIdbAsAaxRZi7vL7NRmM0rRsGCWNEBCeejyO
arDa4BKHjfBenRBPIOgpwBEBPl4OFY0lzmkaQ6FMiVEj/ABf6H23kU+sTog0gsIhVR2ysstRANmq
UzPajh85SGg2Hprtda8aZwdvj39ZO57SFCO1GZC0+EK6EVrxICQ9B46KvVuo41F4SB9MY6n9y6zQ
TKHx5XL9LYO+wGGRy0h1/CkaPiN9JQFiy+YOSzW5cbVdb+gZYeXg+YArEZSWxaRipFXTyR4cgF1l
e461wj2peSr3g1fokIQM668PEObE4wgArAGcbFlbCSJDL0AXuX6Bb+c9uoopFMapORZGM1uC4jt4
O+BX5ke0G2wqPAFd4KOX8VGkRUTi0HJ8ODiadLS63/Fuq5rHIO+tH2pQJvrGS2wlIuFAAN4EsDcT
ohZbLESfO+0U4fqR0o2IZqLfQgffOYxiFH+dG+B/wZEBtJKlvIJzOW3Zgh9DAGYqJvc+strmQC8K
nQaz6DeGWtnNVA3ZyHMKNKeAl+uYepVht1w6vtFTpW2RqT8MM7/977/Wq1H+3N+vej4IjbSiHVGU
Y2sAvvT0kebj2H8c3bj1h9y2/yEaCXoq4g5HO0nP5awk6Ru+2jXfqpyKnVmU3rvRHtAVG8riBM0e
34TbE1wLDiBfpgfVnH+X4a+4vTNL2yMB0wfh0WlQn7UB5NFuG7bYJPMXucwuKALDToRWAQWXws7l
3DosEEgICtaynlVIERw6pCYRmeZTukcNQ/WFSxu8gqlwsJJa/3l7pis5POMDT6AKAriOfsvl+G2J
1Khhs7ZIgpvCj7Uw/eVVU2ceEEF3sn2u2035dqzSWt65tY6vrjcYzYfc1pt7QYmMtreMknwjjlfS
Cc4CEJ7wXMBULXOuoh6Trh4M5A5rC1lP2nXaEw4NzvcOZXCUSrjOmp1r9N1vrbLoRd9elLVdRJcL
ogslNpiEi3jLZ2h05ZHwog3RHPCOxEoVo47z7VHWgozgMsCN/ZFYW5zpUeiYQ6zQdnDSanyuuyLB
DHt0UTYUP26PtJJQz/TZWfJrhqLwXlh8ZP7TRIHH9cFe9G9kQa90r9HnQEYPPfevZoHLyS72QnlW
VR7b3iz8DNZ8q4m0sq5QJNEmo6fHg+IqSzNiJInL0fMLL0qfu1T0u34s/hqabzNZLhO6VTjr8SK8
nGxtm6ku8X33gyKJgz/VEVDYowuh/vayzqu22LozMB2KBV2Gudx0OVCU458coH3vQzJAVDlrFHyg
6qxOP2VZYMf3Et/IJ0Nr1a3i/cptqfO6n30D5wrm8ngaayAARZkRn1mqPbas9v3gROETQiTtvhhd
++72RFfjZ8YbAu1jVek7X84ULxRyxFSjSmIa/dfUDcST3UQuPRJ6B5EMhqMVk6NCd/XumjTJT1LD
eOb2j1ibNO0D4gcCt6kvyyeD2SJRGtPF6mor/TogN+nd2Q6mqjtRGKaB9VIzpcfbY65sUVJwCO00
3LlXlxcPZQ9p5B4Xnds6HUpe6PAapSdOSY1o098PxViUbuZjmCz5cokNa0S1yYq440BUvGSxZ/5q
OJxxt8rxetiI3JXjFazq/x9s3qivLnBVlQMGI7xibARVTNS06vRrN2XNeQA+VuyiKdTegjpxnV0J
Qnjwb0917RjguTE39k0+6PI00uk9mtjAur6iy/I5NtM/dgT6Rsq89u14Q80HDZIbfMPFHFPyCdGN
HK+jVR9NA2+3YbTNY1SJYGM51yZEpZQWMkDRa9aMGYXThNGT6wddUp0xmY4RyMZ75++XDQjm/Lqe
G7lXoIA2gWNXYCkUZTmy26j6Haa4EhtxuEK5cTEi5VjRYcDRjFkEIgXsQUx2bvtllQm4dlrzfsTD
BSMEk5qemdp7EYzRndBRRGpEoCLZpzqPoNhoWpqdcsDMU9s5TlU/43FQ7gIsjTe+7Nq5S52Qvi8v
L9QhFr8w6OdUMYL26iUYy6klru/a4agWEd7o2NltLPvq4fd6uMVmgUuZx2oY2r7oe+170JrGT7Zq
n5+6spaocqHT4yciKj9CFDDFPeCZHq2wYKq2YCFrEQ27iMNsbhKTFV1GdGnqI7Iove0rMmm/4FAU
7wGShW9Sq4g2omAtohF+hcpH6YsUeLHEfPnILtzRgdapGHtQJdMhjABf3o7otSOdQj+KbHxKuHuL
UYBRSzS757w+Gp1z1GAUZ4Aao8xRFm8rs482+jUrgWMQAMg/8pDQrgrEkN5EK7wAU65+6h6CHjmG
esqVZ1YAaUTLKoCPNf9wsNP6RhhNpaRDjWzRQtVTLwhdhUGNNgt2aSH0g5SK5eudFW+AqFfWEw4C
wJm5d8LmXUZqNPXIaUR8tVh4eCchZI9FVHgX4VO/nxV3Dre/30pAXow3//mrayRTOxT+k8TxQ2xg
9nWs689OiRK8N1TJxp2xOhTdDIPaEWu5jH0xOFkH8Nf2c5HkuxDs7Rtki+RLaQcbk1pbRC77mZ0L
Spzs/HJSnmE0FcCu8CzLuEeCb1aaa9z2YZJuskfwSN9IruZdu8giDeArsC6Rf5jppJfj9XGOoKvR
hmejdpzs3AZ98ZIUmMcjBGXIb649eNmRihAq/rT59Yc27ZPz7e+4stspbYDOoDdFQruszrXRoGqF
7obnTjTa0RI8/riDqo3dvpJ0cHTBRkYgZMaCLKLF0rM4Q7UtJMloxSM6If2T7U4Yf9W2/RgGbekh
/Oi0qBu2Xvj+9gyXSjz0Puji0aNVgaBYlOTmr/4qVFve87kyFNE5ckqUENFzNwy6QblrPnaNBOus
VSX1wUHwmkQtpomCeyvr6XT2CtZDBz3oMC4ZbHM6zXoPE4pSCZZSUnHd9GC5okaJQZsh0440qy0K
wdrCWXBqWLv532U/uwPObgjLAxhBGTdCOEhxTkEXRW+zeGrvPRWwkpvOFgaIbB1vr9vatuMSoNM0
A7uuuomBUwaZ2w6Kr+aqPHjYB9+hPDwcUpwmN4JwbR8AEpqVGMiirt8YbDqM9qb4jHhp6t1VID6m
PZDrrP1mB4b+ze0N7euAgxOCjpGJD6DGC2iDP7s2XXSi9Pk9R7Nn2ekyMq+t8aiIzi4eeUcccIMj
tsg/mjGaNk6ZlasI1ABPGX1uciMzcxmPSZqEqjnGAGsQ57XxiQihScWdUk/7KAccuettr5XHGMx7
srEPVw446j08oKhuzBCwxdC6pC5q9I3iG9Svu6cc349qV/clb/6SP3vfmFFXbdxMKwtrcqjOkNaZ
JrKsXw9RrAsvSRUfjPRLVrXFC3KgL3nr9htfcG1dWU0SQLBESAHMf/5qn2eO1Skalhx+ltUDfoYI
REYTXM77Sjo9AppACwpQE2W+9SZfmyFsRp4BfE46D4trY1S1tmszSfM5w3D5kAqlUNHj1hLMN4Z6
2kiBV44EsIJ8PYNrg2NhUTtyOtyVHJt2M5auenjntQ50VHfs3dYvE6suUfZy7V+Rk4UfMHRsxo0Q
Wh2eQhIC8/QGrorn+DBHbFc3AKChKy+alwOnD51mzHYNacbw2MHkLX3TTcr6XE2yVz7dPpZWzopZ
AYfqPT139tBi+sgcoQZbJ9EZ7UGn/wmxo43uS+KvP0y6hIEhXCcp4GGk6HF1UBDwZPIa8Q+F/Rnu
DwzCxjbwCooHEK4aUwGcScGi7CFzUWB3sw7OkhPmGxtohRPumi4N4ZlrQWQvn7Nl4WbppDiKX1fY
5D15wgjVE/IlEZ5Vo2GeS6cUEBA7pUEbIcKru/ns5WEy7FU8OR10pPM6uXPgS95bg6J0D1JRxueh
o7+zEZprG4Evw9HGhXv9SsHeWeCAFiqgqWVnoV6Xht+Uvq+xQElr9JJuR8LaYUYQ0nrmMOVjLLZd
ngZoaKUAFLG24WFkVWhNmm40GefQEOH3mP0znm4PuZItcSMCFtd5e1ITWhwx5DjoHSD1cTZHLT81
KNqfJomb/O1R/qi9LvJCEhWEeT0AX3MZ/PIkS13sq0rXImPBwT3/WYWpFj80loYFU42ENrrBhh56
9zjTF8NdpzqTci47aUGzAbyVnEPdyJLPlWliEzjWRi0fgqLvniMZ2y1OJb2w9uOUYGFawPce7/XE
EfX7mNe6/UshC2t3MhcY805QILZ0WlboDTA82TSgdOkGX21faWpDCsA1PiteZnhnzcY+jDICUJdd
NY5e+NQlqqj3eoCiyr6bGlY4t8xGPxmGkj0LDA3+HqDMW5dnIWNw+QH2uFxsW8O8F+Xx+Kw5gTjH
lS32+DSIjWNzZWuQ14BPBrNOL2v53q0q3e1r243PuWMl99iPV2/TdhJ3TlxoX2+Hz1qQkrjRAadu
yf8W+2LKkzquJ5ZYD8PhbgB4sUfwf0udZuW2nf9utjl0GTLERYxmapWqVC1jlJTBdStOXeFJVAMm
KAXENWHq7VOoReLuX+bGIqKjxftz+RbMpt4oqpYNqIcagt3eaCrJoazcbGMNV245sJ0ztwDVidkw
5TIoAuk2pR1mCY6/EU8i5kizPcafBy/ctAiGOwzsYkxFjap/QXUl+XtANO8dJmjBqUd2annQhNUk
BjNFr8XEWeyIpj7eXHklngtc131soCL/9rqunKVMFa0hSCIUR5aNEzQfQkElNTrnVpucJmDBvjkJ
4xCP0fhZHZIt4YSV8ahnIgoLyIDG7vKEA9XlQEKownOeNuKYRQneGEmMW7nAd1mtin+4mVB+hVeM
jxIwoWVbzzFkiLmECM9jX4MHwS4Po7xBP8Fj3SKnrOx0huIGNAEYoF233H44YskII2Fcg5EdDypb
f6hUoZ0FemLn219tdSjKtYTqDERZviRQU9WyEtsVnKmgvU5Jkz0EVejeK3knNyg3K9sdzU1qgqAL
iMhlcj2VWi77Lo3O02hhOIozrIECMw9C4yCqCarzGCVJ8MXK2yn6fHuWKyg8umzgymjKkvNdBadm
IfJs0Z0+l1inVHeASGCUDq5X/myiVn9IBxLPUzdVmCDQNB9R0AX7Zp8cO46yvZ103bhXDGF+7puZ
DF51nfPY2fyHo23hMBSqlhl9uv2T1z4MEHsNghfVByqAl8dHCjcJVEvv+bKywn0Icc+nCpTdz0YI
GxfLWo2aAgc6WXML/5o9pJjAIWjqejOMWX+Osa0jES7lsZ99QXO8go8yb4ZjFcTxoaojdV+1qGzf
nu/KcYn6CV1zUj9uhOVxhcOgrBO1nvuuov9dlkN/j0aGeQgQM92PZizfu1b+K0iqfiM2Vu46XnvU
J8CM8uRbtpWnyCrRyqXhm+KE5CMNYr91BrmlOrKGlCBj8dhnCFJfU6Ywdu2MQYWxR7qdFrD9FTM4
jHHbRScdZ46vwGCSz22u9J+ttuf/YCZRwVszKsvypExRigNwO3nRRja6cohStIMLr6Gnw/rPT6XX
D14tayI692Bl6zp9ip1w+m174YQk0hjtxBiIL3/9lYGhsdB8YfScr/CC0gmRfqHXJWv6Lp7929Hi
N1FtP1Wh/bnWjO9lAVzl9pgr585MPP3jgkfDe5lmNBJSQJ0OAJBDo/zaBPm4V12EBMPBoUw7iZ/4
PpsbZ93K7mXr8rBg486UvMW62kYetaS+kC08vNcpDO0bhKcQ1JnqjX0z/02LRJ9UcAZz09ymVbBI
ouzawo0nNWlsx2Yf75VWR3apsRMx7Cpck7EXslurP5SRVv0X4vUd7L28Vv4eDkceDuKaT0r7bHlY
lXWm9HFFQUETip7vnFS1nxvHCiAG2W1VbpxXa4uLtNXcZKTmfJUIW80ApNWkWCLjLgOJUoafaitK
9rHRV/8ysVdDzYfHq/3RxwqWUHkf+DEm3li4K18NkcgTduDyH3YiBR3IcogfwXGco/jVSDkiFXoS
dHBm8gH/UT1SH6eaw8Edy3bvDs2WIcrqIpJzE5szzHWZrgmcz6EOV4FvqCkieAg8q91Rb9r8l6FN
+hZCc20P8jbixUZj5Lp3FhdqpTatDdfDtpoQ07A4T549sCLpQccZnAJLomtY2oG+3WpJr02UNBxw
Mof83I68XFgP11EZIZ/iT27SH2el/+cC67u9UZrV8fZJszYUFTzayg4gL+rel0MpQ2yP2BIHflWG
06mjz7pvzFD1tc7dqgCvDQU+mAoJuFDQSouh2qhXBQB1x09Lmb3NVS1k743Ovp8EFl+3p7V2xJA4
0Rac261XmbZ0vCKdVBqDwuyctxWKCecuMNV3QPMRDdBa2TzxzGrOEEvlV0lrZut9vZIbwAug8wLo
ZE7iFrlQaKbKJHOLh2EUBOpZr4KiO02UTX6pWRj8rtC0xu9aZsZnsoVsC8+3ttTeH90KCvv8gmUA
0cOj7eA5Pib2+RtMfIaTwAxwR3HH2shFVofC1AyJYpbbXDa5nLKKYouGr192fXCqE2M6VD2G1mqj
/wNGGy4l9XsG4psuj2xDH3lbKQzVeO70KGwDyRpAbvuoSoZdn9ZbAbsSRCzeDKYBB3bdHAmtpOji
yXX9Gf2LB5dhTS8VKMaaSlQZfh0xsacJXCDuxCOivB/1Jv51O4xXEj1ACVzJnLIz82mxZcawrSej
BDikC8vZ102bHXr084+3R1n5hPQK6VOCsIDutGy3GS4yiPrs19kNrnOSlRnBItCHuwRT5o19+Sc1
Xdz9pO1og0EfWJGeiHIXl7/O8/y+U9Pet2ScGpiz09v4D9Ew6X3WRBbgBdF1Wf0rVFrrcRrM+FkT
gSE+TSaqQEezF458lggnDSfZVmP2SZE9XlFpOzoaylJlmD/lWpR/KAV9lx2EoOnZ7ptO2Y+yTqfH
XmjqBxrAbX1UkA7v7qYxGH96iUBnIw4a3TjpcqwOHZjQYi/HNorPZYaFwFx21tCUgmIc3Y8y2NWY
EX/RHDkO7xDmw3tRN2JT84u4yT5oU4NnRQNpvD/ojVf+bswuA+QsGoEnXF7oaNzZcftdKSs9QCWt
I5TcCiNNO3XHYSfs1CzOWdtXPX0GU8Rg/jzcMtQuaQEgYZMkj1ourGnnCtd8TrwxST+jkYer4u3Y
WMm24fbx2GYXEIDL7T3W/ZRgTu36VLWUvZSJOCtGgiJXYU3nXi/sv0+UGG8GOqGudK0SEpOCBpaE
nmpJ1XlX4u9x3wqAV73qbeyttajnDIRCBa8TdYP5z19lL22PwgtKs+E5ssy0xGuzCMO9loZuc9Lj
pNhCIK6kE9x8s30DtC2arcutXAF24O2s+B3AoBPXY/jRGodmlyDffEjwzjtQOZYb2211jvyts5gs
9d7lzq7sGkcYFfZ90cvmzMcLnhHzst9AdG6PtwNl7bCEf45ALppQNOoWF17jDOYo8Rj0IwArPR0h
PaRoYdWxjWpPnbi4t40lLsg40t1Dt0IVLokco9qo6K1NGNzR3HKFcnx170NNzyFKUC0UkQxfQMsW
e3Oq3U+5ojcbkfrnEl0eZUQptXMQs2CTFzPO49oxWtS1/ZpEcPzQeUX5jX6oI3Yii83olGWTHE+d
jovywxQryWPY0kDbJV1qf0nR43/OM+G1Z9xdleKAeptN99YC0QQFCWfJd3Foe8U+Hiwn3ilRV79U
WZG6e9m0KjJobark+4LeyHewG8knUtVCOUHG1u7xOcqinUTg5KEOg/gf2Gaz2Lw3W1UAy1zG8UBN
TtGwaEb1Jn9J8TG9E6ONBLM6GBvfcuXymzU4GAepba7gxfOi7RPdQ7CBHZO2Ger2OWdvievw7bhd
qyRRaqbVSGOG02DZoyiFML06N/mMsTk8VqWBLIY1a3l7GkucFKb5n4CLfxzs9IvsoxjBIu3X7d/w
fzg7r924sbRdXxEB5nBKVqIkB9mW0wnRtqeZF3O8+v+h9omLxV2EGtPjGUwPehVX/MIbNi5ZfgJV
JEC7G2oxSkchUzgSxxQ1gIukpxlW23E5HwEKKSclFeEOaGDjmHDtUeDnsdcX9PX13dfgtzxkDcoj
KfB2VwR95mGzHZ87ibf3/rdtriIxMNfea51sdUqqedQSo9Oki4HhzwV1r+kyOLWxA3TcGoXEegF0
Laqq66IQrn64xAyBdGlCfcKmBWC82oLhvf8tm3tlAckhpEpJnQDmet4KW4rtEUNiXw5qy3egxGIz
rekfepPKt+GM87/0rGXT1XvHfNJyY44OIMDM5/s/Y+MpQVDFRgyPG30xz7z+FaMz5LgLxZT10zG6
TLBMvb6rkyOhKcrPztidaRvu6Q5uDbpglYAfgC2HjXE9aEVnKtfDgS53FKK9LkvBg6Y04l2GnCjm
CaL6hPlyu1Nh2HhUUI1hg3IRLKYeqyugbqrYHEeETcIoLr8qqKQew7YCpDhr8WGU6vxxhKjuRSMv
pyL+CwNjwZtgikWCc1u1kdGoWrTZOJc0Od+JthQHxSn/F9hUGhfS7ZuPCnUNwB3g0GHi3bS/EqVV
SlVtgks0W+oXS5uihe467Zz9m8x0YUEsAi4L0Jm/lqP0V9wzqVVbtXQ1Lk7Z2M91X5cfOkdtDl3W
We+rXLMg4ZWAEsEvvTnRYGhIJYuWI+VkYvrrobFLCxL8HLrL2Ecd7rlmVP1sgnmeXEsYuCPfPya3
p3WRDif5piVFu5a2xPVw4WTrMyRb3GB64mhECQopQxI0mcMPvTVW5kEpKYR6syjTCb5hmalupg6C
mNowkmQHz7Ix7STIeHAvp2cR6rn+MUnSmnKYiJ5vF2jcpgD382PIbHxLqs7+bstVp5/CRrMGmkoG
ycT9ydgYnory8sAQHvGarq7hbo60fqDDfyFs0byipbDktrPZuCKN+6dGgOoss8x6ULv829tHhui8
ZJa85TfNCgfHJIos9cADENRolJTZoyx0HH31XAxnZQ7tx7quugPQ6sC/P/SrW8pViIbeE9hGAm5a
RIQrqx2AQhkeII4xXJLZ6h/SutXTwyQC9aD20XwelUZ6KpNO++FMXU/XKG5OiYzhbWU289LDrF3U
8KLfXSD2VH9ubtNFiIoHnz9ADuFGe70bCg1idJSo/aUbJPOrLZDAEuVsneEgzF9qJ9JeOj0bXu5P
x02YQfHNoJgB45zEhwf5etBKopALGr+7DEmHbrMUOIk/yVPyZdTFoB1rFH7Fzhm8eZeXep+OwBkd
m4XPv9716LmrSVj2F0eQ9xpqPB1lyuDH+x+2OQrYIcQweCxuoGKN1SpxYTecLTLyX5oTifetOoc7
j9HWKORovELgBZYeyWr69MwWdUzRoh5s49z0Y4Elj7PXKdgahYa9JYOSRT5iDXtrphLfS9SYL6Is
JK/E59ub7NrauQ5uEUksDLCcRTKC7h5l6+uPKSsqFSZaAxd9sOxzpxZYOovAVD5mmsV/tZKBOgMF
EOP9HBfFR3w+C/tATKrBDM5afTjcX8GbrQl7AxwJcuoENHQUluvrr0epsODwW0o1L+IEqepqgqoL
SuhyEbmmU6gSje9x+nN/zJuZXsakvIZzHDTPmyZbWxZR3wAAu0iEpx87vW3e52Uw7OzNzS+DLAsT
hnedB+n6y7CgNAz0VmdCGGR7Cx37xqSLq0+0b9WzEkfOHpX/5qanH85Ro69GkEbUtDrl4YgYOKs+
XeZMT44OcLYnS9TJ51GLSndUQuusYqh+Cds4fGsHcRmZXgL/4o2hlnz9qWZMMwgUiHyRpKo86bkW
P+sTvQTTkdo9L8zln3V1sy9j8Z6xegsodp0c2hpczbaU5gvQZv1YB8701NZm9Hmo9XyP7XgbSDAY
qnfwjAh+iWCWNf5rd450CJGdwxpnyKTqmzao0SPxqB2f8qHuHbfX0SBz28Zofw+ho7+3can/kCRU
BHdiiNsduzRol64p6FuFls3177DDtuyxPZkvaqWKj5A12hNIMLSi33owFGSNyPBVlT9hrlwP0+dt
YSQWW5YNFiRuWKF84TlKOO7l3lvf8/dAq9chVdRcqjJtvii5pD8mdV8d8zR7M+qK5tZfo7ziTv9a
PfxFiQ+Tab5ANm7cSPTzc6knvwN17g8I4Y87V+vN074Mh3/WwvlZWKXLR/81XD0j9RghE3FBD2s+
Fhim+LGuj+chmStXLBpAQ05R+D8s2V+DrmZSiEkxZr2fL7YxKmeUh/KHsBrUnf13e+jwK6fgxb8X
mSb8ya8+LcVaRzdnzgEe19PHSJ2qY2sluDJDddgZ6nZrELAj0QEVExmZGzF0SUqittF77SKkNDro
EQgevWv2qG+3H7SMshxpKs5wjFc31lKxBHOIaQBO1ZWnTtngDdpYfo47qu/3V+j2HQCwwsaAQQB0
9CaVTXQ1C9JY1i4T1GnXxtX5OM2NfWzzPD4MoHG/3R/vdhsuFpgE3gtnAmCser1WxD9o/ncRNgFO
1p8xE6t+FkWCdm9YhvExybDhdoGyyjuFmK0ZXfoEKAKyetSXroctoAhb6EToF4Cc0QGkXu9lCs3y
QtLknT2/NaPUYhY4BdMKBOt6KEEmV8nYlF2qLK38qO3Sl7Ay56cZG5X/ORMl2517cTlE128OWDOC
Jl4DXp4buWUD8dy4jGB/Dlii/YM2vFU9QPaGkKCVeYEiMh4Fxjmrc7z5qPT7QleL3/dXdWN6l34u
URLhBJHu6iUK1KHJylggwBXgpts5FsaPaaAcbTt5s04aPRFOB5uW6PC2sTtNEV2qEFo8EqXRGVKc
eZiZm+P9D9pYRKgxHAoAqtTS17hRKKBG3nONEq1UFq05AymN0ugOEEfLMwYfOJreH3B1sdCJ5WFD
u4QYE+QPBZDrXWOBAhB0mDKfyor9ZATIVbd6tJffbYwCBZqXBQQJAON1tp/VHRamTZbB10nFeywo
68Nc2Hskz9UZX75FxTqPMo4Kz/OmOWfpVZqWQD99XRGdm3WpckTU4pfVK3Pp6hPaM24IEmJnBlfH
4HVUADEkddSQ6eOuItqubRVYFnXmD0YsvmCQ0zz0Aaat6A4nheMWabXQiLsY1DiSO9rH1Kaf9l9+
A6xo9ubCYVhDLyVNn0Ye1cxHvdn+ZGgEXLhcWW4VBolnxnP9TpKcyjWnJP+e6XX5cn8TbU088Dza
eSTT5JvL3//rjS8zWr99URc+bWYULqdB+xFYZuUSn7WeKqniHeQwbr03j6pBqUc+gD49KjyrrTsP
9dg4U1X4M2Sz57CV1XNljs3XRh7td0mZ/i8Gg/H9/pgbG5n9Rcfeosl1W71RCpG1c90L3ykq7UNV
SJUbSXJ2uT/KxpYCfsADrFKrAXG/qtOg1ARArpKEj/Ku/dOukiQ9DtWQlhciG9SucjUUBfZKYWK6
aeEgb1I2QR0/3/8Vy/z9db8vGxscG6V9In3aWOvW1tDaTqcYWeGLIGi+B3r/exKT4Upxp365P9LW
rL6CDokQucjXr2SklDNuhXnhV0HQnpwsNE6zNqbn+6Nsfg933OtTQWl5mfW/dmnUxFGt17Pwm4TU
kxZk7RZaYJGpSG+EO71OHc4elBQg+ixu2NdDNYZRJAITIt+yRvXroGUwQjuJs/sOMeAlAlaL3vTD
JErKA4VII3/70aA0QyUDfK5FuX51J6ETg4ZI3Jb+3KXSoen6yceTsTsOhZ4f0O8m4hlbbSfW2VhF
QEiWJlNFX3T8V/M7JEWIqVhf+EMoayct6ArXGYc9O8aNVYQVQw9k6eODn1t9moYwP7l+IPxIyXQ3
jcvyXGoqKnSS1B/vb5h1VWhZRsaiIKKTVC/Leb2MaUbtXpY47U0V1eNZq4OqcTHCyT9mA154pxLg
+VNo1v106NHDSZ9UGHvSsZ6sasCl1xF7YoFbU4w2D6bx0OPUG3nHMY/CblYmPr4fxe9KHVrI8PiF
7uRsm8PwfoKwovB2o2vajU1aEe8Uflo19XM4pJaPAa10uD+9q8rM6+zyjweRuPRBbsj2VZyp9ehU
wjd6J9VcQTHTPGh5lyinNoyGB32KUJpOeik5FyoSkDuru/GRjk46QD0cChIb9npxHYzmQqmZa5/W
h/ZFMorhQXE6dWcqt/YQ+ssE5Iv4BGXS1TB0Ggbykrz2Q0mXXxypDj6UtWydpVppvDLVKWpi4ef1
/dyeMG90PDUdqy+GlKc7KeTGwaFHC2GanqVCOrK6k+Kxq9U2CmsfFIh435uG+EaZqEJFMex3btqt
qQVzQrYKkoC/lp/y102blPE8KolZ+R09rWMvIM+xh97Ygl3ASgTjiw4UpBMiv9VNAN05kMiUU1+2
BOqtGTuNrxmcnjPK8ymfKMU3H0M1GN7oK/w6MpHOgk2ABHwDls8EoVBSQQykXhl+0lp439BTux0i
9c0s8n2Ah3hAKMYSV64WLHDqVthKmsAhszpXQHt0xVTtnfXbDboMQ7cA9qtGgrreoHkWxkSoQeyH
fcUZn3JICK5R5075vk/zIXhRo3aWH4ZBbbRTL/cxYPbcENKx0vFstV0EORLVv381rOVaXmd4aYsu
hFwSlHVsF5SiUa2oSXxRTtrIuyUTPk56mNMbHdlwRzkPJr+si9lyIztxfmtEv4ELP0xOHoMoXhpZ
bZq6co0xqDuaWvNDmSAnnTCTi740dZkKBJHSeI+pcnPImExUIMCgQxglxFitmd71IsLHKfVRgRkf
E1PE/lhk2GRmubPz3G4ORXABmhoJkZv7S3JoEufOnPqwkdLL3ESqOxapdYnn7OX+amyNtFjRk/wC
VL3h24Z5AYQtbBMOWm66rVa3fhaMGsIKmXS8P9Ta1Ot14aG7ksYthShuzeuro0exOMRALPWJNdU/
hU6fDOqa5rxIMLomLI+z/GfFGvxMEjlNHkxYt7arhJ38A5JbnXlV3ekave1U6t4ZZW88t1lrSEcr
i63CG1Vb/JKDQFfcvhm1r4WNKayrZjlo0yHUpr2v2Zy418o86KLbu1+tQPLTcE98a8CgDAxx4lZy
XXk9jZWdiG/rsiCFR6wbwjdneRWqYLUZCXDLia/HGADP3RQ/Ad16Y8/vdXV4ssG5LR5llIyuVwdA
butklpX4ZuLYhyRC9qiIJ/NwfxNsfQsnn7cZoMutewEmujPF/C72jXwyDtjNaSd4h2+0Y1m+hRsc
7McCdl1YO9ffEsNXiQq8LP0hVcOPo40qt2F2+dsvcUYhjgRQDkp/3WSeJHMQWhcyijzVR3hI6Qmd
eG0nytjYaPRBqIAtou1ErKtrp5acgupfyl0gqsk6WmHaoLw42rZwzRLzntP9BbqJ3Ji6hU2yEFuJ
odbve5pHSDC2c+IDD5kuXW8LSCQZrDwHv+JvoxIhCi4n2j9yluxlVssOu0pKl6FJvI3Xa+9GLa2J
LHMpqCR+4dTaodbCSoL5pMzaZcRI950SjcNXAdTtX9SLrT+VbPy5/+lb4y+SzQaJOQzv9QkwAyMV
onZSvxd5MZ2I+uwa9nDW2b7ppGmIeWBVPzfA77ojNxZmB9psp8VOgLWs53oWEJ8FtICg4G3onCER
quG+kvqR3OdnbWy4iHWgW59aJRGfozSJ1YdKb/ZKzBvbTKNUS/pBJMkuW20zBNEH1G8NbEkHQ5u8
wBaV4cZUv8HeQmN4+wNHEslFs5SUyNvX8Z1mNVZkCOEX1SCrroJF96fKrsI/ozaZeyHdxoxeDaZe
3wapHlSGUQdk7F2aP0p2Eh7Q6ZfdJnmREvl7ERjFziFalXqX+wd5gMVZjxiSD1zdP13cDpVT6qlv
oBjdu2mWDF8agdowVtixbC9KSvn47v7uXXOYXweluW8sjX6KA2uka9Eg59njdO/ndjU/o/MeIj02
The07nCzNsVw6vFvPoyJqWCrWfReElb1kfix/tVMYo/+sjXpPIzg0nFRAxK1qnOxe+KxUW0CCyPh
g+W+exgdu3zqwig5BORNwMVTXI7vT8LG87JclITVlGxRuV09Yug4pcKUitTHnH1+bgsAYJUs2b/u
j7K1vHRioBAuAinmOnpHogdr95ZAZo5s6SSwyD6hSFB9rkEffErxa995NLfOJmeEY8l54aivtpPZ
Ep43jsRcatSb+3ksjkbYYVFj5nvi/NtDEZdTB+XRWTcp5NEcMc7IU9+sVcM1qvFXqSuzNznGnsHK
5lJBewEkSIf15gpImliSMkD7ftQl4km2pOEhoLa2U27deM4WRVGi6IVVdiOs7Mh101kDiZae5HP/
QQRNOLqjE8/VMUaVv8aFOdTUgxOMlfUgoiL69/5WWWt7LacS3Q5uAgSRiK3WWcOsN5bVzITyqbAR
cwQ5Ll9CCa0BX5rrdPiuKbGVfRNVga2zTVF9cGNpQn3ebR2reJnixNQPSZnUjTcbiS6OAidN8+SU
jrLnO7axIPxSB3IAb8At/wmcsdCimrPTNGQ1aRbnjxQ3do7O1iDsY9rC9DIZZrWV+0Cn+gu62o9p
359JbFLXmKdypx6ycUCX3JJNDH6dWunqMUNBSPSLLKhvDLX1SQmm+ENjjPE/U2lnLxWx+p5dwNaA
i1YS9YLXjuXqPbNANEpR3oe+VBTVoY3R0mzHcHpnS/MPjeb38f6ueg0tV0ECkTq9UZCuS4a/qjyV
AXYdQ9FHfptXxbNmzpHuQuWLjAM9b/FZGYK+eGcHsglXkI7nZejmnvK+PkwP5jSrxknrUjs5iKXl
9k+S5FoOLiCJpoPZ5r3mylMaBl6biFH3ulFVwBIrWhQeTSfWUqratkYdBo6P5Io8USSvqMMUAd1F
gueUyXlxcqxEqh+qwNZatx6zRDvkiVXTtR6cwjrVyljEb78jKYgTUPD+kV+uZ6RQhW5DY0VDZtKn
42BjoATZRjsEbTPtDLW12HRVicU51kuB6jqeyPhbA+VV+AGjM/mBUMWXti2yn3AXZS9OJfW/7C5q
mQiBoBnFw77azgG8Cj0PMXUdlM46hIX2PlR08k2c2B7mWdqTPtw6ozQ8qfVzeS2uVNffN+ep3AHe
wUNWlptDrBnhocScZ+dm3nhpwEkjRbV0qG+70zI65GHlmNJFUVsZalelPDZ53XxCECT9fP+4bH3Q
30MtC/pXzRKCGOrMNjJKDXZ1ni6l+dkqEKP6D6PANKAoAGQCEaXrUUxzHqN+YcyEWV27KXXxM128
PQ/QjQeNpiGgQ6TfFibz6gLN4mjM8HEI/cDSMARJFekIHTw+QatVH3Kzjs6hncmHMOPOu/99W9ve
eUXl6XA20Aa9/r5OblV4R5ywbpxir+HIn4s+U1wn5XOHPje8++NtRJCULjGLXLRECKZXu94Bgkse
aiFZpk/Ss94o9iml/HeaQhzm0FDJIM5Oe4DAzUEXswe6QvzHukbV0mzNEsOO/EFRg2M6zL3X1ZHh
I0ljHfrCaC8ONdWdqHXjKCDvhBkmenBwVJ1l//61P63GrAJJatC7sYXyvkzNlmTX6r5KvaOd7k/q
5lDwqEDn8sxzxK+HwrDR7O2M91fEsX3qzCBzcykP39tV/+c/jESOB4ScB9hYE5oS4eRGXqLIZhtV
1XlKjIECDbYi/5Fji7mHPV4DV5c4C4IPAR5njzf4Rj9gDKOyTaPIb9que9JtKT1Z2N1rrm2H5udm
QM3vaOTznHt60Og/9UKrnqo5z/fas/+fH7I0vzgstBZX2zYsK6sqMtTIY6XSDpFSpWeMv7rToJZY
mfaORA5Y9UyFUtgeqlncSkFXH+9P/sZZXW4H3ijYcyRh6vUyw+oRgzGix96kHVJqifUn19QGSafU
oLBiWv9hA2s0/ajsAuSnsnc9XFYMuhoUi5X8Ut87FGMXQ09so18t+Og9YcqN25zdRJ+LKjIF63VT
YyxmXF6KUrrE+TB4MPPqhymVZf/+DG4dlAW8uKizggteP4JTXpmdkUH+Hcu46Q8GeK3LlELrcvs2
1n7cH2xzuciD0N9ZxM7W7a5okM2iUGEcRtC3DE+0BSsXKHRBkkI5DDN5wc6KbY0IBQHBLQpd+o2R
VqlbI28LHHaYCOjk23reAWNIwuB9JplTezCy3JJ3LvSthaMwQgt/AYXeQFCrUiJRy7rQT+KEY5jr
DiQBc2+UrRucsIy4gsrDbR07gFtEa49QvBZSBxDDxDz4XENYO6Ey3z62dCHwHdci43x/DTc2zNJq
Rl8Txh9kp1VU6AwUlyIhsy2NRHmIoiI+ptpguQGwgZ3FW/v4LJeduQAXllYUrGZzWd2/HgxUv+fJ
SfrY76Mwl89qHrTVIRdZMHvdoNbS12AwKvOk5WoeX4RpSJUXiAZkjDoHQGPkRLY/y3ZEHzVMteKS
dnn/kuVNYp4SIzDkncBha2b+/rWrG7GWpiRrmxxtEYAjB33qEa8bWtXFUvON3vb/b2LAi6motePW
tE78siahf0ePmvrP3H+Rx7nwCkHrWJOa6kPRlfqhadtuZ+WXlV0lYwtJiggSbDXZ/ir5Q3q5roqa
mMESTvLcDsrkmpISeR1O2p5tZtIBDQz9B8sjH/rOyZ/vb7yNowwqZxFmoNa4PIPXm6EvIrMdkjDy
TVVo4hDWGY1T22hz9RyOGHO4k2x1eznQRhhKegAIikCXrGSdx+cIkgHExE3BkdT4UemK5mQMQ+rO
UqawiSixKlgAAhWM3ki9eV1igjOiJHouFMlXnzuGZZKqYDB9qQzMD4UllzT8IsVTk9raWditmYV0
g+bhAsajLXI9s9ZkgtXLl15IEiwhfaUp59xM1bNZUrkM5WreOSlbswqXgqwI+AGklNWASZcnGgjB
xI/CPvw2NGkJ4KpKjrWhTNZD3HRO4XJlOieydynfGfz1n77ax7iVEmiT8wF2XZeqjE4J6GpXzGwX
JR3EUUmvDhk8juhBQ/SkPoZJ0dPv7MPooLWkvHRBIll1a80WH6SoGV7CWgIWm4ZqIz5AOa0NrwyV
4MHSujZ9DoK4fXZqu36HJi9+qGVpl/Opto1C7JyIjYcGuik0Jm5IbBTXm3Oso0pHijTyqzIZP2Ay
qoRuhwXV6f7B2xrGoWdCfkLD6KbKBO0pRYEwi3zRS9OT3SGqJHRrTwR04/ZEOhbJDLYgWsrreNJs
jLkzBzP3SwPWy0GDgYIutlSCkNMpC/+8/03qxha00eAC4EPzFATV6hnrMXkq06VZEmiNHZ6Cphx7
F4SW+jnO9aHzzKgUocs2bdXzpE5l4qLP6cCwbsYp+5mrRjKf+I44O0zJ1P3R0HybPX1U6+xiFRb/
gDGXUKDvHDtozsUcjs8D1Izhgy5H4fC5Nc0w9XSBn4fXVUEoPaBoW/Fi9V32qIedeIbZNFc7C7kx
xTD5ENEBekeRZb1fEELJO6vTcqJlkc9eUPXDWQv1qPS7hD93wqA1VXu5wfBIBfwD4wc+6nq4ORNt
j7sfUxz3iu2hc5UpXpfLde4KIws7L1Lb/GeLeWL5JEMdl89lKCWDa4YWBSZwpY3tSn2tdNTnNXQZ
hzkvq8P9fbA1JTDiwPUT0yOEsbplhazk89iDtxeJzfrLZXeSxqlxjSx7o9bl63RAGgX2CY8MxPdq
qFYvoghHl8xHKFU5IYbW/g7yQHidOot/3/5VqEfD9Vi6q/SHri/0cOlul0jA+HJb2Kcp1cxDi86J
Z6biy/2Rto4R7xMAOcqzSOquiiVDkHbp3OSZTzXmZ5bH9tFBfdKVEU151p2h97BySQ+DUiY7qcTG
pfTq/rM4yAKCWwcjQWuEcm4wm0XRlkdtmqx3E+Cvt/dvF1UYqjIIfaEasrolskbPRFM3bA/s2i5z
KpXHaMTvS+qUPWX3JTpcvUoMRT2SlwmI0jqki1s5yBU54YPsMHqI8kF4tUlGFneTwgMkRV5WysXL
/eXb2P4OCAh2CHCEW7xz0C4GKD3UmXiqG8BQTfCYKBi2FVa8AyLZ2CgLzxADJWKMW52dNladmts4
9YdR6mffUZHrfYi4TEuv0kbYHXNSjOP7Hqip+TkMbTXYu442opylG8OlzANzC3topzqXw0KGwCPr
8e9AomaPl3SUfFHMLKvcxjLzL4h1UalF+i8xP0lTCdGmJuI13c7Q4w9qi4f3uUeR4RGMF8ay5RCG
upsF0GuP99dlYzOQ9NCY5EWEGbwuKsWW3ndJSjetJCQ75+pouoWczpfC0GYvy4nvg3jsd8jem0sE
SJNskvoSXYbrW8Mui0EOrD71OyvTfihOkb1MhRjIy/XonDRt+pQzvzxvsuHf/9ytYhIRBqeY55iM
eT001aNJYAaZ+qo1Rdh451CxXZgqc+JlSLFXB16aLENQpCiF1/epomFzZ2tQtPtK+nT/x2ydCSgA
C3Sc4JBG5fU0tEIjd7aMDPVJs7Jd8nv1exzq1WLdIrfjzkpv3GOwZCDJUItdwp/l1/yV4pJl51FR
8gAB/bOgOTQIMaIvd3j7NxHvUo1Y6Gs3OkQh8QqFw45RMsV6BkSruZE8iWPIu7jzQVvHjGCUgjY0
7KUkev1BuA+mldSaMNiMID03eW7FnjZG1rcxHSKNfkEnXt76cbBwwRGBpyKYI7K5HhFRYEj7TpL7
aoZ4u2vruBsivVi2hlvMWMHfH22jKEEkTPeTwrLJdbYmpgidMqAUcI/YvY2qeFckaEmL3Ei/YipO
JqPnjV15LQTB8tkphih0g8ABPj7VhjSdTR7iifpw2AdHMZhJdDQrfRDHSqht4GJDUelvXhAUi5Fm
WqIOyG3r7E5t0DURyHz60MnrY+yMxoORltgi22r6oXXaeWc8g+m+fshgCdOdBKMDdejGzAM8XUnd
pUj8AOlgj7Cj9hIbWweh9dZlZy2W93c9FtEHBVKKUdA8Vu8zymH4pSlt5nOpTM0h6noE2c1FltpF
RUL+UpC2/wiypirOs1XHnTdB1xhdOKpJCFe6KlO3avPIfASVPj5kY+j8AcRUdwjBjjI8hnAYwgNU
V3M49MnAa7zz+9Xb309D5FVfE5gozdTrrWvNaOBaFQCq2FLqjwHltl9DQFwH1VOdTa8ODP1/JI4O
LKjc4QZKLT35nKdpPj2ZIkMjOYJPE+8EPbcnGJka9jfAGApvN1rlzGeH09zyVCtF+UWJJdPVBsc5
9nmvvJTd+O3+JGwMt1TuuXCJsW4152NJHoasjzOYc+QjEarl77tkBtDkmBR19DnZY83cPq4cXaJi
AAH2BlYm0bnipdQA+xO38achApM9yvIEeV+3sQadugty58lO/HN7z4NpRpAdWyICVnrq1ysNG6CA
w5b2fpnK1XG2m2zRmbZ2HlKO2LJlVkeClilJLVEO/Ll158vM40Du08zxm7DWopMJiyV8LybLODrK
JEVuPmBu7g3RaP1Q2qFojpExNtYB2YR+cnNb6v9gwiLUhZZmfm9HI/xQBlmUvzeqBi+1Wsn76glW
Sdt4gxingjZzHYVAetSwOQdTgNhZFbZj/7EZRGa68YzPuDemQYb7cCfnNYr3lvNPLWfSd70y8o85
r2xIGU8NvtthGM2umRFWHYAdSv/OKJtNBzH3xXslD9t/pmnM8idnHsffhtL3CdQIoxeelsLr8PiU
KHNR3EMzEMBY83U5wpE7UhY1TlVrRJM3O9aUfkSpLPsiizz9biVq8V0Z56Q+R2rWfI1s6tpHJZ7n
2c3qYcANqAvS9H9IxESF31EbklzbyaLBLQ08XT8PgWgxEIEbmernYTBpnThSN5X/hLFGjXCaKuOT
JBf2r3hwKuMYE4cPZxVnthQZhbStn1KJVulTDl0qPHTGmKWPXS5N8iOgcU371WdOLLmIKw3zb260
FLWtKlOBqyuzCLzYmbJ3uWpKvHh1XSLzJILqc25IQdjDFhkd+c88Vo64SGo1aO8SraA3ixXwKKtc
zZYkstrHUxtg6h/VjjrTA4clRuJdzfhDZ0GYjyTw0zmd5qrxusUr5zJSceovmd1nf6JA7b7TMCZS
yYEzvHQyEtyXMeP/4IKyHMQhaSd1dFFYtDAOAnNf4oUXDZUHgCj81xalpnvwHZPZ7USe/SymcIDc
nYcDTYvKtj8hbKxkIMLy6FtlBGUFxazOfrQoumaeajfE5BOPnQPGDeDeEfORvHJB8yizm88ZUJ2s
Fg6YKxjzf4IQ+TVPUQB7AMcPp/AATs3JDpR7x6/BFCnvCWPaH4CIWnGMyiatj30WDrVb43XXuSZy
/5lnO0j9erUxN/9yxo1DD7zieWocEbvx1JpPkuhsoHYWjce8UFLFIxNJvSQozc7rnSh+lpoa2V8D
PeXOhebfPaaJnRWYbRb117BKs8fE0MRZEnn5a9LM3Dmr6aSUhwbfjMxzECF+jtvCTFxJqP3osf3T
BJtEFF3cejas/ym9Fnyfccp7KJIxHo+wavAGE3KmZYdW5p15iqpKhVySlvpDRL26cOVyaB67GGUy
N7XC4FmZ5fi7wxOaIaseh5+LNEi+yEY1/4ykpJk9I46UyUvUIPyNE1IkubHaZ7GXwrIMXQkbsukQ
pJawL6XSjl81tdI+OmWmdW5chOnXMZ2NFyfUu8Gbq8l83+UgSw9RbA+/C12aVLfrC+qXtW0XEQyu
ToP635QJAt5WHsuHqOinznWKuZf43zvnmNhdHeA0USQfEGgNFb4stqrk0DWFUR20qYmn39D2OMqN
ExvRoaD/l12kttKfclpmH+Ygcg45DHWUTDCdnFxgh/rsoVHcF4eC5l7u5mj3eXnWDJ8kzaybw9QO
6gc91DL+MER9yMvZzr1xHozIy51OfI/TOvsX21wN2rAoFVZ3Cq2WXSjEx2rC1d4zprj7FoVZE3rV
GOazi/8JB6SvxxZlaENUv1ID0ys34DLLDw0OtcGpjUzzqyknw7+NaWdfNdGl47E1+9bwnMaMPhro
y4Vn8OQQgSZRdeEhymqjA6JFIfBAwO8oRDlh0LhDKKlnvUnz8KQVNJHcPmzqd2Oqyik3XT68BKpK
8UvoxM1uYSXa71iOw+g41QhGndJ0sint0H35oc0iiQ42pTLsWhGBe2mkKOi8PDaNb9T36vaYSGFd
uPAy538l+rwLjW20Z3dWpOkbxtui9pxQyi+1TlLtDVWqIDaBLmt6MNkzjqv8H0dnsh0nkoXhJ+Ic
5mELZKYsa7IsybI2HJdlMRMBBBEBT99f9qYWVd12KgUR9/6jI6cnPG7dOwILNGB6VdrmWeaqj7qu
ZsqTJuH+oS9C/RrQWhBhsPr9xxDt8XyqifWL88woch+Tlr+r6Nr26rHAbRblXdXKL9MiISqXKO7G
k9Y2SYo5dYdHHzvADw9Xgi2UbRpF6VoTvOHkBoN02y2Vr5VyY4UiTU9/jqvAhNfRc5bTUU9UJ/oJ
TYOhNyq3pOlNLUWaNPZN4tJhNKWyNqLtaaKiuidbkzwUWgy8/Fh8gjMBbcn4jafjSE6pYxI0OImD
fAGdKiGqYSj3b8KtouqyCnl1/CVhy5fiWxD/Iup73ylIgfTGU2cc/w14QMyEvRoEepsQwec6Ztk9
7iPshsmOxyWfR7FNdFsO+4/AankX9c2a5GG9IG7iiuwfd3/ZX0PRH69imHlWCQqLv9KKOe4kDsZp
zo7ev7VdT+brsNTpfA4ttXV5Jje1I6skDjR3ujEc7oJZh9/aemv+1IJjgXbEpumLvdPz6xoGTX/u
NCYXDcwvboniOWbon3D9ZuXq/aF8sKMeQ/InbKS9txzzm1ufpiUxX1IfAZHaGHtAk8eVY9BdRXaP
yaGqy33bk4vnT+tcBFUUTwWZn+pfNFVDlB/SbZpzt6tk5C2rsy9M3AsVspwmTn4IbstiRAbYUOba
UgUKBz1+bW2sD2aLRoBFiyHccw9ZgSq8eqmH3DNT9tjUDaEp7h7ZYh8ot8rDYO7e9bA1/4T0jS6r
ZEx3UG0n/lEHruD9j5xwgnEaIgYMUk0RKHGx9jO/5zzcpvXxSP1tLXZG5ufKwQ53Xjn7v22xrbLS
jhXDseQm8sEK9y1FTt2SfItVj1s3jqvllx8K/0CEU/cvy35kw2kSCGBz2qTSR0negC4TW/FMCl/Z
9abHrfYvmJzpqXcmCnWiMRxNUaep7AvTZdqWe389tWAx9h+2Fm180/lde09UFbGSK3V96DmiRT/1
NEjsl11g8j9zSrhPKY3wlqHA209iG2X2wArf/aDegt13CedkLKdoR+q2O1e5BPfNzol81IM8uS3B
lLmsXa4dGtuahECcwW3vHKeWIleLGGRhMFtwP2oreUU57f9Nh+qeiEtj+/fChs5YWkkO/+ZQk/3M
vK2+rPEUZbwvyr6IeBffmz1QL647cg0SuQ//MM3rXOXC54Qt6JMYTT6GLpe/0/fEpKQJuoN4MfHv
Ie14w9xjCW6rbkwVPwHQZ14tHMqFNxhJf57TaJHXvojv2eVamycE2Moy7ILNPR298P3CNjPn4hLY
KCoR6SAjGkhn8HlFsvQRERDNHEnVVH3umL2aePwa524llGLM5bxq/mOrs0cxwNtxzyS0ClcmM+ai
FZwh/NnA4NXRGvBP+tHW4sxniEVOOVJUOqw+z0q1b/0n/be2Iiq58X6Oo6xfnWjL3pPV5ZKvB870
raPm6WKaplrOCy2ZRBPFvreAUEtH0GJjY4cHfnKgUOJJvOvM1RLkrt9u6H1tppvBtsHLuGxDwP7h
tUEuFx9NY7Yt3nR2ZydE0B2h0ShhNQg/dM1UPYbptVK5CWGK0SJFRF2yYQ2Ude5+Y84NVI0ig8wh
BtpiL9tysnD7/zZ/OpabKWyc53F0CSlaEaq/eleBSBEtBKjlXYx8PEcd4d9Mo2Ph70iApXrMmu1n
1srZLXqV6o/V9eq7hi6ZveiXYJhv2JO9rsBSwU3isOz0jIdj+LCE1QQ3mDberdkdz1xGZHdrPqRm
eyEmJeJTu9FA0dceux+97LpbE1emL6aEsNJCzdL+mhHtqbzx1thQBBxYWzTbolVODEwlaRw3fXPy
NgbxIpvYbEoeVW8qoJKWv00fatKKsjbpcm4Zx733HIQg31kOkiH3iU1jldL++Dy3rVhzon/8v9jO
I0aQbCKsOpnleDLdxEMWUtRicgI/5qcaSaPISR6o/gs2T70dclxsaRk+Jr6n6yawjHZcSr33CuA8
tf2SV5CWqG/muf25dkf2iGGB+/+I98WcV8akMO/mrP6r5qD6A+3pjUWUzq4u4iqU/LXECD8IeKTP
JYyYsBs3fh4JDFzyyVn6h1q6ELD7FNk/FAqRDJ95+KCLUMjVlDuT139h5C2/rgljztkwj7w7h7d9
kdo39nhIt/R6SI+7ynumlz/joPnx/HXXoMv4AB4q+Bhz9p2h/cuKZr8GOTQrhMDAIxqOcunZJvRs
8q4JOYQrG/GBjfEIbRnYMcYViKkK1D2Khigs+kkOfymPWv6GdcatMYQEvOVzsx5tqTonfA83drMi
tIl5Z6HlIOPAQieZcjzf9fUYtsXutbopGfPk9fsZiRRRx7B/RDaeZU59D7tl5B/BB0ZRJh+n1cqW
fZQNC/4lLd7bqjWf0TYi5ehGVqcccYrzyMQesb5u81Bd9Dx6Jt82Zfk1D9HcniiaXzEvADcobkW7
/x5bQuhylSyuU3DBd7cVZSicNku//+eYuv0ufLt2PyYPKZBwxvitwSjen6XZM8wIQmbBdwLQW1mm
61hf0mpRfcncKRGweLuWl1ETz5DbZQ9q5uxKTMhO/I3NeQx9XuvRDoVbxVfAeKy5xmlmWf5Rmpv2
udmPlh0Q7G84XS/tj8MJrcpjpEF9yRldPdg5aL/iWIVdGa3O8Kx9t53K60P9XdClwuA+x+5c4Cvw
qXToEoC2VaGeM0yPP9M93pZiNca6BZIQh+vP6bfPvjrwpGXOIaKcJdfeTF02ezmj1fJap3tqi6Qj
gSJ3lsX5M3Bp/FfZWHz0QX1kuRmyjbM/EhEbcczU5YXWSzn+pJMV3SDXX/uQRC21OnZJztz7+8/O
Fe0fZDLzD/KXxo8lPrzkYrU3qyIjDL7O13iX3BjjtImiOcaE439EDpyPbDgsx30T/tm2RT0ELX9v
3tII8mllPw5s3YepyBHoAq4a7uqocGdrngb+2/PQOplziUdv/12NY/ZcadVlZeUgvOJNmBdu5hAA
P/+/RShvkDV80111NIUzbAFysPSI/NKYqX3tmX0v2ZhmH+aIQ87xbOoizjti6nMpq+wfmT9znzMM
LsspW6pwOJOLkHZFkDYcqHtlxl9Mjd6dIT99y0MZebSxJ966noU7p39s1e0fofHVbeRdM+qobt0/
Oa55VlIV8Rdm4zZxSqIYrHMPCOBT7VH6uCXHfBSEx7b/MR9lYb6nznSLKUMloBQbigPwgLn61sgD
HGmd3cNcusx0QPZux+0RH0uSsdAG46VjM7c3Cx1jDqb4yPFOzTqs9+hW9r1oVdoKLqYZCGpyan77
3bwtQ77608B1Fuwm/e5I475uzbI9YvlmGDrCsbljaGZd25uhnlBJrJpCau0D2LWHEzAXovQb8kaS
v38aI7/+4dIbcjP5vng2x7o6lFlQO5NXXmpFaaomkfmRajMREJGmbdE0O2/HhqUCuEz7+ykNm+G/
Q3vZh+uopaN3L/MgZOcj23Kd7n6dyxSQvNg2GbwErhYfncosJadLagzg8yrdb+yNm2FiNUtb0G7n
ekUDsFznUUrsah1K9o1Yz82D62TDfI0ab5wzxkTYDnyQ0XPXxN5UDv5Glm4AwLXnoRcTeNIlVnzG
g6amr9bJwV2fpetb39nq2digqkpIBv/fyk/z0Gc+fsLEG9IftlWWzzh2Vzeyn3xUSLLGvO9YyvK1
AtTOwyWr/yjiHOtiFLPkhqmbdD5JtvZ/fmDSpiRGXHCtKB0ceSQDbKECYfFDFYzcqTMAzXr2rg67
W3XM+tEZurFBD6iyJxkvGwe04x4AG8kSqNIBbZ1ORyQcHgYYby93x8O/FZuIQz5wFb+T5YKbLR30
+MMJveaeehAbg+hZ8SvZtzUs3Li1L6bza76veo9vnUU4yS3y49SDWNpqS8htncS39JjbL0k2G7UP
6Oe+ZLgDy9ShS5z1iByFeUUN26eMzLbku+r9OyazfbuMV6tfnrVgPIWdpH1cGGM/pizeyKmBjH/N
qItrWMjXTpAHuaUf9NYNL5puBa4KS0wqOsiUXaw/hH7KMtE1bNrC907heIwxlqrE/Qkh6CzfJsVu
nWeVHz8MURXcEjSc+Xmq6+3D1tH4HxOc/xWMO1xAQ48w5XQyIMhHVknfMLEd3nKpptb9jodULgir
K2HL1NTyTxtsewqFltUrIQ5ZvJ7UUS9vGqzNZ3ive3liFgBaTLajJTB6bOavwZ3dFQ6oGv/qpeb4
HMBs09KkwuHNO+z4tPZe84VChx3bnzf9cnirfdzDxvzm+QieY0ro/mtAOfvcrqhDicas5o+RvIj7
uha1fzl6Xf/ZmRjTYul2eMAsYRnLj94Xv2qjp99H77nvevLkz4WsoHdnXJf4YtAPPuLXT/60bV1J
YhH3vitnELipPBzPXtCloSpkyPT/HajAf6+EGL0Pkx1tQdQRiyuTqv857uD8JUlSMc/cxkuypUFP
cJ7r9S9xWBGf1/sVopKQ+9/NM6KZs3wfh2wpItdae8kWEBbGFqHeIK79H12SiZ9b1Ijv3twm/Y0a
Xbcpe7JBwsJwmdhcNYFLC4pPT2K+m7B+qZx5r+Hh/O6XyRqHY9MaNzgJsUT/JifZgVOhfN6PdiNx
sxlaGQJt9648wfmYWxkbm6B6SNSbV/vNzKFWB8llIkI6zXkukTzz0xE1sG/uHQcRx1tbiQrmVXr6
Cykhp4q7N/RHQi4J58z3dWX7eMxfdplY9gXFlvMtkNZE+S7gEXOZ9TbNGT30x4xrYMqxvaRgcR2z
bD7ACkz5LNuQYhPFCZOPCLBbKJONByuo/eHfCsAAnu25iDGXNZjOIdpCrwgVpevl3izYcbGJcDTO
zsBKfEhSVfIIoHAvBehpjZRkGJ62fqayujFjLLhzRZYVdTcvt8Yn3o2P2OmuHCkwvx/mMYsLyprc
t8ou8dcKffFzqjUzhup5PjeUvgs4YSRCjqfVyejrG6ZfviKsPLdt0r7qLdDBK0Uu4fOMlExO51RC
ev+Cs17/bbPvcMav6UYz6mXlrosu9AHI+97PNvaZeVzuvBY9xw0BfHo87VpUHxtnxzcmQzueO4mG
ohhiJT7DturITa+GdCG/NQZ6puouY3UWenudV9OAsnJmNxedqO0+UwovOC3w+quZzXVjY0H8Ee29
fNpbL5lIOlgCw/DfjfdGev5Tr63bnmYMWm2einX/6sY4+C6aZH+JpNf/GnlKI5KOZ/O022D5I7o5
fpsg2kHQ2ph1cwq67XVAbi3uEnpzFjaiwbBWzj7Dsx69DkhI64hdgoO0nR8k6Ori3QwiDXQPCBPt
UQC07+5CuaiZEn+MAQuWtT7BCkwJU063M7m7CIP7U7N4FTuXF7S3kv4//vVEjVrupNZzy4Xz9bVz
+uApBTll3ECK888QAvRr61fnfeGzePlEhv8OL7R62BPZ1j8TFYTQK6zIQYHioLtVYFqybFZ5xQE5
ZR4Ilh0ELizfzKeu4uPAatj4FmvEFJ7dBoPQ5+DhVs5DyG9F6lylmWQyBkoSudjoORyQoSky3Kq4
rR4iG7q20PuY/ZzMbOcbn6je/aJHUl6v4IIrb3zDEneK/NHq0xBM9a/JQScLfLEA6VCj2MSFS+xr
VzZ7c6jvblx31ckGR5KV0xSnKm9XmZhSIMVIGUvU9IxjY+8g5vcZKXZi+CL6bDE/ASLEWnTZ4Kaf
jTtEsIJps7i36+YdUZ5wezbFKgPGM5VWQ8/LxJh+gRiiDGHdWBzmWM5jOY/jvIOfYt04Bd7ksgC2
tUsaV7Yj8DhTF2u9J9pwNNJN7rhf/l6lgP9TdE11lGEwuidKXuybTjaVlSZIFA7mGCorp4nHHI/8
+ma/UDGMW6l0Kr9zaY/vejHBTdYN89+eG6y50Shz+3Nq9rE7x/OcPY56HfuSlwUIofOTuWHNiPvs
JDzconm7RQyILQC7PF+vR+9bbVqR3HcsCn+rIaS8btbBb6GaXZTd4E1TbklnEUU24FUhde7wvqIp
ZLLJgcNUfPES6aunPWq34x3Qw673BxB4fAoZY5q8Gkz9DxdfvV88qLvx+0jlESvB1iTjmyCD1D97
M1EYJaBgOH9DWtzVZ50sjXgId1nZvDZHMn0zwOkLm2hIUzjvBUMwaHS7345BuHrvHFtsNJnEhdDm
rVm2OB9a7uAH6w5t9ORkBJ8EuZPtVp0wjw4vTFVV/M0Hxq8f41mz2PVptPvl6IrjU7RAgX+2q3nz
onjQFK+8C3HXtK53CjjyulNb4/crtKIynVN3Gr3znNYbuynPD1SqZwhxa4kOVvwvRRXekkYVq+/Z
deh+pTcktX+7wdlW3mAOn7xnfeT7WtvVPpC9unG0CbdbyOodguA+sTZub9l2x77AHtEBpBvTkBxa
cePHf0UcyewClD/WxZCu8CNNVGf6BDeRvTV75qAFnA//b7CHq30eqnjdTsL0fQarOqn13oSa3IIm
C2f3MjS+790TMOt4F6drIfUc2lTEmXNu/rKBs7j0QlfENii40PNweOZT1h04SF/t1jC8ZN6X5g/X
d0Bwc38OADHVKzlj05D3VC/buybqdFBIzAkMtyTwBAU/9KzfiefZ7jxaFJdPLpLUFDBNk/fkVHMa
FE0qM+cpZGCThDMcm37IKpNCSfK+mx+e2BZzDzadhO8eASDJabVrCLMidt/cdntq1D3PvKcKtkpJ
LqfiBShDgSs+13qN3L8evPZSpi1Q/LfADIP8BoxLmgB6ey4Nhf9g5ZzicrhZIiWbMopbs178DflQ
jlNl918G4KA1H3vjAua4QOfFvAs73U/Jytk/sLeupVkmBOmWrJoxH0h+HnKEEe5319MdIFMbLHvh
yzBTrEIEot5mAG2fh9zhlNGir+rEoloF53quSP6rOR/03ZTNPDdQ2octFaOO+NldzRLcTS0xOHaz
m1MKKqR7PuZWddkJDUBsi0oo/eH3hw6LDCP0kfOAqfimHpJOndf+iNkaMvrpT/6kJ1UsIV215Uoj
4X6qSJTzy0aF8/6rT0ffhZwMt/glWqWX3GZwqSyF5BgWgTPxwWm6U6/LbCscLdRSi0JjKrXFSpfz
UbaD1pTdql0pe3vN8d5Le4Rtd8JF4/NjxQf+mcZZjHjIzBQ984dzIQp+uLdVmdUrD7VlxFnA43+y
Oa0PhB7V+83Cy/4Wt+SD5zSJp+6d21jXnGVmmCQiw3wJQ+cw1jVxPcrbrlbcg33jHHGJ4uOA7VZJ
IPcC2HQObuksCn+GrLOo7TpFoF0OONlPrAnVdryJ3Z3HnKLFtIJOmGB6RbZV1dnVbihfIR5WfjG6
G+vvABew/murFJgyfFZ8GmyD8BCd2Qp1XQ+efgN2b+rzYSvSRXFGxHMp6fpB1x2lyj5MW+LcR8gp
0m/AB7HMHem23vcIrOOV26jSpQJX4HwHQ/rp8y2AxIV9SCFSgtCwGPaAJPzVHyWAnDdWzVkldTzm
XcvyeCuPiAhgSgC9Z4BYNgp/z/C2rLGDJZLfRPfRhJ44SmGOtirG+JArzXgibMtuQq7zW44jg24A
G9XlSTBMw80i2tV9zHosk+dRj6l77xJvx4GtQQigMKFFGHJwAgTRiWzVjpRKyK7hlNoJE9m2rDh5
mm4A0/UQ+joPQYXa/Ed0DeD41aumaeB+NeTsSXYVa26I0Dr6KePW1eWmyRP+7FSVznADHJsD4zhw
DVisy3M+u+xcl3ABoXw4fK9rSweda3BSkcnUzVSH63bOkAM2P7fFLkwPmOCms3UIDpeD3sWNoXz5
ZSR++vtCo/VS+q06IBGRdZRB40XTXRJ0Qn7jUhsRFtoWRKRVK7zg0gaasvqgHd+Bt6q4aOe0amiB
ibYv8mSQ+4S9q+fvsl7IYNI4Pz6l9NZHA9f1jpXd/h8mccH9ldqDM8iw49MqBBrwktZZutPUFiZz
6cvOqYgOYgK2ZB7DcSEmCM7TRFLgC1E1KNQTqgf/ddtqj9uJM9CcHNOmiD448Yi9l7A0hrfNf0Zu
IYRbjD1o9z8xmKG7YDDtx2KBtk5Kf0pifZ5DWHlcZNbZZpEnR9fT9u26Wsv7mhRxTToxiMwdEtdW
n+NOzB88qUx0ZAW2AImZO5GWQZJnxYFY076++gd+/EEfyy+Wh1E/LlHW3GEiXupLs+w6OAswYUAB
3UPTrtnhTahqpqAqpd/3FI0blSLmiRcwwHV2wySPMKGNuXUCc99C0WeX1nCWFN4KQ1hEo/V3urQW
lrfNWdvtPPWzvCi0VXUR0EvV3PlwZGNZbRiEb1LysBDd7lO/lzQrb7IQ/u4dpaojsRVQClzQ3Opt
AI0dbk6xR0l9b2kXIjd9MilAXtY3DwrFJsKhZov4wVrvOMWtp4LLnk3L725a6geNSRnpS8vn9sj/
Hc8Ha9Nb08zxw87nnoqsSjeW7boVv4wd/D9kHvTPYTTIj7ryRoQW+giPp6vQJr33Ag3GilRpJbMG
jFsWYFHiyA2BsR9B7yf9eRmoNBxc9IWXwzrTP6/ljT4PtlLTmb7DKLrwFqr05DeJHs4kRCCGUmLf
5cV34t5eYpQDa7G2dRKdMf6s1YveWIrLJQyvF8Gk3F/8Yd5ypxhMvT90y2bRRQjH80vRmKM5yzRe
s/PeUVryvFW6fQ27kHe2FUv1u0+zFaTChsEHtA56rY54sJ9qBxg82dpEH0uNVSSfWeTghBlOeNc5
kd5WsLWmqJpl/jLU+45lCwf0APLXI5+JVfJEBMCCiCGNdHeGRbe8Qn5TubkbiBZdkdjciVDAOgYB
H93ptRE2e+32WH6hDg6H+3B3W0TKIw4HX4thLBLRgKVFbivxrs18sp8qmkVzg0SLDkOrQahftuRK
TjBRbz9iM+//eWhuRkIlU3bT1BHzJ0Rc195RfshFX8XxGn4PdrWu7wZdZHKu6N8KL0vDwXK7T2Ju
LxjzKCGe10CjjfHNiNW0YoHpgI7st61N1E8ieHk2HSeWHyOetf8MCusfTkZiczHVhMnwKtIafdNZ
YgHKODHSvAb1pNFRBVu73zS7o8XF0bN91tbA/ADqE/6iYOKz0k93OKLaGRSwXNPSCSAlayyiDbOv
NwiWNlPyf3WfsBKBigksi+SHstc255G175/QqYWE2hNI56Xm0fvbT3ap88C3hw9aqe38DXEfXwID
hMxXqkDGc9Aoryljq8Lf7BFIAwDL9vFtE8pwc2+ay4jCWdjrHA+IIAdZ+mtz2gBbu/tedO1bY/qh
L2eRee6pT7ZFvCdzNcX80gLYkoA2XHXjeio0JAiN7n+qMgh0EN1HB9Ipo/9blXOQmjC3m7pBEUQ1
QhJFtKanhtadMvH76NFNmsV8DvQNh/kWQMMVxl1xCg+T0wiUXEvcnpuwI0M2I1uPFL5Ayjfjk2h9
XsxCUy6HUR+c+OcAP8KqNnEfezzP6zwqg++0Pd69pqumC0m+ZJwhzwvVqeJBBd5FUf/aDbWb3M9x
VaNJqJVXn2yjwMrdzIlvd2eTgEJNMg9wNct1MiX8MiqofEMYUmMwB0St3QrlEUTL9G0aqH4p9ZTW
tkTj1jTISSRwlZa1oiVXpqCAnkict30a2Zj4un67TkqB7iaxi8HgQ/OWVjfQQWgqXcQOHM0Uetb8
lstjG5LlpoVE/3OsLTBZAkasmd/qngmjbeYXrdtMf7ON9f7FaxNXpwWc+0d3rIiJuCMbHBQyia80
5LidsF/HWEdsE5bwhtHLjGwmPmFdqP6ROYgG5xqW83TE/thdsmp0k1vOTd2XjNmBz90gZzbf6HDR
CrG3N+eacTG9RPziv1y+r5m5ViXtZUCQPPxZFxLxc2YNuOe8TSb/Bvi/vsUB72zfMI9m/VXvcsgi
Hi17vA/UOD+LGNQ896cUMG/tUs9+59zsTBFlMj2lV49YrmAOvJuIgNbxwkLU4Oqr+2a4RaHcW8SX
0YoBPQFRO/OET/29h5B05A0EzThhzK9up2Vf7hvFr/98xJv7E5JMP2dpkH0sKC3A80kEEi44tMvD
gyDR/WqXzOlzBYHZlBA+XnDuMwuJAdo+oPyyAN7b3C7PiQldU9KOY7FubpNMc4VAziBQXo1/Al3v
Ife81kcnDhbffu/pLlmwxXmqhrAHv3pPpkA4d23ABFBmM3RvEbo9sXR+4zvHD7QZIGxqrrK4NIMb
3Q9ovZrnXfCJO/qqx3UrUJ+094Oy3vQYHGaBzFv3JrsETtteE/NX79nFb0kIn9P69seciRqTsCvV
PytUZ75bsF7xyCyyX7ML0opBeHKFe4FiZQ4JYzX7TyBQQtGPHKO+mde0+yVW04d5UPnR8nKA8zJH
9TUYcMUI4fzy5tnRd/vgwcIdmEiiB2CuQZ9pDYjCV0cMR1Ai37JAxHEbpNftxODRQJzUlCsTbZv3
plMOX5PMnjoWM2BqCFD3BuFy9jtA5d2d1Rby3GTZYJEsBsH+d9PZzh3Yz1DMNYoZHqpK1V+OXDL9
XAcOnBwGozF4Cpt0Ry0KKGSejmDTHwhn+wXpKgq9fNZHPF5ChejpVKvMWUlv3te1EDbRT8dGQzUT
bCV+KyagGp+JcH5TUMyUOEQ+7qUsGLV5SfF7qL8x4C+S8dAoTDDikPbnQUGI+6QAhpBG+FsYzjet
0VxQNcq3H36yhyF4R5T9mrzB/TNnS/IWoMjfrvvd/Hushy776VcdInH/GLvszriyHp7sEVyRqbRN
54uPvBYtb4BmuJA+pO6PowVBuluWec7uPJnAI4RK9z8j/KTxg6M2v7sw+lT+ye8hTGgkyrQDnuVU
CxttXLf2rovAnU5mi/XfjKtWF2sjJUf1KtyJwteZFb/yvBWMn5y3xw7t4ZjHrdyQWUxswE87QJEo
yfSaqpxJY6SjVR6DzpG/LqRgUj0HRm+vqQUsXJqpRR70Gy8qRaKnwqNSRbLsAshL+FtQ1HzvRFRt
sxFMF3EqC5cD9zq74g8sxQ7HDYCPVvK24hXMir0Fqyz6eUwF84ucp4K4Yz5hmkl3+TpsF/jNVQe9
7acl8yO/8IC/f7e9GUyO1zPwT1vSJOH9ugh+j+FKSPM9+RVIpWXmy/VlAIs9zjtdJNenMQN8w4HR
DcURr9NwDpGk7Egur2sNiR1on7ivuQR1HL17EkCpYMT1xkvvrHL5bnTfvniLHNdCr93ulJtFjQvz
GqBNDsGpHw+aNpwzpeZjcJpkXctb481d8z1MpWZSDTRaTL4a5s+pNfvDRDgCUV7zIEhRtZ3o2DbX
aWXmzvZbfB/d8I6zObkhGXR7noMGmZCdpfxjomT4gnNMX2ihAfre/AqZPUWn974b9Y8DDucnMwm1
nCyMBErObfefBwZhuG1o7edQcwnBXRJ1xGxkFlVUg4/M2d1WfTbTGmR3wJFeUm5ps37wNsxcpaz+
UOCeob3hf6SdWW/bSLim/9AhwKVYRd5KoiTKaxwncXJDOE6H+77z18/DHmAQK4KFPoO+6IsgKZGs
qm97l5Is9HvuDAOkiLkB9jaHtvM7nFwz9JK4TactALi2OrpRbf3ONWCsnswAT1BB4q2HRG6dVJK5
czr97IH6f5taYsQ6u5btXix1qj8YM/f8lnGF2fhW3AfLIQWa/h00FGQHc86dZwOH4+ahAozX0apS
xkh/xQnKh96ZuaRbZ0Cubpgc+zWK00QdaHEwFSvDNj5ZanYhL6BUnx0J6h0QUxXqHv6BTe6BXQUk
18K1vFmqhUlEglZkdMoN1/hUdm15DIoS4JJZBzzUHI8BiUypi5Ojcm5Zqynb70OumfpeRQn3OwU7
lyw/kuoojTNZvxoElC9TJNtmGyGDY3m6HVnOMY9J8D1YT6IiyylsNKCCsFTwWyoQZIkc87cpc/pv
86zV/UlT+uinXTiIp8qwq1lsgrw3f4VKMUUThUnLf0Qz7PuwmHT7ajSatf3C9bUDTp4UcHCr2t0v
vU35Rad2ivK9oU1GDGFh7B8jTSt+oe9BOTzrevOjjLOk3APMAp2cDAON/BKvd5ssvdC/YZTWRs+w
bsYv1Ckw6CZndnfzQvQEI2HpcGkaovFMwv4TY8Nx2mllz3WGHTZgLN1yADvnVJj3CQjLL0gIMFwT
dVS/KZBp3cZJ3epGWSWe2U7Q08tplzS+ofPBLkLfdmq3TmTaP7AJT77OsROrTct4JNo0M6AOmNbx
MmxEFsWgrtZR4a2D08zkGUFLdqk6A1w4FGuAG6OlmTRQ2hmtrw7djGex5CFTClARb6qH2+yrYVxg
TeuLbPbKBBa+DfTJqg8WyVqwTvHdeDswtvBqLSIHQ6++fIs5jtGpKyCp0Uo0zWynjRbXbK+Vgm4V
D5Tc5jkDDHD7NUgS8IPA5QuTssDLWkdrvcoNp3t0kkb5c+FNoqpC3qjfVErkcKKS3hz2Uez2lidH
a06PmZpEzfuyuSmyJevg9wzRFO8oblCr30ykk2wHnckHLfmq/IHSFhQvPoUV75iErvCiSnd/6hU4
qw048Sy+X/Q2qz1NOiC5yEuE4OWKghu6qIeg3zdQY9qjo9FiZ3C7gJFtOoM914J0bXf4h5Qu+JoZ
QG9MEg5NL8Q0zEO/2wTIEnX3KTXcnVJdG+5U1IXqVlqz8dOaUCpmjjqM4kBfaZoPbeyO1Wvaqtbc
xgOI+NOKDat2mGDQAqHD5ww7qYVwukgwHOfYGmOS3C21Ub5RIs9P3GppfIA3E99preyrwziFsX0D
JNx9Rowqfiu6fkbSDEyzAARcNJh9lUUcUdYj2L3J1UCABkNVxNQmgEy3UAsgHzGsDekxlRSLe/TR
MO+rY4sADezOXrDQHjrxCI3KiPeB2SW3iC4vndeS8Kb3LXXGvugtVLZcrW64MzE8/I1lj0hOwAyH
F1cE8b2g3qBkDtPun1Dq6qWyIFndO+7YlMel0btPKpus9LtOH2L5soTDmB+dbg479iickV2h6sEl
UUhV6yehIsJwBRpfJgON220mMu46Un4uX+Jgj4ootVOL9qxRiIM29kLbwUwonmhfx79LbdDeKkB7
VHc9s0OAgn3+quUFeSJOgDVe3mUrY8+OspQkKpkiDx/VdcDlWDFwJHLa24a+QrGrdUC5MNmtVHip
oTSbnv2ifhZTxKjOGOAFkcPU6bKbCjilXqZi0IMDomvWUWrgRQ5Jv5jfVQ9+amcAw84OulTBTzny
U5s+6NE3Yvr2AEcEYFU/AYJZtW9A7nR5MXe+Ted7n8p5qsE3sJdy6G9F8y1KBs08AlpEb7Cx7HE6
1LQ+ay6F3HmFMWx9Akxh/uRuH+SKnErDPb3GOvpsRHpfgeQnUnefonQsmd+AKQ28JJ/mkSBkx+nR
MEOTbFvOlJiA2otyp9EcfynrSPQHa6bgYoIVlvldZGKZApMvKPtHPbKrdjfU83CbDmkBuhQoJAWU
xdzvDppFqQOCjRdG/blV4SMpurifjppBd3tDg9U4mlUmdVBdE1weKBptskP+p7ixk6IWDzhMRM1e
amszph3c+JEfVPwAVcz72SxMxcjaZiOisYCvcvXZCiZGHv0ydIB6EbCHAzOWc3tKVOnmnquDR0th
14G8R5rcOXDH6cNRi4CrAoVwW25HeuXPwNFnsmi7NsO7sOmL7n50l6WH9agWsAo65AcGFx0Ml7aH
WH/ImyBQT/yogvYtRJ1gOwa69SUoGeNuKyOm6FVR5AZA7wouYzcCIDjrPSTzAbDAbWBqttoXUBxu
0pRN/0np6CQdqdaB41NpAZmTtaEFL1k69bRDi3L8bQM7WHyKr2Y6aAx1rRPgeNJNWaTWHmB7xkZK
4vSuL40RLCqI+Ge4UmC92Kdl9kQK6r4BcExhCauwr7cQuEzqVuRAo2dZR+ErqCI17yuEO23qCZz4
4GcJZe7r/N/iE108i3NHy/3NHKtm3ICeTe7oFDXxCV+HfNhOedr+nsyIJjctIVD+NRKBbKC64GvH
pO/LXrf7ajmVHOVwl4k4fozDPIGPoTjKX4nOBch/cADhXQQ22jkBI4+tXZ9CPgUaydB2F8xdfZNn
VhJs6eM532okptIDTEHymT5Pk8pXjZFGJ8OMS7w0STGg4zBgQisTo/N4EwZMubdNJtrq21imnDLT
TJCwRBwN0wO70LvOo9ntZA/ActHWl9MMF2U2q/ABo7iSqDtkk8cMQARenox0uCvNcr7gol6CP6nn
MbjjkAGoWEu6z3oojP6YLQ6ZS6AcrghpQ0uSUHudXWu0hH7Xqkp5208KkoGiGcDla4zqbkzl8hI3
Nui4lp68u82tgJmbm+pUNmYyzI856/BW4CXEHOCKeoQ+dBFvdcACtmfhszF6uQUL0CsMoencsHT3
Nn0DrmorQ1OkB8A3qbM3YycXh0ljVIoCV9EcdCcGTFu3sxUfhQxisR/iyFrRYnby0HVjUIJoS2X1
sORNXHzi/JbSDwxtnHxoEzSNM9E/RAre7LasogF4KC+RjByxKlOvjP4OPaDJOblVU9yHM/R1353R
GAHski5UEvHsgHUJkt8LvNbGZ7hJEUVjyo31x1yznWqDoFoq2G3Jku3yLrLLXcMQ9WebM7j3VKuV
zbZWdJJIsZbwUwsLYHqtOwubi5iMLfUCoCDyUA0Mu47V0CgyR8wQfluESBgdCjemnS7NpDgMvRjG
x84oUwmVL5u/qhHVfpaQuQM9wWpunHIK9YPegXLd9EvIdAKBBy72IoSdSDeqJvLkKcCXzZRKgx8a
JIw9aNFlgJN1Tf5yIxU229CconjrNHNteDkC1v7kcn1uwVYiamqTLTfEr6lpv7RDuEjGVHgplSRN
AkJW2M9f2jRwPoVMeAxSBwD8O110OHgbwJBAN5cRJOcCsWY4HJndjhs7UPUrkxCG9m7hWlSyIgJY
yMuJ6VyQF6ZHoONG6pmWWmjYyF7EDMGgEHuI5YRqbzSMAPwZ4AytqwKwKSlYqre0BAHT7Wo1xto2
SVtiW4DOo/CnBfj40Z5y5xeTB6hXNIWS0LOmerK8pcznL5xipolQL+eNY8ylcbAKlGeRTxjEcw3a
sLwt3XHuTmFtD1854Ksf39CHXu6W5S+rs+bfgHNj+GK1NoMAc0ieZQ++k6DhwHaqkjz2dLfsmHdD
oXMP2tQuzXYKg2DxGsuiimK7P5Ygon4zQnd3IP5W5hH96eZlmYcl4cdJcuGRcgMiyRDWD8yoatLD
CYSLT+Y+OuTlTeNsymDh1rNcBB22EG2K0sOywwbtshY8uylCBH5DUjt/G1y7+2zVRvt9ytV8zBAl
ik813eobhS7aSlkdodpk2KaA2lWo/dPZCpLbGsTbixk1TkFqWRoVoGsubra8qicPBauAvibmKuro
jJqT7mYrggjkjuhsRA5Qh0MFrA8BB612wCM4YfGILVj9HXHb6CmeU+270ReMd3JFNLlFCSuzPNqV
g70F5u7cqmSCNoK/jgD2pGPhZ6UKeEQemONxnYEy2QNiT3cdPN1dK6bqp47Z8ej1k0B2APkEGOLK
KUN5mHDrcOkLAjB66mbpUuARezYUS+7XFuRdDEsm6CWiQoH9bINdTg70EqZnlS/1NylSTKYso4xe
O269ycvoQv+sNfBdGyDF4XRAg15/ZUugE0qZolMXqXF6QE5CrPp4iy1wDWnS1Gvdvm0fcXVpgFBb
i/Em66WgGmEaV+xKhXb2LlxU9TlG68fy6qoPH2MEo34RzJXcaX02m5TThgWOtsiynwXzugnAea2o
a5ZRgKmzUgZbzVACHloskvmlgqEKEtZJ7aMyKc62ESh7Wkgmissb2aBGsTWNiLmGmEIXRYoY8aKO
MU1/SMNyCAjzo3zBd32EzWLl9kOoQmohI3GtlyFQJtP/Uk2fkjgLsxsJbOW3VEP80moVZznnbP3b
KF36Hfp2udoihBR9VWWZDMc6XmBnqFC5R821zPEeNhiuXoM79aAnzdiaT44EY0ryONATKVMcSzdp
N8nv8ziBEph6twsOKVPpGwOKXryv8ErRSY3atXkM/VEcFm2Zb/u6G3vfhHDn7mRK0Qq/cHTVDbPS
NucQ1vwKrS9pR8PKTFImoShI7GyjS6r7IgwQtGD36l9SboviAEALZyfNSuf2KZV98pi28/JmwG3w
JwMO5Tomx36+G8o6xCN+theoSA5tazeQrrkVFVmAX8ha6ABRNBTmRByl4cFGiYGZvC3KcDcJ8ssD
ffnI+DG10/hcikFr91AY5d3ShXlzkAhAfI97KguarFX+BHyzGDejzYtjG6BLsCVioq0xBnJ5KrPe
njc0Emawuo2G6lpoSLAsvTZT8lDtz+ExpFPpmfrEgD+Jc0OQuAz1r850KBI6kAXdphvlJKh2luBT
3ueWtregC7zpWWZJX4ym9U+/VHZOa0Xqj8GS5gDsS6d/WQ2jW9BhTUWqIArXPi3AKjF2RyPkoUCp
SkDrD9laqwTKQ+0C2PfmarCXPSzzAogsNJqNjfTo6whzni66Y7evrswjze/pt32uISYkG7jQ8X0H
fDhhKFSJR4PeOBtuthgOmHMZB3cQD2MInmnjPrRGlk0HCJm475rriAYsTf1ZMzo6VXphupFnd1nN
SdKarn9wx3AKvXnM8BBrkXwvj9xUJF9ubuDky87M8AyanDRjaylEROICFEkUMi7jUuoc61CZwgbJ
82+zKF8pobQ5iFjbGWL3jV1OA5svB85EDhUxmkG8pQcTaDDE+pk2kfuQEOmQhSGm/JDwuppTHAWh
6WmTohVBb2K0PIW4SLyDc6uezGAxwLpbVZTjU9Goxy6qufDbnnxPy2tosWjhVFzlCCS6jAncLLR2
SxpUNNzMSu11BlWAnYrIsrc9wxgakrpePpGvkdONpW7AcWu5sQ6Lbc0PmcF1uhlm5mqjncRrNt3Q
gF4GmdAkK+NoG08AgDdDgIvSjVXpWbvyUMgqf1LeKIUUiG0+8J4JK7atYxUGkX7+JBDi+haUdYvq
QmQBwF9iLpM9cl1dc9IpZp7CUaXw7+0qBiwEk2rYlAk49Ds6EPTEwrIVXwMnDR67cAnudEY3wY0o
5aK2iG1oo+e6o5FvltmQM+gdgXDa1On5b2wHq+9a1AdfZ1Cji79Kcf1mGhLjZFaAidg43TIgB15H
tMmMwM1v0YXm/rXEEP1EyChSB9TkcEmc52yWVELoIfiaquqHIKoNWvKSGsyzG2Z/fIaogMBky8A6
Kg30PER8mGc7p6kbhhKlY+xEkQN0xWXQPjInY3YBTiYJdmJRDig2IM6YbqRZXzxBdugf56QfPll5
2XJjg2RvgeFH07dGrKUKxJHhhAgDADInzdV4w3UX6J/ZjTAo5GwVA9g12za8MKBvAgMUINuGGnVV
3Ne78SZwJkCTtmYjk8k0L99KJzT0cJPirfRPzch9Ba9BMd7QxR++94YD9JuSpXmKugqsPjI4N2Un
Y9sLZmZyCDaFENECK4x/hXVvTDuw4mi+rGIZ5mYBAxLsbVowHUoBlvvNDszoKxrt5ed0ijk4sSi6
4yxLXWcuE4kbmDmhuUnYNGj+k/oknp1ayEnMse4eSjexbhnTdgU23PS9H4o+A51D59p+7lxnaDdV
bzUcBIBAAZ2FkOApyCTb+yWIa3cTolJlb1ujWOnbISmOp4VG8iLbpF72NZOX/pGfOj01xCkU+bXa
pZkqbavzFngGACsJY5LXZTPyzMXSfkXriXFQljnVW+sOqtkYoXSIGlkPZQNUByAS0XRatwlXV4Rt
YgV5fGj0qWJs0Dd4dtAYstp7c3HjZ3r/0r5nI2aIhZqyDzyjtglvTAOYpYc9MGv6l3Ydeno6IgXD
Xx1qD91jBAsStaCBB5ERdX/eLWQrOkn0YNF0UMmuGcYu2bdo2UbUWtFwb5qDvqoHONHdslia8zkM
xPycr4eRTkVCwVuVrnzWgYSga2BX6U3YOJmFtI7bvgxMQadDDrn+Pic24KNW4AcbMocqiRL9+KND
E/ofpBLErdBygaaRcgJnGwrQ0ycobDrSzVU5+cgS2aemwWtxA6MFmMRCksV+peS3fxj0Rr8ZQDXJ
oAAh0dsEX6k+SzOzKm9oBonEDbF528Iu8lGgGOoDfxalm3acmBdkpqz0nQWlKN87op9/ZGqkyb0M
kRvuTIrh/Af9WceD27t2d6yGFJpKT7OOQAv702ANtJQ0p7ZJUZTtvjJOMzPY90a0xgdkoSFKZKP1
jASb/nlqzexNY598b/OpvItEOK98kYAb1A7m4g2Gvr5Skw06Zy7qdf9EuYaLHQMZOW1m4teNy06f
bzKRZ49amqT2dgEgnGxsBfbgBUmMEJobBsTQ0tBlpoW/UDQSZ5g+77qpGp+mJFm6p5L5HYQpt+m+
5rQnAYmiQP8C5GJ0DuDJrBpYUMFNiRuksjd1TQ16HPVSa38wKdeLrTnGdXVLi6M8laRay6EBJ2N6
kR5qcBnAdKHOk0/RJ1IS84cRBiSixQKOBPB2Bxpu0ZO6Q0cHy4dNzaCppMNsVclhWdwZKlmRkUdX
UnfZc1EhyJi5AKd9TjXHLVC2RvXgFiK9h0XTJLdjldlgg/QcFFYaWgWw4USEnk1buSKbHNbBaI38
4ifkz+Cs20bsFD6wGWltAWoFr0hvhclj1dtNsscDwyy8xnRH4JmOWd/j3FzXGyPW+dUwbEzzZDrg
wIFrO9khM/IsOtErLUnh8CUCMV+0s/7SOZX2i8K84O2Opfo0y1wAwpyTRm7Qi+zjz3W4tHsrnObe
y8yJ4n8xhxYorBWUe2B2yaOBxBEaUWVZLfdxXVv4zcKxwfkNHG6Y3/8PGEGpdXE3+tIZohO6nJW6
G8w4cDeLmidj9z9mYDUCeGzuL8GARZaRF1WB1o4oMm9EDnjaA0fXS/6pBZRCmVTzsWrmQnlZT8Sa
ez4cjIl0vCLreUFBVJLgoKuJrCvlyvrnf2jiMg2dmflUvY9StI69YWkBFAHJa1JyXlOFviSXqPA/
cyQalPx3piCarDKhUHl6v0cfYRegduTF0nTuZ1RhtjSL1A8tWCgtXPJAhtyA0UoScxiAiXVFdvOS
QqSy8IxnQqTwYzrTAtXY0nTO9N5v1dLte4Qw0ceOh8PHapsXxC+lQhXOMa3VzsE606HUQjq6MxWJ
3wfNZz5g+M2KKBv5C5pPK4F6qs5gYn+8qHHxLaN8b4BsxjXo3MykgPs4BvQf/XEYjEdwDc5BmIa2
Fcxm9mRdSBYBuPHyVi67akzrDa6m7rYay2tuvJe2Fnpd/++HrGKkf2wtZJYa1Uhe8pDnyO6Bu3Ic
I76BJzpc8Wa9+DnBb+AEtSq6/yXtKieZKdH0vmSUfLAcy76X6MVdEau+uIoSirdlWSDdzj7nAGCl
N1qLChZbVhpVwj6WY2N7H3+/i5vmj1XOJLGtLpTAsqber2BD+1hThJ7DoOgbElzFKWlAVpLzDVfO
w4VPhdePjnupoSsMhc8eDed4l56j6H2FEKLHCL+779MxQLUNvt/Hz3fhLQIOBWYjwS8hU3+mfN6j
sgRAJOl9HOpMiLOddPZgJ5mj/9d1THaDbmF7Y6BBe37ZRAXXOagWdl/SWvflYoIdXabwyp74W1CX
VUgjLaEgR/4lNYtKIwhxm50XoLO4d8ra/BK4kzadljgxfVqCgXnFk339/u81ZzGi0gUWArpCOf58
r5t4nCiEiFqfFKH/GtmUGVqSpd5UyBAt5VXkP5Ulsm+BaV5RvP3XoeNsbYVbgisRG8doVa3f9s8T
zQAGRli8+N2gScNPQf6iuSQ0lwK4KszSHxRARL/pyceODAhkTZli2Ke+h6ewT3W3pq4KIBMzrkew
xc7UnG8hRwT2sYBHC54gRwCUoavjhqdc2QzkK/Demwwufu7hAwVkNkfsBOhgtohn1SxWdeX6/Ht7
Im9NYBBAaASmNWe2g4ablXEcm7MfOal8RiEKSMMS6Z8+3px/n7d1lXW/cEPjinR23ppUSwXjjZmp
FfoCkTZ2W22ITH+slvbw8VIXH8iVruMKtBPRY3r/zXQ4qosTKpbCKNtLBU3aFUt45VRfeiDcLbCO
s6SQ9Nzfr4JylNs0rsBdEHTRdm5tNA8WijpIDNdsBi8cAJqcOm1Wqh7FgO79UoCdCwiMzuSHFEjl
JstHhKH6cdUyQrnQjG7RV41eR7cHh2tm2hxduVjWf//sEDgsbwgFV5URwdkFRmM1yXtRTz7tEo1u
Ys7othzB7dFxuKlrPdlJq7zmPn7h/To0A20syrhmsGx+/9BVUMWJ6prZT7QYLw85Zp5q+tGz0Lv5
75+SpVaDBIF1Bw6S75cKZYJ6fMreTMT0Isyph+fF2FdaIr+y0sU3+cdKZ5umqzW0Y/p89juS0Cdg
XPK+cMsZrow5+DXyJoxnHbn/+DxcXNRlsGjhoKOTcbx/PJhxFNAODI8WHMdPTkz4llcUL04BhTc3
evN1Zgj78+NFL30+QcwTvFTh6OdC4RDYQuY76eiHkF5OdQ7bShNQIOhWN1de6qWlHGkKwHmuYSJF
+P75EJ2mRB2ryR8FauCjqGEjxcM//TS6VyLRhTcJjkK3mYAQCzCfer9SPYuyGAw5+kk7dI/Ih1r7
GdeQL0x561snCMEzxvrbxy/y4pp4BME+IwYC1Xy/ZjzTUTTWSekATjhnANxmNxna8rt4QjEJcQAd
3Z8ZeLk4frzw34HeMgziAUa0ulydPd4vDCyuSBFEqgl6dgSPmrl7hvnFrzLvy38s1EnCK9/x73ub
BYVuE2dx+JDnblkNB2+MzLZGxF5rqRkRkcvTuL3yDS+vQkpL8mxyd5/tFqMtkHWcutrPywkkiQuO
/5ObSPPKw/y9KXkYTGgdQqv592czaJ2KIegavxkRMgPI0y4HST9x3EXIFv/++FNdWEyu0Rs7LrR8
befsUzHomlUdR52P0o520+E7uI+mIL+f9eqa09K6xd/HAkuaePmyFVc3hXNLLne0bQYKQetXVVt3
vxBqpooy+zm7R5kQGPXAHHI4wfoJHrEuyqh0DUL9x4974ROifsTxI7bjAndeliD9uAQpLVXfDqL+
Vu96kC8QkL5+vMqll0q24lLNYRxkn0c9J15KfKXK3o9yM9oHS/4Khzf3lAB+/PFKF07aerZx+VYU
r+b58zBcGCNjUo0vk0U/9JMTJvSwUYFm/Dz0B7RWu//uNU1NiIOvTglE6DuPCVWJi4KFRoGvN9r0
SDRATkgu7o0JRXf/8dP9m0CebRkCOHGHI71CWdcb7o8cGupfBCQGNSQBGTQ/rU51DcNz+DobaBbi
1NpN+Q8k2fEVFwLT4x7Un030va/cZxe+JxvGNPEescjbziMSIOfJrM0VwgC89xnRWiaWTtxqxzkH
b//xM1/4oq6F0jDXGXZIhMH3j6xUnsk+jns/Buh1o42V/SWo+xwGYEujCP1HzGF2/3VJAaKcq1OA
VcFB6OwOALRTFFmctD7eEkg62NJjDNvudPTOt8UId/3j5f4+gyyH+yKuKjpjRHWWySwj7a6ocxo/
MqLeR/kC2ifPemWVv78Zq5D2rk5lOr26s/eYATEWwRg0fty5yz06O84hC11w1qvGy8cPdL4UX0pX
kl4dkUdil3UWF7RaINnfa8zSm6E+taXVAlpV5T604/+asPy7FIfdchAbdP/yamQAA6CsyXQfC5Hi
SNLyApNwXGla4ZX3d/6Vzlda9+kfR89AyiFNuxJniqga92MfyJ3Q0PH4+NWdx4R1FTg1OmW6QdV1
Xp8MyWwQKXrDN8hGkFq15VfLcpVPzq68oTMSDzlI9w6zlNabEDe8ctguPCQWXRZn2yBPoRR7/5Ap
HsmYFqEVaYK/OBWa0x/jlXfw8UOeH2keknQIbxKsb+hv6mdbERUvKWJuFr9IbcjqOcTUGP1ODGRi
AN74wPxHS591vf+bo5jsSXg575+qXzSyoUDTfQaD+rDNlzR5aRqFEN3Hz3Vh3/PmyIMcADP6X5Fg
APgza4U0obNg3gqNOlkQV+po5EK6QengynIXPhYgVF4g7TAXfthZMLDLGgg5VATKZhtWUp0kt3xc
5X/8UNb6dv6MObw9LnrKDlNXOOCdXxxmJxOKWQB5nPjW/RqXRUSDQ5Ttc11pwMEcbN1ieiphtC9E
O2N7UZsm4XZBHhMo62ButTA2kD5xehXvQ1dvjuxto902jgvYuV6iGfsDrlV46szzPpVN0Wk7lHXk
4wJsh9ZNplliL8c0dr+jyDy3P6LKHIBiQy0wGYrhcHKaAj3tt0jJFNEWex4dGDngz/lK/L30gR0s
2gydmYeiYfF+I02hiQANcqV+pDuJv0BA3CRaVtJMgH328Wu/cEZom/La8XC/0EpKEiQtEJJffH2K
hm8K6xofftq460Vf/TPNwxWb5TXGnH1ki9GBxUFZ+yPnBYPTjH2x6CyHPx8CQ0uY/8Zh0vkSYlGx
RfXWfEDlA8vnHKOSjx/03+Tvr6VtShUqFtqg59E2z8KkrWuQV/R2Q/umKkT8Ah7CfRo0x15NVh3E
7KI+fFh6rX4x877eA/GXz3VQmt/GbsgfBlqG3se/6sKX/rf/C1idl/JXuz6fDCOMU4H/adTax7Dp
2hMKIOUXwHTJlRdweSlGW0xf5drXe7+pXLGgbaBJvnSnIxZZNqB17Li4KzUAJv+Lp1q79CZNIO73
s8CcD2aNoTrREkkTaEyoY3e7TIuiJyjo3ePHa13YwNZaP0la3AKH6bPHqmdSkKR1Fh98wJJ+Dcnt
vkyACe76DHmgN9OctSvB6+KKUBvXzpPF/85WjLQ8Do20WHxjrBSke7QkAcBh8dKH9GGz8Jol9Xk7
gYuROGnZTAnI2v6q39pBq1SddrOfRqG5m0xokEMFkgp4Rg5oNHzTXUv+x8z73zXZk1zEZDyMH882
SwSkMw9tLuBClU+AQyB4ggY+lGMW/38utYafPxKermR+HQ7O7C+mk8RegevApzwFG7TRMt2cr2zN
iy/TxlNWSQszw/OcAI1g6UTAQHy3HY2bEWX/Qy+y7PeKoz+GS1V9RRC3urJHLx09E0KXYIbNWOk8
tK2gvGrs6Vba8I/uJ5QFD13VxAgjQer++DhcumBp2zssJhypzk950jYQvwt3grdvMqQIy/oIY9GA
OZmiATaS/eCHhT0pWNwrXZprK6/H5s/viOppos0FDwkycVvnCvSTO6MmOhXuUUxG/2uIWjAFjSyL
K0sbl9ZeZ7gcNjxtnfOwUtvVwAA+5asOTVMSybtgANE4x8MOfeDE2eIxEk27grJo3ErQxv4MxTVB
ez9wTyhqOcZGhwsQbZ1ChGhbQ5dGGHKeAmfT2HWLS9FijhClR4SAvI8/2KW9QReI5Ie5hPgrE8+j
PDBmhM/8OnOy/ehqaoeWQEb2qDtX9v6li4uEQjfJ47i3zuslfUDbWYzL4g9NPe/DMmqP+OSUOz2c
l1v0QubDx4926ayhGcgYkCTfptX7fkeADLbCENVXf3AD19yL3urvwLYE4eNglabj58EqM2Gkbff0
8cL/zovOYz2IEZgIhHoy5bOVZUic01G88EttMivEJmLx2rjYv/idqp3mIMBBOHssutLYG5s0Qu6g
hgkDznKyX0Z0FIoHCCipiaZ8DLMpKMXo7Cqs2jC2RG8g3bfQwPVjWQ/JlxxNtFU8J6h6uBxRE56A
4y9fEpRHwSjNtgRCCnpN/OhCmNlb6End29ItCwISDhChHUSa+nkeE4Uqs1NPAPR7tO9ukNGxMAz6
+MVc2AF0a1ELc4kmZNln1/qUFKj+rbcD52UVNKuMTLtJ0mj8Adw2yfZt38f1/r+vaShaZPT5afmf
510VZhLR0Gl04EsdHZm6Kma2HTeDB+A1MOCtDjQ9/jdrMoEWtmvR0j1LQJqQ7vDUsOYsVMBHMAA0
d9wNe1ubps+D7l7ZcGuMOttvAC4IlbpF+525xvudjlShNQSoz/thjmnDJujwr9naKHZfA85cOFKC
3rRNiSQlecHZB3SRhoWDlk++QP4hQnJCNzQw8Tk2pYi0puj7R8tym7Rz8vrxG71wTQmBtjL5M/9j
KPz+CZcxaaVuM9sz0RfHF0LGs+vh1WMN3mDa5pXx5aV9yh41bGGgf0M/7v1qIp+quYZT5dfd0iN2
1KEIKmLNnHaqWxAwkSiXX7mHL4QQRhg2W5TilSbP2ZZxyijsrKheQCShr3nXpStTWEapBPKYv6KV
eacKZU3bwumCKzF73R3nu4dx6Zr+GzZmwGdLI49W6C3lqc+dUh+5/DMv7wDoNY5IfKxkxVHiV7Ur
mkRbNtVQN1fe9qVvK12KaxwKLHp3Z7uXFnBOcm5wK3TFJwcPIR+ng58L9iuHjzeRcWklhXj42vtx
yb/WP/8jR0gR3hiLsOa7kiaZD1Fi01SFeKAVO2R7mIhs3CWv7izVQxPG7KX4Ubd1cQSk5XzV88IC
hQjJ8SenoJanGNxK56OpTB/p49954TgTrrALESZZFO2x9z8TjEqn3HxafBFB4zT7DgnwFkLylVXW
w3r23aHOQLSnr0iX+zxr0UwD60AEIv8PZ+exHDeypeEnQgS82QKoYoFOdBJbvUFIVAveezz9fNBi
RoVCFILTd9Edd8GsTKQ55jeexKuf3vh91pV3wK6D2w5jIDjL/VArUGyk+M7AgRP5pyCfv1PHLbAl
HROoLQDo8xvRiAD9G3CLfzUiyG4klWUFd5NZNloHiTEhv0HAB4oJKSYeX342QfeILSs2fupCg7ot
WtCifEd+mE4ns6lwW9ZVIxmQNM0M5ILLduIjRUmJ8n7LZX3fT1P8c1TD8lmNguC3XOpZ6/qDFEDk
9XFec3ApxaEGifz6VkGmLnAzQZ9yrHEG+VYRmyz/fn0lpY0PplO9l5ZMkF7kOglMkY5FNyHQPB1V
AP8doGoNoyLpJ64N1SqH/zqUgN6hXYfNk6g2qvJQZaE1niAAoBnbjYiJ5nyp0KGyNv02QI1nOy/S
xi+kxM/ZomBHlLpuL5gSEphpJameUgCDtwNN+orr65g411di4+IkQaT5hXO6wjost9xfB0y06nwo
Sg2HTYGLBqG3tkJoJzZwGg5a+KQv9BzCz2c31FQoSIKpYcj1zRnMkRxhAKCgEpHp+okYwoqOg4wT
zT+TKhl7rbfl8K1OjQlESENeb0n71/FE2Ex0GmdJ8TIFbrcCheGm1jECQH89ewfLPRwzsXy+vqwb
jwObi0qyrtLYkNbIIfJIo2/zUKXFbQBGRQZpMRg3s+GprixC6aqnZhXMyR3U6GAP/byxdbClB/kI
jof72Vp90yGb4eLjughEFd1ueE+Ia6Gu/vk7j1cdmCBtU1gla9jcEOGgkky57iWdNuBQaWC2HUp7
rvcbD4C5wIMW/Cb9/HWJPG41y1eJzrwREXzXQukLw7VWOCgFbcTr3+yiiUkNg4RQQ8jKsiRWb1nX
v84CoHwYvRg1e3VvwDrXM+1eNdvoEAnafDImY6JsnLX/qF2vuKFgxu6M+8nOqm6cxwV+wpejissv
Wf0GHUICilOx4WlwkN7TWGuROpf8Y2EO2jtu4cFel3hr1iCM1aXIJ4OUNZdf9NeszSbVS5g/+hL6
5tjaa3Bn5hzqpqWVLo0l3PsmTHKSYUSjNYgGLBpnw72+9JuzNgn5iRf5MevjkkziNIapaCDcaanH
BLaug2cOOlbgC9xCMeK9/H/jiFgiFWyZB2ABc68AkRDiUz32O8ODABWbCIdYCTq2au62JgYnRqku
5tdm9AIKAkEpU2wwt6f4P2lxbffUf11U6c2bCG2ab9dXYuuHUQRVcZOSUY8RV5GEVCBMP4iCxtk1
1ReDeNfWuj7Ymf/GlchK/98oqxtCQzgJS/RI98QEIVgr7P7FnV5+Hwf1R4888G0ztMpOzPqn67O6
hnloaF/T5oVVY612NoL1xO8mT25ZZ51gl4bQ1cciH0tMUfAFtlvMXCDtpIgJfMnRuYC4VCI89CDH
Xa7cJ2Lbf0fKdTrhdeP336NUUHGBkHOEeSYUVBAPAbaFACPc3cCphyF58fUBT6NE7nWUi7WFRS+k
4zcaOgI+iEHQaHj0aY3hRsBXbsKkRZtNwQAY+iHi/hjH1LHku/iTaP6L6Y+AlAplKTIG4PIDtxnQ
fECCV1P3+rmbB1Kh7gc5FbaDqMrnB9JANAuV6UanLlZM1jGOieRu6soQw5OU4PxqN7VqCbY0RcZJ
0rsJYQYZKCzsrNDXb65vx43rd+nzsBvhk4DMXp0TK+qkxftF92baDodYDzBJi2UsvqxM3LkDNp5M
hqJMvuDOl/bh+bQTLYFzZMq8WkEU/kogPKFqXOJSGNTTAyy48dShT3BLf1/bi6v5y+uduUAcqKVx
KdCJXY2cIQwaT7PuNTOicLkm9446RnuNs62lpCFKykiUhfnXav8jzjglkWlo3jCPWCYGUsbNFivv
yNh+/fxH42aD32CCnSJ6PJ8PHho4xSgZL7OF63OSRMUP8LfKQ9SCrbg+1NZFQuEYW+klUKUreD6U
kKM8WJbsj2w0lNtAE6o3Pcvk+4gM/F4eEWM39HonttpaSItUi2INh4Mr8HzMIEaMLcaT1DOUoDMO
AkFY5kRaXx7QXYl3MoXtwUgSgGYTtMqrw6jWVpVh4qN5EZ7m3AzFom4uxSekn9SdA3A5FDmsSMAI
O4/wWFltwymKNMyYuZQtOZ3vqnpCzNrX5tdyDvcKu8sSne/4JV1W8KqgukuosRoKHYiES1XWPA3S
PVRpHvkMMcTj9c2hXx5pabnGAOwuKLSLSp7Vh34od7HiDYFWWTcjLQz5WeuKIbzD/hkbIMy5urtl
X/3Kca9A25hnFRGxJnnDyFB8s1RAhk6dxRVyVlIs00NHxs1AFBZHNSwYmlaq3dhvzW+joUNEl0I5
/z1DdHjtS8D6R7/QVcqVo+9/6CnERlvQwuArtLEiuzdRSTPtuKMQacO4ECTH7H39I+0STbmJEA/8
MDSEF9DQFrT/8OtVPmrs+77grmr+bNHeLRzyWRxWkl4usT+sjOYmtMrOeIN4Rr0rmeeqf2nGNM7v
EowbnudcG5Kj35fzL3wU6+zkF0j7u9MAPgiZzUp+G6DKA0iqgPw6wLxy6UiBDj8YNc0HxQ7QDPhI
Ez/sD8UUtyiIEDA/JKWgY6WXVa14ixsjWoGSmIl2Zyxi66mudPrOM77xOtGF5wk3loSRcsfqQESt
KOKpkCgeUTA+jchfWcFPsQp5DSm7RSY02iTG0TLUrRSZdGqc6KGjHInMglla9U64tJHIcyiXHFJi
J0vGOpfs235AQlKkRZGFryaGzGh/xKiU4SU81g/mZLQHLJ4RwYhpYhWCarmhGsboECkK3SYBRSHq
y2/X9720rMHqeC1ANjhaJBK0YlcX8JwVaE2mheyp6dQlCIiYQn4f5ShzsNWs4N2YQbOcxjxCpqVB
Ez12MkuchVtYOm16m5XZGB/VKMOmcueHLdfx+ofRXibKB+5N0XL1w2iEgTidCjSswqLokSrzy/iQ
TkNlPUyW2P2YBSuZ7L5JzMJB41HEKoCWFv4rKlZi3+SsHcWTgACU4iqY5ZYIRLTtDxr105cykvpf
13/txiUlg/AxF3w1occ6FdLw98QVtVZom2fia4Jp6ehMCuqOO6tiXS4KpXgwxoCAGU1fvWF9ByXL
DEXFE4fc+p72Ad4OwDm/KMSpCN5gYZOh/jygSjQ2KUpIFS4L0g5E4PId5WkB/48MCYVEUIP8xr+S
MAEWONpBFRcy//HKJzWRkM1khEcQkw/Qu52sUwpAcicP2FpiXgH6O8DkJZDQ58NGJdJOTTtrnjX3
Mi68WXxL1iDvHNKNh01WFYABeG4pdLRXC+yncPphp6ge/QD8QtBPsT46qwyeVbDS8fHTu4YsgziS
0jQstPX9REjfjzl62V5RZpo34RXyPLdxsFMB31g4MkeDai9dWGAPqylVg5nHyOoqHjFlcOuLiN1A
66oer89l+Sur4wqGA9yebFH0JR04/zz53Bq+MlSDl0e+b/22BllPXBgGKpKYDQfwIad7vTPmxk5U
YTVAOSYyuOyM57M+mkYBEUyqlObfQVxwKgiP2AaCO26JoOD9VGDmd32iyjKT1UzxMNCofMBEoVq3
nNG/9n+j4FwdjUrv9QluJw+ZXIGaQ7WfLgrApvqJ5cHdCrfRdlGVDeh2IwOmHQKtCctFPx6WzlCG
mIpEWRZLboDMYvBlhGf8dYhmOl4LZOPBSKscS4MkLKU3aqkNeT/pALbLCRfuDwXfleR7SWr1Q2hD
qTglXBgNkC45Mo5DmqAemxFaBy+p2We6HRb7NM2ttWdPgdCk9iPy5c9XwQgtxVCrtvXiWJlefbxe
8BBBbRBgSysfRyrZuKZI1fByffU3ttnSpAO3T6cOBu5yfv9a/DCvUHVTQbJL0Kme0gBhdBSCDAfy
q/nMZdXuXLjLrbL+2BQo6UqS3S500fPxqH91RM9AyqMx1J6HXGo+UPMKHfQTUCOt2/kDyE3loAOV
7+yzjWNLYskdpJE3sNKrbaaVclP6Nd3QTm3QRkN57EYLtPHm+npKGwvKCJyi5XZAPWwVXlezGQ9V
qcNWizrES1rNF5uTHkuyp5eDHrBhi2S28TESBDdFkGi+0xr2xGuHD2liY6rst7/qAO+AIxddj+KZ
XMsggAph+CrjSK3u/N6NbcdtSYdtYTFdUotwHsG+uI5p5yH8QKNYL5+mNEWXv2+VpLOj2k+9YmxT
y72+TlvjckWDLAD8LMtreEkZK0jIoP/vCYVRntKujZ7VusAWuE+kLzyTDSqtdfTt+qAb3+ZPYZyy
30KUXHf6+35EZn1hEirmXCKbKGL8ZPbmYeyKbz72U9714TZ2HN5/tGl5X0X606sjXeeJqPa4WXpN
0yECYvQWDg1qme4BNS4EMkAm041dok3oBhYXxfmhmrWKxiC+lp4GKnp2h0CJfuSUlxa933zCGTms
VU9C1LcHtJFEryIi7PJNr1Ya3ueyOv24Pu+Nb2sQ0ih8JoI3YIjnP2f0cwGRWbHxIlw3cfROI+O5
ZB/ftJ1c3CUIjskHKQ2Lz1dZlkiRY6Es3/ai2TMniRjRj4Bb2KMO7vs4KqZJ0Jx6woLD9SluxI3o
MVP8ILGlyrJOPSZrIlGNysYr5lBytECX7KoWLUeMo/Y4KqV/I/lie4w4S8cQg72368NvZWJsKlpJ
3KUUKNbQjngG5R7JZeshojH7rmx0iBPleBc8RShYI/DUVxpiQwavxkGJUpUSaywF72KIHPDOjb4R
4RnEkESwMAfBJazu1ZEUG/1HODwjLtSuDlpHt1Vh7Gq36Yt6r9u+cYS5weEycK4Apa2fSZJdQFxt
A8trKMDutWF3Is3qbAt7HRfd/Hwn592ancEFSSWDr02kfL6XQ0zbSsWKWw/1ZujbVa1gMzTmU/Ad
o45G/nL9u268jnRkSc94qNha69Fo7ZfoKdYtvLKudTpBQqlfkwqviyXhaIzIBo+SoT1X6ELt3Mea
zETOH2ZqLUvYzDSXBu3qMwJ0if0ihUoE1y/hqPaE6q6kddlsU8MQ6X9BInmcU3N4teIQj8VCNad3
FMGFwQXN51NiN01fPwTzbJrIQ5ciblKmPyClN7QNzg9zNUb2hLGC5KILVdaHZkiRsWsCYDM3ZlKM
i7T6jExooPjS78zClgZ1x2AybMMvjVepbITUnlE1e/Q7SfudGJIQHrWRloGnUDB5KwIfeeC+zjsg
H033ag1IURwtKBsIAraaoPDxJnwre2OwevT/9ARYLz5lrgY/EZ2d0B9+FyFSdx70vdZwsITRcrdG
ddJ3JGyEx9DWMpSYnaAKdW1nm11+eI4yqE5qZRI52RrroscTlD9E2TwEtUv1dZFksH7jvNWFN4im
gysJsxrWScx969uEbPIeCG77BxAXUbYQpQuwXxWEuL0ZAu+xrrbxy9yAskG6uKkeAqK5GxpG8SMw
j+bLBLf0n+u7/vJMEy8t/Q7iDy61P5fdXzFo1NBomxNlRoiZN0E0UBwV8ZizB+RUjtNAWHR9vMsz
TcBBEMhSk+6gO3N+ptPECCuMgGAcqE1+iJA1P2i1+F/bd8MOwuLyJTwfaTl0f81slOU8wspC9Fq8
0A/taHV4M/Uo4/MmHuUQXyBtnKqb69O7DDsYlFNsSsTzlKJWEWgbTzDTQ6Yn+1RQh0gxb/sxqXeC
G/rDlzcGUfSfgjXN24uLP8+moaV+srTM43z4pvQI3/5rVUWi/CgN6BV3ohrKww28M/zV26hGdNxH
/Brt+BS1xYPayFblEaoklKSAscV2qU/t7GLQK2MDXGSzZitSW1Z2imfYIqVXlvFdbKVUxAM9KTuU
eEDZulw0XeU1pZr2T8QWs4wpgNn/KlUfjmwYVS2C1KE/C3gCSDhnVslo9G4VNtytUiO1yIGnPr7D
AUZ3PXyaSemehNAgCgXeHY5vAIKEr3oUo5IZpEEX3Gm9id8cvvPBb183EsNVS3Rr3aqLaDuqetjY
84AGoTNjiB3fUPQvH2lnR+lhqS7NCLhE+heVRkmIAEmbfxQEiUdV86VnExj8U82Pv5MHC1PTIAxE
jCzxD2vceaYUgUh3HFf3UJs1qs4IwX+TWslMnBB7spHptfLj0Epz/E8z41xnUxZvKbP7GKryPGZ1
+a8Zd2b9s00LiqKIf1nhnYaG4PQ4i0L8rZ2m0HerqhmKI+Kn1k0v50r7gVNO9IqEaJbc6DqS0ScT
T6/iSSw4Mh85NYGa+QplgGOj3oDpamf5FYF/VL2aoYvTQzmWXfEUV5DUHHHUzOiH3FAevW3MmqdF
YGEUR8pqGX1DLe+tE24AfuRxeNERmfHggE9etijSJ7U03eIea5pOHkLG+5K2vT6AkM5xljAxAvG/
62Ws37atjMUXlXFq+wrl3n8ErW566uFSMr6lcylbrgkPRvniR7FaHuA/ZIljoORsfhsCoIT3cwWe
8JuOMHfxI0gSQbJlo25PSo0SG7V+0RhtNUYv9F5o/WCwx7EjuprpV6t39Ryp8SnIipp8qgFTbiMP
LEi4Y096hA/3XDVHpBN59VKzpgEgxppSvvdNZAzvjSY0sp1WsvwjqJSwuSuiHEOQoAmRNhq5f8XT
hJHoiMXIEs5ZrVJ80TSdaxIapiEe8akQkXbUkeodM+C+Lh8ir92WWnyEFK0uqfGhrfFOB5c3p7di
gS2yM5ea/C+uez76unjrAYBL2+kZby1s98wApyoLAWeF/9THhyJLpgqRzTzsnAR0xU/fr3VqQ0kW
l3e5aY2/rMaIeKOGks9OoWrEJj00NMEzWkgLdop9a4QBKTHOIcUsQrfJIHDq42mWU6fpzVbCZNtU
ftYaIIgDbR/a+1iLor6UhW2TuYFci5Gbj0KUnaSskzKwaj4a/lFpxd8KfI3vdKze6Iibfvosaq2u
HcwY1PotDJ9+ui0tKWqOxmz4HndwMnwhk4geMCARi5t00Nvawcqbg2WEE53FMZyy4F6U2kE5pak4
vKZoMH1Ag8dwV02RInVmTe9Cdxj6AEedUojRf9TrLnH8BrnQG0wI5oepNqs7Vo1Fp31NH6ui/5TZ
kynm0mGOLfwfQaLo3bdRbGvjF8SPDnfapsMDjHfBx8e6lnl7Jy1f/PTAg0Do4sn6lWP5IX2Msth/
G6M2f5JSWfqqQZgJbqIwjbxhbDLJnQr8zu6qrqrrG/6E4vUmmZdd1Br9GiSD9oLXPyHiKoT80/Aj
fATYTgHx/LXD/LpAqMTUvaEyA8HBsUJ7pPKsqQ7VFuuti+T4N3QHDRMqgHClvQBSa6eph1xHxRzk
hU2BxCiP6NsJxY3u94Pk4iocJ8feRFbIxb2yNt3A0sv6achaueOKnIL8NRCApz5M8wz1HO7E4jFC
joiSM4z/waHhYnr9XE8UteJE+aA318kfn35yaYLz4IJwAZ27RhFURT9PaHwYXlvl8SnEtOxuFvNu
J0a/TDphVUMdIFKEkHGxvpYV9aUlKAbl7aF46aY6+Y77GFbYitxKCq5hRnibZ+g923JdFTfY4VTv
1+e50XKjHL10qJcSinVRYTeTUoviNDI9v42CioA9NI9qJqs/VNQCXxN1Uv4tNS19qEulfoiiwDw2
gawPtlFr4b9Bn4/+AT9YvAmwl5B2yg4bYST6UKhJoPAgX0I5BD2SzbET0CXw/crhZiuPo2WNd7lY
T3din2ufD+5Qe+RupcEBIF5efs9fwV0bYGTYlqxFTOr/XOOfMtoEKunJ57oK7TzSrbep8Ltv17/B
RngHNlii5qBRLr6AXeAthR5yMhmehQKJSx2iv/fpyx6vj7Kx14CQwDPgVgEDtD7LHSe8tXx2tJAq
VmqT9/uYiceD8pgravKtrsL8TtXK/h4vyeFlrudq50htBOmomenUtGSIQMq6y4JgYyy3NauLaVDr
Ngo40zKAjzPiina6PtetjaOAMSX7WUoYa1CJCP9YHDuZuVL/tH3s2sm6effxFLAeJfhuO+d4c2rU
p6gPozZxEaDLcdNgV8E5luTwhxro1e2cWvpL6s/izsy29gpHlVY96KPldjrfokAg5IQXA2xlEJL/
poP0qPXD9HJ9/S6zHLRBaFHh1AqHDhmg81H8SZerXhpNT2sE8S6OAwGX2dBgEdvyRNOncAaZ3XN9
0MtFRBvgz0MDC2bh4ZwPqs/Y3ic9NVsZtyzUN3HwACOgwUDopcP/Zyja8uwQ2rTrs4BZS+WLQ00l
c4rCI8Kfih2q2nSTxX64c+wuPxhVRaBotL052xfAaszcopDY3fSqEDZFBdnggcSm2ikzXW54RqHb
gxYRYEwKaedrN6eAp+JBNTxucl88AMoNUlsJNAMbMCHrbZRLkWb//CJa0C0oiNNw4BU5H1OMG04D
1n2o18pL2MwpkBxiLcHR22rYKadc3l7A0nXEZNGCQiN03XVumiZscU/SvG7xp7DR/gnC01ClMdDm
Abi6O46Kibs8wTveyqA8XZq6Y71zzv8Ie50HRAr4lKU2v9TCLyAXYhPFtY++n6cMRi674E70/HVI
yrq7M3NKpA64aitzUlKktx6P0wYvKRHnaDj8Ufs9RF12cFsBn6oT1DZMxESUXKu7Kh4M5TAJA85F
EiaTewTpjT1Isk8Ap8PEXTiK518qnQ2hJMRSKVpI8yGKpQx7Maw0Pr0fltgP+SfqXuyJ1R4csAG1
6sjSvHwxY24TmgR2GREPzlUq7ykYLffc6kMoqPVxpCgbL5yC8ynFOLG0gQgrQiAndjprnP7p58GI
sV0JpyeVCKZyutAQ7yOl3RW42FhPhRnSmBGplrCk54MrYh8oiQ7IvjIo2wWTnjjtpO3dHBs0ZoCd
iKfBnEX6AWj7+TCoozRGXXWmh25t+wAzj+lNeKk/N7KAOh15ySRQWBNbuSJLJ4SE+pKQFSS5oAxQ
/sVAwvden39A5wLVRuU1IKYsYqmwkVpoMxx15hwjEWr66cFM4vq2bMF1OzipRg8VvXRQyElXf9d7
niMMp0Kz612Dp0E8QMuzPkypRXcLw1zl0crI8kn/ZKFwUPLBpFuZczRvsY+wdsKIrcXX6MZqUI5g
Uq1RT1mf+fyfsemZXZMecLRWTgownM9fbshA0gPh1qF6Kq9ewMISfT0YCT0jGPrO2BoJngM5DkvV
tHe1bU4IyC7wmD9KH6viZS+nXLFYXRI8NKJLDVxzQyK5nerexuu6kKb+d5TVhCjoxZWqJiybHM2g
dsrsGIx+/xZjLbQz1Eb0wFAIbCwYbJ6lVYziD1FaJkFoep0oDfgxT7hOkulgfUlt6N6qaNZDmjd2
woeNJxD6Esdxwbeb8prB5M8tnmQSxUs1xI5GS+fhKA4YSNJQGA81nkpP16+7rc9GW8fAUIz9dQEL
zMR67NVhMLyEtXycsdx2AJ+ZO+/e1louLThuVt519vH5HWClIIaiHmk2KpDW9wLXbwsfT+oq4yzf
ls0geFhJ9XsK4xubBX6duvDsiFguHgyTEl9ak3d76YjpR1QKgYfzGwZyVmjuhGIbn43bm0YcGRDc
s3Woye0OTi8XLXSnwpyEJNHkD0ERxke6POkDXMpsB5y30WkFJIcYMKB9Xg6avudLOmLzEGBO6HtU
f4MHlLaMXwAllXfqU9bbCP7RzZOWC3FOLDeRM/25igt/PF7fPRvxDK1aUn7q7YAm1u8XkU6BNlwR
3BY6pXWM4OPhbo6nEcUS1Aq+hZQfLNyrwiR0LDkPiOCkvIx2LrmNtV90cHCUotaB7uVqJYwwg1QN
AttrJXGebEsUsgkUqDD9zmefKzXUw2Ln9t54t8nnZRTAABQgALbaz6qGlGg4WgJuOnPkjeA3ngpc
85w+mupTFFajnVvhbPeEmzfXV3zjvMJwX1CZcF+Ui88+BJlWWjPFS81ojadBx1HNyq1057z+udxW
gQmSbUgnkcosUeLyM/6qIcSwSIPZqgS8D0ZRwn4dbapewgLUTgYwBjZYbvE/UTCSpxiGNPZW1hR9
EXEg/SFLsza/ZWES+7ZOcBgSUmvz+FhEWZHZ4MsRmS2lSpccS+hbPFoCIZKObSsZPs5NsYiTUBdY
FDpxnJ8PPUzW+wZiJcolXSoNsJtSnMJCfTJxWJ+iIbnvU/oMdg9oXTuVQSC9QWOwhpMEupreRtAr
L83Q+O8o9kQvbZ2nspvg190caKWE7c0ECfZ5RgkLjPiw2IK35KvA1KdKxYs2WWyH+0gdX/UEJr+T
IMY34qXeSV/wntAxLtOy9KXPw0x3sVLN33qiNWwfzZJIo/UFvKu0CFipU49ZDRyzao3GzXqrzJwW
QzrdbgMJ3zmN/tALz0wPtB/xlc4Ou7Gil1OM+bNWhHg34cqAo7iZp6P8lMeIDwEZV3BRjRNzus3J
VH5nWiv/7gIA3uXEGh+GoMv+RZ4yseyRcnbjiDSuf0I0Vt7qLMp+0tL0v3d1UH+YKS4Mt3EXz18h
VmGPZzLVGhGOzryHRwuLKzaE9IhxGBVSn+IBXpnIS6Xw2mJT/ZoJhh7uvL0bN/cSfQPAovG8cMDP
t9/UmY0idZ0A0Tx6n0ZZpztQS+ZBVfNo5wHcGgpFaeQyiMOJklYRRYXrMT+DQEXM8/EZIZbiKcdv
6zbC9HXnkdg4uwukUUYfA3LAxVtLgy/2sZMzvZaOySnB7vNxirHOun5DbFyH5kKF0BaUH3Xf1drp
WEzhZm+YHt4lwj98wOoujCwxgqaimKRMhVn07vUhtyYGDgXkD6gqkeBl9bniJohp8FHOnhDgEIy+
f0hliKvXR9n6UsR+rJtFmZmSx/koZjhIVQRe3BsaaXaTPhtdtRs+gJMlO9tvcz7csBDWF0Kusjx7
f91+qi6kuh4yHwOP6hNOlFidlv5eP3x7Pv87irqajwALNE9zgGhUwlInQQfjhsZR5LQQYE/Xl25r
QrxX1IQX2Rs0Ds4nhOm9mWDrR5FDwrq+oRbyqxGM+OenR+H9XYzxFmbaRbcBU2QzFerQ8oKmzw5K
V0xHqSjyz58iCIQijxKYOkLK1bLFaD9k2N1Z+ANEpkSGNvjWCavpod1ZtI3vQ8ZES2YRL120KM4X
rRVnP8uamoJ22XVvyRADFJAVdNToolfBThCzNZjKTgNfBabrgo8g+z3ll5bEBjKG70KxB4Xb9KON
v9ieO9xG8GIBBcYpjfq1QaZ7Pq9Az4lcZAr1KeUPwcHpk/64n5ixYk+FULYAAnrzZx7iiyeRdz9f
3yQb1xNayXw6UhxCp/VdESpoWWUzRVkcrTNbmAS8QYewVKHYltMbqibBzmfcmi5oRDi49Av432rv
zymFuBhwhocaRPIB7hfr277xZ5deUPoopGAwYWSIj01fo5R3fbJbXxWaBA1SJKcoB6/HRqcs6pbs
CnjvfNvqvUaoo9XGA/APVd65HzcOOfQuBdcTMgLUtVaDNVwg/mwUBqi8QD/UipU9mpmc7oxyOSUk
KSipU91eOorr5eyVDpvFpvE9C7jDCWRDY3dNWHwZjV0nkA3OGghilMg0WDoWVdPVjACYSnSpQ9/L
Kwo9Lln6FLpL2SiijKGYX0kp6sHBQlYf3KbNmtEpMqzQbbVUcwxyVZX48GCMjb4Hs73cU8sPo6UK
FwPO2loBRERrSG/yaIlP5iA4UvdMfiI1qh7xIpZKBPeaVnXkKagjOy0wSD1c31abwy9AKsrWXLbr
MzSaBdYbouR7UddpmYN19tQjdAT60xaCprjrB1F5BxeZRod2QOPs0xGGKhLmURhBvZvranWBFDX2
mLhu+EiEw/pRBctyc7HsD7lvKS9ZkOz1cTZyXR4U8moT6Rjy3XW6VddVRdut8D1RwVS9V1vopEgd
6DdTh+tpJ7XiQZNi/EBKc3jCyRijSXUoX64v+tbGJ+ECQULB1LhoTuC50DeNVQteOA6KM1kjzNm0
zQ9ybmg7Z+zyJC8PKCVT7oyFx75aYCNp9KAYCsGTR8wq1Jh82pAz5f+xi2hgopjGw7OIlp+/A8bc
dmWem8uqxtNRlFIMHds8PowJGlIdJipumgyKGxnIOV5fyuUvn2eXvN/4RSyymiCm1kWusIOY58+q
76EArDuVrqgPQVfljikK+ReBDsTe67qhm61C+17OKmNetgLxgFOx/GotbwY7sORtWSL/i1ZYUL1o
/axnxzzr8nejbZWvTZ+rqWPgbW84uW9GBU7VRf27h7r3rBQN1Z3ri7F1y4GHBFS9iFqA5F5O+1/R
ppaYcyrWJf36VEuyYz8kyauoxzKyrej0vQ+TKJVHuOP5v6JgBaqNSH7+rESGXLtDZ8SzUwmllOxs
wcvKDhBUwhFOnbbUmVY/qkkWKZTaMLw4El+mLrsvECS/iaxGu50CKT0QHvzCbXt2g7RK/7m+IpfV
QtaBf8hhUIu4cAbUczlU9IxqYSDpD12euElYOwCR0se0CIG9obt5uj7ixtkGOoIDLs+mSTdEOf8E
QdAnglJVlmf5IQBwS+wPYSqJv0pp+nzrm8ouQSXPGfrGvCDnQ3XlBN8LnJEXGZnsKELduVC+2p3P
tzkhmCYLLgfRrXXgkUQKQSolGA+YHramJH5kGFANX+dBIdn4/Opp0Nz5M3QKCcvPp4QAlaz6Iyl0
oAMqBHuau+jhaDg++3s54LLtVjcHYGwuLN49GpjrtolYwFo3hc7yMk3rolPbQyGz/RGTDBv7qbFw
RD0CiS73ZvAqYv64d1g3bi7GJ8wiJ+Bfa/QHtQ+TEIt7RDSF2TUhBhxmpa3cwuhTB9LantL3xksA
EJwJGzRsobOs7mj4p7I0Lcl812jDA8mQir5+tNfz3JoVxRZIWgTkPHCr92bqBfoAJCZeMFl6dKsF
UvGaRQrXsFgafndAaejzWHduYZNmLpIEG233AXPJRg7I4oxB+U8Wm/q+zGb/gUpcukft3DoLKM0i
B0PhBWuT1RpOQtZZA3vUG0txQOgV5eOamqQjInO8U53dGIruIPrd4D4WhdDVUOIMPEKZdMULDVD0
h3mg80HJTBN+l2GTZIfr527r5aA0C81qubiQ1lgNl1TSPMzIFnkgO6vfQ6agBAbuWEzsOCVHvpnm
ohhflHqY0d0PatRhegv2tJskck0VtoHNehjFUkx33veNXWuCmqAExV6iWrO641A/qZIsgMKfqkL9
PovB+6jlwsv12W8MYi1pHekbylQXnTIx9BUJ52bdk0o5cCQqhZ4wge6/Psrl0VgKWkA1wLHzPq9D
z8avpE5dUG2dWZTPgt5ZE+5dkQ5UdI5/RFOg7lymlzccAy5qqhRSNLQvVmcxQebSaCTE9uDx+c+t
rmbHMbLK1wLciD1PYf8PXKPcsWKt2Sn6b051efCp4QHNXl/jjeS3Siz2BiD3cboBUlTSTFJ0R4Zw
SydS+bwqAjruGk1O3g0a4Re3TmLpdPgrMJt+P94Uoy+d6n4wPv20o/WzFKNkpImJAVd7sZNR2aRG
ZHiQl+F5iUpwn9fzT0vui8+vH5KlFIqWXU/HffUMqkbXJ/IAXA/9bPlR7ixg0W2DAm0tSMdZjLSd
KuVlmESnESINonl0jNHePX92a6OPQx3mFRACZNBjPaoPI0oTTi/4460Qq5ODas9n/ctVcEMLK1vn
NeIZXnf8AGZY8tyU9FRrS3ejAqMQNlR5WLTgv14/epcHHEgb8IWlw2aRp6yqsIB9OsYf/dOoR+Fz
3wy1Z5bSsGewdXlnL8PwxCK3xiKuWcGT0iJwCbfvVJiqUDqCJBUulETceEU52WsBbA5G3Qt85XLC
12rJiCWrXI2Zf5pEPb1puhJnJr3yT6FU7cGA//Q9z2IlNCtp6xOTUCzXLuhrErZnZqbX4a0wmYD2
QuQ5jIPYJQgh1ZPafkxZOYxugQa7bot1ihZRp7X/w9l5LcmJbGv4iYjAm1so01XdavkZSTeE3OAS
D4l5+vPRN0dNEUVoX0xsxWhiZwGZK5f5TfG9mL20OEaOVaDlP471v4VV5r+HgqbTqZ/7qaTTIMof
MevCFauHOgxMq3dEkM41YNjRcBXnrRHxzXQ/inCu9cWcmg5CR0kvgrIokdfNdaTRDnOfReGBy3T6
16jD+vcwZSnoe4BdPfJRADqI7BOixgujNTBQ4+Iv52IojkXvdDKohrB+aykzLa58jmJcK2cj/5f/
AIWsuSnkf3MaNQ/giiztEBeehmf70AsIH+qcfRhnFxrMX27Y5YUvdjpMZuk0rmsmGIh5EeKFdA3H
Njow6ikuhQ7A4f4qN1sIBCYnkDNIxQWScBVm1FhBoqAblUsLJuyzqVbGQcxa/xyH3On3l7o5gS9L
vahFsNINltWNkYGwLNAZTtMmR0M2+uNc5Hsggs1VuAfoJy1tgXVOP4u+t9H3oJk2CO+MhKRyLOCv
7TzLze2GXAvyJYvIJyj8m653NXtNKl0rvDBc1I+h04lAU/TkS+j16dVsxmTP5WDjO9HlRjR3Ab5x
oa8uHkZhrT3jVnzF4hu92lZ1ziFYPD+O5V5VdAvo5OEwnWdKwRRzUcF/fRWU2qTXwDKVyxyH9Wcq
S6M7LM20J61LZ+nT3JDykIheDFAd54GjEtvdFfPA6EOqp+MHvRjVj6NldDHedKPS+2Wpp+6Rg1v8
YPTc7I2+Nj45UQmdlSXe8jlW70ab7XTsoLJdnLxI36tNn3yDXKnuyAYZW5+AJZh2MAYFnrO6IbUo
U0RtexCrXCVhCB9Hg8edbFBiTA1cuYdMju7st2GCPuuE/5XyEDG0xy1c69zveeIZ8XujiBSJ9ru0
vuAJBGMqRirKeMiKrJl85o+dcxxUguejRLEnC6zYauL3WjhmFmIxuZ2iIat31llJEqUNgKRn34vR
lFPQSgu8IrKYBREOeUHjaDl9XZ9iA306Wt0qWAtwRvN/dIFruG9hqO95RW99BVJNnX+oi5CZfr1r
FCvVLHwM6OOmZkywraerEdYQSu9Hka2vsJCQUA9C6fwmishWH6yiL8JLbSrFz94y4jeVJkbTtxNp
/zXmi5MAwGy5WhHi9NYlkSYR+aA9H15EKjNoh7PuW7rIn0DSyeP957rJ1Jel4EnQqaJneDP1RkW9
D42Q6cSUjGYw2Og+5Jlwj5M6y6eWxtZZKTDVqUfb/n1/5ZvmHCsvAnQEFxq4N/1hGaNUqbiDd6k9
IIp+NWXWQ5LTFkC4sQ4UFz1G3RbA63JrPsJZK3cyz62NA1qCwh1RKELOauMM2qxynbbexSrC+DrE
9hygBpCf7j/l1vsFwaDStEV6APrU6+2JWOYsrVDxLqbTIHGHaqM8CysWXxei14OiDN+bwWkDQHl/
3THg/TJxWq4jphzkhq9XVkrAW3huhxdrmI1z1RjqeQTlBLq4Kv62Y0D+zlnmZDBLo/eyvOo/mr+t
KVH4W/Zr6DbZU6GrxWNR986pqeReZbnx1diqIEIWJePbNt20tOjQXImuyIm3/9RGtDA+c7kj37fx
1eDcLHUJ42VqhdW7s0u4j6OJAJ0h3ey/SJfDuZAwbI9VM3jfZi03iGtWEZ/zrAp3dszWEy4sjhe4
7jIpev0ynUxx3Y4p2LUqe+sM/94YDqoJHedwf2cuz/A6swaCTC+AAp2ZFL3q1+t43ZwVjA2i6wz1
6wjO/GHO5dFLuvEBd5M9h+2NN7rwmOAQ0upgN6/e6GRMianHUXKNjao+CuF4p6qfbOx17PSzUev1
RXfz5ksHgWRnc95UmAtJBT4nx48wx9Dv9XNiQ+IhQtkkV2GD8Rs1aZ07IbJP0CmNRzE3/8GPD3ca
Li8RevVyAXMiwIVDBYOpdQSfchuYoSPEFWpCFR7pLStICLll1PrO4PbjsWvLPD11SVoaD+GotfKa
g2gDtibj6F+Bs+/oT6jE/YTJr1u+NJOiOtL2xzZE93rLF23Zdr4h2aZ+ayrRWVNG2/Abr7Fcwpil
vh1jQxPXRtpddW3jJuz80umwT09Qv/zl5hNcAsVLLrLqG92vSi95BlsbfbFx4P0SRurwXxKpGHZF
NVgvP+48/Sd4C/G1wKkgOtqIAcXPloUzb5dZ5gcGtPOzw4aFrD+r9hQgtFx/ur9fN78j5576FsTq
TX+39gqtHwSaBfTImXvls9Zpfq57g+W3eVTZ52HCxi0YIYwaO0dy46qiqGZhHFTpUbywQ/6Ib+i1
JOiY5/E1dXrRnYXMInCMbWRaH8qsbd6w4YcfCnjpt6TFvf6EtitzrfuPf9snZR+/7KklHyc4re6r
RDNEPxhJcp3SrMveC4trGzwjE3uIJIQlv0dRdQ4UfJR/wFAf3404F6kHCKBtHGi1Iz/O0kiVnYrk
dqzNz0LdENw90n9QZFbhyh6HMGo7QmVZtK08slBbBbKuYLaMDCE138u1xDprmqy6oJ1qS/hWa5uF
7wpT26kqt74TkGIEpQwmOTdIFbMHMEE7ILrqcNYPy5jzmFZT+CwEGKswt3FqVYrikIyw0TKGxj/v
f6LlUdeHHsAicz/0Hm8LmHCS5dB4eXQtzKb2XWWynkKS6p1zsJGJoi6OiwkoNTbleq4+uVSAEK1Y
JaLSBPaEJgqrnIZ63gud20stw1NGu6C1V8kLZWjrhF7GFZHp3rHrR/O9kWrDAQ2LeicP3V6KZjuP
BUFzXT9XUU8Wk0bRNc2HDo8r1TzkxTz7vez3psKbW5ZyFu8tzDAXsNHrG6EZRFyUGCFeRJHZj+jO
FEclNKxPhlK0z2NSohCmFiJQUQg9daMG08sIxT/398rmcQbxTyWxdCJv9AZqPMaSWCOR6bXJ+cqY
MyEHrpvqbauKFCUTzGPz85iZ8aL7TXh7g5lGOR/KyBi+lqameL5uF8aeNfVWkGUHL64U2CzdwFPV
LJ8dokh05W6TP9BhH4Gyi0j97IRd+4ikJvoT+oAl3P238dKfXB0dRKOoRMjHcSU3jdefBPdJyQRR
Sa5MXRCgr3FN+VGCS/9ejpP6tdD7+oOcHFF80FNZolxSq73qw/ZL0dcRDUWp13XOBxRw0s8zMrrC
z51Z+Y5LoCyCYu61T0blTbGfFHUtfdUYFDNAxUbrD64dT3QVlKo5ydLUIQR7XKz1ULWw8frU+Ygh
grCuBtw/fKbiBgfbeI7bb4wvCvGYY3/4C/NfSeUvnOqIN9wLVB2ZmwAFoBjY+iTSD+lU17+UNCmH
oIQHAEAevRO0kfI4NY5ZUYYtkXEqv7euVmo+6vU1umypkb+jNFTKL61rlY8ARFvjYzSP2TE327l9
rNsx/VnHwvqdRPHwa+eD3IayV99jdUSqaHKnzGB3Dlb2XZeJc5wapw4KM5sf/nolGNlA1mFxMuBc
x5h+onAayIOukwnozZKYdhWDdA5FMlrv7i+1/OjVJlvmGotrJuMhZ12mFG2NALPSJVdZeuVjN0Ob
t8umPNxfZSOSof5JLcTcCwHr9YXoAILFb2BMr7TE+3/NMEueCy9MTgXWOTtp5q02KUBJkkyQLYAJ
+NMqQNOdRc/XitLroHj193ZQ528TzMJ/VIRBPvZVN7wdmir/rtUyqR4SNR4wWRqMvjoOpht+u//c
G6GDe5c3S1mP7sJ6chRbIIxlTX4C9q15drsZDSJ8WU5MfJ2jVab6F88S9s4n3ShiXJd2DFEDhOqN
2kPjCaWoSy2+1mhtHSEjQO5AAPk56psuwMAk+vw/POQyiKNNucEVQ5irnyOe8pomCT2mRa38Y6QV
Dn8USfiV6f84+yZdKGMnQm7tXRf5SmYggEZuEDfEQqSdmNleY8rdxDcKd8aYOnY/3H++W4wZO4p6
ZcGlWzjPrO/hCYfyztGn+NrEIRRlAILyk2oKRLu70ET2rIrEOwUO5s+6CMdLKyuB1FqLT+txyIc6
6Do11U71LOudD711qhZuIkQGNvvNnDDSoUo0fUz2r2vZ86A4w3kIXe8pm7O9WdrGq14E9ygWyUOW
7tTru0jE0i7Kqo6veizVb06jG6duhgV5/01vHBcPgVl4DAQLDMNWRxc769qbPTO61joXzmjMh6QP
g0lNpyDMoFz16D39fWQCzsE1S8uPFvs61A5jgepmh6lpYQlxMO1IPdsaA3kblY+dqL5xLsHWIjyP
5wIrrpsLiImliiqG5FpNrfIoU7d/npNUmQJB1t+dCqXU+50TstFhoChcBIoX9A9D5defrQLRq0Ua
J0Q1RPOmJvP+2Dru9IisqHqNk7h/tOzWVZjwpUp/vP8xN3bncmiYZy1H52Y+L/XZdnLVpo1YGfnZ
dJKvslbKd3pd/76/0NbexFUCbgrodaAAq705ZaCM5HI8S7SG3wIX+q4CN9gpo7YWIekHrYwUFl3E
1ZvEVGYwZhoRV63FZGdEQTQ+xobZ7NFAt44Al8ECgAGFdrNJFEsrkrjjYfpOfqxpQ5+ZXTsnsxNJ
A5FRrYKkgVu9s0+2vhW1Kkgx5o63OGy7QLcMmz4iiWKG75pqyANXwxfGLqc9O+eXaLnKOBb+O608
aFgE1lXNDmPDaCO7EldIvGN40vu2Tt8ik9//15gWyo/QR5DvGrvIPBj0Gx2fGUb3rkJtAvDsHH9N
U4mapJOE1fcWqNBPNYr6j4Xo0FzMC6uq/cGrnL1k/PbzW8xllmwCuWJgGfrrg8QRMtspn8S1Mlx8
iPpQO6I1XO00DrZWWeZm6tIhu53buF5PsutEdMiGIjmk6KIcpzqr/vpgso0NujZ8aojcN0Ghj8e4
62okGWdbnNjw4tw0WnXJGtgWf3s0GdZAJ1mGwAxt1uPLunFTvR2G9OooYOkr0VbHpsz31IVuzwzc
KTpAHBeNZvt6GphPXZ9HXZpe1Q79V1/v6rkL0Mdw3oYdk1lfr0atOUogJ3tQjJca7PVmZiJFWrDM
iSBJrmfBNsUUypJJfgUfZCyJSKu7gdT7ZjxU2ILEfqrNpjdQZEVle6Yfa9u+oo7q90ro/ecCeVB5
GNIeSiW3qc2wSbb5zzrvNEyk6gjBuxhMQPTklUkM+BWY+G/akONbC/1UO4AUYb41vTj5UGs2eim1
7jW575a5MR7mThN4/nWdax/RKjWAlMeRPp35XsUUJGJGud0KpStgMLdmA0Nby7vAbRZpFtHmZhKU
lWr+MxsldGnpWYSctJwoAE3RuIgJWfzr+3vlNgbxKi3ydnpnyNyt5wvA4sFTGjrXY9GlZ4Hh91Ev
qywonczbCeZbG2bh2sP/BatzI5BThVM8KMaYXEcETn0Qq/YPM2vA+Tqy+QgnBXu2sf1rLC6XIPNY
YixdOJSgVyFE9p1m1BlpMsgR7aGdILyopYcf3KgrB+Cc9c7Zu238AVehoLMp7sA033R02qZD6ahI
r5pbWuKQZLH5M23sUFvIgBlKsdxAJ2fyiuEI4sX5qUc1MuX3v+lt/rGYbZDuYJi2JVOZxpnShpL8
o0qLMJDhFH2iFy0e22nIn+xOrS+m3vTIyvD7d9be2k+Um4w5eO23iPIGINakD6xdCOEFC/5x0VA2
UcUVew3frbi9OJ3Z1CF04tevOlNqSpyc/RQiInwc3aJ6KL2824nbt/kj8tokU6ie0BFC2en1HSQm
Y+bc2tlVV/KgFHl+Dum/+2qNtAuwi51cXNt4f3gOLUUrj3QrhRGlIlOsEgxNpPc6ygBTZD+koN8+
uXHRhsclGowHK2rhHbuSbo7f1JnyJHNQRU2SiKBQ8C18sAdkw4IQovpjqkZ7YikvsLpV/KWzvEyw
gIByca7eyRgR8dA14y6LcAY4z8BfQMIwEcCWqUMe/ElDek491n3Vv43C0ewCcF6yPCZ9JT6p+C/+
hw9wPj/aalJeLF3tFlnrxsShOEmdow3FLj2oMnEhIAq1Ki+C/pdyxSdHyMB1Fz+oECGW8ZiHdpuB
zUxlu7ONN/YWQCMUQZyl9ES88PVXt+lkJFPPZ9BQA/lk5qbnG+hI7wj0OYuK0/pFMl7FqROmA4jJ
1YucjaTiHgdo5LnNOF0T9OI1v7SZj/korhTNI4BONLf7pLa091ZVmkpgZIwv/NZaqGw6sLwcNa9p
CIPUUYuPYTSbiHrASB/9sVc7Wrqt2aN6J93S17E9yE9eDzgxSKNCNEE0Tu4b6hEgjJNdqXPQq1ny
M+vMnlHkbP/I+9n4YJXTYPgaELnEV9s4SY+ZPrr2IeoVqz20AkrXUetrWz8MkvEuXRZn/KdsjNwM
5DBFD2VpDZ2fJ5r6ra6S8HdehfazZk+4ODiAYj8lgzB+QKFHULgrvMp7DAvEm/2Kxmd4mrJZfm3m
OFd8gjhKCyJS0uGY9xBqn5yI7qBfDoPSHDx8lD+TYSnZacZo7DJlQv3lhoUz+IrZdD/yWk6cX7Cb
EVooqKL7dDYS7U1q1uM/WoPt+smFAG+RF0zGXrm70R2jigGixVPQZL+5ZSc7xokILfBL045IM9Mr
PaRmEwWRmo9vlz7hs9emJROzrniTK11/6JihBI7T6zvR7KWyXu840E5LQQWO6xaAH+lGng2Te0G0
xDCPXiTj6lCnbd08z95Yc7L0OIkeM88b0nPekR2gcK9kyUObjo3ld503eGdgWuF0MowBDfrcQVol
QyTX8i1a8+4TY5Op/61qTdIFCCXR9s7ZLp/V3moF9q9zjGR81MDvGRWplh+q3pXVqeyy4UcuHOwB
0D3XyjeuO3tv7HmyzUMT28271FLSL26FuytkDDPL+c/Gll/e5dMUKK0zpL6CmsDXpJzV7JQ7agdc
fEooTObYzIcPkMo5MBPC6MVVTn15Hdqkx1OYADMehDdpb1Vjxi7O8dhnO8FkI/GhuFigPRxzEoPl
ivljaCtrxHPmsfQuuopFbq3nted31FiHQWMPKFlbH2Iy3Z1VtzYdyyJQAbecAdN6PBeWC2C3UdxL
jDyBn9qgN4YsLw9J1TPN6ksRuHkbBl1LOqrq1fCI6lZzNtppD2K7kY9wPVOO8Ftg+t7gSNBYTxl9
8EOglh2GOpufFX3sjsyirOeuV0dU7XPnZFl7jeCNy1RftC0Qg1QXze5VFHfADXhGtWx21StOYZuq
QVp75mmRajzfz7k22pVcVMwM6YTwqW9aFWPBqNXEB+DiZmP3HmEdPH9TFwy23xozM2A7z+b3aSKR
3HdqlUkmhLA++dQPyvzN0BFPqBFnhO3kR0moFn+NMAP3TxazMCSppG+aNSOWK8MiJeIqjThmST5f
jXHId1bZ2ufL5Iz4BknkBufFX+T5BMkeb8NUYbgFcPbTlHnNcnv03nXsMwc7ZitO9jJBbSPrXpgN
zNot0K83CDqQ+YPT1bFyiULRjkejiRbRxNyzwK7wVyYI/a5CNNiS04/RSsbfxKLuA/uG4WqRTRqm
vbHReUdbC636gWwz0w+hU8l/J4BmDPOcVDm5Y8P8PqUm/bCzdTZ//VLNkm4DqV7PaWgnD5oewU+v
ZiIVOFJm2lYqWkACWm4+TQY2FpA/o1NVaurjGEZ641MXWwF8MPN5wCslaBWpvPWMUTnNbq9+jKZ2
eACLonwxzHY8x0LZ0/TZSIsRzONGo3YGhrqu/ntvdlovBnJMHBGXdM7j81CZ+e90HLNPSa5oOy9p
4yhDkFmUmOie3LYb46yGU9KxHvQp8VPAMKmDUvbNu4hLf495sLkYDXEHE2wUGdbt6Q5ld4zrbOUy
jX16oAWFSwuuBg9IsVmn+x9/I9GEq05oXBBat1KOJfpviMTwXAySx0CbcTsoJ8vYqUq3vtaCcWZH
8zh8t9c3EE9IOhUX1AgC6ElVz+Jo0iI6RyRCh7jU9zB2Wy+Q244uOJS0jX4qVJQGe5DwMuZ2f7DI
rI4KJuo+ahp/30Qlsi8iYExjNKy4V41NMwydUUTLoyVT9wQzVUV62cX0S8hkJ75tPhVAXdp3C0/s
BhrQDYxZ+0y5mJVM3vSKN17oWrbfci12/PvbYm+p1QfDbEaLxyjleCHKcnJUl9YaXOLPUZj8tew5
nXWuBZt/mJaCbXi9NxwwgAM03/CSYskT+/1kNAFmL8PD6BBE7j/Wxg1BWwQlhKWgZn62RMI/MiGl
6fQUTAl886yPjq05p89xLtODY83f6j7+bbbasHMxb7zJP5d0VznAUMxWNlqzd9HsBHoY7nbjxxLt
VEly2u5BCLaej3YBmJUXtPM65aoXiI2KGcSlcu3iWcGh5jGrW/OxsFvUZ4do4BKcnZ2+2tYTLt4J
S9eFvtoa0Mq/nLu2D108VtXsasc9vddy1k+RNZQ723IjjuCFuQhrMdxC53a1LSf8W7W2I6UspdId
ZmQZD4PRYZxnJklAqW4f7++XrfUWUdYFw4aq/HoGDDs47GWBukPWy/SUdMP8a2itr2bX6dfElt5O
Pb7xJqnO6PQwBiVdXfPNEy0pFNEsWJM4RpPYwtIgx3jnjLTknhnF5lJ8q5f785ZHO5YJvEXYBleC
7/BkFNb0TNfHfte7cI3uv8QNgJeFDhqCXShxMFJfzwMsW+B6ZoeL+qinncYpV4JqLMzDCC7jrGjO
RCEyQ6yFoPbcGFX3Tz5kRaBrlfIYRXS87/+crSdn7GuDW2Av3UyijJr1S0+HXIXq6XGCAPdATqcc
Izq1O6iUjeOI/gw7Z7n2uP701+FGNjIcHAm3Dy+06alqy+hBSxT11MyRODat9W5UynQHfLIcgVWB
DSqAe4hxPf3Tl5bPHyFObXOBsP2kXNK2iI7eVGTvmUU0O3rFmy/xj1VWT1apeWnjlqRcpJ0m1OPY
WvqpVyc+utCAl+5/sa1KEnw+3Fe+1uLmvboi+lDMZof92wWah/MdU3TrMiBFcZAhDAFSUc94V+PY
9tiFo/ePVmemEySzAZSsDv+a5U51AeFimVZQZtzU0kZD8Z4apGbVpIprZzvi6kXengXT5utF4m6R
r4G6v65YFTV1ojSvomtrWOPVFYBoXCvunj0v/x+GdbxTKAGkSQtfevVuBxCFaV0DonXHGAim7hUP
QuYf73/BzYOwqL7RfqAxv74iECLwGjcEGh3iWeVPzoR3lp3hNJgigytF0gZ9Fu/4NG29w5fADXyH
62mtEwI4SRsdBHKv5hS19Ab1EnNY3mYWQhq+/3ibSy2iEsQ3/mddjJSET4F+GfrRMPCCacow22jV
/BIi37aTry+fY328AXUg0g2B5BbYzQStKdWaWg2BVnHue1dFcqXPToiopoe8H9KvFGDW5y4a/4eW
NOBEm+QTJMvC5ngdzIYRAR3EooniceWdSyS3Dk7STzsDiK3wRYFFu4R0epmdvV4FhX5tsFyOOsBj
tEAaRb1kup7t3AHa1oakcFyUCLBigvX3ehmn1xi3ekiWKY01Rz4SVTUo2k5Omm/jX9Q8hM5s/GZA
xiC1mbWxOjTtJJtzLmZr6VuNsvKZBHTewfEc4LTL3oj9Usz5L7WYm/ZIe1PfGwVtbbNFRJm6hk4K
KezrH63rczzi1qVcCqlO19ltxE+v0I2j7Yza/3BgHaD7TPEQJbxBE6KT1QxqJWholLl7WGBUfmKr
/bnqCnnKsqnw87JMd7hmWx/lxfYN7Ta69O5qh4Fs9OJGBW6mhINE+1HDAhMjiGNmKe9td4KuACXr
fzi6CxnepjylSbfuTHk6PBodz/Kro0Xmx6xskgAl7ubn5Mxf7weJjZPrvTS9WYWqdL2z83TWqjYF
5qYUKCUxTjCbRyOJtGeM0TzsJa0o/2h3ZjWfgZbuFT4bx4ralABPJ5JOzzpCOSnmRzjARldrBHzr
a40KZhMFXHXndW6uQw+MTtiCM1l3LswytOO6tWDJN1k1+NIanNOAbfuPv3+Xiz0g2D2V/Gr9LuMc
JYnZlDQxUUq6MmxG1GoCDMq8N7wiO98FXgRNEMuPvXJ/6wFpLZLPeuDcblozOsMuuw1pszZ9Lj8w
0KqhmzR7l/JWxkM9jH45AjQOZ3AVBkN8UZyphrIax4sk65zUrXuArLBo7FbTTBtzKCrnmKdeHvpQ
U4aR7m08MCyZjd4JjKYwqp1kduvJFyItGAbQmjfN7NIdIystYd/npjo9t3QfYASMe9n55pNT4FEs
LGBQnv91kLMEAokVZJUL7AjtYaQzfcUzqzxENhQPQyg6eNA8egZ9M/pe3MuL2nn1oR/ceqfbsvlL
ltk7tglADG9odoPVK5JD616EgpLJIY+BMMALt5L6UNiTYz8gQdQj4qjWOE7rFCrHCpGW5mQANXD9
TLGHdOcnbVwAHmh6oCtLLXqjSGIBrWwmKwsv2ZSIUwNK58lIR+20gAf/h68NJm1RuwDAf6MLnM9l
iLhYwj531PhodXV6VMZ6j4C0UV8jnYieMukEwobrG22citBoa3wp7AwEVVxX0YNUtQwIUBMeqjn9
eT9sbL0/kG+8Op1u/Q1Dz6OYLkW5OPPaUPzVBmmIqpA4yMhM/P1dtvj4LTCjhVy87hzQn6jRpooU
RMyS8Nwabar4pt1UT7KdLYNMNNYMP7Pi+Z/7j7hxh5JmExVJTVBaWuMsS8TUO9xTKZXwYTg3vdJc
XWeKHsPUxfoCCYLr2Bp7iYmxgSPwIJQQGAj5lFurmzuuoLfjMkl+XymFeUwqxJeCJEaLhflHQTkG
kbO/9nh6G35qxM3PvnGx6nJqQHJQMUMuejUzlQMkFGd66KBqZH4PC7oM6qaZ+qMbi+H9NHsK2JMm
AymqJf2Y+lhxpN9pL45M1vM5T04d8kdfsGbMogC+b/NV7WCevGs9KXGZAwT1kFaN6wSSEBbtpJRb
1zshC91ZxCxBIK3ilqPEVVJXFS1nJS4RlR+d7KmeKu9UOymd5zxuy0vsZR7znyo53//oW6EZCL0L
P5/wfKOwKixI5IVWI+Kt68mxr43unCfhHopg67B6Br0QsFXLUsvW+6OzUObM19WBq0+pU/FgqY0K
ThXT57CysDgpjWynr/iCrl7VOlyy/7/galc1FR7DEA9QPXVKm/56mweLQPfbaAQgyJ8835wwRhIA
3nw9ROfLSZiU3H+1mw9NC5AoRb+R4vX1Q+Msjo4KvDRCRlW/HRWvOSVzpAdKbVh+5JV7k9LbEAV/
h2EC+aiLZODLpPGPl6zUbSpjNGPwL5G4C0sT5R9YCUc7FHtF0G2oeLWUvnq0MgVg5KWLbLPrFD/m
fB4CDzWlgNmd8dwyp+Yd53tSQUuH/fU35aEW6WZGdouFxeqb1mTYTDf5pmOq8z5DDzwkIJSjm4RC
+sJuy/dZRPfPU1oMqIT916a4C2MYRKnGEYU8vi78stZy51Hv46th5PHbeJyLJ7evq/mSAm4Nd3bw
1sfknCB/gL7srRRWK9tBV3Cyv2ZRJJ6NsO1wUwnHd6Ls0p37emspqkIUe1/IF+tW42hGk5k2AnCr
7VWHLnUxGUKq4NhmqF/fPxJbS9H/wqrMhXF2Q29Tm6JSow5mbDIlyuOkKeJXa8ju4EzG+On+Uren
jx4YvQZSsEX4bt03En2uTFw7QKypPZWW28IyhuiUhUN2oEkyH+8vt5Hysd5iv7aYoJH7Lb/nj9PX
tOmURAOauUglup9kU4T+OIegkZVcO8q+n0Cg2cYJR4bpgNFV9lRhYxWMmWbstEFubxNaLTAP6IQA
MMcd5fUPscUQy0ryQ8KhS995peUFhk1timyBE5jjZPlJrYD9LqS1Y+ix0a1/vfRy2fzxDhA5Epbs
p+xaz6ragtRpq846qlaWvZldNPr8qpkT6dN6hkCca41x7TEVqK69CNVTy8Xc8fZqYy9wbNwGWNGg
eYH4IUf4RtJg7BliSerzq15gG1EUrX3ulDk5pXKk3MtF9WjINj10Urp8tCY+p+Wg/g9bf1FfxCGP
Gvemhm9NDbsK9sg16ywnCItG/ar1fRfYuJvtfIetrU+vZ7FOpi17AymRalTTQoJIlVXzv0gpFGrg
okZzUNrK+VjQSdgJIJvvlwSGZBXZaTxeV9eBEZtoVVhKfA3TXpz0WKPDlUy54fdaaB9KIzSPVkPc
KnUtfmvV9GyxIGp2+gdbT00ms2B6yV+psV9vPnTq3aKNYMtpdep+U5vOfiunrDghq9E+mmRwewJj
mwvyfjHoBB90Q+VwtDQNhUfc1Fy2lpWr4sOkpPmjMyjxe4E29E6qtnXpUuggt4DCAxF0FWHKuM+M
CqPba96jVOEMAy6DxYhRXdGnE6WtDA9Nahof7ge2zacE3bHgP1/a/K9faxyR+acSzaHGk+PXsYo7
v1Di9HmwQoa1UbLXpd665RnVvHBjoDatb1m9bnK1K9z46tQ27nsDUjFaLr9OdmihyZ/PGAfGWTBR
LfuFmH7df9itnYyKE5LyMEuI5+ueniVL2vQeNpYhcyrcBSMNkUtNQ23orHT2fMqxzbrqje6cMAoY
3tAuMz4UEiv5nXJ9iZSrXEejHwu7DlEwxJ9X39qurTEWYx9dBfNsXyCw8LEaFHUnydhchSoTGLfB
oVmjt1zesCtcZkVTUhu/6Mx9rpEk/HfnnW5cSNTpOGcx5qePuN63Bn2Pul8sctRCmS2fNhFtxGRO
uje9WuHjPNEhuKpu7Hzh5IoM7CuiqX4hQZf6ogfz6ytxODf+5LEZfWxD+yiYbTzHcYOore7QF3Lx
liyzTNm71Je7cv0ZllYdQXTL+EuQZ3tJrlGK22btBcoQz0/pGLfuOekTU31IyXFKUk+9+xLlqrQO
jjuqj1qYVd+jrg+f7FK4+YFcoPxr+4HF/pwsCsF3gGU3bcwBHoYoLAVQmRINp7HujFMMlv6XLkr1
/VjMe0J4W1uFzIWGIjoJC6/7dRhgqziKROT5qsNLv1p6iPhQD4f23f3NssGPQ5ufBAqUEtXizTwM
vR8lpgsWXXORCteHJBd/j0Pb/NzOes1OyEPUDKEmRd/13tHGN8pk5A9oFjUymGG/ts/GVGbOUc+X
mgR65/g1dmwQApWrK+6DYwm3QVRITl9A+Ts/Gpl26lkbOfEH201rhA/mPP9YuiGGoj4zHbd7GFAU
845lX+L3ZkFDdf0Z84nhNIxINDxMnTvN/mSW5SPoPi/yB6llH4up0u03apz2FW3YPmrOOliJbw7/
J9l/XQw/HWhtEznHtiJFOsKXqaOPO29yY+uS/+p4MQKbu4lkjj5n5Tx1MHTVybiC3rafh7YtHu6v
snEnMTckYBKtaI6t45T0khIBAOYuVVqqj0011I92kbRXMWf5M+zDz14Zal/ur7lRRFAWEUrAhTBO
XE+4O1m1el6y9dFZqIIxN/NLzQz4AIMk2QkAG5cf0AFIx8zSkQxehy4u/VTUM6ChqS5/Vp4r+abZ
9BGzD+9tGHlFv5MkbqwHb4eewXIBMvReQukfCfQUuhGgkv/j7DyW5ETatn1ERODNFqiqbtqoJbXM
zIYYSe8k3vuj/y/0/Qs1RRTRs9FGCmUBmU8+5jY5EIFQmyFQrpCBc51JNKyEpDWTB91STr7cfp97
izKUWFMmCs6r2SAuvVk990N438WSclpG9YcVLa1rzhXSjNVyZAmx8/ngb/AuYY4SWLdd+tqKWwhK
zCf6phzJt8UavfnXhu6VsZYcfMGduAWYk84t9+Tv3PDtGxW6Vgm5XvEfZY1ChIwpHphB7eAi3XmF
SHaCg0VdZAVzbxNgHRJ2ZTJebWSGKOdapTvx2RydCAi00yzlqWpKYfq3v9vOi/yNEKLWpF0LNuLt
o2EYa7SoCUr39ajXaB4u0jmtEsaDFLsHb3FnKeYqQCFWLgQDls3zZe2cRIiWAViph/JsUb4+DZUW
5V6dHQYudeeTrWkuxcsqLnbV/4YCakrqomWBhe5ycRpCBTqmucjG4BrG0JhuTBn5s+mt+O84z/vc
1ZVhSqFpZfr/0jSpn4i41eJrDczlU5WqaDxPIrLP+mwrX+Hy2KYXOZXqQLzq4QhJY9f+UAZV/qXZ
wsQwpUzGzzZuWkfu5HvPRZKl0tmnpXPVatWnng7BJKVBFTsNYvdz5YdYiRxE5L1VfvdW6Hpgvbo9
Xjo3kTEJanBDX7K7akTixtHmo17Y3iqgGmGFkaCSfqz3wp+BSigitrUhC0ACdo8xvCyvLbsjc8Wj
VTbhsK9ZZlTbLIgNoATaZEZn1azl/7C513C08g5Icbb3CfB8mOyQS4IqlyVv1OgXMX8rzzrg1IM4
sf7gt/kkWAGCBGK4/ydu9fa1gRqZ2nZJ0kAJRdx4VBPNKTRz+9OgmLnwtdGwzij/3mlWGh0U6ddH
mCyftunvziV2K5sj7JAXmvKkp8FS6AXGTrHsavowB5HUzwfFy95TglpkgGWtQNstLixCfK6g6s4C
LYLkdonapO3PjTXZwssKCPQ/VWtAr0DPtTDophkC7u3AuLs+c2ZIz2SSkNfevuW4SUcm0bzlrjKK
B30ZxTP9U9m1WyO6y6MpeYbGJp9hlLUHK+++ZEStwPRTNFzxujvV6mJw4qy8yMri4RFv/zBgfArX
VqujfXt9OlAF4vhhMMOSV3lQMVZZ36LkH8SQsfGYn6NHmHn95fbLvM7wYAwAQSJuwe+/8g5JtGJk
zltAmEZSr0C9bzJyHx2CtnSHsCa21lEXPpk0Xo6GRjst1ZWsgB4I6nUkl9t91Mii6FstzYMSCYov
YdlMT1mWmPIpRy3sZ9QZw8euLSwfhf3+IdUkkXppkZWZa9q4iv2HT0vbDlY1GJprMr0AUZ2gqZHR
26xe6yi37iMjUn1Yx9Hr+984YIkVJbrmgVvZJ1DGatebUR6ATM/QFnbkjzOUddfJqva1cfribIGC
PBg673Q+ENhB+WkdBCAjuI0P7VDTu81FHhRDWZ1nU6AxoRjTy0in2e8t9ddc984lbTpEGbO2ONHz
OJoF721ovjQ7jb7JWrdszq00hugVWGnQ0CC/9LWteQm43oNwv/ukoBKAkoJEuZ44S7otFDk00mBy
muwjRqeD48rq5CRuplTRijIf58eyE9HJNuO8dIvKHL8sOBgegZOvs8YV0Lra2AO4tq+iRaiO0NWx
uQvwVEkXt9Ks8UeVQvtEOnMSp0JJ/8thZnpGUFaAQl/RgJoeLeGevGClEGPVZHO5PowtQ38vHUOz
dvs0HlKvUYfGODg+e9/2z5XXv/8jYaD9ja9Rm2SBXUrLsz7WZoB5cXPQ+d5dhWqXFgVzOtDPb1eZ
aJCKvA75tK1jFAEkwBCd01j0jn/7jO5+OkAniDwB/rsS9Y3kkWrD4YoLdbU+G9ovlKh+YPSleoWD
dPPtxXZCMNGAOEgPdi0N1bdP1XfyJKxUS4J0VNXklTlJ+k3FMUP9kJpWeMEIobyX5X66u73szjNC
7WOkRVyAF7xt+XT6rDOlNtB8b3sQ0MNCdeCFCS2wWE3bB7Xoh4Puz3XvF/FShCFRsEU78ErwHVjn
UMUNvWazGOmuu2M9qvWjLXUSqFi7HD4tsjpo57qIs+jfFkWq7pyPotNf3//ggGVX4ULa+1cfF0Ul
NWXpOLABRD9BaS39Sm0GYHKleIys/kgUamduxnMDpEePGr77FVdoICAyGkF5xtZ6TLKisPKHeNYf
G3vpLo1lYh0SpUguzWrr4ZXTeFjhPqSSUP4irRsOPvveblvvXdBVK3hre+si0t7rOo2doIxSOppZ
r0v52Wid+SvqXLE/9Hp771SKeL/0IHhn+FLgF1ag1bb3IVBxC9OcqZUQYe7rS5H5jX1WcuD+8fA4
dM6LlljFwbW3EzBIUjGkWXsD1wNpgEIgGAaHUZkcIt9Sddazs5RHXLCdtJBVUAFcJRRW1by3Bzhy
1NyhUELw1JBiD3JGc16UOfTnHM/a23t3bymIeusuWrHJ25Z+AaCltBZEnJxlhP9Udw2uT2nnhKg5
DzhI3l5tL0RAUYJgQ4N/RbS/fbBagmXcRlIS5PKEU1sMuqUDQHDnLPGPBVzV+6Mu9RntMcBIdAe2
OYpIllKPGzUJ1Dav7xlz234xau09JWJ6SkKjPch9914mTbi1HU3FfoWIKxAR6VWJ9YaxjYJoDJdT
h6qOXyIvdLr9JneXWpGZTOx3KCeZMs1SjEx6IOUkJdVSqKd0apVvHT5MB2/xes9DKFPX3joqn0S5
zW5sW+E4STWlAar05JdUnie1gw55+4F20iyW0bGX4QbZ6RkBwTfZ+CrLIDDsYTObXtZy5lQ5wobW
r9kvyIfVFwtJU1dSJt039aY5uDmvL5T1N1g4flHZo7q3ySinpENKaCajNIyeDUMUv5sGaX5M+N7e
WDmT4RLPSxfXL7R15uSIC73+/2/rfdZHaxB1WnbsVXtc7oSJwqBNPqK2TeKaZvOQ2m1zEsz3vB7k
jztUy/yxs9L44GTufmQOJi00vNvZj29PZqe0PTLrOW8/j7rTgmz6pS107d279ndjnGnpCjSB7fF2
FeCkRVynCFlNkRR6Jf/KGxvF8kXbSAeBbe9VKkhcMg8lc70Cd688esnpKpYKu/JutKzu3BlT5Vry
4sCbmuQzKMrxbHStccTR2hFI4TGps1WqMhg/24qsrfVOkWhjBPVQWB+nUk9+5oMB+nedRAwXWpOY
c2SRFD8xeavqO6ez4hMXQe+bUxu/tksE1gRxx3e3dPhZjF0AHJFaX+E8hDYMhaQZ5IXCrGeQW0n4
aUEWsvWlpgE0fPtA7+0oWAXAx9FhgGC42VGTqDILu+gkCBHP1lz0sezX2u7a90sA8lQcVgCxK8lq
u6dii8H7EpcJVX/fDOcESccvNuLAA3od9vRQdjm1PeTkTKBIqIUHFYSq7BxZlIfQmwWyeS2lb+lD
VnVOngTLstTpJzXvJjTLNLEIX1mVB7/lUzUg5VQoMdpiYzKqs6+BZNNcVUH8zY1tvYrwRUiK0pVi
kIH+ZLR2e5ctS/u9m9QKSkZfDeg5zqF5rvJ5iu9kedBCd5n1SDsIgNfXCspsK+eCcoi9u+1tGqje
5mWRJkEjq3mQp9Pkd7aR3XWLdrQ/dgM+2HGOCUo6tMA2wVYNHaVuhyEJIsBUH8pB11AqQ6XqNKPP
dorreHqyjRE5Jwhu/7O7CESegm3S+3cpGkZI0sHRY860iUhJF/fCMBCQBWfYPU/LIHlWnlsHcW/v
LJCj4kXHFJ68cdNMRZI4Kjob2EKe1sO9YTXSHZph9lGDYO/rsQZCmHw89Dg2b3QZ7KFEbo7paqOY
fiTHptd2MDadTFgHrOzrTI4GBMg4dL6AoV8pbhG0R4gpI1nOUnVPCgLxWLbTspwGZfAXzZ79299p
d7eAlWRqRp+LLs7mFfbphPbi6sSULZr8AzWgeTh1VjHoD5liFYrf0Ayv3Qx1wcx1irS0XuK+sD/I
aQeF6fZv2XvNaPKubU4SoqvKg56tkOwZSfcIkpBv600YRIljnRMc6g4ee3cpanhmvJyTK9VEHRQJ
ZFBgvSVYwcFXMrlVnkZ0vjzMW5j73n6wvY9KXUnrlA96DRKJsEaRLSmlpOqMwpuAND2IBOyBE4f6
T0CYR/De3Y8KPgSmEfUOktSbO0KtUFSn5YbzTTiqmYvGYfagdbpe3aFzvKTeWNI9QJ1KvM5FlNSn
KmzEXTpV2lF/Zuc9I668Nv/RM9PJv94mJi1vZdTQ66Jlskxeriw4ygC3Su6GYqwProzdtQiu1AeM
YmE4vF1LzXo+NV40AfBm9c50kubkWPDpUgUSyu0PuhN3GPXSb2IVRujb9yvGRo+gEbN90Aq85Hlb
nUM5POKj7N2B5DoYi9KN4Sr8/Zn/aNZp8wRtFwJFYKLWqrsIUk4/8ZVS/gbYZD9rSlFi1TGGavHQ
l0PFZYj34PQPWuuJc0KtvfrSObPcn3Tk++/KphOyP1bJmCqupszYoio6qtVeQuXduJibpCuAx7ZO
+lxlzvuPNhAYimFqb3RRtpkbnuNMmFEvDiRTw5K3thU3y0V6l5qZcXC0dw4bSxE6uXbAoG5rjXyI
tUEd4ywo0Rd/UqS+s70GOtJfcS9NZ00PZ+XgeO9tPCgukIZIicF8r7vlj88UdQtqHTnZNy4V81Pf
6vallkSHaGLvHJQTO9k3Lh6ATsl/wWRuH66ay2WA1scUyBbxi1Q4yf3SpGZ54eXrT1DmrIC5Zo0d
JTzDg2+4t+kpYshjQBmR+68v/o/HREsK6EbO2jE6HqcZMOapM+Lu4An3XuaqjMWVTrjkvn27SqkN
Stit0zSnzmvTBdZkoNEuJf+ai54c9BX2tgo4UrDt1EzXpCs0NRNk7rsMnzYzOcVqVD1MkvhUqUPp
F5Y9HmgD7S0HjGJN3SEFsGPePtqI+FA1AqcLijLX/Zbb5qvooTdL+pBecs04GmDtvUpaxuRgaEYx
WN+kLUacWo2u51mwoEvvp+oY+mzJwi806f0jI3wCaAfROoTjf4WBoV5BSwWUViCHQ/igVEN9SkR+
NFDefSDEHhiaAJK6UjkEXt33uk2bq5uF5U30Zp/LytHdBX3eL7cj/HX3lQeCigOBm577VaswHUrQ
UVWWBnbTLWeJuMgMLLI/AJ3NL23bpvdZHcrv7oKyKHIW5MvEySuEbgGCr65FSiCpSZUNoQzcZdWv
20+2twshpdCXJNNi7LU++Z/HOMcyXYUyG2igeKGgN27p1PNZzEPtS0px8B6PVtvsQb0uWq4FVLCH
MjYeqyz/J6nT9KXj6HlVO6en2w+3t0MAs5Gr0+ZBa32znKPO8CoKkQbzAM+gB3LgSRHsU1FyAm4v
tftkgJKB6qEQe5VC4sO7IGjMZtQlyTnHmprdqa3ovDiJ5VMTTcP59np74Zd9D5sdlPE17U5TF8cq
bBovTqpkZ1L5KghXVeXbq+y9QHInxC24pq9nXJWOla/Tl4jA2YNzMqDhnmY6lXeiV5v/8K2YMFCh
Mm4hSdx8K5uWcTaahEORqPG5DONI86VpmU6IPw/5wWJ7X8tCUpfBDl2yq2ZrKRarERqxUIpkSIpK
NHqxhZCzvDCvs8r2CIGyFz9A3YBMhTQIgG79PX+cMlAnME8KrrHZyYsvTd61LgK68TmuWvkL+jLL
SY2lI9jqzqIkidwwVMJ8vW2WxT7Mm3Ttk/MC2qDMUE12s87svNnshGdKOWbGfdN+v71ldlclRq7K
UFzcW5UmyVLhmFpLErQFVocxFfQlY0R0zprIekCmpzgvS6m8f5+ugp3MJg1l7dVvKpxqcJahShoW
ndv0uS+W6FOixKmfq5N+ABbbORLU/TTD4BdRW2w/pWpFujOE+BJOVqTY59DM6g8iBTl5X5qUNgel
xc5GJZ6s2A9YkauKxtuNM+HmkWlRSD2eZtbfdVSHl6Gv24sRj1LrMmsdDy6dvc/HEIISbZXXvoId
8xKXYhiweIQWJ3lxjJeIqkfiTovU4VwAj/d0GSvs23tmPdubhvxaDqxj3d8J0ebzqbXdDyY27UFd
KNWLpUzPlLHmObbw5bSiOr7MopguE2Zdr7cX3vuYrEl5gPTddV9KKZo+BXhCIw5hr8TDrwfp33yE
xTSYZvgfvuUKWqftT9y+ak/NKikD6vBxoJll1Hlo5FetV2lVRDOshFL1Yhdc9Af30s49wQXIvY5i
O2iFbdaH52y+ZrzQ4dZZi+kU2ZONB9fBB9xbBR0xCiwyPmL45gMmZg0tqqPnXedG5afz2m6shuIg
au9AzzhvjPwsiD8UVtuHSUQ2VkhnA+RTSCK8gbrvu1NX0kvDMUy8FNWKwm2LuqhcBSaQL4RuRP4S
AzSRLa076DDs/5wVnLqSplcrtLeHE3JCmYNgJL3QwHqIocy9Av+MR2UpzG+4hFffC3TK8Y6S8ruM
uZvfp3X3JCZUI29v4/1fQmd1VXPboYxFzpRxchUK6iw1Gm+e9PjRSKSYLW1mTtCGontulEY/z6Ux
f0C5WX6KGjzlcdHp3s9zBaQhO2wH5s9oHm3eCtbA5lKU9HqbNPqZoTlD1Za0LqKr6mVMpPo/bD2y
LiI/Yf8aJyyyFgiKYZJSKsnyybDq9EMEVOHg7O4ECo3MX8HVYRXL2zawEd8wZ4FuegD4bDy1mv1z
bqPuTKpcHdwvO7EQxj9BgmO08rbXo/ZnqjCE9mQVMmT8pqz+0aMyme5zu82eZdgLldtGeQHmpcb0
orcnU7rc3kl7q9P4Rd4VrSYA65tERSx21Wa0KwKJ3isDYOA2Sd2WZ6WZoru01s1Lg+/ASSWQHXzH
vTdMG5KZPoGYu3X9ZX88dy+EMs9ZTqtbTudTYkm2H1lheqFTVR7EkZ35M+AB4BFQ8QmJ2x2KkgtR
uB1FkC5tF8hy12Ajkude3orp1ULD3y2wS7tYEV6RLkPW97MEKcDXS4Abh8C8HfVjGzFi3s0nnof0
BENlOS/dAs+ma2OfL3vwYndudCImPxPqAW3eLRoEz/MSDcYmvC8SBzUmyRgebSuavUZuZj9lbnuK
Rlm83t5HO4zBlQGJpjPoAcrKbbOyJfMuRcaNIOMaMp0WYTEVNhczz09LXeLwMoAWQ71aS0sF3vBo
fkqMLoKCb5jh4E1WpXxTFIFtgW2P/8pjlNW+mmLF4DV1Lj2mVSgyeNYqArUN7lfWZVgm8TFWpk7H
TairHsIyXWQXWQ6RnLumLb/rTanMF2qpNHMZwnf/MC6qozPDruYrFrWxzkdHMdWfMye27wrDnGM/
V0T5UkAP7P0eacjsJ+1xiju0HJbT0vW6uJvqUijfVLWbX/GfbY+QEjvHEcVYqCmMd3mZ26lrimQi
BMc4CowsrC85Tg3noUcHL5Oq5H9JxUBmDosIMk4s393+gDu7BjoCDRwU68g8t2PDKFTqphgZcqlV
VAb4SsLenKL+I10P9DEG0SCImh5h53cOJvk7PHpsRUA7b3PrOsMyp3dgR+a9qE7Oksl+ilz2t1rV
MlR6suoyiWLwWgv82TCV/V+3n3kni6FbsJoWAmNawRNvQ1BpDUkKLZQEDSHy+za24rOcLc2BEsje
KnRaAPGRx+DUsAnwVY5HljOn64htKIWLj+/gl1kxHbQX95dhHLG2I2CcblOyduF6iEAvGuNS5G4+
i/yfIiqPnC12ChS0jQjYBLTfGebbdyZWnRp2PnaPkWM8VTZ+RHGrqW6LYIJfjsvRPHv3sUhm0Y+B
tMMmebueNuIU5RQk0UUnVUFid9nnKRuOZi37qzjMQR3uYv54uwrC/kYvuOrp96Hy74tZNjyRZrH6
/rQCv2Ngndx3ZOFb9IaVQGMHiYR40ah3wh2UknqrtFpoy6MEyP39+5uV6BZBq5IBp7x9qqhU1CSv
wcxlBfZnTQUiO2oOhQb3YhYsG1jApGWgUjarmF3fVzUIpEAXmvTMcbL8BHG3x8VOW5QtJ8snohSe
okzvF9n+bU0F70ZFieOqhbRIDlyxFNiosjDAnEsZW7pF6j/CGvx++03uJCtMyFdUMJwMRpmbXThG
tjY1eR4HwqyGv0qjqHmyuH2dAEoffLS9A7Yq7UMFZqh05WyeOINmxx2ezvh/ModonKBTs8wzi+Vr
F3Xfbj/X7mJ8M/rB67bf5goQ7m1JS3XMvnvRPTlGHLl5L9vnCnfu08S7OJiV7Zyz9bEQF6CFT5N7
s1fiRVezUSuRqMmT+UwiMd8vcEn920+187VYhXyW3A263Ta1jLtsnGZlwoxbjZcPU4sbjsk08LFv
xyMU587mN8HYkFlywq6TLVPGOwgDlChg0OLoQSKnWeKbS9/clbbkGHgLmsmlYZN+derFPAj5e88J
dBTSBjMl6tLN/VVoJb4x+AwF05g1qR+OufI5TMak8uVInc+3X+pezQmeAGQKU06amtszIGUiLMza
LIIMDcOTMmuhn8pT5iZWJ50HSw3vYsV5pVDEA9koHEjJSuTbfXpwFHe27OrGhv8D1w+jwvXv/6gb
0JqvwyYZ8iBTS3FfoITjTWDVz0bukKQNyVGOsvOFVxLhGuBWjNH2sVW5lPQ6topg1Ca5QVokjr7L
k6S2vqWEM5lLbH5o0yj2ZwiJv26/853jAsgP6AhYFcZr2+uitkcu81DPgzYH4scHDo0XIVvdkYbS
TvIHOI28D+A/xiVbDruaL50hwdIMsnEQKBMPUGO5j09FC8ivRtLba5s2v/sPD0fHEcwPQqdXha9I
KvTQGqUI9FBuH3K9ye+bMakPyuu9R6MmgQVLGw68z/p5/9gu4FD1KpXmImAyZPxsh0W9CxUr/cup
Sg02jUDKCe3h9Aizvvfl1pEyjRED8PFWFxeYCvDFMCroiqf9KW2sGNFNdTyAi+0EACY90AyYCCHh
sO2PhTS+oR5lZSBrVSm7wHi0v5qkLQdsKcWhqdnOSaAhzcmjN61gvLIJ3nVHhjZIISchNJ3+zrbG
9olpy/C9dZSo8C0N6KSHz26vgL+cp9K43N4wewBgfgBEKEaXFAzbGkUPlZRdYzPFWSbIKUuvp7IL
Tqz5p42cBCO+2qiWu4GwEblWKvJfGq71X5eonX7UnWon9JY7obgSXOvw4Nbe+RLc2BwhBZDXDuQK
/3g0BE1+mkBLVRb2fLa0TL+j8pEPXsNOACQFYQL+OypdEcIkIPwmPbCMXK6ufGMph0fMEXus0Vbr
dSjXB0Fo97UTaQlCQD+uHcklIxOwi0F+9E7YPbeJabyQ+9f2GbfV2T7Hkywt+AdOqey3SD6bgZaZ
zWfUVlFxt3opke+XPNXuwOAjZ3l7S+y9dqqdtR0ILQ2D7benW6qisVQmdkSZGPlPKZ7htktIfISj
ob8f5s0bXy+A1UbwqvkrqXY2kW+gT6DF/xqh7jzaTT+cNZoPX97/UMy2oKHQglytq94+1ARjKIxV
IwvSOS39WY5jqisE5nJ1tg7qkd8l7mYSw6R8BZtShF+n0LhsGnMU13nQZWHy91g0y8duzJbQHVMn
vVdGR7+YdGBMV09ytHfs0jiNHe2bdx8fh8DCiM2mQL7GqiRKITlJqeVBrSmj7sEs7FMfrNsKapvV
5kgm9HrbODTrySDWcm8l+719w2XaD7YcgS631rBZpnP2dTbNfxB61d59ybESE0ryUYiwV83xgVu9
CBGfD1QctFxDDpf7usyO8DfXlxyroMOEqiUOuVeBkTb5qA12zGAC/d0v7BP5jiQu/amBt7NcOTL7
0yCjMX/w1a4jEXAwXJ0IfOD6rnpGKXd2UicTooSLmX1GCViF0Vy2z+as1+IyaLGinm8fjetrlRUp
ZunJwwu4gitbZUOBZuhxMMYCp+2xy32pspSDCLv3OtkVsCxWHMRV2qWVBLuWcX3Q1pm4a8pSOc15
bz/HeKudKQW6z6uc5/uPImN7hHJ/F378sclUophCRVmoZuOkUN005OgtTh95NArnzw3Ktv+OTEvv
lb7JzogQCreCM14cfNK9F0yUA4i0TnNICt+ejMrWR94Jwxw66fkljJzwgeTlqA1y3fdjaAgvkk6V
CUJ5G7bBd8wK1g9JUEnS3F/mWHfuJC7vV6Gi5XdWu0GW4b9H2ScAuHHvMUltXt6/k0AY0mlV2UnE
nbcPimyf6HI1gjsQDuJe0yTFHxHLPej97Z0QjiaYTfpXBvnR21V6XnLfYVATqLZYvDmf+pe0UdFD
F+JHkgF2uf1Qe3GNYG7SwwI4fIWQK1BxwZkH+oCsENykRtNwpYns+w7ZsYONsndGcHFUVoTcWo5t
NsqQqxrbzwLaHWWV3zsGEHO0SGGYWGa0qix34m4p5v7r7SfcIWnTFYG8u3KUufa3NW8/S9UolxTc
wqin0LMB2njTFMqPAsjrv0beNp0HZ165GCKdHZdaUQ9P9bLYH/DckhjvFML+efs37Z2Z9eOuDFyy
4m1FmqOAaDfzEAXtGGs/UmEXL/rwHwxd12uaLhQQSyDU21pQsiWYGg2jAdvowsAakWFx1GF+Mhv5
SDL/90DsbVbAh0UCjwDIuOoKz0ktjOSUQ2BP0jjDzBU1h8c6H/PZXbS6BaORCmzShIWs1znhCn3F
TTAXPxpRRrBH1PbbYFb9B7nr8sbvzHrQLrbFlqdF1y2mu0SlrrhIOGrMYCZQsWe7c4wTjjlVe5F6
uTpVra1ntBPq+HunOePsae3AHECZFtBbjhKXlreA19XcSZHa4SD673zOVbKLfilKVNdCqYhOk+tJ
ICim0nlV+sx8yhBmPyhLd04qi7CH8fkgFm4joNAytUs7LQ4gF3U+fuHMBNSlfjCGUT64M3diEOBc
MCHrp7yumtQoreZ6xbzoo6ygKb+MH8ZOjZ6sZVH/KeRpOIgMu+uts0726Y6Q12AVSOZb3NFShkhi
HJvf0eHM7ga6lx9Q8LUP7s29z4UuB3UhtdQ1S0KqnAF1jAidukbumc8p0wmGenewyt734nnQIqbT
dt3krsWitCXMy2Cas+RB6c3KLyVV8aCGVQdF/Ro5N4dvlQwnAVilw7mh3t4ZJXqMuJAAcIgaY/6Z
ojXp9czv76Y+671KspNHC6eoly45NK3aeUhUE6mn1qk87Xz17cpKpzBc1BAnc2gDGWd0PdPnOE+a
v7JE6v6+HTR3dgkgJfoIML54pVuVIbPRZqSVVzqBPMdnbBzKzut1ZsZF2kqN2xS6elDAbRuYtPCo
YUmTETYB7mZuO3nxhEEbY2Q7sNwPwv307fH588ej8dgms7laY702/2g3OfOgV4yc7SB1v//9KtzH
0D2IHNty/GqJzc07m1VeLw5LtKeP359eXxL/ZfH+kt2jR9nWhlcLrc/6x7PUepPNxsxCD46r+K+R
z8Pk/lHee/DGjJUJ/Mcq0I3+/+Ms5w8fHO/y3LhHNLSjJTb7umaaN4QZHz53/4681859Vt2jx9gJ
Q9g+U7Mz1YO+ub2eU01biimu8mCJpNIzh0K7rI5Gp9unZu+EQlah+bXONa78r0zJgPG6xHnQtDrz
ExHFATbQpgfk8UgIZm8pMnRIAmSvTGI2YQhVtd7BxjYPUHlb/sGvUoQe417zewwD9Nftx9pJJpEb
AtJlMIsnndysNXD164mBHW+pjtmTMo1z44V5q36OQzUu3ElVSrR4y+zgpt9flhYtRoQKE8T1m/6x
9fqV+17NoLQbeyp6t+fSqtwhyoxTNOmS4TVo4gWzPDpHZo5775YZH5hiWArUQJvnnYnB/0dSG6fe
9GPcK18LDV/dfJLVT7df7d5Sa0ufqc3Kdd3m6VJqqFOaWyQaXWGgZ4R9gWtVenbKRw0wze3F9q4u
shkw3iC7rjVNRgy459zE7UUeDfNbm00K6slaa92bWWPcJ0ul3Slw056SItGPKOd7D8oAA/IfL1W3
VO3tx9TBZc96R85q2JCqylpfTnId1+c4tsXBTbJ3d/251GbfZP2YiWpSwCTYeXIuErs9j+Qm/y5a
jKNVHYXvH+SDr8ez8ndreaXuvH02TWrrKi7wuOiV8d9YH8LHrI2PoIBkMfw3m8xjTaPYLjQe6fRu
4iQyOzFDLCB5YRUZ+mtO8byULloMEqzvXpXP2RK3lhuGatp5SDUZvRfhD0EzBtoSxj5FkXuW0kvz
xaxts/JmYcgf8VDSvlltLiwX3lbS4FaRT4Yv61lrvsxL2vybQoBLXNtunFeRGkVx55iImVw0u1bE
qY2KsnUl5N+DTFGkznfyNJS9qJjGf025sPH3KW35u2IWjuoLMLgfh2EMP6WDubSnMVeLyjfVCXsA
JxHDozQ5bXeunUT7bhfSNPh62ovaKzJtyf2MG9HxW6MeeheLZknCxnZZnidVq8z7auxhUowShA7P
gUT902hpW3wK6eMSM0IzVS5q1bSQa+eFKcCAoKE3x2WaeV0oWZM7Gx2AjwVQLI6bc160z9DZ8LGu
MzuryF3L6UeOnCX66XQuwT0VYvo6iSn9QpSylg+tYzH1dGGSZMYvpEwnhEZaJfqrTep4vM8r3bnk
A4yke0kdW3GiVlQST0tlOzuFcpaaJzkXOh4lulA14lqsSV6pJfHzAhol83ESa/9H9JjMBzWbYvUk
JKkBdTcmxfAlmSmh/cXW8+JlKev2c5XU5hPijSJ3F3OcmhdSkqhys8ZcvttG6vwczWU+OxMOaW4f
IyN1JylmY10Kuc7RzxyH4blPCzV9GttxGF3YzcL26VqMFI+5kQp/yQeYyakz6sudjPOicIXMrXfC
BMLKfGXu9carRhPfzIrOZ3uXyoOSuyKrat1vOid+KOax7bGVT53vKNyNttdNhfGldoy2cC2gYPaT
Ko1jYFTKmKFbDaPck7loprshKucaURE712PMc9pccTsHXh40smrs/Az0XX2vpJGJsxuXRe3ag+h+
1Toikm6YSWaNGSJ4Bq+t51x+qLrF+NpLYQS80EgKL+sLJDvNFASEO4OhFC8DrYrWzW2zlr4WU6Oa
noC8H0hVu3zWEiwUXgpMnBeXiiAZ2JTkl/dTXDdfhrk1OlevOu1bVauLckbG1yz/xfBUzT0Vq5aj
/GYnvAJHRAqG3iB/bmHKUzK1SzbWyGbXTvlxiqYZg8pwpGpt0vPtW2R/KaRDQLYT87YgkWQoCuHI
8CDDEbpqXogFdkZlnFUpPHLpWgPnNuKRbjA5RcDnmqIRRwtYT7tg3F2P9a/VrOyn0jMofP8DrdLA
hPBVMmnbVBUx0nZwGSgetYF91SxT4ni2nRj/rOq5y/svYRQxAUZwC9NQ3l4Weldps1NQP6YIFTw6
sTZeBubj08XUJvKq2omne30olFMpK9N/2SYYf9MVZNgOBmfT8CxqsId0yJLAaHHOzDu9kV2Vde8L
qeveLwYMhghYBLLEIPeu0ESFGctdtNBGVhUkD1KVM2R306XFi+Xgne5kimvNCNwMOg9Dls1jVekk
YFNDcjP6XHuB5BC+OrVj/8zpe36uW+VXM1XzwZpXx2AltyGvR3pIqn/lQtGm9mjVsLOwKptjr11x
zFUsJadZMn7c3p+b+mjdKCTfQKVoo8Dt3xbGEyNT2RitPDBbNfvLnpz8o9A6Ezynk3T/j7Pz6pET
advwL0Iih1Ogu6d7PB7nMCfI3rUJRc7w698Lf9InD6BBs7snq115q4Gqp55wh28l2seXTjQF9840
foELkZSnl3/AH1zzs3O4AGO5KtmwuCJv6hrVlMwCwV/gEkmaDP7Sjr+faqf5Oeu5/cuMdO4rObOF
6mZ1nT8Is47sh0kvNclvI8lOz8GYxt/lIJcBBAy0TV7+fZvEaPl5mPnBc2HyvjnAGMJOOma42S0K
6tzLVY17pJkHzU9L50cfWtrJtsfUC4L8iJ63STVZmUoB7sICUEYE9nnmVyhxNIRVl1GGBONJ0vLs
lJZlfzGENb9RY2M66t7t7DomMkhsA1mmaljvBYStq6CKWDDHM/tWTPJI1Co/QHhKDxoZf+L4+qPD
0aYwYcxNw3nVyMBTaQL/bTHnVuegd9UhhA8wqoMR+rrW1tyLQWUXLhnLwtmt8grB5Cmpn1SRFO9l
LMI+qUasT/48obdw13dIsbt5bDTRneZU1uesacwBm5FSPAFGSb+nagAybhp5vFOvFsp8Gipt/icf
JaRkyz4AOoOcr5JizFjX6hdCSte6STOP/fs6og98shooy8xw0W9wSXtMWrZgQL9XYWiMLuWAFXv4
1yaOSzDoWzcs8BZ6y60gPtaIjAWuMtnD15c35ub+YnvASmUigr4i7Fv1+fbI88gcoxzThJhnPZlz
0H42Yklc/8Mq9FgZlsPv2sRZ2UrwVpPT7Canrco1EksPdVYdaaau+3N/whDTT64HipDt7DFOktRM
QSzfZiuIL2kaDCfyHdkf46Tj+yuBF6Wq/hjFbYyHoTE/RbWlPQ6gIvyXn3cT7Xmri1gTmR8UVTh2
z9+qOQQyfVJQJbHQpxNWV9ylUgPyQdZGX9gSe5K75+A47MUYluMo6LjbboibnDRnXmBN9EDC/Fdo
ZP01kULbcqkvrXOgF/oT7MPkIUDy/YjOuXfoUYtaeAOgW8iAnz8wW6vkkJX5zeym4b6W0x40Y4Dx
Xu8ciUvvLoWENg17VttoJyVSSbm3AOOQOrdpn0shPCikKEYx2wd55M5ntGXG92j+0pRjmvT8qagi
Qm1CDeo2NU5xmXRR3kphmSeFQZZXVlFxL1tBfrDozvPRUEJ7CFQu88l1rldrlUlmPmc3hNzbJw2/
00tcd23nxupsHeE2lZ3rgX4ZQlQMW3YsVWmcUUH0bJqastGte0O5mnWduUWTIn0ZT7ILGSQ51aKz
fw8Mov0yBtEpTLm5S6BoXaR8Nq50wdpFC3V2g0o+0srayS0AE9ANQgZMBsm6usAWXSplHLlPYsMC
nId8aEawRALxjHFI8QmrqebbDDr9PAoUyNBySae7l0/z7jtahvAc2WWeuYqRlQ2YqqbUvs2qMO/l
zniH/Qm6r0MGDw//nIO0bW85poY0gxmKb4UzS7PKZ+aZ2a20FemzXTTIWhgZurZln55ma2rHgwXX
ffolbi40aaxMQcBtR+JNX+ZOmrUgogOzfAtKLTxlbRmh6mWI5DvOV8M5rdrS8rTcmT4FbdJfYdIV
BznS3sZnoIMABHnk1n1WHaW0znQgXJnZxPcZ3DpUofvKbaUsPojPu68YXzYyVXIxoInPD3aWynNl
iyG72anZnqwwdi6o8aR3Thla9+1cW99f3kF7j0ZvXwd2Cd6JZ3y+nhqN5TCYHWzrMGqeWMmYPXS9
9c9G39f6wefcezi2D4eOeSZqvqsD02FlHmKQJlDywrtdKGK+KJVaXQpkb7zOGqP/8HDUGfit0tJk
1y4P/1cTPFVyYQUzPhwlJ+UyB/mH3hnHU4zh7pfXv8a/V1qe/K+VwCwp4Uw6dGuBMPiADgV9L/pu
uBMfNUz3vhj1BMZbC93WWJ95tcFjyFGouKemLNwClOhD2rR4lsGt/PwfnmpBJNMNhT25ThYmWNVY
PYO9S+S8vcUWh90vbOLbgMmfdNBJWHbaKmVeCAEaU4M/anqrVyholcl0iZJbF4WdN9jadB+V9nyQ
iuy9vUW2ldTc2Kmrh8aM9RawNSros/Y5mSNxGltjPpdzc1Tk7j0QBQ7lBpXVMnl+vif61KGirhgD
N2GK5hXt5BvQsCN85E5uxUYgeeUaAEuxHoJg724mY4WXHXRgVHflJnJ1e2quRm9Gp8imPRtXfXMh
ITwKVXuvkgwdghAo061aQWamYFa41BB9S2LYQPJ0Rx0uvHQUxfnljbj7KrnhwCABB9gQYxpzxMIs
MtMb6TVc+qlFsbW3jqCzu7cN2RR8Qmpi5oOr6xT19mhsrKXkCJzulDTJTKNUjj5O2pycSS7TxEV9
qz1pYqZXMXQNdthWccB8Wg/B/9x5C+cJcgwX3yZjDTrUYil+UpzqWzU8JWpgjvTSE/3cJwhdAFmy
MzjnEjIObpE7dXcpigy9bCHwA6bazjIXoEp3Jec+6inubTZiDr+MltSWClD3YZIHKkOAHDD+/WBW
DDFMS3qXxcXPIRjlHw5SgE89I4eDm2NvAxAaKB6o07bkcTWwTUlzyvQ2yr35YLVD/BUhnCPhs72s
mlseaBhsSGxiVt8fqxM1F2WW3azYCv/JujH85kjt5CojEgoA1EbXGUV1eXlv7x0jHmlRfFrgxusg
2+oYNNktYmFGZsgPmTJlpRs4Vqu7AP7Uny8vtvcBF31BfGdsOn5r/L1ZN/YsZyzGj4GwrcVDeUGN
JCA/riP9guJU9Has5MGnP9cclNpLAF8F+AUJT32JhAIdnxUaIirTEMlX4iEDJf1DpUj/ijF1fmP0
FlEDd319MMrc2TPP1lt9zToK1N5ZRuBtqvSpm6vt9NOZ1cR/+ZXuLgPTHpYSKc0mByf8Q56NNIE6
RCE9SBVseIa4B5nMXmhC3mPh6QIs0jdK/HxNmbklJnl9pPb9HTJWtJImKTF9M05NxZdMM1ZcI+9M
1Y3qts5dPJzi1M9ws3v1OBo5NMSBgY9TfnJQVje1bIma4EfOWBXZk2YIPKrtzvTANBevv60xzsFg
g5iM58x6MiMHeq0lLTKmXZcVX9rCpmuVF3BP08n8D5nB8hFBUS1zoA08vGe4r3UpjTgbFZOPpSWM
xygpA98ae+ugbNtrBy1NQUINTQlO/io1wGQml8wGzT6j0TuYTZPa/c5EWfys5ap8MyZKcFbSpkIi
Aoe+EwTd/qpqeae4OCVqB/t3J/6wo/CCBteIxonjPE9TpqYubUkhSVbNKPza1ZPiGUNR39I0nE4v
H5WXlwKG93ypAhPtfnYA4UVTEHtF11U+kmjZW0mjcH55qZ1QDisFnUz6MM6Cv3m+VKNhNd0sCXkk
FDBLFuyXMUriqzO24lKhu383RUfYiW0kALkEGJX9SgHHDf58zVGNqzbJa1rpY4C/XxAan6gb5SPF
6W0cZRk2Iw2gJS9fl2xaFFrG7NBL7Ht7OsVhrD00g5T7gZSbb+KmOZKp2FtPRTgTwjmblo7s88dS
RVVos0LbJ45KxW1KJXhQh0i8VbXeBL+ELdPLn27vNcInBqixQBnJMJ+vl5uj0zYVLOgm6K2PnaSI
t62sVAerbPciFmTYmjDx1cho1mVUrFPLm0hu3AZS/39QZA7OoovGB00WBzKE2zuXlShAF20Aqpt1
HSB0xoVTBHwOwlL5z+zgyeVZrWxc7GBkKIAq7tUwmD7FNnakB8dg712y5kIsouLB9eT5uwTHAZdd
A1RXYNp1bcZReROP5RFOeW+H/LWKuvpiehBF2aTm7Eijld+F6iTOZTRNZ1PpvkvA6g8ypr3lcO9c
rDHICDf42qQjMUeDASHtqWy9fJCsxMUeJbyPza65NPyZA3W8vS/I2JmMVwFutgEImI2mBAOc11ut
VKNrRhYQGxQ6EJIcg48SzACakn3yvS8b5yiO/TGUfJ410XMCF8X+WYr+TX0HW6SjoMpuQzK1YEMs
Mii3xWte8XrmI5/KSihEURkkihZ0NzF20hs4IdikYTX6lXzO/IGAr6hde8ySDBm0oD/Y31veCpRv
ZtWcWFLKxeDi+SazVWEMDBugj4IF+RCKQpyHug8+oZDVv8GRfL4D4oVFeophTZXZsosiuOaFfWM/
pIUVHRzsP3t6/cYA9PCLKIqJxqufY8igoeK2h8uNXETudmYW1F4iNP02ZINdu11k5LGPtWY2naWh
KAvfHtGXdWNFS20PWJOeuXZQm7YHVBxf81Bpo/hdktSN5bV9gtudlc1gr+LIpsM/trUqHzzCcirX
T8CdTA5CSAA2uhyAv7pJUWVHReyY2c2h9jvpNJHOHfpVMI7t+kEN0I5yUmQIp3LIUfitj5SSd86X
gX0r7g8LQHZTkWDx7ExJpOY3u6+lx0Hu27NipMalLibHoyd0JCa6k9xymDW0PSlM6KSvIySHS8rD
EPugKnHk64QLpFcZ2ld9dIrKM6Z5xoSrLAB4IAXQv60qI/sCy2587VsHocspWySg0FfZ3KtFbqZ/
LJOu+BR/q2o9e4e4grmMXY27uqyzR22uQYHJc7rgsYzry7feJmFhPrUQ0CF8Lw4E6+EKD2ZiRDOa
V0eCaVSAG3tkdtQ/MHoYz5mKgS7N0yNq/5/o8WynIce+AGi5oCyIrmuE+mg7s53IiXN1dEQt32iq
CQWqGYQu7nVjdL4gZm4jIZZ2sWvWdvWu70rZdLOsSyJfIBr3SC9Plu4CZ2JyOAci/Jized/KJqq7
s97M92QP6lH9sdmf/GgkL5DyprOLpNsSrv86HjSqxzEtJPvaV9HXBPvCi26F4twgJOG1jV4dZK07
y5EXm9CZAb9vGWNYTjbBYsd7RQt0/BBYTeMxIcZdfgqln3ZVf3rtRoDqDDiBptoiC7veCLYVyr2O
u/C10HKNgZYIujdar36T0kB/lyGJegcStD24UjfZEH4vuBrjKEznVqdn+fyVjllZ9dRGzhUs13S1
9cr29AntymFAOvPl59ukJCxFmw4OJ8NE5jur4NZ3xRgGzciWM1GJ9G20C8M7HQzIvy+vs/1sUBUg
oS1UI17oWm+wNzhN9KqsazWktp/oqXS1OtBTwRzH57aslINtsgnaqJ/x2ZDrYqZMO3W1K1t1sKtM
beyr0YX1e0cU7V0FoOIuNMripoxO70pWUby1R5T0Jy07ap9v4wciMBQ7KB3S196AWyo9deS5Vaxr
psnBI8Ih6XfGlh2rGrnxhGwml7JjVaH/8lvebhyWReyNy4IEaZOsd3WLJwEci2tkSfNFgC/2EK91
zijVJwcbZ+eDQv8lCaN5xOhjvXHCLETTUusljr38GYC2eh1i2Tpj9p77fTmmX15+sp3lFmsZxKCA
i3PyV2kEWphZsajuXxOzHjIXMmHzfbBF/HYsMmwehunVeCjQEfAy+YiM9ZeJ7vMzODXQM+kEOFd7
yO2PUlXKboKi6Ddg50x3lPr3y8+3s2EWOdOl9CessW+eL9fhJkmtqjjXYKnoBpjcbyfRKY+aZFVu
7SjddZa17vzyoptMenlGZDCY9CxaAOtUERoK8JS5dq5tpjvhJcRHr3SdbIF9zKCMxBWJUOnJSHPl
R5HV7ZEP9jb2sDzwjEUzcAlDq2+K0m83mCahvOahz5OtibuAhzzoWu2twv8d8V/ucQ7jsrP+up/s
RNO6oLWda1VX+tcKhdpbEYev7jsabBYGPgagFpQj1u3ULGzG0JGgZltxThteatRTV4qjbHrnfD9b
ZfXG7FrXQ/r8SPZNTnOqnBLkZKDJLl2Ho2t957UBw2ZPcifwddYBOyzY9nqIXrPVzpWvdJN61To7
OAhYu6vwaQC7qvS/19yvMSqdQSKjZz6bzVdlFGDlw/nVrph8HKZVFnMciBVcCM+3gBIqSlbVSIlq
Sf5lboP0ktVK7FWWORxkrTR/+X89z+HI0xdMBsqKxMU1ZEDNqkEdYwy5m8G2Hq2iCr/1qKM8KrMc
JW6nCQSs4jzWR3coMiT8wIWo6Ze8NxBsCPrOBAkZRcCm9SG+Qy4GPw+dpuRjJKXJb6GGcEA40qCp
FyaZeIhNtOn8KOnkf+QiMjsXqob6wWotQKI5bT18S5Nef4jsLJ3cTKf/7ApSWizCJdxjLEDNsee0
ca+eU6Wt1E8k5ZnsGig89SfE7S0SzTSTE7+o8KD0sBVm1jVZhfnOnEUuU/NIVnqSBp2bzekU+1/d
FnIJeyHkvhH1qL+zp47aqAlnZ3ajoZqntyS5xr3R1OiR9qMt/yhGJ/kdRZr1HgJ5GPiDhJuBa+Kr
8wteaP4hTRE0vORE/0cUuILCH0wL/KXcSULzejyFviZSXjw1fZc53mAYme2nfRkM+Kta0Sdhw6zx
W+h3Jy2wh+4u6EbzwcyHvH9vzrb2sTSckUK8CbRvSQsRg369tgB3IiGdhk4bQ9dE6lM6CyWu3mTj
0MTeICTxFKOJFt/lKMuNrtUotXPGej3KPduRKkCkMXoikGBGFO061agesdBTKj8YW7X09DSr9Ovc
oBuGZFjytcB6oMLkM4LnIsVzV7lG09qma4qol3xoZVbnJQV/ubZklI/oYkvCrwL46L5J7ibzpUyJ
NkTLLfx2qgFCMTCatHsrs8b6QVKzqXnfhJr8Ky9mRfNEhbCH21fVXL1TAyEuiVlg4BLSuJJcAC/1
PyUfu/eGWQSJVzU5xBHdHov3szUOlmskTlXfSapa/UbsIo2uNUvyPVQYNa4R24nzzkxKVX7se5P+
DNVJ84aAi0oHcLgSSJaVWj/w34kETKk+Sz4EkEuLAzmU3VNIWKEeQQ8JjOfzE2/GlSLDMItvUxsO
94rWBCfDzOuDKnEvHNvcLRQ+ZFsbsP5EKB4xwkFIpxtiH4rPzDC6S/w6GI5cmfaWogim+7Co4jHz
ff5AuEAi1RqnyOfPEoZTlB8gJWJxoRRqDmQBdpYiz4IvT7tmp1kvq00xGEklXYOk1bykqrNzWZnh
G63tnSP4zE5aB/kAewUuGMxh19GyNUyM98A1YyKidydzksXJKIz0h5SF6ZsB48j6IG3d2RjcZ6Qd
KPQvY5ZVnpXCflWLPg+us9WMfoalh19xzI6acLvLLIOOxfJgq3bWAhhO8dcl6SCd8tOqczynxu7e
Rk3FNQdV/8foa3FnTpnmZ2ZY3PfV9BOQX+qHs5nfDaXaeW1d9HcvJ3w7WSatWCT9SKCZq69zIcYk
eP7MoX1tzBKvh9CJAKtX8qm17OJJn0zjQlJ2BBfZ2U8sCsx58Rnekj0DAtKcgi2+djRO/QCxlXM/
h0y6O8k6OPbb7URfdunt0xle1N6Xz/JXrjfNNjqMRqlelTBMOzcKxyD+UsuwgYc8auIfxRAciWhs
n47txKCZ9jcTRNpVz5cMc+ilY9Mr13gcbL9GaPQUqEC4k7zq/Ze/3nZTLfilhV7N022VpAIbtKeO
+cCVksX43odB+4V8+WgVkOD85GcpDI9CFcLfy6vcAC9KVLYnu2IYk+i9XZ0w8jbPqhwGptdGaGm4
01hav0XeKtyKaZvYrqxnln3WiqBMPEwWrM8qc7DQp2sWB/44hJAxUbQcuZsKq3CFpjaVH3W4y2MQ
XKiPMbz0EbvrgtQI1WZdnKVmMN45NT7QlzSf2qcUrPMvJRHZF8OZQvXi0NZ2rnKIycMbjcCoexlT
XC4hZ1T/NdvaaM4YmwzfLDQbp7sSsSbrFNBC+57jyRRD+E2b+dxqaXqelaFnjFYXhnVd6NblWXGS
yfbNHo2We6lruN5DNJB039DT2PFkaejQD8GcJzhFxQjGViGtespg2xaYl2RV4qqg7g0/tqVWdWvd
qT82DUxhrmcbHACai5biFUFHVY5av2Yhyt7XkSuNbRG4kmNOqqunoVC+j1lhFqDHmxSGh9CSn0Zc
x4HHzSn+CRkj6ec8dpxvUmlD/nDCPL1vFCeoLzXZQeGlutlE5w6i+k+RKUF67oyx/aCIskuwo4iL
0c0hy6VuoXXam2Geh/leK50ofHCEZPdeABDqmzHEJglgZKEKnjlivo/kaUh9G5Wd1uvlGkt5vQuK
f1tsgnFZLFBu9JU4EBIEZ618Yzup6D10fybdTcZQ+zWnWfYk2la7x/KmGE5qGo6Na1lJWN0lopHv
8EKVW7dzMsATQy79q5ooUtpKbTxNgyPdiV5Nf3Z1U32rc0wzIA18QNKo6IJYv0sDzfk4CW1KTk1Y
dPFpiblQfs0syd1oTvpffPTqIdG6WXmH94Jpnmy179L3mJLhLdvDyqz9SpWmT308QtPJ0r6/SMkU
ayc9yFoEDcrYeUR9S6ogbg8xwwdzbk+ZrSbRNe+0oPBw+Syf0hQ2savHtdGeG2eWxZ1lBvqvYiyd
yqfckoCDRY0u/LSbIb+NwgjOlRyWuae2ehf7edOFbAFZGuvJHZSx+RDAf18s2QuteiOHZNxumzeG
5Q9yoAkXF0jY2uMstXdmn87OHT199DRHfHkfKynSOQ3m8GEuAuehKXT54xQxFLwrwzaN3aw3088M
r9KJr6mH9alqbTu8NJbWPMEHgRFVQrPsf4TqPCh+5lQKKbuYjOoSxSDqs7iphTu3VRF5kWKXg2+X
fXY3xkpZ+4R69UOrRMb81pHG5ntdmM5PC5sI6X6ce7m9j6KQvFwK4+J+iMzIPoVtMoCTGbVUcWER
tI+10FI4lvCvpcskIXQGNTFwPuOFNw4fUfniVaoJO5zzyVXyWJCotB/RaI2b97OaN6HXpRSFN76K
ChZ9br8GCMgZFz2fy09lUVfzQXjeXD6ETSbkHG7A+EyzVymaiXR3ly9KWwhkwX0I5aQ/2QbtzbjK
ddchMT7IZTZXz9KzkRc+JcMpGhyrXGaQI6zBWzjFYQJzvZVk7R6lzNkLIQ8eNFF2no2GO70AuAbY
1a7BFFYfSJDMMCTLwiq7q0QuTnXatpeqkEsPvv/hKETb3kG44YJnZQC1UKRWnQ4GlobZxoO46W2c
Tn6FGJ+EtbCWvs+kZK5/qYogakaaOjDpENH0Lh+x6emjSVHcaUpQkzDy0brrrMVW95XXMK8d3iLX
/eLoAvXm+Y0f6FHWRzrer1JqNzgPKcH7Jui6D/9lFUCnfGB62WuJDEerZ8kUNn2ETi19CWHkt8Sy
/t+XV9nbQn/AK3TKIcWu+y99VxldmSPuoxvF/Caopn9Ta8K5OdZe7Zi7PAlkLGaoFp3G9SBFT4a5
QatQoNkM36vPqaOhHUguZthHE8xN739ZiofBaQzw2GZ02DJ+l9GFBZFQINQWdrX13YEcdE6R2/ta
FKb5mUfur2UcwpOSQAwcZKFbzPDyA8CW0Ali9oCX5/Md0veWURRlgClra1XjJctj03G1SnbKk1UG
eeBqtFSt9zW2a7/stlSE3zo0hvD4C2CTpsKGgN1GpuWGimS8moLHj6MNxmiVjbVVw0eXxNEaw+Rk
hYlyK2dTv9A7kS4FTn8HJ2VTbixLLYss8tJgsVbvARGOiaYCHwILTmhYmZK+NXNTuMPAtM6NAho2
RTMfTc/2Pj/YHoaES2t7QwRrkQ1Hdxn9bAyTjROMWCLEUJkXjQzw0tJA/Yz47eyJIboo0ZF/yzZQ
ohKA1QClH4iwTXCwtAHzrxJMdiUZxWfMkyQ3RNPODTJNCBcbDfmgWt97xwDPgOEzKaSuXd7GXyUP
BmZyILVAUUfDCL70USh5WGcErmiH7KErk3nJtMuDNuc2bPCU/78ovc7ni8KjZPaUxDi+o1l8MRAK
vh+qhfRXHUokb4oe9hD+xhiNLq3bza0KXKvqbEhYt35USb/pWTzKgagPYP7LTnxe8iyrLPaEaKEj
ebZ81r/eohZ1UNoCHohepvoBx8vs3PRG7iFzoituMWbmJYmGb5LSOKeXI/De81HYkxwyg91SvsqI
MI8Lo7hhYC7eJujcP1mx8Z9WoQnOZ+Hkc5M/f76sF1JgcZ/cenr4UK7qjojvpHcvP8veXlyAyKB8
QO5uum52hoUM5HSwglXsjSglnFSl009pXCPrMzfmqS9eTb1leyywM0hKi37smpduFcCKgD/C0MuG
4dzG+LeVTR35jDbqqzVbsd/ryXSw/fe+GYGLiTadUu6zVVzLy+KPWwp6AmMTfOlUob+nJXwkjrt3
yFAChajOfcVkcPXNekWL5xpF3Fs6VpkHjkrxUO+pPnR6caREu7f9SV3BeS6SgoTq59uDfgIjdPw9
bhTWfewOXYkLXy1gPaDPFLgthpXAoov0LLQ4/PYfNs0ftAtZFXf2au0iZgLYdKCvcXW1vKZsLUbz
+nhKrZasdoyF5FEKy08vr7rzcqE9AG4CacGoZp07Z1mEVNdAnJbK2H6TSigwVJaUPKHMf4QF2FsK
eAUfEJ9MPuYqlUU1pCUV5eXOsy68fsICRtGy3O/wSjtI03c2JjsSdUN7udw3aBXNDhp9THFfU3Pl
MabDeF+j2XTQ3Nx9ngU+uyg2ggBYfTCjhW/MSUTKqIkCrJGD0MW4I/rUduNRWN5bChNkNiWTVdQT
V0sFAlMiAYPtFrRq8jCNqfE+yOZhdFsxDvFBObXz8oglREiAPvAA1jg/xAg0JxyQM1dNIXuDFsVn
TamPGII7j8RZXsQnOdWYC6xix2SKuWCYmtyKVHoSTZ75o5SpV4TGh4MKYicPQgsKsA3fCJzsJjRW
wCmraQpvlVD7nyECQDM3Wa0w3FcB7boIhznV+zK3rH+0KZfre1RykyN08N5LhZ7CNGHxN94oXCi9
VsGfzkNs5s0J8GYUnnWpOCI/7qwCH2VBF5HaKptKuJ2Lkdqc6UiCTMG9M4yR4VlJaR/lPbvr0BJF
PMhZ7ChWHw9YxtiaCNxBmY4VHJvT8DGFFnhwvexEY1CP+F4xFTHBfK5WUWxhqkMmSVe1y3KPQa2D
c7wy0/+q1Ld2mahehG3BuxD42EEatLM5ifPmH9oNeIx1OagakdzH6Gff4jBAr86QghPi/7bfhXN0
kLfuvEray9w3KJBgHrzGnoRaP6iUBbgyo17wrh4s5QcMueRglZ2MhHyEn8hSfxjazy+2Oa7iTuqC
8FbYWJaelCpUfxnCdJD8GdPaPsNaKcdrEdKdeX2U/D9KFpNBcFJrAFqa93Vhq0A12oHOnxOJ2o+n
ufTHXIqur77LiMI2aSvisoCIVonCoDRxCpgNp4IyxlGXjkcOUDGMz1hoqf/hsSg1ljEk2K/NbED0
AjX9wAqRNAw7zHvSyLybIKIyVo7z4UgZem8/MqaiAQQQGeb7son+SsuH2nBqKW7im6goGy1Emvyh
CgzfjqWj0djeflzaaAD2LHoh62zLVpXWTtWZ7l0ehA+0SqeLpA2/X/5SW2y1yaSYmTS8pEVQaX2h
FU5tDCb9gBv9nPKUaKJ+j2xU5uX1oJ3GpK188nSMbhPJPAXxYCDPOb0aDcNvWNQR0MxDg0ddj0Cj
2OoSOaDnM8hZdU21SrloA4L9VdhMB7tl76Vyuhe9Q4ULYLMzpdiRkxxFVZFG7Z09JtNlFHZ8QC3d
fauQkYGQMf1DwmVVjlIaMDOGRnCTS0X1o0K1zsWcza4FF97r5C71B1TFvAIlGreeuux9FeivZjAt
bxVKCIh7tNs2eMh4mvo0lMsYPm1RnGNatqAui8EF+ZIevNW9U0HnkdgJKR709eq8Rxitl11ThzfQ
qzjSdZPl1uNYP03N4TBwdymo3uDm6Npt6uLK0iLdgGh+g3mfnFSk0XxtjCFDx9qrsatIrIC05HDQ
7oSgskqTF4UxzUmVDKJ9V38EOGN9QZ0ExQTHjMyD1Gh5Q6tyfymFWQ7UAWIaqxtW4nRbeo6ui5S2
/VmW5c6dFx62WifSRc5L++fL537nNbIey/0Bom2OvSx1SajKCOd05ZxFKBCr7RuNRt87MFvBwe7Y
ufJQkFmWWtDjG5Zur5cDxIWF9wiwIPENcj0fmQQnRz1BZPwLXSQXVG6tjy8/407WAkmFG4FeBuzV
dcdeNgqtREGWMkct5lOtljHxTU4ftb6REbpNGoZsnfyYp9nw+qyF0QsalrBWljphdR7GLJM4JQY6
CO0w+kYYRT72m+lpzA4tqPdCDXsUp81FoZG+1CrUNOaEnFeKcT3Tar1yrdgcT6WqjOckN00o/Jpa
nTuzsG6qBPDKL8aqM+8rR+u+vvptL6khAyBGQNvrqpSMOExVCQeNoKsfIkk0HtMC5tYi+CVUDKNl
zJH8cYRq9vLCOyGdhU3YMYv4+WYrF2LWptKkHxdlqvMAX1x/aMskPr28ys6BoYwloiP0xNVhL5v8
r4s/D9OKO4p5k0qL5ZMid8NZDadFUONQSHb3gf5aahULsKPtrZFR6q0dS9N3lDn1Lbk7mknsnI7F
/FqnIltkVv8QC/96IGCuUdksbVoxDNkPuLvhZxUOz6Uk57jqSR4n0AiNnBm02eWfX36ZO9Hu2dqr
86FqU1/LNE1vusjyE9pcFo0kSneih+LGvNuDLbIl1C+kfRr/tP2X1H7dbSyqpJkaCWUp0J9hBCAi
TK9JK+yvjEUwmhw6NK3cBpCUL09ByJM7qfbGCIv5AenA7AjQsreXFt0ChonoPKOW8nwvJfrM18f1
8cbVj2C/xYT4wQSXUbq6NnSfXv+u4blDdNcMYFZ/4sdf35kR06g5QDQQFyqfcrpl5yhBvBqmY+yn
yvhqbBVvGrmS5V4h1G86kQ4yRqBTJ3oxsVPeIl1vvMTSJT8KTeNgqrW3g6lIyRopsK2Ng7saVcEQ
aRg2azVIEeCiQfR+kAqE06MO+M5ghQxd69gMRh9slnj9Hib7WMZ5hIVtzkP7fBoNNAVvcjybwI6q
X/KE3o2hlt37xErSgy28s2dQZcExiDuUGLS+UpRBs6cU+PGtr/v2HdJR+u8qHKrvZS91RxF1d62F
Xsqo0tyC8myD+XVnoqbTWsb4Jg9M46oA3rt2BhzLl3fn3lIQPkjIDdpPm5syDxjXaQphNWr76O0s
DfPZDLP+UyJV6uXlpXbCKjkukRsyC7PYdTon8sGUi4AuYToaybsRYPAd4JX/8J1IS3lzKvSpne8U
0D6ubHmZklfR96lpK68FfPTQd4128EDqzgEAksB1SzkDL2Z9tCV05JIAqYfbYM+WBHi5tOpTMRBK
ziNwodjT6izpPAhnYMbU3DJ/BrmOym9Sa/JTO+P9TWlSTCBcDUV8arKRPxK1g4lDitQ3iPmmIf/c
GpMBp3MgEbayzEbZqkNA7DSqU9J7TuRIsY+hFRs+LDLtF5bpQ3KWjQAXgri1QSG9/BV3Ngwj+yX3
hwmFg/QqdoJM64DHw2ZAS7U6QeuaTg6qk49RM7x7eaW9t4snKQBK5DQopJb//lfglGwRNDWS8Yiw
qMgbg2C92KMpLhg1FNgAZpmndeGI3SMuiy+vvHM9Aqzmo9KhX4iQq2fsrLYOMrXAtq5PslPC+3Ar
IYZL0oatm+Vyf/CkOycDTDAAIZ0baTs9Ap0z4dwEarwz9fBUFP/j7Dx25caxMPxEApTDVqp4g8N1
bG8Eu91WzlTi088nr3xVQgmensZsPGMWKYYT/hDKryDrvZ1wfOvL/SaNL63hjQaHHscSPGbyEEpI
eumgjy/KiDoZ6rt7kf/WUGBiMDECc0uev/501AmtKFIpKLR2dWiSqD1BFMn9DMb+zrda4r5V4gYT
d+lgQrbiMV/W9s9dMsO8V/UQixYzVcazLYzmq66gZBV4VZiciikt3sM1raP/4xws6CdEwQjgbtA4
zag5Mkpdxo0BOUKamv4pwulNHzrNy/3duLmYvDrI+BFB3NQR6AoAIbas5MFRohS5ucgMkBw1g1mr
9oLsrY2/bEFq2VQsbh45Mf5urM8JAkBzEdgQZr/nYa4GlhfNT05DAeX+1H47I62/Hv4JBEaQqtku
q5OGoZgNThUZIGeMra80HfQvDSjg9yoI3S9WXcQfp7zBoSdx2nhAjj3Uf1WgvT64EGvUQO0dZQ6I
d7CBdYamvCJI0M++22HJOOKxK0596gzfB6tzawA1zQTXabKa4tDqlfVoytLc82rc6LBQO2AiiBrx
X+vyJG/FYCIbkz6UvTvQUFeKnzV574/KSdshMKXpUv9p9ekgwR58Mka3kzuP0tZdghbQUnZa6KPr
89BZ7uS0jQO9X1rVF8OmR1xl0bTTVtw6dfQvQU3x5RYZ6NenDpKQGLAaXIx+5xLQZdKdp6T45HlT
cwH43AYejtyX+5tl6xxQdF2Q9XSwbhJtSebZhSatv8FRfkA50p7rLI0vei76nYLJ1jFwF1IxIRjF
p3V+ICMKFARc4PmkqnxzFVP7bnR5FiFuJqunsSv3BMe2njoPAOFv6AA0wdVyxh6eKLa1mMLHbf2W
IzEHXoLhVK24pq/Wo/hsdMp8zHP27v1Fvf2QBsUs2JaQJDZgnJ0BtaequKmFN+ZHTL5HAODudHRx
Lw6mHsvUprDind1zO10GJY+HE4mc202rXTZEMGmKLawSivKiK+aP0c7MIJeRjttRbr3twso66Lir
7tSFNnB4jMzJXBSr6VmsT4c7W0abjNi2mFWdfQXKk1v+mEgJFRFvgSO8ZEjPaZuhQCA8ZeTesbzP
YddVbxqMnXS/I4TVg27I472r91alh74X1IqFO2JsgEgRQdd1kkLyGSt1PoMSLOmio6UeHixtKP/D
ZayyYEoo6dtuFuWPIpIERKbQjX8y4B/Sp3NY5DuP3O1lwm9C5AbGL1klFbXXx1yrpkrJe4JptejF
xRjQOLVbOIn39+DtwaasAHYAjYIthUanTAFVVYRbXlhYD4OSuXFQ54mi+73pFXvOPVubjxQODDHF
iEV66/Wceq1I3F7his7iRHksckv1PTWfjiST6rlQjfnUR5X5aKLxsxOqbM6TZAqkEeqlNwZFUGhg
PvY0+kE7Qm0YwEC1Dc+YoiG8dH9Jtya5iGrDDgKPfFNvaYwuLWBSEutFcXGNIbMkQRl6inlwc6XE
Em4O3c9N2NWPqUS3dWfb3N6ftF4IV5D2W5Ce6/g5SiM7NfmCD40xd8GcJ9l7J3JiX1Zjejb1LN55
85ytW4yuKtVtFFIWeZ7X3xQw7Zw01WKDPhjpc6KLsYIIXJcC0kiLBjzejEXLx4UlEsjKhZya07H8
7mRe5x4dt5+qK3STuX1B4Q32izRc2LPxmIxvBkMK98uQjIo4UjNLi2fp6BW3Yg9+80B+ZymX1s6m
8Iy5dZL5XThr3iE28cA7TY3XGcdiAJWPnmtYdj6lit6AIDE0z6M9pAI/rtBG+kvXwsciG6BNVK60
v9CNdiNfjZtyof5U5nNY97EagOQfapj9onrJnQRp0XFSjOqICFORHFsJ18N38paaWcS7iK2FmQ8L
vNVAbGyg8acw6aSCQAQcDluzfjYmxJvs4YcFT0A/jNbk0OFsh5xDnrizE5SdxE9Wt0QLM7BTyvEg
1U7AMJmGzPZraQ36Ie9C2z3pfRJrfl6rxcT5jc36QUmLqT/1KOI3F+I441NR1mr/XEBdqQ/NNKjv
VDr8id+H9hAfpBg14+X+Edg6bYt05yJ4RhN3vSd6BB54uWi3z2lkHCjrYE1IeHhuRiF2HtHNoRbv
Eu4TdI/W+13QrG4SO6fd7snixAXWBoiuhI8d9vT3J7V1spaBsAWkvXkTd1kw2GWRDPQ1UXow/L61
0xeSEPssJlf8sBp1D6q29QJQKqY1tmgC3wRdwpEDmKEG2nThlJavhFGDraPCUdq5sbZmBoORGvHC
CL0RjVLt3qaNgHW7VNM2GGnHHnqtET4VuYHgft5TE9v6ZrSmAGxS/+XZXV0ZU2giJu5ipWOosj7j
qdQcqmzoXnp6m8f7H21zKBSxyKrwjbhRAol4aAa1jNMHW+2HxwiN8AetNrrjPNvm/7ETCZCJ/w2Y
tdraUaGcwa/n6cQqlqV5VLrM9Jsobo+xCf/o72e1FIFoTdpL9r2Sixa2PRlxjZryXExo8SnjlF7Q
EgtD8i/Uzu8PtnHBQ+BFgo7yyG9VqtUFb2ozqhOLsaDhZoEhPbf34Yr0PgoN9VmgIv2GFH8PF3Gb
zdFOA25rwFggoTOWP/+jtlDnFbKjKqFCMZnJDzo2zTEztcb1W2vCX5vCfkirwgZPDJvVsz9FSu/t
xoW33FvgSvzfURGmoI9+4+sf4agtVzJPywNQaodqTdkobxRvRIq0jpv8CTEWt3iJ4Ae3iN8Dmwyw
uak/Fapa8PQmiLbsfIqNgwpccTFRWmqf9Hdf/55JK/TBTipUtKcKNTwUGP02rXTfitvsaItwj1y1
0TtabBPgqLPJKEuoqwXwmhEwlUM0Eeup7ovZmy5NL10/rWPnkFlNdrGdqj6ZkYyOmZQpddg+fJAu
lon3N+HGXagTOIJzJWzk39UP0QZLTQqXLC3N8/7ihFby3ivM8HR/lM35UmGlr0JHGbXB1cFq6QSi
jIyBSOouUAS38E4YO5s4oCOT0g1ueXW8GjEAUoSgtZAWiTowLia1552wauPeAptExYnmAD9lPV/0
7KrKQfjhYZqn6IDcH5eJlckAl+29QtDWpoKcj+4cNXsCuPWmqnE102uWNsPj1S8ARgQz3/1NSpDx
046cYecd3bhPsC2yln6kpyOgtDrZhVZJoTRJ+pBXva4EpvdUoEGd+6EaGT+HUu1eisGtd/bP5pcF
ssIeoguy9HxfH52iS8KkADD/YIaNMfhq1bkWrF29/UmMWL+FC5F+qpLeuljx/DQij0+qV+rXLu72
tP4357+oEUFL4ga31+ut28xX1nxaq1PgCcf58Eh3q39n90l/JhlvP1N1mPaep41hkXyADcubCztj
XR6LhKBCR0X1qpUTroSVdGMtMJAyPbVQAcoAVj4aQl3touF4/1RtjIyWGt3CpTbG37VCadRO1NmD
yLyraQnnpNdlefVGZzorJnTjFK0fHGbKPXGujQsDyOzivbJwDm+qgQYKLU5cMmiCmcMJjEx+tAdq
HPentnFMsfyiJUN1gtrjmhcK9cmlT4h8dAp09aA0aXRoTePUQQff2cAb88GqjzI0Fy7FsXXMFEkZ
A1Xk1q9BXfiT0ervRJTqO6NsIGrQBWY2CxiRgdYZOj6slsBZxb42OJaNwSga5SXV3I6wcIwSxZd9
bZvPKpysBY9fN6jPxl0VPTUUdtK/j934dFzDHsIXbNrVvkFgNnRCVUQPIcniqUKB4dOYOZYfO3JP
X3Bj3gt/CFQyr9wS7SxJ/R/hBqF9DuYNlLdd4rBaeqGcecw17UenF7IJUs1rxLGuZfghWXQugjLt
hreeaI2f9zfU9g8hJObVhbd409d0myEeep6hB/QmQhylqiTA+tZIfAplIZzrTjt1cT0HeqLPhyKZ
dF8PTfu/+7/idluzGqiO/OaY3zqtzU1l1fj/KtderRF55vcgFOXaKA9bxc4J2pwwG40bgjCDLae/
Xvm6Ksx4iCzlmi1uZYERNanhJ5WBNWwOeuKCRIIuzlWsKqnvhIMVnworah8QQoaJfX/aG48EYEfm
S2EU2gnCqK9/C8N5mbCsiN5ZFwPbrmr7Q4rY25siqod/U8VIsHGS5suct/O1r9C6PuIQahp+KWM0
uu7/mtsI+PWPWS+MpvIeSxgjeqmWL7HloOg1arPz1KT1GOSz5iLRBDnZc6N3Nbpgf38VEO8BbOUE
IqKIHNTrxWi62ugH5O8ekPVGTcIkjfmNjP6BgwPxbZ7V3pt5qMITgn6Lyp3iPbAWSrlzC9xefAvU
nJAPwrqzGK69/hmpyWaM7D56yCxHXArLnpVA5knX74xzGwbxd1OrWHCLtFbW374SjhcrowabxJyg
CTspuEyr6k/SsmMfUTTl/f3Pu3XGFlMRSsueyau8CoNiRIWk6U3cbkWtHLqpns6tHHof2RRvh3ex
NdTC+AY8w/RQiH29hKU7RKU7cqeklpL4EU29Q+RKVPpKhEZ2UpTNscBkghRcTFzM1edyUqssyjKL
HkQad1DRAEVanTqBLbP22m2bQy30AJe0mybKsnP+uLPLDADBFNuI3uZq/B5hHPNTYY/DGxy/vK/3
P9bWJlzw0M6C17Epx78eqgsVHO7tFPaWOYxHsw6Vk5PlxU764W4Ns7BjgJISTFD4eT2MUURWFY5z
ePWSfkpOTmKq4nlGRiN6Jyyt/5K0Wa4FhSPpPg91I74nMHfSM+JTZRbElVdZAQ/EnIDh89KPxTx1
6SkaqBX7jZjVn1PL0+nX4VR1CB21SYb5i8jNc0tkIQ+DnKlcdrEd/UrMtK193iKsaGIjmdKganNn
OIhOgT0vHSuJA52K0q8SaRDyH8ua3uFRNIU+ZbB8etuEFdtZRRRTBKOnlyTGaes4l8hVGzMY4tgu
eVJz4wR7tmgQA+zt9jCIafKOFDayAUMGsETPqi7dT6mWTcUTXr4CtWpkMY+zmeK12GGUdcmdsgAf
4tRxepGZbXyzcxwB/LDso/CYTUMhz04+Kt1RExWynbVa5+4T4f58iSIEO/1Fx+aNoVRgoudR6T+3
bl6E19ho25/k8F58VNQ6e9Yb0aAYNRaIAEG0F/1RgCFHwypMUIdsEWGp/E7tog9khTBJ4wjjWb/T
8Xvzy1KbEcLqWoqDiWJW36n9J+nOQ7FxDkADLU1TVbNIqlaxS5jQDtbR8rmm5pg/8q5j6ZtHQD4k
1eZ453zfdjdI+Bd3GJ5qCLTe8mP+OHRh21ZGVLbJg2dHyZF+wuQjGi4PhVTFEU2UQ1nkqC868d7A
t1kEyBnKLEvB0IJAubpYer3qjdZx4wdTzbLPKfYLX0ZtTBFj111xxVqYt1jUkb0z341XGEs2i0rU
IsoOVef1fF0jDvsmMyllx1X31mVRLkjPvx1NVz6mnvkvbU3l3E4Dhfiqb3Yu7o2eKTVLaugQg4AV
oGT0enTPkppZiD55QEa09NAKG+oz5kwU33oBB7FrzaF6QE9T73yoxcU3cEb9u97wSCbRbM38SWuN
cxL34+X+fbix5SjHLI0ml/frBkDtFFEhk1YFNVVhpcnTSf6Y9tNhoim2s7u3vjvWhly6ZAE8K6sN
lyAlp8u0jdEUSGwopbIPcq/4TzWiyk97zzvSM97rzG9NjyvY1GCkLPCm1YMZp3ORjy5ERTRh9BMX
iHYNEVh7ShVtT/V7ayikIEgiyc4XNZ7XXzgTwM8IsNjWGu1Wi97PYWi1AV/scj7f/2gbEQ75MJ3k
RXpi8X95PVQ4ei7gFJNHLJ1Dw69yL3oa+2oQtN1TcU6ghqk7p2djSNqRSz9yMaekKv56yAirFmz3
3AirsTo+YjRgfaT/FJ28GIG3zJqUnQOzsVmWJi8dGghZt/W7KjVGKhjoZCeezhPdTx/KNq++gcu2
A8k16VvjPP8fNxPgZFZ2IUtBM13dTDlwcMeePHLHpOmDdtDtt8pckjxPXR4gviyCqa7/2sGRr6jZ
FORRo0Au3l4NaiPH6A42Md1kVYg+RtRdnSDkQDj/xydcohFiVHJSYHCvP6EWdRWqdVK5GjhT+3Rt
4sBIK/ewaOKdqyRXjvd36UYMROUfSs+CJKbYvRovzMIidcSkXNusrb85btkHbmbtbZTlb3kNfluY
yLQXaBlSFVsfOyUZZOpkrnLNu1I/j3NfBpUs3aCrWuvvjx1tUPg5KEFwlbirEz5Ps9fnHkOZelQ9
jwqEj8LwvqZp4x4x+NzTods6cn8MtyaUpmCYbfrD5O6xl/hxbGnn2SjFwYpz/Qg6ba8nsbWSgNF4
HC06HM5aMUQYcTc74eRdZ1OOPhIz1QNKr2bQD4rYwepuDbWwjyE7L2L46+LUXEPj0BDxvHZztsyl
qi9mPbGKPWzy+7vwd7dutUHYIQsAjSb2bR2mazlbmRNjDFfq5cVGarwHVJCOV5fm/fOkhsR1Y9Z6
2REv6/Rna/bt6I+UngEq9TMn0jRmV15EaaDmnZM82x/UxJPiI0rHpjiamMmoAfr0YXMoKqla73BO
089umVlfUlNUY2CBzXmM89L+4FTS+oKyK7G7bcvceENRzglPPPPVzzo3CgRCB1c8h+RC0Q+XwHP2
4X1g75VMAMuCSdfi5OCAYVf9UQldz69NIPI+Wv/C/dHJQahHWKzRtwTHktnPrVE1r25bqmMQJurw
NdPTsT8jsWZ9ph7HI0WGglS+ESNDYypalPmD081gD2Yn/VVQOqc9dv9jbMSclCH4z5K/8pAs++KP
mFPadmonNRrYsZ7Zj/mYhYdZQ2l96YKRfJA0K4BE/suh+O6c3Y0dR9EV5hAEe0TM1tdEpxFAqdjx
YophVaeR/8UhjzvqPbM1vdyf5FYhbMFKEOKiCsp4y9v2xyxFrQhwZoZyVXDwu8zktlDElGwmvmYH
Kvms+DxeY9DGtvnWLI3vqKo17+//iNv54ugCPp32hEnnad0kKLBD7K0SSGIhai+wgfEGYevIj4bI
5M5TfXvPgxpfQgNa2KS666UtCrN0Ipt+/Ej360J0q1zyrOl/3Z/Q1igusn8uQ2xUWSwJhqcuCd9x
dtSeqnk0ryjy6nuYL+321kX6Cs03+ln2ApBdBTpialC5A2cFWs/t32t0zb5nwyTtAOHLfAiAWFNC
RxlDvCWbFZ9wF5DnOYEWm0jN/g55Nfk3HVsPsLIaf5yxEbiMbOdP9xfjNzT49aVGmZWWE7qhBLc3
9U3KNbnulmP8gOR391BRq5l9tY+LX4PiRhfSCqRRdaiBT3MZDeS9hfxYyGw81qniHKzBUU+D09tv
h9iW1/s/bWPj0a1BmoN2DT0Oa/VIxr1MJsxhkJ53u+GMzWB7sUI8bkpbyw9/PxSsASC/Ovkyqkmv
z5mruLTBcmRVhNKrBzXv8Vwom/CYG9muiNHG9gOODhODZwQs57rXWRIWgIgjHo0gfX8fKKEWfkWZ
MTuHRj9+t1GMrYOe5DXyGyvs34LxGQYfSJP4blPWEE8iQvpiMrvBBBJGtecwSU//UQPxwoLZhSzj
I6gmp1McqYLSnlI1md8MRvcRC8fki9sWY+wb9LIvsz6l+SGNQm0pvVTTN88CjHtQrb5/Vy9Y7INh
S2ToO0VD36woJhQwtciqLchTqvFd0IOh/JtXVusPvCG/prGKXV9gRWDTkJjTJtAxEAmpRlfJhyaW
3h5IaWOHLJBKMmyq0bSElj//43pU6HhlXYyuSuEmQ6BPsjzqwLbfT0a1h09aNtvqmCxIA3wk6Dhg
DbLajL2XW0bokf7JMv2m9UZ8loolArcw2oPuduo7DzbEAUt61U9KMe/sz9scBj4gBQfafYjx0MB8
PVENWIXb5xSGWyNTD0XriQM05CaIPA93YXghwBqbPWmerSkbRPiLhSuyW+tDEY1OkSlInT9Mauoe
W/ovV2F3S3u+H8OXMgxnkDdhEZ7juqKu0PQtEOH753LrDl1IS0ucTL+BGujriSOVM85eqIcoeIuM
feflxZU2UOj9mvG60P71KDT1/kDj4ypATSYXHJ54FCVtdOXYlqb+bsxS97MuS+uXOVYjYl7OQPFe
jsoePGNruWhGAN2nNrRRl2lMoGpOG14LbGsa4CGA5hDcTogBa4pXti+SRHfg7sipvdR2FKuftKQz
3Z0l27hewFKzU8EEgatWVyFDmahkRllLeGJ4czDqdv7OLEX915QMEiS2I4yBham6zshEljkd2vPK
da4TdTxYihe/TBF6dEE1V61+Qiu8/nh/L2w8p2x+B3ISZJrbqkiUE2NmnQivRob156FVavvcFcPs
HQEjeR9cmvuf7o+4cb2AgGH/LxAjaFGrzddpIdDzLgqvLRdiQ1B9FAb1ginPip3a2e967Op6IZZH
UQwRvaXZtHqArKwJs2QWynWcbOXZjL3c8UlGpRok9TT9YMNJTBAAXIFArstivmaplvwYqd2UB6Ws
2+/4DRiND9vO+y+0UYL0TcXWnq1stN7hqDKNfqc1qRZITZ2QVC4UtTu1g1JaD7NeUzVzOiro/2kd
ei6BHo0TMUBYRx7ODFP70o8Jhqb6PIVg+zK9/mQlHUVVkqS4wH6GVPI4DM0ABCHsxQ/aLUgl6ZNi
fhw0SXOprb3ynUKn9OpRzyJhEYrpvRCVqI84mGnawRxMu3rm+p7EezpVoKzdPi3kIdRycN+D2cj3
JiG3Erill0HDLUqlvSRZiSa/WzZafFD01sRjDWvFswcdNX9P6A+gR69mtCJa15usAL8DRwRJr6s9
Fth1/7ZRRVtQPXVonsa5+qmHS/KhR9ap9ZVYGZ6TvKkjRGe4kgM5AeGsCs/9YBgkVAC3B+eNAeDt
s6t1lQtwBvnIQ1I5jXmK6ZqCc5fpJA+llFPjF+1AswuHy6gNBOsy+DLCkclvyjB2D25su9xHRZj3
Bwx80v4AG0LNEWSRHgSTqcrhneiRovpOVpf/wJTAlwmx7vTz/c1++8Rg/AnF3YXphsjnOmcfWmG5
9P6sq0ox+SgUPfmaoyd/UosBreLJmk5YLezFXRsJzmI3yq4nj4NTvH5jYkEyY1mtfZ1RF0MlyWxM
dK7MarboSQLw922jjf7LWwPDM6qTLp9Ej9s5f4SwlHU7S3B73l//mOVq/SOcQIaIj6M4sPuzIjqU
eBIeK7vRj5O6a6u3sdrYKkLXpq5Fi3lNtHTsgoM16uZV4+YMgPerD71VxQUWltI7SQ7KszBQF7v/
jTcmCHiWIIZLZmmYLFfsHxOEmSeSvhiM68C1eQ5ttTkgbQA3Y9zTjN0YicQcqAD/MMu1sHgibHwV
Ukx3egDqh0ZY6YtQY/Wx6a346/1J3bwLv1X1AOpYC4yN92E1qVFJ6kGPvGutKy+SZX3Qxu6j1yVo
CEoj2nsUtobTaazxIDDDm7avVpoVsKQUn1P8do4yFmZAMKEFXhoagVnIPQ/Om5VcOmtLZkLcCexz
LR+O60lshaoEoxc6xadwECH4KgWf07qUyp78xE0MswxGwQ5JBF6jm0IrLoGRlSMreLWyJAkvJTgi
K8hLvTg2ut31gZwb/PYGnEYibsk4f9v1stwRi9taYOK93yxIi4d39T2lTjsCb1Pn6tK2fo5m08nP
A5Dahtg+Lx9rrtCdyOK3ts+r15dpE84YuIKQcd6kZCa3dwGwx7vGmWt3l0brcnkw6KFBDIaLMQCq
wv+k1BILDpzXl8ZBE0P4sytH/SqcHvJy7GbRpzqJR/ANdZd1UOtzsVfzugnt+JkUYGjrAgOm1r86
vooreX4U3GAbYIwfdfwA/nMG46/1b5dRkD6EKgb0k6j79XnydNhqKGZj+lo207e6mG0wVjM9/giF
pE/3z+7WjBaaGJA+yg83h6kyvDGU9DOuqJ1MR2Li/jGpE/1wf5StI4TQiQepaJEZWh8horuiIFlh
V6djFmT4+pypr9Z+6FFTvT/U1gEiqQcXAjeHl3QVx9ljh+MiKP1rp5Vq5DvWYHytebff930RfslB
JcRYN0UtoWs4geCzaZvMOxnA1gECqIfy2ELjZ9KvP6CGQRemX7N7ncEHLp6glA0gg3VDSiG3VNQr
jqR78974kJTSOLWkBObiJfF6zBm7DEJz3b6S0riHsiyai4Hk9PX+6v6GXK4OKhkWcQqXExfiuq1m
tpqrpCr2eBEssro7VLIb2yPxRfqhQFBAHFMSWfegdU0nsMGykfDEPyxv36FgCoRGJlbVBGiZK9a3
FpOnd32IpLkPRDyKAlWTYn7jIYsTvwmduPoqKksoj7JHGCuYPSf6OZhmQYytlPKE3K7XBaqF1ZkZ
KhiG9TjuYNzVaUZ+rccq/CxKJ/3p9ln2AStswz2g7DO7F93E8ygY22b4pjozGJPJHMd/R2FWexD+
jU2/CCAD/VgEHagZvP4i6ji4TjZiwua4bXvW1Kg7lYOhnCqRlaf7n+UmmKEeQmuOVx5VQx7G1VBl
PsetreDEPRNrB4BBPL8z4/QA80WeLb0gZUJG7Hh/0NvC5TIqFUt6nfTjb1AYlHCz2kI28YpEj3Ii
Ly9JB+jffKg0TXtICCWjoKSn9zwNjfVWdlnxrFDQeCvsLL3agwdRRpi6/c1Djjfeyec2joPFqqNX
A42fX7e6Bni4LJnW1AJ0xa7+DRVLvp+jqfl/1p10AiKOTkK8Dp5To3NE0rjeVanQqEsRCKqCMI/N
9smB0NBfU6Wr/m3SDEHx+2u/ccsRiiwPBAnBQp5+vbdaPW/rNh3CK8BkWj2e8A5y8sJgttPyOKaV
+iCm3DsKLZpeMOr9axQsX57yA8ElG9y82W/48s4Zni0ewaXVX2vhJYGS5sUlb/saNSstf2q9oj92
/aif6tzSd7oUW7MHkEc/xiMkg/X5evazZqe51iREgK7bfl7kHN5aRqWy9A5qfVpXHhot73wSyDGY
HHUXHb1xv2OiyXO2iMLwC5aT/0cUz3xnNyzz8Gou7F3k8rryXermqXYQvdTfTVJXSjLEtvkvlWPM
xsucfxorNh9BdIwaosnSmC6CRua3MDQJUkozid5NsKPrnW2ydQV5cM4XXv9vUaDXP3RuM1yuB0LX
Mmmbb5OeOoAF0pk8fDSiceeR3zhyYN0gt9N1XHLY1ZFzomlS2og0QAfVSqdUWL/sSe3/ub/zN9ae
/AmAADBdijXrtS9jLVcVpeIByqR9QXlL+xTPQpzU0FTUQDR/zXGDvUw/bEF0oLh7E/1nhmjrsY29
65iV4blDSDw9OkXfFjuZ4a3cBQOBMTV0wFu0Jn5bjv6xqaSOFEeYEriUmsCPKddm26UG0RvfcMdQ
qg9eOA8/Ot1EHJeHQHzX88TEG8wzqT07ZVI/pE6dDH+/gV79KP31BsKj1MG1s3Ex/mznE1rx4Xsd
i+Vjo4ZyJ3C7rUQsCwBagZcMNBTBxeuxGqN02qpW3etkhv15jME9JTCQfafy6kvBbRNAtDB8jkyC
y+pEkaov82xnE2+cGC42kyr/UhXhYXv9I+q0kZlSd0T4PLfPpq3AR2ur8AHV3j1fnq2hFrYZHUp0
iG/C/LKX7WwV7KzKFNGvTgz9Eaty8dmxq4/3z8zGyWTjgtVfWPLc2KvwQLOopCVg566d1ZnHIoyq
F9nFzo6WzMbJZIwFEAl2+bY8LF0al1ZL1IsUlfysxiK9jLiFvEtY6ijIvN7+cX9aG8/AQkFaxAx4
CilJv/5WIi2EE6mle606YMq+MzbJt3xy0ulrrBVArszKi7/LNu9fphwecjCgobp3QLZ27cL8xSsO
tQN0+VY/AtFmp2vK0bmi/Dl+ozcXntu2xpLOHYwy9UNSgNiHzFdKGhJt+whGQD7MLiZaO+fnBo9B
orGUlniPly7V+vqdZYj2Va9aVy+m/Bn1ruFr1pgdUw2V46LOxfu5l0pgISW08xz/fm9XSQFsCc7s
om+CQuDq0DiYuTlj1NhX16kdeTSnzjw1+L26vj7oxvCEyGXd+gb80kvlGeHHWDjhx9Rz5Ju5y8K9
I7wRDOOwtSCSuUQWcuPrbRGSYsV5HlpXvWg7LPT4Pv4I8eFgI4ty0uq2PrpFK7/f34wbZwyJRAcl
QYDBtyxwLnRA8k1hX4ve/tbIpnyEixDvVGY2rgwUpcE8Q/zGzG7dAyWtzGGxMzWRYE9WqFODbvjc
zz9w2LSb4/0ZbQ4GSIPuCwBvjFZW65hGiyf5TD06LapriXTLw2J2e/C60fz7aJ0KNDhNWtpLv2f1
yVq1sMPcnqwrVRzQGUUtTrNqZTsnZHOfErRCmedZRKRwFTVPamGM4ZxaV2lOTXZ01bJA+afI05ew
0VIRNFJLn/qkSrMAD9v4TV8DbfLLacTduVQLFJn/foXhtC/OYXTPb1ranlN1XT5n7FS9ih8HCkuV
P8K7yw7q4Jr9ztO2tUNhrwCvAPB2W1qkVmlO0u3sq0J7LxD0kgI8jfOdlGhr10C6BXALsZindPUp
TVyGhrJiFNr4kPUMawwys5lPoG/6/2P5YOHzni24KKQuX29QpAxrqy4ZCj5A5ufeOF29dPIOYdRq
O0NtrR1bkxv0N2h6HXXGSavIGoLoVXWU4mFgPJCO054Z6MZjgqjMUvyjP4A/2Lpk4FEqceGDc+SS
wvspsAUPg1AKMfrSnpE61oCm/iRGstE4KmSO8XhVZgfDHClq3d+at485v2QB9y0yskTbq7XtIjrm
bqJZVwcQ1fOQZQPISmFHA4bXTvGkz0Lfyx+2hlzgT8tJWOpLq51jg1hNIkLEqw5T7QJvaZG9gXJ1
ijCXfJiMfq+ae7tVKQ8AS+ej/rZlWD3dFNGHwnAT5wqBYDikRRudqCdZx7IFUXh/OTeHoiCBcNxS
PF53l41JNUBIWvY1x8oS1rSKGyiSpaemS9UdiuiyTK8fY2ZFz4do2iGGXatlEIHRaMaq82rUrXNU
w2k4zWL4riWTecxSh5Jo7IZIZzUYNMzpPuhuocPdjE/+t/D7bRs09+tTqaaGEgP/ca4TzkRgIKL2
A45Z2qM6hLj6Ndp4lkZb9X6G81LiG2U8vkGbZw+rsLXg3HVUw4Cs3KaJA1S51DIj56p2WnHSIVcE
pjHnF02nX3//227UwRZwIV+Xt2XhqC6/5c/MrQJhDOfbvgK6RkAVATD93zyNZ5IWV/mYg2A4K1bh
fWjbyb5OU5lofg9N80nm6vjYukZz7pMhfXH6bPp1/6eZjn77NdjeiIggJ4jw8Pocm6nL1MF8XsMs
8obvhF+1+X60ck0JDMVwmpMpbRTMHETL9CdYPQKk9KzMs78orGmnKe5bHKBLq0EBJMlAA9rv61op
u/rJykwre0fE3yXHpuCv94d2qhJ/cLLmF1g2t/pvLm0RnRoNBOuTUMtUf2o8ursfrYSMwO8xqXcf
9GqIgAvNaiX/iXOvKwO7M9GNUyxvxk7HNqL0O6CfZjwMxtwb5/9xdma7cWtpln6VxLlnNuehUZkX
JCNCoVmWbdm6IWTZ5jxu7s3htfoR6sXqozO76igkWH0aB5mAIVuMILmn/1/rW5pn1cbZ6BujFQVd
4toRfG+Z/PSI2apRHMzA2CI62WlxJdQ0gCjFnj7HCmY8y5HdyqfKzYpyjyIfDVdWA6aLUg2+SNT4
sh5j9rf0JAR43eUmK0xF4V4LRBWKoejP5ZJPSZjjSZhDMP4A7GA+mbd+3tJBGUQPYacsF6OOTCsX
7D2RR/sojWb1bXBa5Ua5mcks1nvJvxzyJLsFndfL8zLvjeQsTXrd3JFih25bpMEkPpfSqk039iiO
e0/rNBjpvrGFl+w6C2H3bvbzhWgINLRr9YA8w+8u5yI3moupcJZ2P1QcCb5NbT3rEfJ2V0XNbNrt
Lm8kFKwW7Odwp1edVsEZXZfHoXcaO8bpUd2PUOi1byRwttdpW1p6jKu+caajWIXRjaF0U92+qhay
aqLetubLzRuFmkKNzjdPmk5ya7iCajeEu/7BcXtVxuCFEY8ZY4YKC2e1qYfg4KD+wh3RFYFXifkZ
W3/2w7BkwI7LnOfLuseseXA7Xp8PGHDrJ1ocXh9SrS+zEDyM8WVJTE3cYNaajXAwmtG6pM9jXTvK
XSeQWHbxXYIv7T5naVUtB+rN0yVwrLa+XVkSsl2eOmYRFqpcRDg67nxOSI5K9tPaqs+gYMwgXkxt
+mAkjnOh66X2OVj4D2bxsrAG514dySVLvrYc65xQH5JSxdO4rBARAqPxglDmXrZG2Ezap5pebhrZ
dmfdDhQ51IUL0Qeg4cJ3DK1aWkvUWT3RWxnzyydvasanUfjSjIO6oHOho9eRF2Uy1Nah1HJLnuVK
Nj+wWnVT3IxN+a0OZNmHZeAMVthxHN2vo5s/5WBDHmuPhPTQ1Ss4Yak2BZ9ykekGfa/SkGGq5Hyn
dRp7waLochEGDs25UPZubuxthJ3BHswhmS8ax/B4ThJ6rJnyDM54ed0cx4JK8Flp1V3Ch7Tzq4Is
8e/j5Bt9bBjd/Emmi5vFJPT4ty6QvEbF7jBb3t1sJLUdWXkinT3ddewKg91lI6czaegPFuHILJWV
m7YXA46IRIsGd/SW2MI2jbAvc1BaNd2mRxxsj/P1JLIgAYkxOez8pGVpHzy7q70L6m3jp3qkz/fk
L2VFoKeQSXZlDIXhfp6LpTxjs4qcPm8zgVK3r+ZpvJjL1EpuPDPPh6vC6bw2gjAZXNApH4tdqgXL
VRfo8zdVrNTAMA4QOlAYvX3XZeWo366wqAKmQtgwzKSV/WzQAikj/KrBfG75wlYHGpHicqYQ4IYV
SVpp2MJ9gSKJlHu8zYsZJWWiehIRV0wiYWIZCuXZUDQPE1mNGB5suU7Yy6nN3cpOVNcaXPfkTCVd
qXaSilLKS1cvDoy7vP3QtY2B7njhjvXO2t+Lvmynz0Ymk2qXMr3crHIsPOwumv7odn5/A1CXUGNL
CN3A292OuFopSy0hdOvVC/1x9G496G82fh/wa5dGB2XjDgff+GUdNMaHlfrD1eDybu8z1gPEokPp
R7qLTyeCBt4vkWuRvhU3sBuXB+KvymWfWsjZLtrVyMmBSee8fcg0MRoHG4f6fSaXxtvzbP3gmsV+
kRFpZ+qmS9p0jtAETtNVt3hI0aDCeGNs5cNagooAcxhW+SLq0O71rIq8tlL9vipNN913DdtpljhD
VjvLBIjPhsRo905NulmUpwr1lypN51na82iEjTQrAPCc4kIKeby8C7FhobdU7YcZ5cs3Q5P5D88b
rNuqhh2DnbEpvudimL7rpecWcadS4YUTzgI9nuRi31MpL1CmGquOSYb374EFWdRxINvla2D0yb1y
Z3HRzs3yc/bdma5xtchPinM380Qzj2NI+mH/MJlrRTpzpa3DvqqN5pNnie5rlxj5PbXkjMCbsup2
4D0NAjFy5T86JTVjAm6bvIwb0D0/XZ++wHmiZ6o9GrJps3hSmX7T+lrZH+E759er9Cc3KlGUk3Gt
yJmLAEplnwBvdx6HEt7qqNC9ujuOyD+LmL63u1yOres8ZEiCEsIhpKeHQLznn5NPxwaSFsFRPmbC
qwEAsh06gwNluHKd9NKumq4McbVkcNqXcYgTJZjPnNJbKQWPo+CRIQ+8q+m30OUc03mNtKbIn9cu
We0dhwqyhOzRFo8qbY3uYZ79+jO9xUnDitQC5WmcjJmWZCXNO8qly44+SRMt84YVPE5q6Z5tUmzs
HVNRrX9d1Nw7+2RIDLIaskW3d2PfNdemVw9fLRCDLPKTOV5JbTC/UE8Y18ixhJxDS3F+CVuT33fo
2iV3417MyF7CsVo7/9zDK23hDRNqCMuhysFCwLYDau62zd20prND6buuZJQIPTmylfS+uBz2yogS
W/LRbwDZRv7Si+GWLaTJ+lLlHa7doAjaeNG09bnxlO6ErSRkJR6QKHB29NzFOp9H0y9ivPqLsZu1
atYPpnKGM2GMnhNrbaGyy8r01g+Danv7sIXJp9Df1vnzUKGnjORoejLK/KCseCI9B+5yQJqLFMkh
LI/9QndNkNu6nDkgUjnzp8n6aUwzvmWArvZD3eaTEdnuBCByXqxay/DkJqv7vRlFPzz8ftvLzvuN
bS/5qxQigDCg1zk5vtbsMFblmyZ0s0x76mCrJWDjcwji7jpYVTQMUi+jsVFKRW7t62tYCiEu+8TS
kYQ0BJDtlhTHHwEK5NIemSL9J1MQvxIWlFeL0E511ceDznDmLbVaUlB6PXharGEFDbXRceLKK1Oy
NG1zfLBTpc0PU9ObZdTZjfNF6aXNPdLyEk3l2rmAcRPWCx2gcUH4c42Yfx3GjilbwbNgH9Ll2q40
gzE557ck60Vnby8ZmwpjiLOOonAJZHTybxJa3ssH0Xt+vtNU3fmHua+y26HTF/txMKzZIkPHBNHM
WmakUUetARhFxthK46oLtDrU8cYkBzcdJvZliSE+BIFoN37vFtRzXdSGnM/o8pqwBfJmpsLb15ob
6fqYyNjOLVh+fqFrxoEK1lzGSksdd58Hs9HEzL+NhBHh9u1ZP3us9qlpFt21cg0YAgip++KTB+JK
C30YlvkFlsm+23md3cE7IaGYVCAL5fknm9PDzToj740Kd7Rk1MliXaPUAl4duoLWKsfNRb+da19V
VyhJnfvVCYo2ygIMczuVpUa9M4K0JWkY5jR6VuqS9lmn2vVpnlfjcwJUhFmg7rr0UjM80YSU1nnt
7bqtQTrkdT4ckBD1tzLYVCPAEOqAKdqct78IBG5nksKBvYw6WxYuibb6NCDSTtuNasjHyINWwzFJ
OoWImi4Qd5rl116YMoTGvTb23IOobBfrY9O5lUzDOnCnkTh3WfXXdZL3w89iHZoHV89ddi6OvfgX
ueGnlxAMSaxjG1fKCNFAct4PJQmTQaP5wO/0qhWX9WQK52zRXPZMuETrz0FT9S4KctNhHNB/fFCT
dM+7bjaDg1iMAl9nnS7nY+UMbdjlTqIOxL8bazy6fvVF5hiOYKApOwuJoLfupdMFX9lhFfdz0JsX
KT0QLZKZU1eXnY9ALxzaRgvOMOfKq8pecHpN5eoVZ5C6RRKJkhrlfqwK5qwaHWQbE/cnu5ChqoN6
6U3/uszAqaCHbMAYiT5tushVdftk2wR1MQSr4NlO62xi3KydvWOe12mFpCnKeCzRxhqZaPAdgG2t
+iD1xi4v9Qp3OBaqJXmw63qtAYD7+ReWJ6+K3MpZPwZU5H6qtdfXXZ9W88dynTt50HC6jmCfre13
FnNe7stBuR/SddzE4ro3cgZtnOa6U1Xf0nNxrO/sPlbtapkCeT81QCVDhbtS31V+3pc4CBbPOyS+
zDlp1lDx9y1t4h9a5XYL4no0SqGyaquGZ+4sH6Bt9U2UUd4wQwuCen0MumY45KIOgmiEeNxG+hKk
esTuoW4u5hyNDMgfPedhyRHP4xpIqw0zzUp2edklQahrbl/u2UxabCwJsuWhas7emjJJYdVI5gtp
KllE1DznGjNiRzfNa8fpo8oHn+5KYIqPxdB6ZkxH03Ujw2HjR9G7IjSWvJovqUht8+D06Rwnheog
H1FAzqIxFfqxHKxZ7eph0GRULggrjrOZAkI3VFLcst13H2tTZsM7HYc36kNblRoGwNZ1hifysmbT
Bs1sOOtqHZ2kHXfG1HDynjiMBaBT3qkPvXEproT+grAb8t5OC2J0m908qYQF49NJqEFMsjrgqXWX
XSmxU71TuH1dqYYLgUDYBlVFfsppFRX6JHEZmm8eV4XqiB2We7WOtvNOy++N9ZXdBT0oGmwGHJiT
9bUguqiv+lTH/K3nV4PDcMzN2r10FkwXSte7aLEq4y+32LYGI4gUGuZvMHGh7SSenev6kRiV+kLY
fXlsA/keWuOtr0YDhE4u4ZRb++vlm+EjNjRtsnWOSC39G5NiMKWIUdwSF29/7PtAT8Ilo5//Tofh
rcvSaqONwRviQXd+edkxrcd8zaV+NKxOv9PyAltv5eR7RanAjowSEVfYBoXq37nu67Yxutytlwj3
fQP2nzxJpTg52FlpHGuvto+lVsgpHvUS44e1UC4OUz1JLwTxGZeF9Iz+nWL1W2MDiaxBk2FT8582
PCDr6BWnf+MYVMFW0ErzW8gpddi5xXsctzcuhdGDvjhpMiiHTuviHF7rShs5txLyMcUpNafISxJx
tozdX6Yj8oUID6IBZht04k+r/a2lp2029c6xEZazS8ih2aeso3e/3+W+0S/Z4LM0uU06emx0X74x
7VhLXbaTc8RvpbF5dGT3eeb8dm8l07B3ITc///6Cb93BbV7ZVH9MMqcjQ9lDW09VgHmFGtzOUKN5
OTUe1NOqfA80/8ZbuYXf4H0l5onEz5PvNiugCkQ02xzTWqPfreRv7JJuSZqzMdHEAXKxTybkODXU
ETojey+17PWt3aQc2xvJ6gDn6mQOqEvBUaFtMc+Mqb339Dy5MCt8SHag9Bjw8PLOavR60oZuCWSC
4Y+m8dWjrAxwCxCKrOO61RLRRIjYVGnwzkL0Rv+by6Bc5BvRhHrFRDK8htN5X9hHJOKyCCdHiJug
KZqB3eXU/EBe0twsonEOZQZlNwzconM3M7UJQ9Qqvv7+bXr9iFmJoPrqsC+Zd05fX38lad2jGHgk
66u9DBIKNZppynMK4N4dte4CoGggQ9+uy8Pvr/zW00U7+kt69UaLeqx6YXqCBVkMpn83y9ngsL3U
e1v6zfVkJNpfnmL5plsYOnpFcLqn48bOwHxOXW8dt3HMJD62sd9b+b5K2sckqN0v1ApqivaD2v/+
i74esAQlMFo3xwWes9PZVSsU7lzLNY9ula6w4BwZz2bpU97Vl3cu9Xr54lLUcSEBsqsit/PlZESN
rywKJ7WO6H7WuKpFejWytb4BxV/sS4vev3I99y/vdVC2En2+bXU2I9j2iv2p8abcRbRyLfTjaPf9
MZDJs7Po74WVvPG24Mfi9pFHSgzZqaChU1mbE6ehH2djdPvIl1P9jbzp8Ypkh6DfCT933rF2v/HY
eFvwsPE/xHSnm6vclcQdpNZ6XEr287qT5fDEmnwvNb9+Zx/3ulm8JZgjWQqY5Oh6nDw2MkhN1TrS
OJIEtO7WwTW/bYy9A+ZO+3wATRKxeA9QOCTlLjjC78xIb9xbeGkuGBjwJ+x+Ti6fZ2XlVfQtjwoc
4m5QaNlLt0gokqxFJCf7/2NAINDaikK/yDOnQrW6pCVcj/p6VOagR91atvBQc3V0HFW9o4Z8TYlk
E8nLuWnQuMFM6y9fzsFxp8aRrn6sk5aRrWueeNrCKvrQmLLhOagIjYIQZzVdWBSBVkSs5/OIZXow
ruXYl3h+PV2RFz4HzV/eOfDR2DJA0Ny0Jqe3wWY760oqATB6c+fDYFnLN0PNRRlPfmc/dwYVxHdG
6hvTAzM9AkEIgOQZnbbI+wq7q+uVuJOQHR2VLuZ4WS2SSZ1Onm8poJHEv/372e8NNQ2mFI4KTEjA
yZgjXj4BllvTVviYjpSvvc0CM9CZrQZ/fYCoj6amnwYniQUr777LZ7BgxljXcdkI773MmjdGtO1g
zqE/v2XRnw4zbcR/YtQ9C++ylvuEgvbR1IWzM3rxnobojUsBKmHnuU2Ir0d0441jXm/tGbvvrpPc
H69LY4RY0mjm7vf3941NyzaSXBRYhAcyol7eXuxmohWktRxN+gJ9rCUO/TCnrY135qi3rgN6EBsP
X4tj9MlmzJyzKq9Jrzk6c9FeovVv4kWZ+jtvyxvbEeZAjJCY2lCwnn4b9ueN5nS2fnRn3n/cNNhr
9vNSFObeL/pORc4oi28Lu0JayaIp3zt2/pJTvtTNkLxCYNq2UDMuT98RzBm2TN3FYDFjax0KcMm4
V8qGwhudx6qjrLRMeogk3fwAwII2OT5R+xlGXPAlcDvrWS/n6UtCLDr5Q/Rar2VPyT6asw0nPtG9
fCytyVRPpiEp6g6070NdIqM9WgAObiz2gU9l5jtfOzPP+pigdU1EnvDk4+AU64UlylGDXYfHI+4W
yqbv7JHeWAkQ7W6lmA1k/Crjxyn8VpSI/Y4WwQYUvGfg5FpK35d6V4TPTL6z4z4dJljC/O3Qq/PQ
N/nX9vM/bR1EbZmN72LOkyobaJzRqbe1qou0OuuOvx8nv8SBf36yv/y1SIMREKJSZ9J5eS2AYrVP
Z2BmHiro+Amq6teV5s3m9VoipI+CYR4vIC4QVqClefaVU6zWho4K7Bsmaf9yXtG8hHjJoOuNtMDN
qJjaof1S2MniXfdIgqMBbfLTnBAO/31wquBSn0ahz6HfZ65L9XZyABoqxyhjQBZOdiOy2aFrPnSy
jeYtSCxKKzdJsZt7+td1CVbSDKGIjvu50iGlml0/zLEm3EpE2ua+CglVw2Ktr0OfnslZnx8czcxQ
zdYuX3CsfT+Ns2LqmttpmsTemUe1XNtJTTVRgHoNzuwpyK3b3kwLCkepKmGesDZ3R+rseXpoKVK6
Z+h0FiIKfXovn37/RE5XIx4I64JBvYG02td2SRArlca4kMfc73wAENDWDlaSyOpC0X1XZ5T+zS9B
m83pe87gV2sSl96U6ZvVnVogYrGX7wLhKaataa46Wv6QlpGfdURHZVObPupt6akoI0FEO3dHCNNH
Y9SMz4xWCOd1taKW/8t3gZIkQ02nXIG0dRuSfxoCnixQxdMCOwqRqLgFqRAWRuE+BzaKBreru8j2
RPrOZP7qDMoNoGSBUg7NHFrvUyUtwQFU37tWHid0coqTiRvcGDXFcaBvE5Czwp5pyWRL0upX9Zxi
pOjTfnRjregEmh0jLd7DBJ5OBR58oW19oWZDuY//f3kfsiYvcuiVy9Fu2uAmlVpx9PXJitdelO/M
cqdLGZfibm8vABsh85W+t8JFyp5/WilryOLMHuvqvEN+d/j9g33rKvBjkLnD6wIHfnIsqstgTTRT
6ce1knWcrSXu46F6z2/yxqtscXz/lc3DzXsl2neAPk1+yZSdE4i+kcZ1OIG+2Hm9NGKz3KLqsdu0
eX8RaL17bTTN9M4k/noc8wkoHVA0gZdBFfPlk2sngW7HXvSjnKrkDMVdftZjyN3nXuIdS2tYotZN
13c2Cq829ttD5LjJCIZ+yi76ZN9jKYB31QRskexO9Dlm4hFTq+FxzvaymfWj6srepnFIz8UwFwGa
z9b7C/R22Qj1jwZp5qWah04Sbso7n+2VPf/XZ4O0gMmBtebVslalAeyObFyPlVGZF20xuVtH1++/
eSupNYhaVD1Di6N7Goutc4gmKFibo64GO4uQXKdNhCoURNTSTU0e4m2qzbNhZLcRaSP5oKEL9GuI
rJEKfJRkk/tgWcKdw6EDRRNLsxe3LmeLOdIRcXwlY1h0cLZ7RReT9trTxOi/meusGMJk286Ew9jX
Tain+vSTWIucEtDoFXnojPTswgqd/a0N1f6rLsfuvSCr0w3fdqvwDUCQ4TG9hoPabpfkwSjW4+AY
ybXuNN5lXaSkathrGXxvUOX9JNNYDnuvHdyPvx+hb8yCVN84ioIHoAL1au+Mo8wUjJ/1iHg3b3fe
Yjo/yxRWRWiXtTdvYqvkpi9kUUWCybGJt03EQzXOZDkY9kiR8Pcf6LQOwM0wIVZQoto2RJQhX44k
0pUg1vWjfmTCnjQ6nUuhwGORz2ZYgKTDMStp0Boovup4sa2cHaWuWU+//xBvTMTw6NmAM3lRnjxd
GmZba9JkGaZj1w4FZXp92elamdyzEezemSLfmDkggLIfo6bJZvnU5mmLJGGzv87HlUbpTT+W6D3q
voumtNPPG2b+uC6L6l83+X89z/87/dHe/mvLJ/75H/z5ue2WIWeknfzxn1f5M7KY9uf4H9s/+++/
9vIf/fNG/RhGOfz429VTJ/7GtPH9aczb5vTfvPgVXOnfnyR+Gp9e/GHXjPm43Mkfw/Lhh5DV+Oty
fObtb/6//vBvP379lo9L9+Mffzy3shm335bysf7494+O3//xB52BPz307ff/+4fXTzX/jpv0n/+n
yXkx/vXb/vuf/HgS4z/+MO2/k4hERhEeclKYeCf/+Nv0Y/uJwU/YO6OvA3bAMWEryTftMGb/+MOx
/+7zNzk3bAQGKui83NT9th/Zwd9xsVg+BwdK3jCjjD/+71d/8bj+5/H9rZH1bUtNW3DNl9YGWiyU
GVlucLduDV1+38tRonsr4OmU4ghmoHXdWZQexz06miYJG6Z0L6w9MVRhV7rB7crWe2eVpTUfTGkO
/jsz/cux8uujWNhkLIdOq+1YzsnmDSTf1Auce5Ek9WyXVojC5TB8WPz0PQLoe1c6mRq8tjcX9D6k
rc+1sxtSWv9lORQ3LjKc3Z/ehX/f8PduMMdv0AoGkBnoOdtn+dOWlI1hRay6oUcNkfCHFcVjNBt2
Fwf5VO3ogEomHyKwi4A0utSczX0g1fL4+w/x1vf982c4ubOrLUUB50CPMi/Lb2A6Yihrcu3DbBA+
9/tLvTz0/ushbmYd/Bcs2WyhXn5dZ1GQ2TveJ39dUNIOWCyjeTNCxg0DgbyzGsL9X5r5/nVNj10b
w4HCOU77k2tqnDmdjK9X8BSzUOu1aWdqyPEo5pCjXCJUTLJ8fWenZr4xdBg0m6mNuhQD6aQauqT9
0pQyZ59IwfnBN6S8hDW1FjtMGm6yb60ZeNsAedKIHX8IYjtIKLkP8GzU47LiDz1zUtqEu1p3t2Dy
plntkLhW7V6Mq3bbuHpKkhRNiDzUyARSt15RdV70+8f11puxEV0pHKD1/TXT/fntrEqSfmjeGyi4
SnMJB9SNB3C4qGUsS7Zff38xusU8if8pG/x6UhxSuV2wO5i+TmFjyxZE1/jwfFoNiVUoSFYlCdjL
87vWb8A8WyRAJrGyQXSybpnepef0pgpHTJEporTEpXmPNHyKulkg16RL2l0aGlqOeELe1OO/ITPp
TNEvh5cyjGwAi3WcP4ISovfHfW8/qdmb609rbhMvEqSyzqPCGRs/9FJbqbMk6fqfGDhc9muG39w2
WV3OsWM0qnFiLy+WeLF8DTxK5/gmWOBkoO9V9KqLdZk3+S16IXs663p/yogwhNiCmLdcH5t27qp9
XSA/uRp8OWSRN6ba/eAo+5usnazbJ5jpHbLGktyNrH6aYiAsOa6LVfOfDYAAsFd6Y9BC4ff+B4MD
/WHwpAM3yhBZT5ZaP8rY1TIiw0xz0sp4lkb5ZdT74Ba/TTKGAQLgTw6lEO9qUqq9Q+7q1IelxQXz
6yD+KSDSao6cvDJvvEH0X7lNThr6kym/+4blLSSopflA+lZSJeyhU+fHtAFlwwlNUxmpqhLPrr14
D3D93S/sUvGvtF2B7s4Z12dhFuzUK6O1vjhls14PxZT+MBZzulPtgOBrBVRLKc8n7WUAb+qHWDDG
u7GczQwVf+d8JpUNfohq3eW+GJoWfeTa6verpqXpzk9ade+Xnf9h9RQ3qlImu/CZYG0buG21gptt
qyY0q1pKtnj+GoSLL0ZAJINHDjUxKaBquSnes9tg0DwAy8h/joWNwrwA4X9JjjNZFLzMCPmtspnU
jZMKk2yjfOow/rTVB9ZMj9RfM0dOHLa4T9fPHDswAbnabLvnWdPa9nnuKzMBHllPBOnRPS4+NclA
MdNPbSHDBogcB0vC8j4JSi0WXNbAJnWEHZ9ztGXttntPCRjTtp8N2JVU4qB7VTW17CwsbJGb11NT
47axDdjCoU2rxkLu2c93qa4TiydYafqwYzKzIiOxmI5rILDPmH7zmR5Z0RbhkOmFDINFjY8dHtV+
ryG9Bj+jPGc5W8TqMFRwhgRhMXrjJ4uVbIkCC35rxMI2IsPL19LbsdURT1WPiveyp5MRTl0J658Q
HAJCFFlJ12gZE+fMzHpC6weg7tNVuXYDmgezM6eDrSSQeR+3PBpz2q6Q39HT4O0BrRA0F87kOMRn
92ynQKYpaceNu/bBYcHGt1wl3jJpV+YgMWHMnHXVDreW02ONIPHvRyKyYj7CG+S/0PMmV0aLCUvo
m8kgsyMSTMR1aze1/CzcJFM35kjo3I0+TMQgszdrL+x0yUSMQFnqd7jgrAcHhbC/2ZhbxLNTpUX6
yNuZwcdGws8U1SxphCt6GK95BYIHvVs691j0E0YqvGdlgXQzCVbsk8MIbMoreIPJU6liy8vs+8Yw
M0ISptziJI4750qZQqOKVOp9A/V7EUXYYj2UZ25KPXmnDJ0ZhEmzdQwql5wyvS6dvhl4nxQVdLxd
YwjtJ+kfW9cd1jFqJ+hy+lWGfYVQN9MYnPoisZLeO2uBSigvUmqLCQm7oTc7I9QbGjM3oM7k4sSB
Lqq0YuOUA/w8UpjXVQxXx/1YIdFXYUB1l1WwofoZgjY2pytTlnV9mOyOlxA3ndaimQTnEU3GPH7s
iafPMJYaQKSpzSqE+fwyjo3eXD4sjr4mIeGGfstxXbruXlmScmoyg16zRVeaZ2Kha4NOd6lbxlHj
4jF01UcXLSoViyG7ogOzynAuYZ3CcLdT6hY4sLMSVaSLwjqaiVSk+qu6T4I04Hs7m2lRAgoGk7Ma
rkQGXDdPSVYl+3nqDQIcG+ToWSc+4eJpL/HgjbE7+epzouHj8dM0iRPP3Q2mGHeTNl9VWT9fF0X1
1NpJVYV94g47YNFrLMYBWpyo8h1WL7W3zckLyWUwYwDG3hSmQ119FLlSuG9wkF0sqdj1pV/udET0
GD6+poWbxrZV+Xoos9E5a2uZ7wEuBF9KGeA/9dK7Af9ifpZ3ziUy2uQqX2fUsVazd1CMh9Osuxfa
4Kfh3K5qzwRUnrsSU9+6rPeU4WEdggEDd7eQ7dBh0C+CutxZttopTxyAF1LbsKnAh7qfoiTPlNjj
zsn2o96dJV7/0K9Zy1TUzf6TqIVP0QGcGmcwiT42qb4GszmfTS3mMfjdfIbZ8Q9BWjGreMa67MgO
em6C9qHEvXk2tNlusYi/VGYHbNNPVLf36J1dFTO95tyzxEUpOlydhZE82pNtwOIEUxhK30u+GcF0
bCwtOSsb8xndChAO7AiPPdLsaFxyVnNRlAdZEzMYUl7SCS5tH5KZQlAi1u6jxawXOSje7zT6u2Qi
tGhQPfmzyDp3B2j5Qoj+GdgrwaJ9ddc20GrStjhoZvFAke92gt9wqGpW6XK7V2VVjbu0tM0YVJIM
okQfhtCoKFkn2aDvcyc7F7nx0awsgjhw/ERB0/f7qRDeGb0RyOokcIZN3lvEfFKCkuwNKIfZtv4l
yeF6xcmQLgejMa3rwocqHPbLWsSDOZUyHJS5ecD6R7vps/sG9XMe+vrYO/GQzL6589LutnIXdz9i
0Tiyk/0IktS4nnKHFcfsmxtq/+dDHpzRSugiX7Tfssm8LoLk3BxWLcR9IY7+2K7nberd5DaW40CK
ywwUPHTSAExPs00rU0YhBgJufdmpJvvJTtGnkrdqcU2JN8rcgEKbZpN5ubrC5TeYS4TvAnuK52E3
bbBzLC3eAQaceZktYMQxJCY7e8iOtB3We2eybqBo/NAl/2ZsFvPMEUWkWv0nwro9m7TxptP0MVKN
fwDkI6JOq58Tvxhim4CFcLDsm2xK1ZeZsIejvWZ3JadecigKXAummWux3mnt3arj8zeGuYnJydpb
WKtxBnux9O2Gt6nfScAveOzWiMOOGebaCIChT465M5l4RnyFYXm5a23oDJlXP6ZoKO6txjgv/W6K
aN0c6ozmfpD8F3XnsRw5knbZV5kXQBm02EKEIBlBLTcwMsmEVu5QjqefE9U9v7WybuvFLP5FmaVV
MpNJBOBw/+695/qn1KnD0es/celxiNHkozaXR1h9kczytxHukCJgF82DuO473Yz7PPtsSt5vzCOM
cBzSMwbR5NJplbRyyK/xFbLEsOuZRuMX2W4GYkvnR95g6Puc8tHISms/7oEtcj61tSiQJl88Z3Z6
qW5EsVNd4b51ikyirtRvnaxXnLcqhn66RYX46huLPo3UbGPpFlHX9zUPp/qwdawwuTslmxaMN5av
LmpId7LZEC9kijNSjVu2PPtrUbjJqGjRwKI8I5e6C+2G3eACS14FAMIpC0Z2qZfQSzyyd3zL8Gfx
l9m5+jKnYaM+flQse0NKX6tfieLQTNp2T649e1TF2r4y3jXTkF5hMpszY9iAwgEAPeG8mPqPN5Kn
CEt3KobI4J4borpwtSpMtwaiIa9SLn2L8BizP3Hbo5FL0w8dfBDTWzB4W7HXC2cIjv3mjedyVqm9
M1K7u6t00afRkAbWodFlDh4ADnPIYaamxkCY61Gv6uCgER+qog0yLHfOn2K8TSzrKzNcSD2OXoMk
KC1L/OYy1h6viFaPqcMJvoXyjRl1fCJPUQ1eVlAEADxlJ5fR+wim1YZ+AMRshmQeGGfJrIfLqOnA
qoDwk5CiWuDBV0XdAU8wyrM+wq+KBcrvJwkCgxcBsyiTm9qRRYTDnKA6P2VJXl+Ygx9ToTMu8ean
7HxNZyM6lOIgkvEc9PoLR99HNLfMj4BL8g/Tl6GuqPnJGcRyuOXXsz0HRtjPWv6bjKdZhZO0CVT0
ktzQPusGfQjdSSswkM/dR4apJ1nI2L+MgTOau3LS5OsSeELEq2q5Sp4pGFstAV4UwGSZe1PUFj6R
zZwF/ztvBXc6ry6Ps93UvLieKl6KrOFGNczWezL8ldeYTysVbYZQYep4S1PxIXtZcq1UQyoq1ajH
IZjb3uVqCOwkIxfEuyGrVr45DdcfBL58lxSM0UPlIOB6HE17+CFqVXw0SzvfQ+JZPqiFGoAP9sri
3m4Hi6qRgN49kbILrKFR7StpdCOb7c1bo35hZBaaZXAJRm2T8TXnRfBqpwHrUe0ALMXnqiEIWUq4
z7LXELIFNyZKA3SWB9sbum8EEgQJwl1pHU3roG6mjkMBmoCg0K6bbGdICMTZ7R4AfPcjfGJ1epM6
T5bb9JLUp213EdXPPe4tPxBT7E3awsKFyN7zKLbLtwu8nABOK4lMjO5sPNi1N95nqdMUV5Jv8lAv
bA5CBkPavLedseJ1ubg1xEM5LSFS2/aVNk53rxiKN9HgZPVL2pnDL+rWt9sKoDjOAYwsJP4B/z81
pTly8HVzZ4mHkf7x2NGW2iTyKjeCmB0542iEUW3FQerYH26b+oqf2yx+aRIhkzcuOX2S6Y4E1p2P
xe+2WK37yeo5A9kjJtqYLcL2Rm/9IHnNeLjbJFp/u5dmXz+vWB280KB7/lubJrtkIRbDw1zTI453
oO1oM2elzZK6bvXvIWUgH6VKX7xImplrJ0vRYUpclWJHum0kzKPNUeqmAH6xxPSiaO/17BP4p+Ok
73CKpOkWkjqUFT292tqFTVX7XORRcahyUqFVSb5MKxUgNYE4Tr68LvKlzLzIMmvnwWq20g81dvjP
tcLYHxqYpDmpjX2OFVq3mvGQu3o7JHSdYGFj8JgB1smMhTOeS3zCUZmxI582rrvNRVjfVzMJxpNT
M6kOgbOWL1oXkPPzSju/J/2oGTBOYEsmzrbIPh4GXxAbthoyqoG4nIw0UW0/PpnifB90acsef561
Bz/XSV3qqEcX6VF41c7pxfLsasLtIi/gx2SD3Q73xlZAVSgujT2Hi4jZ7PXMqu/FuAb0JayEixNR
5fMFpWkyQZ6rcSxDb5Es5ymvcI5r847ulTWLlt71X1PA3UQaO95QO4qAzGlHOU/1HwSgf5BWGXkh
fEGqBBd+0TCZAf/9cNLtLqqc1eRxjZBKlURfHhuGQqTyAMUnmjUpLxyBhbNb8fVSxpyfu3O/atnO
cHvtyZTVcJKQwY3dvx/G/dOg9oJ4JC6MfZs6YYJBf//vKgJHVuR/8ti01PtclBP7c1A33UTbOvsx
/T9Uqv6Lb0dAk6EwHgEMpP/olqyyQaChukUcOA3slFQZ8czw4YAm/Zsom/UfRsJ/r4T+edUZQiNC
Am/EDfKP/iSixJlZEJ6PwXCn8nPoUuG/NFnbJXaea+oDodqoPod57ZLNGd3/MOj8F1NVBjPsjpmy
2JBX/+HawtXrmDKiL1BVC1+C10ioRlffa/gF/oNo8k/XFfXyIvjiicAg5zv/IGXMME8IS/KtVqG2
3dBYsNPK6dIl4S6HoYVr++9vm3/xo11+KJzxFtLUP3MxJ1nrzmW+b3qCN3qar9c896zEmrb+h8/w
n74V7mlmi5do0yVHpV9+/2+UE8taIBbRokR3lO9Gns6mpnU4Hlib4fwFQvn/Q8bsf9rHUfz8jOiY
/wvES+zCf/MB/5N4GU5i4NDz+X92n7L7WwXzzz/3VwXzDwJSDOx5mPBgsKPjHvyLgqk5fzio7Kwj
VJldaiEM5MO/SpiG8wdxKiDTtFGS/cO68T8SZvCHTcASr7buU2iBguL9VxImLyruhL+RFXBhe+hN
/EcOCBnTsf/+TqmrnAz/YEbe0tWRMZJKPltNYP0wR4GrVLMbsrc2B4IQuPsGCsp7m5W7Yc4PGhsy
ypHXwOSgbCR5OiaBV6bxouWMQn1tCg1mptdbmivC7AASTWXvXBUUh76GKYS/0Q7HVOjxKAnjt/az
EOOVWlDdazMvCEJ7w2GSARwYWT7m2ranqh2xIM3SW+gdvLYDd6dDdAUxlJ1gSA2Jb/TLrT/bU9QF
mhYaWsHsehLjA9JChk01vVdMN1OoQyTBYYN7O+apy8410uw1KNI2IhF1o4zcRe2/sFk213wDLpLv
+w33mznYRbzBE4hgq86wMORzM5fO7TKa1rG2dMLYbvO7qb0gSYdF3uluuf12tOLD9FUdUxdXx5AT
yqNZWDJp+Ka3ZTDZNK4t1b1LacixydkJwlWdn4FJdRzu0tW4AoZE1BzmvPNAVkGLhsy575mmMw79
COba+KYxlPGkLNcG9pNBVlStLWeTQdrpjW+uvcF3tbfTMG4W0zydVXxh+LXLmtT/PeQGWKDcmmAp
jJ4Pm6NvsveOeuostFZT3mWV6b0ykbYICRWbuuuGujlboipgGDc9EKDMIzbl+MtwJ7e1PRXC+x2M
F6oM/T3bnJi0RR4VPu49pwxX4SAag7wAJ+FlixWVWG6jSfICjSyoUpE1lQbQLE6Wb7if/fVLMo/H
ZzrotxyOJZDSuTaNpwF/0HkW3n3rauCroQQNZPPragy10u1CODAa126obrpiE0lHpGKEcnFhRpo1
vbgBnwZvzz7JSNjepqI/s2JDUQc4vp7ZClqIoI262jLvBfKWWV0VJvv7zrAPM5iv0N9Stjyt+dHU
edzhhgeduhWvBZXa8da1jPg5VPe6sx82x4o5vhz9IN1uOWLkV2ozk4wvsbL7XrexcU7tOV3sG3oD
bkos5DPA9nJUb95QnrKtSYjeX0Mb8mPyMklGC9zUVDNAIqgyrXaA3IKrtgf45kVbLhycZc5w8rzq
1po9xmaAYSjhXhv55JUA+HWz3q+6CWZmXs9rxk7PPY7Ww9w9Do7Y97OKMvNXZf25w+Z66m8Ex+XD
VE231HtSizLsWY6mnbA4xabmdS2A1Kj0lCEXIoesIQ6YsC/NZGzpZQw2/0DfWHqo9SLCFsynqgXX
ftG3WDxroszrdd2vEYqHuZ8rh7qWVRnRQuSxLHJ5NdvOdufkfF/YfCv1iJmXDF7dP/LY3BjlncLW
4OsfReU/53rLW83Zw2mIhik4sm9H+muPaixvTQbfPWZiJbZr27bjvPjNqe7god0fpVWsz4sAumUg
UTXlsLcRIMkAi4SD6bNXpxgbZOOwzsmPVDeNm7yE4rFWxe+uru9q/KfhVnokVfThrR+Wb4022mTg
aTzSKXMNGCGe1vrcDkg6RbE3tEuixDK+0L3X7ASLz4qXQk57VbYpo0+aI+JK62z2BeAalmDYezr6
UOib/XlckRzKrsjouQdXsyv7VIsB1TE+bS7lqhCLRfYMzxHpSwt22QDKJgcigWFKyfoxq/KfQtO/
WsWlMpjY3DcQeba5Svp03pLWpTeg5GD6YKtUflubeNCZcTwI4CImtgrtDGOos5K0DlAgZj2YT06q
2If2lD4ufedRRzXVxyzrjRfkck69jezetK6lANgWaUI7T/DQlqUswsrYPishgxOC4C5LTeAno7kl
opdG6HccvzFJnoDhPuapaBFU/bda85EfasSnJeDEXc/6jcCfe5VbfXDlZ/4U2TBjblIT72JOw0nZ
+5Hsmyc6l+7qYWbWw8wbyaaG5dOWt2k7svbnz57iyej08XVoup1dfVKlGzl59ugVinlNp//4hXvI
3PSqlR34mGpv0NMXdWh/19kMhQYe1i+CGye/mn41ayEJjHLQr7rqHrH816CJOlIZgNrJYIq2Atdc
PDPp3SoJhGpC9BeDE6wNeBw6fZKCt4i0nFNpoFDTa2YHLIXmEuWXU16z9b9Sg95H6sso/g3K73mp
/b3Ttd+B6K4Wovk7D+t4g7+0b2bKNPU8KdPmrJridgB1FpZCoUi1eVIRzk6HPgYMR8fIi7G+bNu7
dKwIvE6Yc7VFu4SXm0563WswLzf0TTbhaJfJCOXH0d4Lrd1bFcxY19xePZ9Obu3dFfIwDcvJs9cn
eIICaXhoY+4S2CJr2DneHrLKvagRaTr8dZnL42C6eMnnu2zsb8l30DA2MyAq2y/Pyxl6+vJkbph4
pTguICgZT52CwX5Oh/yNUo+reYaQyU3c5ShNY3ndukE0tcYMaU7/SEV+ZvRytBUBV++0edNrgYHe
1KwnDR966AntjBj6s82Pg/Ty3UWBR2fFwDgr+7ebOolVOvvU/LSnCncCh3KdJqp0dR45srwp+bvx
6gPDz5OLKTYQLSuxXp672jj0qSCC4xd35YT0OOV3nK5sDP01Y06l85ibWHzluPP9/JRb1wvlHklT
/xr04pj1TmJy5i97esYVY9TRXnbB+lH4fmRdWuuIZ1iJMo1TAHAHwJKGI10eITgykL649FWo407M
5SsRhWtLvSI67f0m262rijTTqMNSX/or3WQIQrriYR6Cw7yt95QFtbBf2mRKg28e2jiX1h40CSRK
CuaOzmDRdrto327fH/Mg2HHBIm6NSNX5sWtI620+w2aVlDOjfffJ0cQnQvjeKjXmhqjVejHwAIpz
SghEb8cHUzSRB22r1YajmkviIWg4NmhI0s9Rpxugc6qTL702xN36Xskfv3bPayvfTAMPxaAOduUw
3tjiLUcRr9uOjMCe0MIx82Y/rjc8yHYugr2g1+Fx0MFUVlPsOBzTe/uGhNyN0gPcxUZ2P3nTc7dY
CCfL+9ZMcePW3cGaQUSuUiv5QQN1NTbffJTHyuSadNRUT82JRytcZRnPlX3lwt0Pg7k6i0FHO128
e9BDIvKmpUysyTn1Hi3vW+EhUJoPWZ+ufBLyYWCjMY/znZbzWlwxN+XLUWy5zkSJjD/uLmN1GNhg
trDk4wrpIQar0/JMNH0s2wGmlr3Oh03abwE5+ae5tdvEcmSAp57bz511HZ6f5jwpq3gzuieqrc9j
bz12HU4cco2TNt7n/nCNd+jGI/KIwsKO08ZfJeTVqMCAZsO9LZhqF/OBsd8Hno+7cWp2WnCDN4bw
AJi4IqVppYtr+wKQ8p9sVM3dpo/flwV9h6+b90E372snIIc0Pg+tedQhMF72pruqR7/XeWsHOfMm
H4uD28TePO489WqXNNlcAPRt4Ux76V/VXUtiqTjMU54nulcYiXIcbvXej52yQT40f2Xiq81VsWer
To0fBOoEONALZu13Q/kfJpPFK3IJCd5ClgBGoRnCotW2SREQPaVYJWwr3hmsC/MGQhCbP2+OAoyo
5aWfIwysaa7PVgcAlQeJUh3wkjJJrWUn6QFYm1NjpWc7I1aJS4kNiX1LCmo/t9rRwQUkUZ0aYhZY
ADAh6B9WVu8qQjVjStQq25JKZ9ZHJ0a/tVo46AIMuB9T2Vdh6qo/B9fal6tKwEHd24725JESodUn
6t1iz/nzsFpTnNHwJraljxAV922rpfsC4RAkVjLUjptUnZfuR3wEg50+eMNHSewMqjHwzM1+gDFm
JQ484nCp/F2KawaTdzQXhK9LfASM5G844O1SjExFNZFMqquXYR7jQnmHYg3Ojhr8SKu/AkMibXxK
z77DDf5lZL9q3V33bo7aT/nSZLxanfnpALZj0P1UMGPcNZvHWxsXeamplo2lHMLLKP8jT4303c8A
ZFUtApIWLqbaAxGdYAl1qLFCPAq04heUccw2hZmpk1x7ZzcWPXsIFzrfOGW8MBGAQtNmf2VlzsYy
4V5bdvWlOdbbwvoM/ys1cMJdbkl3TiSIGVNZX83qFfFaDI/G6u26btmuIC6/mkP+sDi2eC316ru8
vEvT6kZDRzXhlsP2u3fUqCfg+M7ppH/LQUPjbazIbd0LpjIuU/E9AChT3ELB6p9M1zzXECVlXV30
Qfxjut7tefMnQK9vMl6ld2XAcc80tOrUzkN57gMRYCByaDXsahEUyVyXE7JPCZ7+zElX22HVsAi8
VM5jPZpyF+AFfBvJN38AmgPD1m51VNimvHFrpaKx17YPLRuHCNMW4iZj19OMsHhgOtZ1aDk9WoNM
F3TsetNusFnXGLe0CRORhmUBAluz2b/nPu/pYSrb5VyV1nSbOQzTI2fzfR4oFMctzCRqQwiNMC9i
Y0qXLsFl1Rs3HfvcZdi3WGG64FB260QP40jS4aXB0yki35kzsdd6pZ1SNyv23GkNNeJorWtRsu/Y
2ILf9ctcoaay5EZga4tzUFgLh29tPI4CWX6WFycbZgrjykdcz5jvZzgIoMAWIzFG6qy5WMh+2ox5
Dfxfw69tNhavE+so3sXK5CiKi9I9bJY/SzZy6bLCxMboQEFpu+ahkdlKxXltuxg/2GwsBos3m9Tx
4JZFb5+9oa9NXHRucdykhjUTS152UKCer8E/B09dw5tAkups2ZJ1QOb0IeOOrhq7pPxt7bxzOkot
KtxA4xPkNw8Tu99wFnl7mjJAKXgzqv6eEVKt/GSR2lLe+oYGWVFUctueHLuA6KpWR+MECbAyVIFR
HCFSqjS2tVS9DKBdrZ1r8yyJSl22nSQb3VLv5XW26bzAPBJTtDUymteMXz6vZZgaXlf24Ck9R1TW
odzwUsFiBeDfnzSqjTIjLnwu1DFtg7a+KTHIrOx2jW2O9HIzZs7X3uqJc63GYTkSX3TXx3ICPP/D
AS73fooWYX5eZGtfAYB217em2OBzj/Z2AM3TwD9dV9zfwi8O5kbh88NgT4I2jHIyrlOmoKxMBfrc
vh3LOt07o8+ElX4cBhUDqwnrWd/6pxITfx+6ozk58Qx0d8Gz4vpsCYKsgQxvu3wW7lbKkytnwH1B
BUo3ouzC+eqAkNFeOQbjdJWuoPx2+kZ/qYCrm2I6XWdn32To/8yqndJACdC9W8w7Th8Ty9ceXEh6
P8Adpy+T9sh7ZazypxvZodRB5cSj6PM9jjd51UN4eO8NGNF4rhw6JBdd6WY0BSkEvKZWZtI6OPL2
rbkND3lR9ldzmWb3ZZqmORCZDe+tu2bQnugfANhLPtcZ8uKtqEt5Pa81mRCpi8RGU1NhzjIwwz9N
OT9UmfEzumlwdOYqeOxHx38YCr87mePk3OtQrTi7tQsOFtlPIqErPXgdocrfgxY3L8fusoLC6Ei8
Lu5AojdsVKmu3KYhJ6+XaGoXVmRwx/nJiVatLCnjzZpwyL3uosRVnr1bPd1/JYQ8/tapLJ1D2jBU
hH2vfWwJNd7SV6jthkqZ1w0etIKVpKBQjHNKxR6iMfrm6GK8qrk/dGisTp2ZjxXL5RsiDkV4Rpc9
piMVlJG9yIBRFsL50WEzfm4KM3iTWNF4VRe07cUqXbPPtq3zPaycLSmlNH5VXm3jJJnhY5YVHG3f
yDQrLPu8O2+WIX4IfNxyH9WhRSrtt1b6Bjfqss3d3hwlrxius7sDrXzWa50hacv6wqY966eHcmjQ
C4Fd2+9WJ1E6atd3/Zux991XHH3sZjJPkr2zZoPRj8HxbYMf23N7kZZBlFu3C+89X56ZuS4Kw6M+
H4yAkoOqs9kk27dwxFmu8EPte93CwmdNU72bVikPjOGAHRKovRMGljCK2bujtX3k4mERWRml6As3
TD6V562P3kxKceApvLLczSJOSREvdpKO7bNmFD9GtbHFAeGurughze6yzLcfF6vlgGBv2CPbQj6t
es7BlxG03GUUPZwAmQLSyvoH4gfqbDhDysNl+dfOzPmK6z3eW6wwbDsE/aXrk4WsH1J70B9qQKJI
zZ0WZTlhYFcwkuSz0NfryjKYv/iwVWoLZswACjxE+tSj2UmZqI7naclPOm4R5ZR7Hqs61kX1Nijn
UYATXbq9tgbXa5N9t3a9lyCYNbY2nqyPTaAOoF3ZVKRsO7aUEpVtull8mZJmLY2otzuTmxMzne8x
cDbAu5xwcKVXNoV+HH4q69ttRu21zKy82endgssS+8piGcls3qXDWLy5srxW/iC+1q3JT41ard8L
GwcA9bY+Xw/0Tr3VnVI/VMHX7wT+7CsKwGN/zUWCbaNaeIqUJw5z7vdUd9catq0G8/C65/5s8uMM
qumt9sCQWyNx/6rarF8UfQwli7KGZFnZ9TOilfEOAaE/W1K3kHlLqX2iz3uYFrT1mOfV9GRsBh12
vhbMt8rMtnuCAyljd310v0phV1fIhmLHF+0nZ9EPOgbu796ovYuPjd37YlbzpyBYkJA0ByzfYmn0
UZb3xaZ5nLm8bU8ZdqhZ7f26Mh+a0muFCBjWSNIRdeT5mxKNccFhm1GgTxCHu1s0bIjLPc5/NwCv
nGYwxfUUvi2LKYxWPN01u7UyuDySazHu8m04zUsjmT0PPnUH2TVjrTLyrcxN7NowojljxrvROvGy
bGuyttahN7X8Gyg2DodOXo/AXZN0msZDR9lIXGGKjVeNsAWKdJg5wWOjYfbpRjnjreUdZGQ5L/Y5
8RzMRHWXPoOEwMNuu+VNZzTUTePWTtxObXdo1+9rIX5KzFslYOHMHEoOWW17hQFDRiZ6a1wZ2dU8
Ni9A3hP8xtanpyYGS3mp7dzp0tMw7TO/TY89pjzOpO6z4XLjQ9b2bqe2ZNKiNWLHTCtRmNhCzdcG
erIncev2zuO8ZODW9a3vWFfTL9NvrxEj4oUQwl7vtPehZ4LZrWtI5WizC/pZRBrq0DhZONfn75Jm
r5aD1oEKriaiYug+zVz6OVquC1BJL5n8+XXNKsFz7JwZ2pQvbD+rfefMWPqEtk8L8vVrJiv+GvXg
W0SSyw5zQd7t5jlAfDY6deismTYszJTHgGHvQbViflfEE9haC4YVVqbd1c6b43d7OYkryM5joi6H
G8tV90YVjLs5K68nZWWHcVutLfSrC2dbjF60NlUW/+kQkbZ5awmXMXGB66PiWep8wesNwyKDOn/5
5W/42HRX33G87o/kFOcQPGG4eJXxUOdjMmKvSEwow4kGrBA15kP5OA2HqmfHNI2vNn0rxEuGXbqY
aGm2s9xpvuD2YB8WjZpbRTo86YvB+0gB6KG2mT2WeSHul4U7pqrXM5LCyFrnljuSGfVNA9mZQlj9
hBcJSKHWPElD3ZjZ+r2u3tXQD9f+5t2UffkS/DnqW8ZHdvB6CMC6vu8Nb/3OGNyZZS7O2Cm1j7Ko
vFsXax0zCjEdWHenxKnr+tpv2pLNBz/MMnXbvWtWX+NEdijlSctRF+MAsifo8SpD18nOjcifbYb4
etk1zO9NdvbT8RKjoPz7Honw0PjeIc9JNePT4e20sP2ymkMlRSK16bZ1xqRfy7dx3rx7NUyRJVR7
X8rB+ezW2X8A6lJjmmOlY7dEhVZATLwJV9N+WjkJRHU9y2QhGIYVpt0Rv2bghsqyn8d6vFk868pk
iBfN+nKG5D69BAGRBWyiO8cciwejxa+sRn+Npn61Q2OmnTwP/M9hQFaMhk6ZpwU24BpJ/L56ZzMQ
o+651kmnDcahNcj/FIHJIHDZLxZOoG6ynohNavGareJqouXhi8IRj81oBcpnah8IUUfEEG4A7T9o
0vgyrWxfsyTCh434RK+skTaj4LFqUW2yAv71Yh6BiV/jh6Yhjf150H30aomKdr5etGZkIy7G2O67
KpEb40T8pIzWWdghjVXMyPVfFjlyQP1EU8rhGy/BA4G5684qbutcxKos1pARv7vntKQObq7nOzzQ
L3QKUDJuWs9TE1xNDPLaaqnDqflzLMiDsOamfIGTJF/XBkb9gOri57KPxKLMHShq59oTw3uZ5RBu
SsQCFO4tGsYVC82K9Yv3chHp+vKG1fBVNt0jx9n6mR+nCaWzYCD0jwvG2MpmYrxmfTyV2Y3lXC15
f10yQLpbJh0wnnJuy+LbrBfYAaVkLjOoeee1bbRyIHwvZnP9EmJ1budiGb+LDMZ5Iktrjdd1ukzS
i4HqdI1HkHIMjSFpCLM5uG9aTIbY+NbgJeMIol2jkGu3lvLb9y5znE/9MnOr+Ve6fNHlefJ7XYA7
bwwhE1hPQ9w3Wt3EZktZHutiTXRp1o29Yy5MnVNJaobjSez3uX4yXBeXrvAQpGyMfL+8nC0G85jm
h81oho4IkgUk+cQCVhtZdo29k1G0lv7o2INxYiXF2C17k41ZlI9u+W5Ni1pOqW0phpuyJAzH1xtR
3Y3qL6HI/8oNcvu/zOdBdvPf+TyiThJb/+5I34vfRfO3To8//+RfnB6a+Qe+JXwegUtloYWlg7/0
r1YP/w8SwlT9ATPAMoYzBxfI/7N66H94UCd0Ep0YdWyE/v+xeth/wOLEGMIfBchDcM3/b6weiOp/
5/RwPAAg5NUveXo4wZ7p/EO8uKwJ1dZ4t+kbysYnUnYBptmJw/T0JEdPbwpOGvgG3129bIuPqWgq
80FmhAjEkaHTfJHOekvL/O91AMOQ7vKedOD3Rh2QLU/61GjPWypQmoN86LWbol3F4zAKrz+0jE3u
ZnP2v3Dr1196m+avfu5hqZ0vue/jhC2RFpFy2RjicoJQYW9sK0YCHxQ9/2SC1hKGUB/bPH3FTWU3
CywrutCfSLyVA6B/gwP9tjQs1MGCCKdbuTjinbZ+NqKEKskF5JqYi2JUt0rvS+upM/CwoSuIYqLT
LDAO7M+aDydvBhe6xRgwyc/xLvzOiZLdW/V2cX76U/5hDxo6nY0T/IbO5pRhAi8demgqpkYcu3LX
mW+WrYSvZbh+pcerLJztnnRV4YSUalT4bEZ/Ml7MqSj6m6K3ys4Ia2gpeWJ0XuPvXJPJLg99trxO
RWlX16rKEQr10bJf6sFza8hMGXxl0XeMtpbM6Zfj1lRLzoHW1sYTEdth/GoMWXpvtG8YMuyHXGNu
rAS+Fqcj7RSSCVBB6Bo0LiQsHM62o9+jkpHRW0yDSsPJ2MA1ut/Gs2UM3yyEhKMmq+5vGiddEC44
vp8DV7KNsbBKB5FmWOOTtpiU4FgcK2g1GenvO2t2qZ7QBdMmZnqj2788c81AiCIn+2Hw58KVB7m4
NPyaWxVPoiyG0GPmKvfldJnibjaFw6EHaY9rzqyJjdGYT7d86BSyMEps0qjiDCwYn09jjabZGiSt
aC56F35NJYm3cZLGf2/2zOD0Knhp/1zDDSNNj0sWELwB08AqPy0THZiDyWeGU2S0q71JtaqBJHyJ
Dbqe5n8Duuamq4NaeLxiSa/Fwp4YyrDfSz3MBVVL1xBUnbs0W7bPnuwKk0M9ZVS7XMrEOCkWBLC3
3l4/fAocHiBHeJ8Sr+oY+kw6GVtWZprteH/RS6goNnE4iszpZ2n8X+rOZDtuXc3SL1TMxb6ZRicp
GOpl2fKES5Zt9h3Y8+nzozPrHplXDNbVrGbneNlkEARAAP/e33ZGsTGbwHkOy1oDOEuuiLHVfa4B
hrD6FhGjds+umd2PAzPvV1SCpt5B5g5/+H2oPw6d3bG9bUV/yXpIYjVU4aqCtKlrF1Vo+eMlrVP8
Bjec8WSG5nyRgih95m9ad4UcimBvtU39GHNegBGOM186iMaGjOBMlRMYBEF8VnXdb7C+OO1LpIFp
2wDGKHqaFaU+5oFC/a2Uav6QaQzurWB9jckGb5C5GeKu/komXAQpsuLk7JAoMTvvZiiTG6kXnPo3
UV29EQoi31KXxKs+lDqpOW0ymjcdZLDuIMqJOVVx6q+zThL1FhG095qCNJL2ImqApZU6VWIVqBh1
GCToyYZ9GXbBETmLhz5yOqmysuFF7qr6h9Zb6BQ0pdFvRp18lk1mj6WY8EUG2xjEqV9GJSowRxtZ
YqN5EPUpltBWJE6G+qJvLAtwmZyn99wUgXsisgndlyvWrSr34VfVsw06nVKXblVY5o8c/DYqgZJ/
hxchGJ6rxgluKrTvjyXLUQojGCa+gBipHyy+3m7PaYcKFztmQWmFZLFZadB8CynDjSBHhqwkkjss
iVqsKuOFA2kLbk4psUr1JS+9x0gq9TxxOuQbrbRLj7lBRjEELjLfZXIi3ZSaFROA5aTNIyGdfUdQ
Yygem6wQyCuMmpQFg+/aLpSC0SZ6LMTELjjfZAMdlSK9Nqw0fmmEnT2XbDSBO1Rthxuqw7lBhSMp
u72hROGpqJmxtmbMXLT1zVzj5CyX2fGi0vV/SFqC3FCvAsvaWZ4k3mKRRsPJaiypo+IeJb8ARmEr
5uASh5ZcMpeOIcKcsGm6O82nPrZpEGOznTHziEViEARvWJWxzWDSrAUhnENGZFzDwTVun8ZUd6pT
WNZew+twQaYTZ5hDF2GXTIUa/1YLs3mhoI27xTOqkchEX3ZKOGKGNhU+0b7Ugd/gPS1a9bpKtbLd
Juz1VI4cNONLHXvaAz3FQ9XjBdpPjPgdcUAceH/z/UR7IoqT0gI+p+qZaLr4KrYqjpjUuCd1KopL
70faUT3cqBUFzQ6nsnWhwIWMQDVgpKMkYjbPgteEaIzzdJQaA+ZnXnVsv9VVkF00hHPlFD9DxXNT
STewoihV6iOSgQ85/beBNsHG67xlSciCmo17d8wHfJkIO0L1zrBNKviURpB86aXh3WYaNaAtZrhA
2gmeNt3EktxdkjipOTtHYzJnJyD73XSGUzQbbCflrjcEXr6a+bPadjZuqR1ni51bUK9jiTza/WTZ
Gvk9VZoFSB9ATFqbisg4rFFtYrIREOKYNJ7xWzFhplFHTrzostA9/rKme/kk+6y78pDKXdruYrZ0
/YWdJaQF1rbFwqTJ9cDbZE6hfVEoKv5CQhU9ITRD8jI6CU9Wq0gnWWCoCgNf97IOFayWaa6S+CgR
dDhzAcXVSnpK05ZhQNqfQVPhmULAVQQD0xxqqe+SCslkk1Gxf/U4U4BuUHOBXY7n9IdfCKvbqmFH
TYE2V+8RPSi/MyuKHtAVWb/EFOK3Sysv/h3kCHo2UW61JGsnY4/rsBG/rUJr3kglQ/CB+yK6axHd
UqvH6+uhI4qwQjdp3VboN6rx5Fdq/MbJq+RvW22CCjcqo82jYOgcHL/DZ62ZmNVqkEkdrUkk0Kb1
7ORNtySt2zdsiiHA9DqiUlsJiteq6npyALXaeeuMJj7VZaI989WzIpee73HolY71deAXdXGR5BT9
qXERVn8hOH6872xn/OmwAXpqCycNd2GGAlNTC9ZKeSYI9/XhZSAEMSr9VwFnw8REGvS3il5AhDaY
92AYDAWbejPKUE4EysAxd0Ol6rFuqFgeySQunItcqms3lGXf2BlDIm4TIQaczfQhSrGUNm6ijNGJ
xdVkroXJxIrRVEa8pa2NNmYIurLcBhgPX3Bf2q4g++5LWFgd9W2OTC9AQ3SoqugxLENbq7gTRCeP
Oya8zNzy/51bNWrzIjFHlsyXfueqrCksVlmZw5e7cxAhKiGfywufY9ivaTcwNBqnkU5Rr0pwZoch
fxWEK8hHgUjiiqMMzvVq6E0+TA111xKkSr+RKxuh5oAVkL0gFMFclwKTcYV1YeP3hX7oLIlkWt51
90URuvObqp7INk4I9G6v9UPcXOh601LE8qz2uxE1bKPHWkLMUXgkOgB07l58QuUnLUKRPXHCET0a
dT2GWNnhcXeEdA77pCtI5yKmypIyXIuDKZlXcq0mv7TCj56a2JNk4l856+7JCvrqlarjUkorJo+V
AvqFbznIVxlwhTzFH3ZHv9FJm8A3k7pKH1msJH1b+hUVJmuDokwyZxeTgIHpNEiC4ODrJK0FZjxI
W1RBgX9wOsWI+bxazUPqT7bfjCizk00Fg4TnEWIc+tgWQYXTjDKuPlL/0kOVluKgAX0xD0YFH2XS
rMZ3AiiXv8G12eJwVEOW+04Z9mAfWsDH27S0+Wb82UP+Rxvl/0f62/9n22lVPst8O4REUGKbqN5v
pP/8m//ZSIM4YrsMjI8tnW4TJvWvfTRAlv8iUwLVAdg33eCg8F/baFX+rwndZ2CKcFSDv/NuF20q
7KodKE0EyChw3/+TXfTf3ii0cliSLE3WZn6ariYSuTHS8dSb3ZXe9W9qQmAxjm3OMhWWNUOCiGaU
f7w7Z/gAgPb3jv2fu808GTYVUz/0HNymav1T1zLqAv03Xc6eJNNgR9D8j4MHoOACyG663j8ekH/u
Q6u9dwkhMA4Qw5T9yc8RTO57tiv3vbD8mySK6ntGKUZ73OBununWM0Xv0t/g/Aiu0bilCFXzTH7o
1bFKcdOmSb1CQ/vbwvTPj8L78v5H+ZlG0KwIhlNmi1d0KeqO0sZ4RPBbbs8379/+r3/uMFli3l4f
yPCZKH//JxdA+XNRteCvPAix3UmMAAjYx7+UWm7tP3eTiYD27iYokmPEc6l9xYZ/27LAVtJLU7aJ
4fzcDVSGyfsb6ClcCzzz7UlCRPBT1SGCCDWSEDDY6X3dSmuZDTNm27+aa4Iwvr+R5afCtsKiO7FO
Lr/oeQ5PKfeIwUZyvw/yqj0Uul5vSyGjgi0H+dVMgoZTdIeKSShLDUKyMPhaerWtbv22ix663onk
TSXU8HYwPA1hrE3xMCjb8v58288Ijf/85JmzL9dZm2pB3Z6iZAhenZpVPhQ0+alJBpQoNttEBBas
fL4NbH5T9vxoDycwyBrGfrHNpq73/u0rYvRA9bSnJAb3YQd3pVa95fJwWbPWLBLKbqVx1+lf0Sdc
WBZlQNARYeTsjRYSNpU0xOXbpNLvRx+hI4uQ0FppmoXRpU5//u6HEV9jlRL89VM73Mn+QUYUswZT
XRhW/+YbbauSdCGGVQASKrJu4fpuxqqh1pCtDNyF+WoOeFblCUFB0fGki2e9uNa6laSdpV8+m3IC
4QuJ/ML25BfPrFM3VUhRxLtxxNpksPTDZzPO2CAe0xVuUKauJup906xFlC1deTbNsHx3cjWcfrpy
L9PgrbdCaF/oKPPgSLNBiQ6Kz3bLQYr2yOHZ3hpEFqCCPT9Il24wm1ZSh0izoDHDk95TIIESSJgF
GsC9Xg8r/umFz6gymwWMJKyKUisst+GEiBhl9AGh8zOXsuNo4KUxUaScf5SF/qPMRruc23IGJ4Pg
Xd+5qCdwvtrsOc/B6Pty/g4Lr1mZDdsmBytpRexOiqa5TPrsoszTH5+79HTLdzOCjK0xGBDMuanf
NAekfr80oZorLbP0u2crDBAHvlwXXBwHFbNYYFe7ZJD/I0Trv2b5yUD7/pcnpRISz2FZLukCBMHE
D6aI7ryhfDjfMEsddDZosdko1Ho53fVD66EKhwMBIveyZR8+d/nZyG17n8MCWINu3g2XsLfcVuqT
jaJXu/PXX2j6qbD0vnVUuYt7qfBNt2waAkO/iLJb+eULi+F5oEAkl2qXjeiqg8zEwiC8Z1tn8xj7
N3gdHocKt2hgi88NYnk2iJGr1hDfPMMdJBySmW9chH7xxinEQ5QV6a5qx5WnWpgtJqf2+/aqxtYp
tZgb5XnqYss5tE1HWjSlAlECyFEmpuj5NzNd8YNl99ycTwGWg/GOO0U+9Rmr5TYeBzZYPfIj50Fr
WOGlDjD9+buBrYSU5u2c29SA59EO9FgUtHFl9l66+GxgOw6VGFHSu9JS0o9y7gjKHfCZP9dCs5Et
OhI3y3D66fZrlrzqzbVfvLTDymS61P6zgY0KSyXQM2TeyO+z+prP3KHTOMfjzOn8z1+YOeTZ0KYM
3FHlZ+aAXhpcem3+K46IsyaM0FwJbfnwEUhynA3uLJV8EmQdOqsKXcefFi1sm8Do5JV8UXrqynv4
8C1zm9k3WnY6rdX7znJrqnoItyyOJsvXTzQS154N7ISADF8vSsvl9NG+9HOVbAHLueAoa2WYffgW
uMFsQKsppui88i2X1IABV6q3w5iJoL5KV1KLl1pn9lEOCgey4SCZrqwSn5rIyAFNcI/nm2fp4tOf
vxu9lqpEg4rG0FXUFCuMmKznfvSZBS9NMxu9baQVCieTpiuqbjMG0ktegrK0BDWRVhIrT7DU/rNB
jMhOQxpr0Tyh9qVr1JfWL19VJfvfHIXF44ul68+G8QBv0m8c23TD+uT5Yhfp0BybNVT50gibjWEv
y8I81U3TrcKrPLwv6/o21a0daPTD+Re88PPt+RAmL5RIKX4+Sd9vQMCcbygQxWPSFtXK6F26w2z0
RjHaMYrUpqsHlb+rqHDt8raHkSr6fOUWC63E4dpfvZTy6mTs5iEoVUN9PAg1xckLBhV36/lmWhgH
k3Tm/TgQfeEPYKCKk5E29bOGqOPCMePq6vzVZwks/7uGnCBAf1/e1+paAuOWnMYg8SeeeRocvDZJ
vtumRAxM3VtfqUJhGZTGBGaobEspNnWrap+CSKtXfsWfDey/rQj4FbPBXnnAfDx0uSepq6I94g/x
Q6kJJNM8P4X6m0YaSgNQCuFG1yVnU+gJawYHJoZ2kUgq6v64HtxAt8L7mEoZysfRcrHtlMGO2qh3
FyI8OsrCGzY6heBdGHg94FTfkuCIlqsf7Q+XhTzEbFLJnLYXjm2Lk9YLn8ggILqAN4rRxrqEYgKc
2NCpxiZE7hJsQmqaawcPfzZ0HzXfbKaJCQZzSuqsp5aoxs6DQFqax7z1jqS9XbcOut4gOkradc3P
ggVz3VdgqSGTSop50VDoNMfWRBERhJ+b+ezZzMRBDsTyOkxOfqu0x5ra6ZUSGYAUHPimKx13atWP
nnk2PyFoxh8hFclJMQq7unGCjgouhFykOzLi5SyeULHIP6GUmEMrX7Qwb2UOajmKq/pAvw7TYjgp
Kr7dlR+0MNvMQUKpFbU58O7BNTbGgY/5Ltw/3NkblDdXKIA3yUW0MucoC1PCXMg2UGdKYiiwbpps
nG/JS3wcvZ19h9X6TftN/b/2t0q083+sPNhCvzZmvUsRjKPc53b2tXXr36DOL3ctR5mbdvMW3Qw7
9eBvoU1q++CyX9nZLj3hrAMRaEIBmGhR1+/1R+qgT0OtP608ztJ7mnUcJczJBmB56pZ7dszbdF9t
+w2i+422hW+/l3fYMFc66cLXQZ994ggNRC3SpYMbdd1tXVh3ehjHG9MGoNHJxecG2xwS6LBxa0Yn
5vWU8l0kS/ciNI4GcMSV6y88xDyqJPBifM95EZ8KXVLxDCvBTjO8FAitmuybvFk7z1eXbjT7XKeY
c1uN4NUT55Hxdyb77CgDiz9mvqkAt1XHZkeBRpD8EeMmZT4BX1X4uFl7ccqJjH/2jLI/ZsNQ/G6R
kGCRlaUAu4YXKxAi07a9I5BZwU9r2b5rW2Z3V/ew0RM1V75lUQ2DJ/LHZhs49fC5Xco8w7aShN4K
0+7dCJ1FkX8vydhIm3GCfK/0sIXOrM9WB5XOrDfYTu/WiFQHOKkBmXHq4/mhMnXTD6ZYfbrpuyU4
0GupSvpwcBsUcC8I9fEVA7/Sbn02Gyemu/5QeopxhQcalxK53yszzsJDgXj7677oerSMpXh8SsjC
jONTkN+FVrlyrrvUy2Yt1kAOkUM9jU9dlsibsBjyS9+OCYPgO+kKaShWgs8XpjBr1ni+gvSjifL4
1GL52hKxukfEsnas+HGBh9zW6a7vXk2NHtLuQMaeCie/9KIOUSmH1PDW8LQJ7daxOfM1N4H0fL4n
LDXabGnTVDlwYqBsJ7PWYDgL+AWPWUwS7lpZZukGs2+M0xSBNSLDO5nRMZBPdYhnDkEro/X8Ayx9
M63ZFyXrUDPUtZKdChVk8DiMNiSvVIODLWeXOUzbKxEV2VetM4ZTEYWsIe02O+aBKr4Q9IC1pWij
ywyR38oXbumB518h3dcbQi6yUyTsy2TobmGwv8W9cWpCSLbnH1qdHu6DATzntNpFWRpBI/IT7r9d
cigvol120PfWQdnlW3uH9G7TXbUXBAJdQ3De+bvz99Wmh/jovrOZ3FMEJO+e5Xy9G/bG4YeyaS7K
rb/Pt7/azdfT6Ubbvn557DZgTTZio24ef/78X3nJf7opnic3ijIHiAss7FR20UXVt/oGLfK9oraH
88+2MKzN6X2+G3heD5BXxjp/8rOieFVDJTugJNNXJo0Pz2BJEZ1NGmiXtRAdX3zy5evYfzIsC3ct
MQJvrOfP//6FfmfOJo5EaPB/wOidAHFn28yQ+o1c6/tG1u5t4PIrPW9hBjdn80XvxJmjlNMk26b7
FmcXdpELx/7cFD7RQd+/g14ahkxlCXxC+YoF+2cLI9omXqGQVvajS400myzIdFHlavpGBD26CMAo
mYaU0bqVnIfzb2GpF81Gv0H9M7PDJjvB7rivshzzgroy+BYuPecHd8TBMGtRVumEWZ8kI943kiet
LGgW3qsxG9gVW7lIMcPoJAcFDLHqa+2nV54K2+t8uyxdf/blFzL9EyF2dOp95boP1V+RpxzRSf06
f3l1YXwZs9FroSb3UXcPbr0bd/E+OYR7+udVddPeguy/fEs28kFJd/UrKMdt/QsJ8Qbr6dbbJ1tt
5RGX3s/06O8mECK2cGQDu3B1JEZgpi8yWax0248vbauzcVHncpjB/a9dybatn1GeBQ9JAgf0fOMt
XX02KDDvmSTP1r2bGvI3DYev4kUrk9LHr93+oyJ51ya5jYHGsEfFHVLnVmvDO98a7szWvzz/yxcu
Py/lp47UptkgyDmpFMI6v+sah0fB3fmLfzxXAAz6+33WOVBgQeSI62U3UfVS8PWWrbcofPvc5Wcj
AiTbiGK7ql1LryVs1sSbgNIEM4IAHjjw6/m7LLzbeQHfGfpOI1ZAcTvPOiRo+UL9U9oSEmdn/X0i
cOTZSKf0tFLd1Xar7kvqQyDsYxY+uigO5x/h46ENLf/v9yA0tA3d6CiUL4MLP27KPZFhZHJUdbsb
YyIgldJcGQlLr3z2dROqEit42BU3YQX5Kw46Bwtb3V0CN5JJoQPEf/6Rlt7KbDznkOnIZKkVt9Dr
a9MrLkdbfT5/6aUhMRvMOfYXSZDfy860yS/hkhpXBZF5ABY7Z3v+FkutNPvG5SImyG8c6FO2fCCV
qUem3b9R/H1SSzzC52+y0ETzIj9wavpW6siuJwb5xqAGdemXdvG5FzCvvYOVH9omyhq3wBZ5rPS4
IgHN91YaaOm3Tw33btbr6q5AN9A0rmM4RygIJzZ1Kz98YTDMK+x5AocXVb9wIWdsCsgoPua2uFEP
nT4eNGVFP7vwhuXpwd49QFSnjt2KRLi2Ev3CPhVeSXl/j4pW2xDfLa284oWuOome39+liSGTW1lM
PyrDg+LjYWhxx+4MckNWXsQ0Vf/7dsWWZ+MMDycOJM9W8KRhnorvSu9RTSAxF8o2IjW3y6RPlR3t
SSf+/lEAuYVjBird1epvedVcqcHNaLwYvrOyAFh6kNmQCxJh2BmfZ7fxqEMZkVTu4JwQFWxzCjGx
oIHaEq6crrz/jzswzu+/HyeqpTyhiircXIlOuoLTNPPvz4/rj1+6NS+8N6PeDWXcKfBmIhw8Nzoe
nKR/+dzFZ99UI+sqJSMJwvW7kwTU3uGsEOPiSm9a+umzYQ3PvtfCzFDc0YJ4ncePOe7mTWQ7h8/9
+um+70ZdOwwpE4WquHqNC3UoHxHaUcXxV7agSy91NqgB40WDjDfKBW300hgqgHSxJpr5eFpiz/f3
T/ezejQp9JZuAYeycF6Er19axAmS2yiVxifbfzaaQQsF2AZZMQ2S9ZTFJgybInok0sRZmZCWWmg2
ig29kpsYzJsbNumt5qQXcABez7/bpUvPBnAaEZWQ+kJxJ8gRgcInNUhWFi0Ll56X2+Vo0CRh8DlO
Imkjm5Qh0OGe/9Uffwcse7YERlPtFRZJqm4IfxXDN5lYxB8mZMhoA/BZPXZWJpyFoTWvttuWineb
7ummVKS3zeQrZzuqbWD5yCsvd+kWs9FrGmNvj61XujHwePLZO2ML8nl3vqH+KDP//UtjzavtimeX
UU9ao5vC5/GlbGdXyYTNasgM1ahp6L81WAVW3e6VevxhMa0atf/wyZtPPePdxAHY2a4qW+LrUzRE
jHt+C4PQgxWxsXo130Sw1nalyhtz5Eihf8Dz2PWmQcA4LPs7x/Cq5/O/ZKkrzqYBEIMOceiCLUFe
YxnVT8TDrBxQLF16NvhbrZAbUFIsFkwNx5teyHc6GP9PXn028nMi2vysKWpXt74Z7bM6/DrfIEud
bjbsC30gNaXguqZVAECSL/uocPnd+/OX/3hZYM0reBCSgHUPLPsG85s6yJuyDBGSRgcZJo/ixKCq
Ls7faOE5rPlEEJldQW44ecOqfdekGvygBLu21udrovmFqWZeGlJi1UkCsudcozDxpwq5OAi/IcYv
waOaVsL/3ExjzaYBYjEDXJpl7Ua29p3cFLz56XOQrPSjpaeY2u/dSERixseVM0C38nR56xme9IhX
N78trDC6cAAafe5TOK8S5SYQcqdkoGnRKLCchg1kerIKjwZwyZWV2sI33ZoNZjBwgk0FfTdRgq1v
J8e6+aJVw6Yr34AprkycC8Pamg1ra6yrKTW7ZqUJXRUY9YsDo2Zlyl96gtmoduAOJ6KpNFcf4lfo
OEdsyldACA6+b02RhisLq6XBMRvkLRB4nPiO6vpe+dsccf/nELwRjMQrzzGLDfy/Wi5rXu5JE6Pv
xyrR3DYqm1861uKdk8XgGgGLX5Q4sGAgI+Fz0EA9eUXbYDpJ5NeocqxnPg0Y1xFKHs7PBAsvzJzN
BGas56HOnONmvvhST3T40cqfzl97oSHnJZ6JmOMBTdTcWJrkVIZ4QUgIpkbkl+dvsPTjZ4PfMfME
Jm3Hjx/haZPu/nWQ69/nr73Q2eYVHgN+WarJheGiBy0IAS8w7WsycZnjMUmfz99jqYGm53o3vRgt
uZzAGlRX8h9iEnrUCDSmttI4UyN8sISZl3YAjuSDQoSu65v2LbwTXPrOq+nIT6MZrbTR0u+fjXYp
J80yxxjpYr5tKTUT5FIEKPa8oBtXZq2lp5iN+cC0ciMdTN31mKqExMkqqOaaRKZQfO4LYs6Gu+3o
QaN7iu6i8VZ2qlqo103i+XsS0frP3WJe6iEM3aCa4Olu6XsMcgTMIOHN+pNXnw1hR7N1OwnT1A0K
uXTzJIJxGSVj+2TkJgE6n+qqxjRM3nXVsPQAK6IHddXspq+e5PrFdFYq7AujeF7rGUVfc/oYVK5l
xNkWMx8xOE2erRy1LIxjY+q773+4EUql3jCbM5GfCJX5lcvVcx0F34rK+Jkr4/58+yz007moUE+C
SigaG8LOzC511p6bpDHgOjfa1i/1+PC5u8y+4XZMuIFKNJPr59Gj30cPw9CCQa7vhyRa6U1LDzIb
0yzECU02U9ag9QOQS6ryt7L5HLa/zj/B0uuYjWdbN7GY5qXi8uER+8FKgTvJFbN3DTpIMkPla0W6
3pfzN5ve8QdToDEb2qHVgEDUGBQVqEBmjrS4rHrvqUyTaqUgttB358JBXwbPE+gcf5EYf0kR+soz
1rTW0+HcBz9+LhfMOoOwNGLuXAiAJAZi0t7AKbnOMqQxpfndoBnhlBN+3Niwzs432MLbmevgsrGW
PbPNRpdHCe7JC+0vRDWF0DW2VX/PYPNIO2WMs9/nbzfNUB894tQH341NA9GaWgN0cMGEhq+GWpAJ
F6VUdnuAB1uTw7MtiEKPlXdfkeB+/qYLnWIullNJ4VZsX22Roe+9jNpyegUuaGWALl189kWXxpGk
ds1j2+MTRZJ3PYipIHgq6mHlZHrpBrMZQKqgZDlwso9NW133svyjtAHlS6temKUOPRv+ED59K9Is
6Vh18n1OHskO719z8bmmnw1+i+oukKbOOSrSa1/fjOK5qlamraV2mQ11rfJCMZAQc9TTm67KN1OG
Z26uLEIWLj4BU9/306JQFYR1g3ccyIYYim1AKoqIV/rjQosDT/3r4o0aB5whhdKRWJPHNDWjbQgE
e+Xi6h9NwQdjTJuG+rsxVkRm5lE0IX7OF222Sbs2R3qeOg+x6ZNbMAqbRDYrIiW+Hm1t2+QET7XR
+FaxVJ8AY8aVjl1y5zVmfSVYYBz9KDf2UQgLqnLSiUU0RqqLC2ysSEYQxOQQ8+Jt0yQctwgFHXkT
BU11k1ZlvKO4pb5On5etV0edS14r7Mm4aW51afQ4KZgS8tKmd74D8iuLjaNHzlUvEWMEdps0XEBy
jUFsYl58Kx1wbZvMqvunqrKU6yoGrLgNq7oiHMkJpF+mFBvVrmwl41Z4EjqCXDWqcO+Yev0EPhPv
amvHxlsURZ7MDBqYz2RkjltyXfqt0cuWy36v/IoLpfneRaYFrwCg9U4LYSyLPLiypsTDIPJUKPeN
2I2m3Gw7oFFPciF+J7qfXwcB8xZgsmC4T8IYRxPZLcWPIFGBc2JM3tRpqnOr2O4uNbsHYhMSh6J6
RfbgDT14ObjbldkTFW8QQJs0Tn2MSRJxjaiV7+B0lDtbUYw33TARpjAr3IRAhw7I3IjSSZRsFxAP
RMyUDlBV64tta/bl1hpUIrUqTb8l0rj9LUsUJK4TwcyatTFBSWlmgKfzELzrbdZ8lxw1+yom1lqk
6FQwGhKFCbqPd2RkEDPXhdrW9srwWh3UYJt7QBglMly7fewFenhlF02rXwYkMKVbSSJhaQdFG7V4
PLQPOQKYl04PSd7RK3LPDooqEXrSEDB6Yi86Xo2tbJa7QcnNr2XokM0BMzi6HNtA2ycmg8O2Q+Cz
uREbCU4hBYUkORbfsi7m3MQ3rByevdaSvFdpyoVZ2dp1aEb2g+hDS4F9mVSbhrrhpWjB527S1sRQ
JUzJKfaVDvxLNpJ8vNKw1aPAVIzARZzZH4DgbSuWkpd1KAhUZRpgmyC3XxJp1LqdFajZITFy795p
hv7KaYwmYKUvUIGYidiXsZ0dvDhvS45b7FyGilt7RztOzN+c9UsvTuD7zznhNN42yHKt3leaKDBV
gT4FyGveYbEAHwzUPr+OwLZbgIKj8ZtdgaKwRtE9U9PV4x2QYF1sOyGyep9r+rivO8k4sOfokAAZ
0lVWycmzF/f2F7t1gKYrrX6oPZM4ECBq934uVZcCah8nAE3rQvrM9ilg1ec0pzyJPzv75jWVdNkQ
4La3o/SJwwvlaiicqpogre330u/5OSQXkvkMXJ+3LR/lMY3uQlsZkwvSxQ1zZVpbmpBnn1nSq7Se
qaB0CTaY3gURmJYjb/0x2X/qS6XNPrOmrRPVEULr8y3rxbdbMjXswQAuuVbl+SM7+mhenn1oVd0f
60i17ON4KwP7vOueh1e13JTX4Zf+XvqufrO/dU/1fX1Nct/D+YdaWNprs89vUJq4vMnqPColueaU
GDz0SfEooUQ37XID1XJNWPzx+zHn55lxGVaD4WuNm4dKv/Mgd25SNfmZSWsH8QsLVW22cvS0IY6c
TpWOhTNsarOeWH07P3gocO/JxRpp4ePHsOYwtUSOi7ruuhrnq0mqQOZVT1Hf9oCwwb2efycf30L7
c0T47vNc97aOakzkrim0azSAb41sX8q+l6+s6JeuP+tmCIZIT0vz0iW895RV1SFLAflamfz7/O//
ePWi/bGrvvv9sZl7miH57Eht/S4wAEWN1qeWutofS8W7S+cKWbyJYaeuwEtkAd8lJW/Tmnef+uFz
QVLb6i30LXVwE2m4CixUz+Dkzl/643EGRf/vJVdqpDqirXB0/eZLbf5GFkho9ItJyvD56y+0+Vzt
VChVaZWNbh0D6qzXZMw1V1nTByuL9I+HljbHiwyOMZp1ZqWuWkSsHlLNbQznpovyaywYO78s1nht
C11zrn2qoeaj+OT9KsSF9hnZpkgyG1YV51tp6S3MvhGQZwXs22R0CznYSVVw5TXKtqwKTliTlVss
PcHsK1HqDha3pm9dAzPA1WA1rPXGhnWHY63BJz7eImtzyRNLd8UgGXhwW7MkcLaIdlFmvrL4YrU9
Jg/s0A9N239KeoDBYNZx/Zjz6FjJXAmErNdcyWuy1aV3MdudDcBdElKtC1dJ1beg54CyVkYA7aV6
iolG/dS4gBbx98+vvKzPutaB8tIlT8IeiPRdI3Rp03z5759rTON/X5tcBWPw0hSGLrkZj2muO5dm
6gQsJx2puCHCDp9755dNvzXboAm3sMTrB1EU/oUPafCi02VLAakoS+FF43TtzyrulXErnCRMNl2q
yoQu2WQXGKZyUvMqPEqK1MFykJVnpZXyQ0S86u/A8wEzW2qobsq05ORnNMIc6z/rB7ky+h8hxeNN
6ITi6fwI+rh7Y177+5ljI2StmmBYpWx4VIH87mzhPZa5/eVz1596y7sJ3qmJCiNKIXfJPdhW3ZRM
U1zERfVw/vIfdzoojn9fPqjZlxRC7SnQJ1cYUC/9Ij8EcnUoxnBlwHw8OlVnNsfYvk/wJFYj13SG
4FIftUeNFO7Ag9Io1faj6kSX0J39lf699ECz6SaQGycn0SR34zLZcpq5CZJfpfmcNyufxKX3PfX9
d++j8/QhC2Esu5oCo7sktfUrsXXGsS0NdaXBPv64qM5shkmcKRsx7fmmFCP+f9L/2q9Z/yUw2221
VtBZaqbZZEOtdAz9EO1Ob9o32dT8lPEuR1GeiEFYs6/9gUV+MCHMZVp+PMSIplLhZqR5HsIb9QgZ
fktWo7SRtoRXDNtqJ123e/ngbY6P/o4MgK/mfu32Hy8B1LmSSwfnriZJprp9W6bPeUdKblP6Svm5
njbXb1kOiudJO+fG+c+CZO1RuyWSh1iblQO1pZ8/G/mKwpkiOHvdDQjndmxSCQfz8vyoX7r0bNR3
mJHgnXAkJSvivzm7rh63eSX6iwSIqtSrim3Z3vXWbHkhUm7Uu0RK+vX3eJ82/CwLMBZIgg1AimWG
w+GZc56RO360CnslMlrYWDL5SdokJJ9zNK1ZQ1gQQLFMcHG4BatUpObFGi51wUZkehIw05qkpuN0
6KIe9XJ9Nn4kUJN9G1PV8motySLIGYOt9fp8LQ1KMnqIuQwtdB/1gzXjXtCcuuYTatJuna0kZpfa
lyzeiFKwu/dRe4iVzTzjvMzeAeL2tH7FaX3RCF8yRMnca60lJTJ8xkH1DI/+EHdm7xavvfsw79sg
89qd9gFRNuNZ3RS+Eiofw1v1VvwCITR4Xnw7RLS2MpML7lNGb1FeZXMUxXgibZ2tAXSi73TlM7gO
2uD6Ui1sbRm1BYpaAEcmSz800Nq576IaciYqmVYWaql16bTPJ8OpBqjdwnD0kDf5z8rubzP3/4C0
WFeTEui2QwtafiSkePkMefF8jaZwaeIlk8cWRrWXYeqHYlS2VEWyxhwh0MR668apOU/Zt4MRsYOu
CEiWHKBZHbbteMyYs+JTlr5dOtMLU2konwfATEi17cu7GfpORF0z7qU1lYwbZYCKcJgOgEY+/GlV
C9l0trm+GZc+XLLrBgX4Jtcq0F1CVSbv3go6uRGILW5rXTLqpOiN0Sg67WAl9V1vQZRVHewgS7p5
Zd4XZkaGYFltHCdaYkOpSI/DpqkRsBXO2rQveHAZVJV2RDOhlmcfRtucUA4Ro9aN3WsZlEEi+CuQ
8Ng3vT9rMsQKTxNUcNaaB7OxCy/pRedHubESrC0ssVxC70AbjAxjxg+Z9mJOjcsbCJhNt93PNRlg
hVpSLTJUAzVbHEq16vxuxcZ7ypx7RiBOfX0bLRw+chF95NhQfaoErEunUIG16zgQXYZMuTVbXpsZ
ayRXl+8BROYQQfFzBa8JGECsNb9toyz2M0rfIzcyWmjTOYX6qvYgHHfxRsn+3DI0yAL+65Mi/Vwx
kaV0D+qaAJLJjk9NEGlZTnxUIMe3MoELUEVNRpHlbQFBKKCwDko7Iugx8mzTRRCSgLaSvRkNxcAD
CuTd9tNY1xsTylkbW0+7nVLbw65WM+2DJrjnXh/yks1K3swas7mAcrN+6MrJwcMjGcgHgGcQt7ve
/tJ+l1xa1cYla87HlD2Od7r+00jNsJ/XChaWnILk0ubcnloH3GOH0sy2zvQjtqIA4e8mpX/t9Pf1
ESzsdxloxplSWlAkQwjSQB6mBhql2KEI1gXgYWWOFtZAJhbIORRmWyc2DxCpcLwoZalr1eVK4vSr
BvhCLCejzMa4saeoh08Arqb3BmbHT3Fftg8t58p9n8zZmThJzMfZUcswAfnQRjXyejtzpX4RmtBb
UKplzIvyufm4PqNL4z3P9Lej385QFQ0HYhwinkOQXXmi83xj0+dt+K3pyTCRl89aDe/gdnRXQrAE
Cb44ue1kkAFpCoOKdqfjspLHfNoNeEXcDKwyVyK6BVORme0SI7eNocZmFv3PWTk1dYnH+ffrU77U
tmTmGoggDdD/8YM6QgN+il3CnKCM3q63vmQikpHnZYm8UA4TafvGBYMRFDq32EQulOpXTGTp+yVD
H22rL0Y8yKKACyLQhQEFj9T4IBU4a68P4fJpo8mgsyKuUjPuHYSjtOEgTOs+FCP3zTjFUap0bqbH
JrpcK0pZGI6MQ8N9GiR8DL2ljlmBWtkM2tiOXUeJVt55FlZEBp3ZBPqHdo35EiJLfVtUgabXnUvy
8dEZszVo29IwJENmWZ5WfQQgsXEO9qqUPholP+rTbcAsTYaV1RrvRKdjFIgFQB3aQwmucuNpDX+7
4IeM8++/OYuxGc9E2n15KLvyDSV8L2UPJvDr+2mh2k2TYwloHgooNcLJjSYPpoYgEZCyH1asQIIG
Eim8SjZJNlpuRZufYkrv1WT8zFN2Y7BvSAZPcsThJnDYhxZJlXeVx9legd5yQEpjWhni0h6TrN60
dYjJtLitjI71bEO81SVdvUuAwPfwPPfj+jwurZFk+OWQV5U+42ykItlBnhcPZ8nD9aYXvl9GoBHo
3xZzi0roMjLcUtyP1PZU/S9Dmfj1DhZ8ioxCK+3JhGRuZB5mrX+G8qTX6NaWo262ysQjN9hxqG8r
2YJw+L9bWZ1LbWJDVh8yCM24SMbjeQ6vihs9q287+2R0wDiAPdJJuXWwEIMX9qserzS8tAxn5/LN
CtsIqptAHakHkec2FGXL8iWibPBm2qYbmhXN7vpqLDgrXbJ2YoMbDTI/FmDFxNWzuwh/zfpKlLW0
1NLNYepMVae5sA6zgeCNHxnEcacZwDbWuKR6VpvCvz6KBfJD7esx7dt0xWkHRdkIT8kDNBO3DHob
e6Zn1YsQqrrT89gEr1zBwFM92ebgQQ84z32aNfFaGnvhA4BS+3e9LAs8rtRs8VLOQcLjqdO2ElC4
didg0ixPV8A6s+JgLts+YLL/9tTh0TxJrUagDnF64NH0kEHO5/o0Xm5ak2E7VoenMdPhPTjwtZ/j
mP9sqzUeiqX9LHmswhBmoRJshUpNt1N7r0ZPdvNkpLcxp2iy9JvC85EzgfZtQE2LsnYbZSV4XrAQ
Wett0HSqJlmuHUiZFB7IOvLNWJmaV/XFGlHRgp18cZN9273IKg9jNDFUy0NgXtcfmFa9qOShBZe5
0gK8d2Nk8kWz+72fpiJQ86TmAYwUHsTm3ZL/sUUUXN89XzNy4U4lC6mNTT0i3MWpVPv6s7YHkfK+
e7V/OYc67ALzYfKMACD45+SRfqjPzh3ZD0dIpz7mn+WnpQXKii9Y2MSy5lpRgsswac36YEIdsrD7
u2Fa46JbalryZ+CgZXbbqnjx0bpHvRl+0IasnIoLPHSIdP8166EY1LJvzowzBircUBRYeyyO+mee
pZMHwdrR9Oy0mbyyEvMJSrMsSDuhv8ea1Z4gOtu5SWVGfjLXxh4cLEhjJrT4VGYkNiF5nYDO2mCQ
8QZZ60+IAIpN16rqqSii3uMQDtoqTWR7poioT5J8uOkCRAzJ5gkUpjX1zIoxFX8Ua9hAXNrvlF9j
M6y4wstOhcixSt4SWnFOJ4jA3/WQCmzNEZTHd4Pyfn1HX25f+yJR/WYvYlQbzlEqe5hbX1NcXEUD
Lf2IR76y6Ev7SZqgukc9miXwDE5i40RKa0N48Xz90xealgnuBFAhHAkxPNvOuh2UzQQl97lcgysu
TMx/GO7iQQgoXbWHPlN/tMzexROUAvp0fKwL8/P6CC7fFYgle0VGi5whu93ttVZsFJSGlB3dmawM
OXRmhw6CzGKAxHrl6XOzQ1IQDPRJeL3vixk0dH0e97eFrxRbHbS27fej8pho4r6Oi7vmjIjSrfu5
F/5tvUgxHm+gLtfhwXKfKEPtpwWEIYHu3jes/MwyK4Uk4pr60tJ4zrvk23hMyEtwFVUZ+6poP4Gi
f9HTPN720Qgofjf9Nfh4k4QLZk5ykXZtz83YoXijTTPHizOVQHJ9sl3O14AdF89j9CA5SqI2SaEO
mDWcxOLU2aV4ABt87qLQqlx5jrhoPOhCCrEmbeyB6XGaPbL6v8xC2dgDLqjXF/2i6aBtyebBlqnw
VMHnT1m7dZQXbVYDpfmbqsXmegcL8yOzHvai0W2h5f1ezCi7gbxFlAVg4zLdqWq1Fce4sJ9kLDFR
Fds2tKjYFyLP3pOaEa8GF14IKg7AXHG/d+0h5yuubGlA0oLzmkwln9V8D9SZ8JMmA21Fb1hhkxVr
lVFLXUgLnsU8qmeS2aFDjigaCmwNEmXdjQsirXiVd46KJ/tmb2h1sS3SWA91o8tdsMaUj9fX/GIA
edb2/te+hZMCZ5/b2b4h6Ty5oMptfkLryH7ipV7lbkEgrzt2NsqEZ1I7K50uWImM4WyFxqAxw/I9
alXuplp5jtDL9fEsNS1NmZNYVZ/ytthDwYaeBtX8OwAGtbJ5LzcOupN/J6tU5pjpNOV7kkL0hnXs
sz7zUV//8suWYcrozY7bQDGlKCxH8JD/zKMpYW4jjOyO6E1z5DPKmjwF9BorGc2FjSsDwI3cypgN
/xq2QvzKJ/piWdNnDZbH66NZav48ym/nhuCoAVdmUexHs+BATI9lqEISzY0dBKXXu7i8GpYMAlfM
zh6gyWiGpUr6IGKW2CK9uUYjvOBtZeT3WDVDPOgpwDcl9cr85FSjW2TUtean65+/1MF5WN9mKEfF
3tgWer03Ykd8Dl0C3Cy0V8YNsIdx6gIwkmyv97Q0Ufq/PU3GQLjOCcwtI/226xznWEAZwL+tdcnJ
inI0NLyFVHvQ3gyBzkByxrS2WslmXfZPpozvbebSoMOAx9s+A/lTqSrGNmVJ5ja0OBPSAA6BtOzv
Xi9/3DIaU9Y5bAtWRpqtNft5Lp+qJHvpwNx+veklAz+byrcFJxPUPSvVbvbW1MSexZBqKLh5Z/QF
6tUSwyvSdoUd6PLWMmXIbzEaEUr46nafKdWPlJdbJzGCKVN2FVjWrw/msn2bMvsirrE90EC83aeT
8sym7pXa02c3gXDutvalXcXjGnTmwzmHgZCgTVDml1I3a9cECS+bhCljfJUJb8Stg8+fdHFf1RXo
3WgRr1jE0vRLZ1DaZUVqO20L/Vmmu6C1UYADsI5cb06KQVfWeGEEMrZ3KNiQ9gbWeIzt8dgrsdhC
jPO2UNmUsbtly6tuNoxmHxsol45E/Lsaie1N+W1xkymjdy0BISVF79q9aAn32jb77dgF6qK7tflZ
2KCy1CHIzfFWkDJsUPHWWG/9dMrX1Nwv10USAGj/teRMQWpdMSu+t/CwafgkHS2/wWLDa6vK+GHr
VvsJVuzhB+RC7IDRIT2kszHtbEHGDUkjPYDYLzQBemj3nUUEX4xc/TVYyPtGItcfrlvQZaACgejD
v18J4Mscd0nFwiLLoSKdD3332DqpaYPtBbhgvU7jXcaKDqlm7piApM5l0JIMLxKz6g8Zdd6gNBb9
UFiuBtc/acGZy+BkBp3riCArsk8rdkAy59jE9AE1dE8A+Hp9Yz4qszq71/ta8LYyQjmlvM4q3db2
wvIVzdko0H7UajVQ63fLuQm7hY0gTTE3YryqGBMLsc5/uj6d3Hme70tW/nHMtXVc2sjSDWMkY1rM
9URDVKGBq2DbaYoXi3LFVy21LvmqITVUtW5QeJ1MttjkGogDtbmOP6Gnat/WhYw5bgY8B5PRUkIT
e7trrNkjVrRt1G6NQ3fB38qYYx3Atmi2NWiLk6rxlb64EyUc75jnO+EYaxtqweHKbJFOT8sxrksW
MufNHv5q7UqEs7ACMvBYKVMCXshUCXtyHK3KE/w5Rgx13Qq+RBf+k1mHEzj3+i3osCDKo07DzEKV
tc1BEbp+hDoWcVkbR3A3MWl8XcvrP1nPrYBGo+ORKcsOStPMWzGDCwDaUtStGCrDpjhyggkoyJuu
CKZcgJ0wJUWtLgZedWAESJjfzQ9mWQTXR740rVLQ21NoMybn1rvqPgOjX5mGmvr7etuXhW4xq5JN
Nl2iM20Y8OkcdHhdMnPP1ms3haMvunoTC6tzO4q77Qj2A5CPq4E9ZytPowuOzZYs1lA4ouSOsFCr
hxOLYnc0BzdLis2U7rt67cFnoRcZe9zVGYTtmibeF60O3JHqPGgxmDki0zjNjIP3ZFJXsrULC/Uf
ILIDhuDSqaI9wplkx1A1uLGn+n+prtUrW2HBcmUAshXHZjvRMd4bzlst0oNq57vrG2Hp288e6Zt1
tSRyZpJTFuqV9tPq23wTIcK2GOgmbuvg3PG3DgCJp5BBUFkohDF5iZKYp5q0wxNjeXzj7Jxn7VsX
NpL9s1PBQ9TtbiCRp5ZrT9tL8y6Z4ADK29EB11SYZ8i3t86Y+HUhhpXvPiddLng2WbiL6aQVg8B3
T+rEXHCVvKu6+XMQ8a+50h6iiRJ3UkzXaej2+losHDOWZPTjYJQVUxQa2unYhZyQdyvNnzunHaD6
Xj9d72RpR0nWPZdmb0a2zsI4F75RPmVG71XiJgQNirKlBFaaJKZZ1gYL+za9j/X2d5b3J8q7l0Gt
PJLoP3LrtuyMKYNwLSWtkdLFQDTduhtN5lvsJqkIjOLss77t2AkwBr3WOpxpVf5YlvFLFq1xqixs
WZnnEYXJXVElTbLXY8TnYK30ZtAarRzGCztWpnlUUIVdxSDA2WuZUzwjaZyaHhKWqBypwNp9cHCH
A1RyFO37ONtO2DnldGMMJiNtEzGOmtJO8V4D2ZVpJfeGOEyT8XJ90y5Yhoy0zYvJbpQeA+vn3kuz
janmnm0VXknb2/ygLBudsI5PWJtkb2R95hbjrpnAxzhCw/36CBbMzpRsO62bwonURAmhdxxmeLQF
rfwjWOzC680vTZBk1fCwWtWerbq2NRf6oG6rftL8UelvWwAZbQtCI4KrJuw6y4DobGOVuSnceU7r
lySmZMXjLhiHjLJtK25MQoc/J0LZqam5GWrjx00TJONro8RunKgroz2pG3/ud7Rr73ExhMC8urmt
h/PSfHMaltPRJmkRZmTFXzM7KcR8UNj9YJKH6+0vBEwytlavCGSpCMIyMy8B+In+BwkxWHMz7EjZ
vEFIdA1KsnCJllG2eUW4qWcMjnUo3BzxJchsHL31JygQm+KpTG8ioSSmjLiNJoNM9khpaIwnlrde
CYUMWq1d2hYsToa9QUbIsVBegNOU8B+pjSpikZEXs1tb76XNKlm0sKvGYVPLwjLTdzTTfFCHPV9f
6qVPl6y54SYnKKViIUkNl+sZYHsTypLXLpoLzcvYlDhHsbYGSbVwMo2f5oDUCMhgwXNYwPNdH8CC
O5KBtMOsW5ai4gDFkdwmlRs5P8Y+B4+pvdLBwuTL8FlkEQwQUeBGDtXgl6JHkpLbK05o6dslO85I
EeNYREQ88dbX0xcnM7wxgy5E/nR9cpam//z7b47CaATQUniMQQgQ800LpxQaorWDWihs5dqwNIbz
tH3rgpNsBMYBvojSZwLJNsUCBd+zzm6MYmRmuIwkc5IZNio7tP7oqKOnMrGSrVhwczJcdrTryppK
uDmrsIx3M1bAjjnFf+togJZ3RbrnoinjlWla2kWSCadpRgSfON4QRSWCQimywBhNc2WPLi2CZMVj
CmZ+ox/yfalGZe7qHUh91bPiZj1W6V0OSYiVKVvoSAaYJpYDqi1A0/cOvSP9I00eOvYTsqfXt+vX
GX/hHiSjTGdoflsmbaP9+/spVILTXfJkbI3tQbhgOHUnT/WAOHUPzPtjupULLJrXbfH85Ok+AigX
mGO/88ne3M8/qtDeNsepcmsI1j4rPvRq3T8rX4md/d+PVOW42m7AQg2JyP5QZuJEjeoI0bSV6b28
S1Q5qh7t0hlV1BodGsfaJZ25sXqy8ka+1PT599/sNK6S1FFUCLdY2gurnjJnJX902cWocrxsgCJJ
JA2EZ0Q6Re6kO64ekQcrXnlovBwhqHKwrJlVhURQU+1BpRg/9YViI9a3uS/mDPoNTLc8FWSde0uf
q5Wc1GUAL1Hl+Dm2sLxRW0aHLu/weF3U0/ySF5xuZiRe/NmoisHlJWkOpDN0PIGw+B4HkAnkX5cM
QWzkycGOmbHVG0MvvbkT4kMhSaTheJ2NnUanOfHMKkqI29PagnbAJNQwbxGzu1aXdnem7gw44SvF
y3WbvyqOoVZP1hivlc0srJgc+jqpY5SmiT1rRx19bFqNBDRmykY1abWy2S6z9ZwDiH93mzqg0LJC
LeehAkl07Zln4ITFlDdRVVkVWpFZO54R58pBKKA9Bs0wGE/zVux7DXTHXkzUPsL/Q3HaUmLnBxTT
DZc69fAeYYImj9td8wu6UNHsZVqWP1Q9UT70KeJ9gCIOcU8TCKpeN/bLDk+VKe2z3rYgNKA5oTrP
0LC1quQFYo5O6jYqirTHQtwYyKjyvSdVI2J2nDhhRUv2B0TKFYIxTmvFdYYmTd2oBFfZ9UEt+AL5
hsIVXoEDk6Z7J+6j2sXJhKuuXdOP680vbbDzXH5zNT1P25gXXbSHVvwvm4JQ4lybn6cJXTnulr5f
CmsimzQlZOIRbzNy3zLtZPb1y/VvX1hv+UbCBCcjB/s+cmKKh0qWw5DO9ykATK4oyc/rfSx9vmwc
IMLWHU2x8fn9c9tQHyUVKyu79Pnav1MPGKtVpzTGA1s079XkWWvSQG8cbwLy8frHX078qHLhDSif
WWEXwg4107nreLQxU32f1g+JlbtNDWRiqf2pEiu43tvSeKTApoLltaWi2mFmjk8aqd8mo9zmhp64
ubNW3rvQh3xHMRSzMRRqG2HasHlnkfa+mXpAWGx99uOuW1mZBaOQ7ym8UQGmbpDi5Vb2THvraJLx
CeHOyr5dal7KI5IW382AIQqplTjveHvrnpqcgbUB1N/iz/XFWOrjPIHf7Hq0dGUAPICGESnFvnWm
dHC7blBcLdXgpm7r5Nz5t04A2AdpQ5fTkDTKiUBiKlaqMGnEiu0tjeFsk9+aj9SYjDOgLGExmo9d
or6yBoFiyYPbvl4y7azt29HsHD2MqOqOBQ8Shn9S/7bWJevmFu960VM9bOlWxR09AuudxceVb798
HVLluremHTmp4ZrCVNkwcZY8/7DosB0TxdPo5voIlmxNsmfATDulhWWFLGd/6lIpXGET4lp2nnpm
yVdCuPNiXojQ5VsKpVEJInxDD81OvBLoHLgKFU/XR7AwS/IVpYOkmpOYmh6SyvF5V38a/Zx7ZYrK
LgvMqnXSPN/WkWTRoL2nsQ7KpLBttfp9zqc+ZHU1+LnTRr+rGejHAtpTK+/XS6OSTFuZepFAopKG
vTJ7Y7qzDOeYtbtinjeJ/np9QAsvzapcGZcmEAlBuG2F2mhnmpuOwvo9VxYqsvo2igIr05mn1oJs
2nnofX0g4zOAREAiJbZirBX2L5xf5OwYvjuAThuBcunjQ10Pu1Q4m6mwfEHig2rN27RwcLocmF6v
7MSl3iR3g/p+VjrmFB+02QpVhUK9g4HavjrCbO9U1m06gQsA7V6uT/FCd3LVn0Y7SB50I3jHTIvu
FGHAt0ESJIwMp3d1WDdoUs8EGbmpWWGf1MNKlHy58JeocsFL00NDt1EUPQRNgeKaZGrFIe40nvtk
KKOTU3Sma2eMpm6tsskHtYz5Q0vYGkBiAR+myuUwiU671KSZAX2EcX7RYsBoDmyYdAOpZC2zoVKT
iV00DTrAtxB7Z5BgyFArpTZEc0ma5kFiTAOKTq3pfepKZ8WjnvfUJT8kJX3AK2x1UP80Q92ZHtlY
zV6fgpVcSceH6+u95Ogkdyq4XtIoVYxQ0LIt3F4ZjI0Glrg1NvuvWp8LI5AL6EoT7DCQy7FD+oVp
SYI6Fk81MC4jnqx0XN0KSoETq854TV+w2EXYHOglaGpeUzDOquqLCXEVwzyleAAp9GJHVbYyuQtH
iVx916gj5FMigP4zFNy1SuI11q7Mp1NJ326aXCI54CluSz4J08bVL3qtcJdFrfDKun3dgy/Nq+Rv
rUFVE62NaIhClRKxpmEnnjKCAlwIKOpAN6bYT7PhgEd9NIPCBsqyVgpzmwige8u57X2DWvqfG8aJ
VLbkoyYQ63bp6IyHxh6q51Th5X4AT5x/W+tyRDTNeqkN9giBH0REAinJ2bglVDzn4P915XjOaXST
WeNhMh4h3usa9b6/Ka2NtiXT7TKToySVjAc63xXZn0y/N9qPOl05Fi4et2hdsttZqFXc8Nw5xOaf
CWCrViDPxDKXFz3wFz+uz/xCJ/K9BtkQHjvONB5mngcFKncpPZoOsFXgkBvj/13v5KIVatC+/HcN
csAhozoBZ7k9ENdxfmdDf9SM34mtroxiqQPJCnmngmZvxv4htRKOs1l4Td0d26z+o6r0pudBjOLc
+begYBJNZ4w9Hw+s/l3y4ejESPT1t4nUObKsieCgQdJ6czzknHtKzv1Y20Sxd30BLrsSfLtkvjzm
ZR3VBmjXt+wvnmnFHZQjfB44f7sXeqieq5UQ8cvn/8dnoSPZkoc0pqhvHA9x2GuuCOajvbG80i/9
0SVb+46dzH3xh26gm7C9CR6DPiUTb7RJB30UVt+ANsmms4wMmC7z9capk4w8j60ClK0YUdO680b3
0w2CtDAKsb9cVHB6dGWNzktxaeYkcy9iZp5ricYDStH92nh3ujUq3q8A60LT8lWHTxXUzCDyB50E
Pb3Putp5AOMAPeR6ykLw3FqZNyZ6tok1bkDvxgLhy8hISOJJfa5RlbKlbY9QnzfJDoroxpuT1SIE
B2V5rFIODhFBOqBoY/2+TkXix3mEQLJO7D5f8eFfwf+lAUgOBCnyqJxnzI3pliF9HN/ZY3Fv7ekW
bF5e48XUjU/2PUo2PdXPPvrOtTYQS3ypvTX6hC+XfukLJA8zq7HWO5AcO2Ru78M4PcV9z8MCD0yn
l+ApTNxf+aY8je72+PFz8omHzaG6Px9AJuGNHsApbhwkG8WnQbqyXS6GjZoj191bBUoBRduNB9XY
xFxzHf5KtDUw7OWQDq2fe/3m6wpottHOwnCVXReMPqL1XeVFINH/X+/a8Bx9QF3NzfzYPRuAunLi
Lc6y5KbUcpgUsIyNB+HNmyHATeRono0OP1MwecKb8JOGvQ+VVdd2QZWCNzsdiwBmOjf3k6Dy6l2/
H347n+m99Zs5rjm5pgfVt5VZ/6o9v7QPJP8WG1E7ahW+sMUuIMfoUG4qz/baQGBOkmO0rQPLBeMl
+oz8OA2uO6GlxZY8HArhGzsZBywHLKuKap9GB4u8Xm98wfHIJfx8gIoaOxsX7gWpfcr5r+vtfm3F
S3MlebSUDZoyIyd74L+jHzZW7LyRdH+4B+p5+9m4iRsF3OXe4I9/9f15pfbiiMvfXbdb+YKLD4MQ
tjhfgb9tY9raJe6T+AJwL/psqwXZLvaKIAr6HTuyo+01fhs4d+om3ZVBCl4dFtBAD/vN4BVva5b6
lRu7MA/yJUTYTWnjeMeufpwCsa1PbM+Ps0/gRXLsHn5wAvNJC7Ww3pXuz9orvXjf31Wnet+dtF3p
mQ+mvzIh52166VMkN9Y0fEw7BRNiN/4IBwZqKRxpjXeekXqXwaw+lU82uPE98SbX8buD8tLs1rr/
OpEvdS+FUC0HG09VnneEb3jvgyvcxGce3cZ/0odoh5r76R7k34fklW3oqTvynwb0AaqNdYixOiTg
geYq/tq6XM4HYHdITm5M55xCKBqxSuIqp/4FKcD5zXqwXyMESMfuVP6v+7WGlluKwGSuCcWZHWA6
0dl8sp/LB+VXcWd7dTBtzL12xCqvPKouBWBf/X/b8jjBRW6R82bb18fyobkX22prP2FCn+3tHMQ7
04P6a5BvzXDaXt9VCw7ki5XmW5cOSs8cAUKhg4iJV7XUI9Ft8g3OV5bwW9PT3FQgRsGs1YODp/Mt
nWKvXeVsXYorvjJV35pHgX6pWudDFJy2lYu2tUczbHbRfbGDoMNr42u/c3NjnLqNE/S/sjvQPOIo
L+/i/+kf1+fuK/l0wSRkPgqrxCWyOx95fAPGqrAO6TbaDdvcz/ZJUGwzKNYIf8TmH0IKJ1VvxVqo
vrBsMiGCOjszxL0hxdSAaPe9fhB32asWTqcstPfZBzhEnvlaPLG0+2V1vIFxBolefTxY22THX9S7
9NlCDE3f6a46of5iTSdvaUySg6FaHxWoVBoPETj+01T3oUG9EoReriwDbFxyF+BYVSYao+34OG6s
rfme7fQdIG3HJFQ3TTiEppednBVPvXDiq+cBftuZXTughDDChDnsZNMPRQ1Z83Z9yy0ORIphRtrR
GnpvCB0fi6cZHvhv/mG8ah8NxOxdJH5RPJYIaNy4UGYJr/e5NBwpgBm5QXWlQJdNC4mp5MCcwjfX
3rOXFl26oZWJLYRiIIeh4Hk5LbcziH6vf/ZSy1IE050VxlEyCP/QGYES/yr6cQXEdTkyoTKzSjOi
0pgZ2Eycmy7YEOB8fqvpaz3+NkrM/RorycJxQGWSlamb8MilqeeI2thrQe6Xm9RXnupDG1THIoQU
2ia9s8MGcc9azvXypFGZwWIeGYbWwKN180tWvnKUu19fjctZHsCl/7UJEs+dAtwYNlHduUzlXmQI
r2e6PwLCd72Ly5XuGpX16VQrUnrr7ECgH/6e/IwgIZbsyg05KPd2oNxVYfQQP7X35Z6t3HkWV0iy
dK60gtotLJ19tonrJC5A4W/FY/XKPqLBx/UxaDaTtWUH7Rj9Hnb6ikUuROdQaPh3Nm2j4NyKMFKU
l4Bm9jRuel8Ebaj75wA588RG+PF9/TcLi7D+6ezLJ81vvXPksOasLzsF6khOoZhpWVoV1hMP1u8t
3YjYvMNzkH99Kb9yW/89WalMeYGHh9nOagywCZrAdFVc2butuOtwXWz9z5cYoXe+MX9V2+wO6JoD
QKEerulu+788SA9lgD8D5yG/01e21tJoJV9COT9zRQ9IFmtj4v6fsytrrpNXgr+IKkAgxCtwVrwm
ju3khYq/JOxCYhGgX3/75MnhmkOVH+NKiaNlRpqZnm7bJUXAuBkK5e2vT3jF7pYEGXosiAkSCxxd
iG9AfjQrf18feCV/xJbkGFXjUu4VOKJD2O0AuIjAW7qHoPq+uJ+ONBIIoazzjNPBb+djfU+PLVzK
9W+vrNqSNqPrelH2IzZx6q2gEz9RVQ+kv7Fia4MvHErZ65m2IzwVsq+7FPqQXB8N191d/+kr8QVb
smbk4wWnqPHbyb372j45z+Zt9bWNk33/nP/yni8iChuvSP/DsA707//acupoPytLfMnz88icyrDP
gDJIXtj4SPI/HpBQ2lIbGKW/9YcP7GpJNOHVdjLaJk7Dqx3+sIIievpxWwYI8G/f8vP+rQn2efAl
i5ApqoIp9A8UyV4z+JMhIVYEf+Lnxyp8vr7Cayd+4UDUOJVCDbjcKtCuu1TuCLU2hl7JgDG2eFTk
hgvFyhljN7vmD8SJJwgIALr8TXz1vvg/+F13kvtiZ0bu43RWOzekcfGpcIqxhaOYTZZxKbGZrmiC
Ec22oLHd8Ilrl82SmiJJCupaGi43+Qag/G64zc/FPdpibgwfeUq1Mw7mjR1xBIdVH81frm/Tipkt
6Sp46enC5Hifjeat4zzV2c/Z38jw/I3VPziMS5IKkRvKqGYsltob9+oGEjiP9Td2M53lA/bnnN97
0Rb/+8ppW/JWiDSVnutg7YZpCBsoq/Xew/UFumRfPprEZeHePfZrfzQncjFfXXxrPB4ADRD1o7tz
GXA2zsaL82OSWBtYxX+/UhVCtdLDV6Z7cj+fxckPNExUheZ9u0v+uz6VFU/kLV4Vdt0Zjj9hr00r
uVH9nS2RejN96P5lN41j7czZPdZ5vbFwa1uycAAdrgZaF/iaK54E+Sm3KGjWZrEw/lqZ82zZlwip
6EN3vitmvUOVP6q7r1XWXeB0gWNvHeHLj/1o9xf2TkZUL1Uy4WFQ2UHOT20jw+4CXnWQ4c6RFYV2
ie188zJ6I+XDUG6BdFfMcsl4MZpWQVUFDzckDwm9K5rnlP24fgouF+gHU1pSXHBmAJPrYV/aQX8T
EKkdPe88j/VjZ1Sf2/olx8UMnV/0LQF0Ak0JHfU27764Ftk6WCsxMlvK7JW6Smpt1N7JIgStmrUz
ZAflDmTvNcCmGVZv7r2KV4epqcTDbDjDATiALiw6nx0n77e0kz4kvJEimF01sZ1i7FO0ejZ6nf61
4zaB4nQrHO/UGBe19u++VpGvH31gnUm+xVC/djgWzgJcmTxVtc9OrRrJfaZtek8KCnhA0Wz57rVP
LFwF9VnZg1MPvQwQS/w5Frk6AHaW3hNiOhtX6donFv4BioJdA6Z9dqqQEQ0Snd42Zvsr1eNGtvXv
NfPRQV84ioQBa6As2zsROx1iG8yWQaX7ItK0mdEykbNfuZXPewbl2YM/FMmT3fTjsVKMHEnayBwM
f+JC81h07snOunTXOUl3rw1ihb3hZPinVe5NQ5F9OlvIBWaie4YwffNkZQ3/ak9ooTL8ojrmWvuP
tl3qqHM8sato2p7s1OqjvGv13utA6ZAXPN8Vqb7wKHvFDbMbYEmmoUXWxy7z6aSIn2vAtCQqTGZ6
7iZhnruc0VOdl+aL1TbTL2qXzZtX1jYNBzMzwf6WKuskIR18ctDe8zwNPXmq57Hd1WhbE/uemijN
pYXthdWIDErLRyNKZZufPBsdiKg5jea+bJVEK2VR2nhxsF5FXT1Ytx2v3UBOvQchOadGCS9Nh4Bn
0o+aybfs0KoqfTN7Tf9o+HN/r+sRue3JbF+vO7CVg7Pss7no4HI3a4Fihz4ryPOjBlBMSaz99eFX
Lvxld1WlaSolCOdO/kQ0C6YWSGpV0hLAR7fccQo0UNSMPDtd/9zKNblErogZJB9lj7Y+7qo5aGpV
hPnkbCQwVpZqCVwBrbUH0i1bxq7xZNR31vxU0Y1QY2VourgZ6yFJ6NCh878zbAnDcm76zAPPWZd+
bpuX9DCdOYt8soHemwwIllRNMQWystOwldyMrq/9yhyWtDDo8/dyXaXGidRFOMFmxvymsLZYQ1cO
0pIZhvjAJeSkYaehGJ5wbKzQSOjRJ96PWTAjcmnzdH0aK0do2c/KwUqKaMv3T5RXDwJ4g6rawqeu
veGXDa3oYuOOVTn+iaMnGS0dRIVVD1r5YIQ43D1JqHEoPS9ipAt8XidBy6vmiER8SsKqwrM8sJxR
ZcHc9XkMiYt+g3B05RGzpJDhjU1UN6EDi3LrMFfo62sDxdzQ3mKkXlvTxQXY9Q0UYisQ35S9eGhM
I7SaeeNRuTb04uJTnu3mnTUxiI1ScZggcBxkSUU3Rl9bmcWtZ3uja6ZeBbsE/icswP4WjAygHLO7
TyWqx587cgvrB8cRT1TuA7vb0S8pm48meKE2xl6ZwbK5sW9SYE0MUIXi3mG31LTYs8ukukMXhfnF
0+ZWZLdi/c7l++8iO9Jc9FFBBnsSVO9bKwnsaThO/eee2UsKlr4jhkKfnXGSuHlD9CjIJ0UJAQNV
X3xXprGVkVibxeWUvZuFmdi6TRysljVbL9xlT3mZn71c/bm+0WubsbADkug6Z9pkJ3MCIGS60VYa
MXkup41rZG38hTFAUrooAJxNTr6TgG7SrZwQonG36D6+07XY+MjaGi1swnOSrJnzLDk1Mz01FeQa
HcbroJVb9G9rs1iYQ1EmukSnOwPl0dciVSG3zl0NxIK7EVCtXCVLJLAwR6v0W+Bn0fnCQqZA5EN4
d9v34BFMCCyv8ra0LVem8n94YJV4+dhNVizc5ykXwYi+eLRvB8UWacfKZizpWBqtnQotPH1sJWzX
cLzK7T67Lyf1cv3ErmXEl3haUFyMfSq5FcumMI7KdprnqvHrY6+Yf/SIV34tW6vaU2bMf2anlve2
NbOg83SO7M7YZw8JTvyjnwnahU3C2Q0Z+bDjSnWBQPfEQ0P9eQhTED0UgQmOZH+vCms49QLacBsu
kH0coy+RuoZV+L1mYo7LBLRsQ91FCefHlggVWLV8JPP4OqbicH3BPm7rstkSo2saPq8Sp7Ni1Qze
TYqOpyfEf+UYDY7oI5apMgvnoReAYBUGUGJVMU5BT7whHEey5cf+ZqE+CNeW3Yt91YLc1eE6Trxx
noLOoZIFLEFEHTlJjqfFzEj55jcVnpujNJsf7jirY9ZOYDeVghzQjYEgpUJCANQvTqAn3j5xDzKN
6Hotw7If2N040fwnCNGrH5XVV/fQYe9/Kl3PwZhmyX0i5+nr5DnmjrqCtKHsrMZGFEbw2NHQonBB
oPoAMI14EI3pt0HRan4AhYi1Q8fF/KxYrx9Mvysj6jbdzjTBbx/5bCBROxvDYzG2fmQLYR9SM3Ve
ZgB2A8/k03FoO/eA1Jw8tpPRwZJHOzJ7t464JP23ua6rIXCLeb7xxxIiUszX+9EwAUhLeXmw0EIR
2s7M0RhQOY8IXfrdTCjJQjDIlCU6BtzMDiHikTdR3UBlCE1cqjtrxdHe1Yq6CSi3XSvgk2r/u36c
Vp43ZOELhzLvVK6gvkgnPUcS+NWIjhnbyJSueI8lXDpFzTzJQfUP6dv0PyObzsWFQLvEMdgwvRX/
t2wP9ZXNRIrQO5bWd6iRwN5um+Rnyrd6XlZc+VIOjExOpwWlMoYkjBEBnLWniKRDM/fOhUe+j6p+
+tQ+LEHInU6dzjE5O/klSgqZ+WNokg0XuzaHy+a8e3PULukz3jcXcV1kNfqqidJanHJH3c89gtjB
L/afm8PicZM3pFLGJS2eTva3gjTf6kxG14deO0iLh800gpCfKWR24VaQE7IqC9Itwgmq1t0q+q4c
pSWIa8qS3q38wYort36E+psR5IP5rKR4NDz28/o0PrY2ssSq2AMTZl36ElTPNx53g0w64fWRP76D
yBKdQnvHAH+LZueKG0M40xG9obYLjT//aGgwBdll9o3r6cv1r328VmQJTGlZM43gQID3V1HTQkF5
mG7qqQBBS/d4/QsfH1qyRKjMwiJ4dk86Hix353fQHPD6kJc6zKAh1yBMuv6ZtQ1Z2IZbuUM2d0TH
7VztPCDdpvRTmSKyFFIpJysTtUUsUPJModf3eVDP/vfP/eqFNVgjqWYDNDUxw91U594L7/mv60N/
bGjgRfnXWVQgS2W8d6zYLR30z6Kh4cxl4u7o2G68jte+sHje2yLjrm94sIEiK2Ld++VtNkmyMybl
bkTVa7u6uNRcBnmQJhl5bLbF9z6r7kqRRdfXZ2XoJTQEea2JjrNnnIUL4iT5h6MJ93MjXyz7nZsu
bBBFmYT7Z4OIHXfjrqk3fMPKii+RH707TK3uSh9t2WJAQp2gd9klvPyVinqLcG/tGxdP8e7Xm/ng
uZZNAW4aZOCaZTRNPxzSb6z6ir9Z4j+KIqvb0s6SM3PiGtguql8b+xm0lhtrv/brL7v97td3NCWu
q03/bEPINaWhVf5per6x/GtHZmGtnfRA+NTaOi4yJfd9YhlR5gu6AT5e+enLsr3O+tpSnMs4u6hc
0bx7ZH59h4fmxhPu4wIuWdbqM6QJW6R4EigSNaDzr2UMgdSomkbgiMxfqhZt4IwXsZ9yw3j/Nnz/
f2hBvMtM322GRXG1NIyoWL0OOmy/+y8uALR1QG/IDFituDOfph9fxSNLA/31uu2tQPjIsqI/dlLr
maQtRH1dK0pSAfpugS7/Nxs08b/dxq33Ls2G16IwIMCNeNj9OpdluRdzMu6UqGQaQHPYtEMjl/KP
nPh833tV/rtqCA0GywLOoRzb8VBK9yLQ1pbtC8kLZu8rZjtDkNboQAv0XOW/jNSqtxRaVsxmWXq9
8P1yntaIrQVHn+ossZyVXUV+Q9y70tDphvmsfWexY/nE+j4Bb1vc92Og8jejjVPtR3O3ccZXLIgu
zLNHgD2WKcb3WRJY8CoD31I5WTEfujDOOUHJhYJRL844KFtRxqe7rkjkwXcmtb9+uFaeMku1AVpV
QOw4gxMPkuYHCyLa9uTPqEAOt9LKD2Obf6p+BITWv4YjajDN6YyNsTC66tlgzIbONt7KgekPeiM5
t7IVS1SKNbbmZKu2jFWfn9Xo3FicbMQpa0Mvnh6lYVctZMhl3OfVDR4hTw23fl3fgpUDuhRdabKq
dzi3rdgz//j+W1r+l6N/npSfHH7x3mCcZZY9JE7spdW9LceHiRu/gNPigSny109NYYkxSdgI3D9Y
pGIBT8GsOuCQJ8rSR2Z8SpEK0gqLB0inO9fN9eTEkGXcyVyHavzB0ho+bushslKfIkuoCegPldum
nhNboE45Wa3M9xn4Z3+0luX/Ar1Idi8cx7kBnU0PZuaW7SpTopJoOk4ej11NcSxSQH6TMXP2JoQJ
NsAHKydvWR2lsnV4rZWODeuG9FNge1ueccW9LMuiAqV/Fz9WxZLGjjsG0igD8rmyGsQq/7X3uTBb
kjvIO1bs50BTHgr0hmBx2CvR5RZN2doMLl7t/W3sAsGlCZxKm1dqNyhkP0pLVQHNpo3Ld2X1lwXR
jjauGFxvjFGbtgInMwOeg8T0utms/fzL39/9/LZqAIrIDePMQUcUNE0PlmYqafGlzIbZ2/jI2gwu
f3/3EfSKtGZFnSKGzETkdvOD6ocv13//2mtoSfibV1xRJNEgPdQ2+kjAoYA+V1FDG6qT1sGoRjNy
HOY+ag/E7Adwv+sfpiSgvfJBSgj1WZ6CaSBtfhYtNJiJ8osvjoO/9T61P+eZlpytDvTAjP4Sqo8+
Tjere2dnyRHVD5nIozMkW8SRf3sJP3gYLsmJR1ei1Uddwrop1dAeG7LAE915nhMAs43XLjMeErxP
PReJYTZspQBXEu7EXVyrCigq06cjO2c93UGaIQdPbBqkLi1CZJrTSFfSPZrtUIS1drNjMXQMVIHD
xoW78v5e4mdyYlK/0P6MRPvwonzxK3eoF/SVcacTK/JF1QXG1N451NjKqa6YzBJSgz5v2ygGk51z
hThxogAFvLaJtfFWXNvFZcEYO4h1zFwPsVwaVpkbpka3a00bssXPZJa7rpm/TkUf2PXxugmtXP7L
yjFyI3mL8A6sZLbcgbm4Ac9DkdwM5cbtsTb+wsVYQymSwhx1bIo7XaHxdEBgkqEmUs4bybC1HVn4
F8uqUEchBY99cVvOIHlTP32HbDivtZ9P/nVe0BAsvcyv2dlCHcfXEjBLlD6ctwaa7tc3YOUBvCSO
Klyr56wo0RjU10HW3ttOfiLl1wZo07H85BItjHROncLJFMzE4/cUbBWJ84tt4ifWJrB837XccXPP
m+NsTEPf84JhuhvAjZMQMGIPz59apWXVuMtIZ4qUWbFjkGPdVjl6F2kT1CwLEKpVgWPJDZeysuPL
orGbQdcBfZ4cGbgXhl6d3M8ikaIpyN6imVk5sMuqMdKqHCISrowba/zjSG+CQMh4HF0yR9cXa+0D
l6m9u3FR+0tBBjHTc1XyKczU1BzhpLMHou104xPWCkMJWeLxuDZpZxaZd67njJ6JSorIlj0EbpO5
B3GYtFqQ19Ckidnsk8OIDpp90qS8iDxAfs8GCOWCWTTujum0CImp+FHUnr4BAU/aBANqfXfSM0VM
Mk/cWM0AqgR3bs9obkM91JuSmzqHh2y7wfk2JvVw7zK/OZhK9E/D4CVfZrsTUSk79oWkAo1iAOdG
srRFwDvHjtBvqyPQ9L1R1QIISll6n/dS7gD5HHcF6Efv7R4wr2BqzPl+4gztRRCLhZR1m+/zSc3P
s9dBRc5vi1OlcvA0s3E6N65Rnmnioa+dqP/cpkj26MDLoU7RpndzOdcvQ+WnbyiGF36Qy5T9yZNy
PtCibw5Sm/KmSUDeKrNBHrhlFGEiku6uSxpnl8/jsJ8gcx2Owtcvpa+bfUGMdkdlld2yvip3tLeN
KkhKad5ZtDGQcBHMDlLbhljV2PKXgfp/KBCZoSgMiipr7sdgbR0PilkkhOILi1XpdyEzM/ZGR9rs
udnUL56t05eepFmUsbQPoU15n8HbAg3OyU7rsTsNXfFbstQ6VtlYH11pNbGj0ueuS+1vEGNAc6cL
4vwZVZaQ5N5PVZvZU62pd8ucqrqRXse/5N7gBnQc2N63C7STaf37U2aw5N2Ye+6B4rfG4ey6Q2NV
aTB07eMwlRvJvzVPsbh4lGdqqLvCqzokS4ImBzaw7IsfU2vPUd5OW3HhmjUvriDVI6ejQGMP7Vjj
MSuTh1S1zxUoMD+1SkvEBLVSUptOP8euWwA58sC7NFCzuXG7Xdbig1fpEgnhD0PRjoCfnNvCgyJ1
+QRH8Xb9h68Nvbh3qGJZ3riee5Y1CVzjzjY/N/CyLu8KmY2F4Ys4m9xnms93g+Vs1L1W9nJZkc/r
oVHzPM6I5qC4IQ8dtaDfuBFqrA2+CEaNrHLQrqHmmCgeMl4iniaB8Ld61teGX9wqvS6tQTe6ibXD
uwjarywEkSPaHbzC2DiLKxb1f3Rgs2sYXHB6VglAMhXNXhyjj6xsaqC98bn+OrLkJZY0ycFIDF7Y
Sny3m29D//Kp8/gXw/Xu1hWSQXqmhgNUJOvu0SINVlpb19nGqVx5Zi2JfYqcTIbrYHfHCnZaTaHV
f6nyr01LA2Jv5EhXvvGXPObdFFLaZOh1cEU8URssoA6rioi7Xb/vL69Sj83znWWKdov+eu1ELZ6l
BqBangMxtjO3seUt3VtpG0i9Jcq6NpuFg7BaYSdtbjgITfP2XEHXZS8tXKIITkVIysrf2UVXfL2+
+ytz+dsJ+27pTG46VdaTOZ58ID4v1NKPvthSrlvpqSRLaq88E0OfaIyuq8o5Q0ltOhmJ7Z0VKixh
UjjJfgJVdGwb+Te7SIfDDGRYqJqJnIDcaHbXp7gSbP9NwrybYu8WfV9XGTrLu6T4Ol06R5NmTPaN
6wd+Q0EOP/nDnnBVHBshPqUPY5O/nXPvvmqaBpilp2GOB8pwv953+RYy8WNv4y3RXS3Ut2WnE3Ye
mTobrHjKiunHXCTnImu28iMfHwtveZf0QGpkFrGRLihORfPKq9/a2Cqdro29yHCac8q8ybYccLvo
k02z3USTfQsk1vXtXlmeJbprkhCc8ygcjjGmb8I0IF/WmySQSfHaqS3ehRXGJm8J7SJE573rIU2b
WkMRgZccnY/tN6tpXsjA47Ka7mkxPhEyt4GBbHEAWeKHQiDCyNN0owHjYz+BloV/wyXw63aStE4V
s9bOD5lRQtegQqTcu4CJZr5nHayebQV/H79avOXtM3i5nFsOiERhMHWrUVMIL5N7ur5na6Mv3oo1
zTgfQCwPYNB31X3l8vfnxrX/XaJBp7XR9RXq3A617yQ1U8RK+bi/PvraQV7cA8pPCmnM7RAzv+90
kKQ21PMGI7lFS9684Z/XVmZxGRgUfF3IqU0xn9vm1CuhDoam7a/rM1gZfen9jQTN1FAEmmM6uP2D
36nhpKa0/+ToC0PvjXnmNreTs6OQdMxrdSf6cQuzs7L4S6/OqkTmIFcq43piWaR5Qk86NcdIM3fe
qFCvfeLiYd658CofEzyoRXK2swzC3GixyucoFRth2Ir5LsM815GUmwMt40nbEPzjZArrLPMCLfhb
qu0sJAPZSJauTeSy/e8mMpaQFJyzCTcEO2ifwiPpXe2rTwUH3pJScYKUVGXVVYlEpgjH+SBaEnBP
bPz2FXe+ZE80Szab1CqGeCp+MFMD8/gGDahw8DdyjGsmsDBiLSaIlbX+GOdTKSPXp9W3xPDQfnvd
wtZ+/sJ+ydzjqdjMWHrJwwLUyyWaHSbwyG0Z2creLgkSpZ371BRDcq7H4rsN8Sqv9Z6cLP19/fev
LM8SQCuwNmln+MmZtGN6M0jzOVfS33i3r/32i2m8O5eAz/t2a1IUp6V59qjxM8crkdfdp3SNbc9c
GPBIjabUkzbOuf/iDTEuyxMkKIRKD9cXZ8WEl5SHNEs9r0wz/yyqClw0U3FnWU7g95BYlfkO6pNP
17+ztgmXv79bp4FPXm57hJ1ByFSHSePaj2Zv5xsWtrYLi8tXGqAy4HwcYjwhItDrR4X4TevX6z99
5fybixu4S/LShhaZExvEDsz+14S4nmevJd3iDWNYg//P1Hjmwn77S8nOh+wHxE1pjtih879wmqtQ
cZIYISjc+oe6kx3UPmq9lVJY24+FUavGc0QpVXKW7gxQkXgwRfIpd0SXYPIBvAM8ox2GdqgOITCJ
zpdhq6/+498NBol/zxG4YoteJHjVG+jqnAfximrrxm22NvTClOWQAboCIEQMmXX7BjlqH02ETbJR
3Pj4iNIlcLwS42iqFNXaFJVR0MGEPc+CUbUbTvpjO6ZLVsNZ+LJEQzU726L5T9DfU32bW11ELSiu
Vl634S3WJrGwYoPSqoW0BzvL1sI1XHzlYjxoSTec6ceWRpeEhYUNpi/TvxiC8dVO82gAuYovwFq1
1TW49oGFKae1C8Fe003OeftmmMh7C8eIi9G46yBxtrvuLtbWaGHNqUy7bHSx0aaqd6M2j535IsbP
paSpv7DbylST06YGRnehe93umPQD2obXf/qKBSxB5LXV9QlF69IZinKot1bdmyL97+tjf5zCoEuG
wSRxioqPCmgFsGwFlk9DJgfUHIYCvCTJTnigaydop+Vy3qh/r2zEEl4+siYxPcadeALLJoPoetC5
JKKMbwSvf9/p/++3KVvczd4oSl0MaoqLxtCHVjNEN3kuv/FCW9HYd2WInshu30PcDTKfuvqGcLcG
t2FWHyrb8qPWHSmARXNnHQtSjbuhstsQSQuwtlxf87X9vKzMu0vXZpORWAiEY8qbXx5Fi0+QFBb7
dX30tfVdOINKdmWSNI1/zkYQgk8/cvVq6I07d23sxYWeTwnxGxOCLzN4poKJ+29UeHGDNfzcb184
gkqRnIgOzxEPlCz9/FyKp7LfOHcrrnjJK6jUVJfNjPemrYcgcfv9NMQjulC7Wezk/Pv6BNa2duEH
3GoEnVKa4FHrD99K04zNZqu4tvL7lwyCpOzRFTk5aPjoDCB75j+2XXtmMLfWcAOUcLkrATfYXZ/G
ikNeEgeKAVqj1SicGNycD3aP7uSUxoZX3xfe5ziF6bIRwYIfmNICsCEgYTXo1lAwrHxQD1mp+p3k
bnR9Iiv7sWxHsA3fzdDUCwQpdfbVVB8svXUrrg19sZF3Vtxa2ssIUgTndhAUTEI633Gre7v+uy+D
fODDlrhpn1mgjlK4raRKIyQIzl5Nv0x6i516bX8XdgYy56S16IyGvLl6MDIjTFqER7K5M7e+sHZa
F9dtAxHKlpPZihOWxxAkgXzT6ES6rS5Cg1xEICbf6mW02F9A8EfLtTA7rpVLhBY65llr7yBd6T4R
JLNPYyLFwW6q9g8weO0r7Cf7NswdO9Qkz2TAqIAcFmP5C7fAPlvNk+YBM1vjx8TL/OBPU/ZFdgV5
Vk6WxzYf+2M+J9nDBR9xQwGyCL22YnELlaRb6Tj0REbBIrPx9V1Zu/MDmBDyA65XHpmmstBu4zfp
vunnescqy/otS7/e2fasg75s0Wbri+E7QP/NHCojR8haD+WTTVXTBwrhWTwXNAHAjgwPiZHl/3F0
Ffd7/Hcnypx2PPctUM7giM3/jL7bPEP0k+w5sGwvPhIyDxB3nc6d7N1TSTL9aFje6Ie9OenTqHIj
D3IQs5zMKhnvywIVTVl2yS/f6NK9X2ZpJPose+WgAX9rDc+8ySlTeSjKsSj3FenUXqZWFU8VJZEp
/DSghjk9ork3edHNZL0ZiPV3ZdLnXzwPYmgBmN3rUBO3zgKZo/9rzv15Rn2oJCHwg2NcGZ24E1NW
7xCe2oCtj+08nDFxnYSutswmKtCHvsscdHD3CTfAZgG9rNptciwxS9wbr+uts/L8Kig9kKYMTlOQ
nScatGp1uWz3ec68PSys4nuzEN5j40DJbAeGq55Hjt2xOyvpbBYOFfIFbqnVN9Cp6a8jlUbkoSEL
xyGV+9aph30hO74XjS7OhmzUqXHz9AyIi9qNNuc7p27AWjD1LXgW7P5cQvPvaAstzyZvQBPHBntX
T737mDDZvyJAG6DeZdb2cfYY2nvqbjziPUKDviEdD3Bg/cfJ7KYvUJnzcG5s44XjPjvwCY1BDMRu
YHjjzmGeAJI0asWCfNbTL5dl7U0tpHgGPqC6NdtaRrhG5D0a0+fXpEFlXLWoHqBLVO0z4v9ETwsn
gY/Y/baR/EKgiNZF0cv6NzqUxgfJJmg/JeVw0+Jze2cC7kImHYc8K6C7foM+ceb1wx6MdRD97FTz
1aJqDL1UzjWkRnN9m3YNe0knq9m7bZk/1JPR3jeZbUWsg8QwLycZkdmoQpAgQvyDWP0zirzA3ySj
3HGTVbt0yLHo5qB2HqRk92MCNvoUO3Gr0fBwQztr3A+Oz7B1M907Ga12xORgUBducidRfwoysF4F
Lcnso1+X0IhuAcF1KsFv8hxUAH3Z1Tdu67BHPSb5rSWSKeyczHs1Z2sMTcswH0e7bqOqNu00ECD+
eZxEZR9p41lHc8LJBOJd39UKCYkppdmbpto7gMEhORjQydi1xOmfLTJ/FyyHCDa4yQ/d3JlgJ5qd
wDb1dGsw062gCMz4viz86uglk/PK+kHvwKJYWEFjtDxIezDJCTygw2KWeRr4s0sj0EL8Maldx1XX
+r9sv6BBmkIUxvHd1N/Xua+eUZR9TjQDQYWT7l23L4/u3Jg8UMbo/o+zK9mtG9e2XyRAFNVxquac
49O5T+xMhDRliiKpllTDr3/Ld1Twu46BOykUgkSWJZHce+3VfGv4wv84ybtctGrdjiqOp6O1kZeH
Hulyb5TuMU0sxsWMYdC5aKrugrDpH6SVf7w4mHd+nXQPQ2f10biEfl9k7ItczRbECzClykEzek0i
NT8rOvglJyN/pfi/IyqOBLtdMyfZ1qYI/3XEy9TAaMG77nXR0rsBu859g12XfuLdjPCvVdWvcptn
mmOyUP9ka+DCw4RgvCsPQrpvN65V1oPT/7iRRt2wdCGZJot6ChfAsOUSR9VerdFyCuJt+kntalQu
jNddY6vMCYuM/ROBrA4DrwYpMG2L39eHlHzSes2XWUb5mnjxTiAw5IB8bkSexH5wSukICBy2RzAE
MI2/QyhmE+6iKuF7oRXkj5ORyZirpBZ5GE71XlUxnKATDTHhNOJBkoqUQR/3O10RmLtDwJKbBUP6
pmf1LQ+j9NE5r39crN6eydAha16M2zlN1xWxsy2ihgaz7aN0VUPOvGrOBJ3Ed9fUfhG3LNy7CQmv
yzTNJ7N17bObexixjLh7VcHdMcamkznKomfK6fCgtw7haoNvfvHWA7SwSMUPaqzvTduz3Rh0dg/j
IpyktfNtMbrFwDTXImM4baYXmArUd6Q34R4+OksxJeGcSw92Ldy3+oJhrUHwwFifN+Qh/Bn6rr2m
2Ph3okth4eL4hNDSJmxyzF7oxQuJdzPDJOKAzwJfSBrpG80DtVs6Xpd68OM8GhebOYV9e8Brgnvw
otMdoan/3Gm9CNj7QPZgZZwiyI713p8JuMZlYJW8jRZII+IpdFexaP5NBUH6InzVHHvWQ20O9t8+
NSktlrUajpbgAiDya+zfo71r5nE61kQsDPaOgXhKoCXPbFyF93qchkyDJPu4+dw1OYdh+lSyoa6+
gz9JjqB+smINpdxTDWatWpD+yNeoyvUWT3fKJnHOFkrzKgLVc0hdv58G0T+3g7U7lvbyW7g1vycY
S8bFDLLxOYRapUyGeX5CMYElXxEhbjb4R92EG8H4fiDQdCMhyrZzFmFrdQ8UndYrgprjsVRKxHkd
9A8u6a9KsKzFEp8VtkVJ+2zdwiq9iaqakttIt9VQQtO37hrG228s8cdjoMHe0mOL9KakGsYsGUWH
JLdVxBzBEjBwya1H53k3YXs8+EM6Bzkbcfo623ZVhqAp/ehrQgq5hk02N4o8djJA5hNMOrHcgEfQ
oV2zuY2UV3pbFd+7jvglti2/4GRZ3vx06ksYE6/D7TZ3mIkvsYP5TYUhdcTGPzCLHRxUs3J9JSmB
oXxMahriZGuYX4yof14Gz/TPhEWaZSDF6p21s81nfC06A/OnapCyGfLXuMIBQHvyNijfPW4zojyP
orKpzUbpU1jxII86R6ZI1GdD06U7rwIrCczd5UJDz+6xFdILPu/5Zu7AOVXChX3WzczYHPG5/DXy
mDy1ATyKtD8scx5jK82gdGJeoWOKLXFLkps6Sew+5M7dzmnHnsNk80+AqiksZ+yS91gKf2BwKrNt
G+bCzfDTzGBuRUp4+cm9W4U/5EgLd6BwC7QB2RwyDfPr0VvvIi7m3Tqo8TQpipES3PBLGTu526To
jlbH8qHrKJe3cVp3JwGewlMIJw+W1evoXanHO4RuDg22e2q84Fl3OnmzXtT8hJ4Ux2/iwukIR870
1GjMtIk/qAPkYYhcNWl7tyaL2ldRYJ/GOR7vdYMDRK2SgkIduiTTQyw5GsQapq1m8N3T0up1KsbW
KJWpaJ7jo+Y1dIhYb8/ToJuCj00QlG216ds09pFV08Y6uE10GGMritVCS7jfed+D1lWIz4BY/Y0n
MPag6zhcwerALE3ErlwSZcesJQ2CjWMFbr2GvQUo6tuU92MV/bBGw1VmXZeyDRP6aBAxcpWmCuqM
IyEcnru8r/5MfuJFB4lLNSgvF7bcgwEDv4B0UmbnxcOh6Yfw5CAjBHAYCoStVVyePCiN1zxepb9z
gjGSrUGw3k16jgq+oJuN0xGCiMlWp4jNm8ubxZEhb6lGMbOuon30LRelHdxw69YlsZlxddBmGmHE
94s2bgd3TUBayMdr3kt7aLG8EQQ9z02gnElflmRCknzTjajxxwFAiVrWINewzwV1dQabSg4WO5xY
TRvnIXjtDwrRQC3SsnHHHeq0mzb00WEKyW94MlQnISyanNlUN/Dz9eaMKc8vVxLom2ltELYTte2F
ojE74vGSfDWM7OZI96DAkOY6rl21t1M8ZBMRUKLDyWs4QweKmB5m9KFmI71AKzr8AFV7Hm/SzRt3
nhbd/YD4m3LiNj43Ec4LcB62u6SezF1LR4vEUGgJT73fLLepb92Yr1OzHcQgYh+z7Ar/ievh2Xc9
zRPi8XLAsfvsKRNfQtqDPz103bBvmIx2VNgFZztKkAwGl1U+BlGzr9raP76HI+8XcOMffO51PxyK
7EMHTv9phgs8JFNGqkI1lYqyZpNDV8jO1XkEW8BXHo3Jy9APshAW9PkMsUt1Cx9bdHYdJf6JcZX8
lksrp6xRcoLZTRTnqO3qcypGXnqIqn2nJ5Ge5cIZ/IGc+LMfO32Gwzr/p6tWfyck5OvKabIPVxUU
MrFhETm8JECf9R2UVa4pl55HOxF4/Q2NO7GHm1x0ZptWWDcq2G3GcjSeihy5Hw0ih3tr91xPcvi1
ek34qlMR/cT9r02u0j74tlY+EFjieSV6df19lNyfswCAwW7oBlsEfssOoYzMS9yDZewNvXuCiBxG
625bMvipGZugrSMrTFBr3T50FHUSrKsbGPxNwp9ZHnhVX9Rxs+2GGspG1MTk/aZA1C3Q4kE2ATsN
fRA4CW5bJLLd++PATqBjLOmOp7w7j8kylQZS/yUfDR8xfvUa8dopm8r9MHfoYsTSo+uiY1H3w1gK
QRFyFDcpOng2Q/AjfBSuVoOSPg0/U42KtAw2GSW3otd6fAwEWEmvNSZZCNdE0yxyXw/uG6gCwUl3
TXBIHBsyNmKfb0ceYSsJkXc+PsZdWpWrDaKyhzOLKDrWkpsqIAaewHgIEk6OS/8L04I2C1prXqKk
CaGYgnIaldgEgufSDk/N3MBEL/I2xEMkmLk8Q5cS1QW3EQUe0jFyjBYaI47JufgwzRo7Akc7ujOs
+h042d6hVhkznmxxUKweVDX5INQaFrw6WPQH7V2bBEufuzBNIDCmw7CUrBM1K6peitwDqvVPtfRQ
QdiOobDddLuHXlFlZul1llIzPSeVrvG7BeyGem75xdN03jfbKPMZD/EhgOTiaVBxVRgTUmxC77zl
FvBPZnXnTxnIzNPNbEwLgUnclKNs5Q5ELe/F6nk9MtRoR+Uzfk6WJFQZNB3+blnSprDaiMOSenqf
DJG8dDMB2AIo3R1TGYb7kG5IimPu6FBtZ8CAMCjknbsq9EYFXVAAZor75BB6m8bXiL5IgrDV6otm
Oi5jrsa9B9pmBi2j2FWxWC8gcC4HfMBJTtzclayK9KWH/BatQML2UwhOcYJO9nVQBMoXssldoEl/
Vy2Jwft1jS6xZz92HK1SwOTymMgN2iD4RhzCym55JU26a3WX3o6sCm5sUMF5iLiwKmhj1hLKInNM
sYQNqmXDfm4RlikkMjY9917FDu1o7cWlIEENZhZPYm3dT5SP6qXx5jnXLY7wwjqLgIxoVuuVKK91
qMABYwgbx7eIsW7OHsQlZ5gprjihgR/toI8K7m072X/Y4pE0SxI/+S3gTG8hryBL4XXMN3kM42SY
t6JFmpKUlNiIX1mtLhWZAX61DZKMlQbOhZyePCVCl5WvZsA+YDJgtiPDE+wQaTFzNu+iJo2BM1Lx
jBhgi3lfs6BRWTv+4qda3GM18QwGj+KcyJAXnYtC1JqbLYP3tiwDv0ytGYgLFSzou+A4EYql2Nux
m3NExvBX1FB+Cdpccpy2dTiyZu0uowfPx6Ed+2uchst94gV8P0RBgGSwuj9LKvUvxtE5WWQN7QmN
Q50tzVrtASXCCn1tg4z6anklCNnYJ3G1yAz7VnO1zPmnhpDpIa6n6LmWkhSKaxhBWmS0HlEI+je9
N+P+k3nYzxpI6+ht8RnQenCM1RblKTogHPi+PVTwF1ozWCQlecsx3cNJ0StUBV78B5IunJxVq3Gw
Bd0YPPlmIOlh0VV60D2yNGDkNrOyMr1bs5GnDTCQRHbpe1dnkCbdtqys7bqesVzNPlXLdmHDpKAQ
XdzbNIb13tU1ucKFDG8sCYL5jJSS8KG1SF1ELiaG79KrUJNW3oJkKfRIbT4NaAaB/IX/kBasW4Bp
/YzhDY1uvQBDS2+ZIK+EWBekgBl4xg9YCiI9tScmupM93NKLCAz6OO+hpnpLQN5/Ai6WXFY+hUuR
BqK9lSZZd0K55rZ1NSnwmqK791wJHJiyf+OWyYd0qE1hLLobzEfDvkzndCxlqIbSXxaZbz7zzzTo
ET/SBcOuUzrY9aJDK0TWHlgoG9Lv1STGA6qc7q7CRlqmIIwc7NTzP6oJk2M3zSnk2eu6r2I63NB2
aJ8CO6SoJzBzeQlqYKYafXu5TC09mFiO+34W/tmm/noIQerYspph2pziOH7zwqCKMrWNcV+Awh3c
VWuqD74VqNi2Fh087DFqD7egYbXKG48c6xFU4okSGK3joV5WUEeQQ93Wjcq6PuXX0YPgE8bB0w4V
IcJK2x42fnxiFD3cAJ5B07sHRzVEGGFEMc718MXvqd+Iah+Ps/ydooY6pkonIRx10+3cO4Bi+bTE
MbRw4M02q3Y/u3WUiAE08bhHMGfwrVrWvnQ2sEvRQyGfx1j1D/Nq0B4urf/Tb+sNosUJDkoOWw1S
L30kOAbBYQaid6mWeC7efXb/SOO9+f4476AiR4QYLBt3Huv6l3begtdxiPpb2q/bD0sbILMpm8pp
rvvnDkVG2WouC7/uChxihT8QthzSbfH2axjF4WFe4CgWD7BBzVpu++2eSx94rIGlYYbIE4DyESYC
z8l7bcY9jlBfGHKU3aIQyQMvvp2JLGznY7R22yo6xAaq1D3Z2jCodyP/lz87dhPAjOe+teN4BnTR
vs/K0x1aMXawFeqzXgBQlzjH9p22aUlarY81urwFdr59uI9q3e1nR365pEoeOk+lOP3w20gOtG5F
LMWfaO7qswGedpLYWp58KENyy3WMY6+y1w4Wu8WEQSBE3gaVQNcXS4w2yLXpnNcxIFfSJP0rRrbN
xaPYrunK15wOW3IKOtjmDkaKn60iwBYw07j0UmOfl6BU4Q0KZLRsGKlMOfDitpwrgUKFKfqAjaHa
ucjrULvS9pJuFSR4HHXgY+BxkNRQOO072bob+FhEOVoxdB7IVUeJDRycblWwF9ZEjzAubQpUHThW
7SbKuvJWnhkvYTkGIMMVJo76h5MTnLXqCAuYKQ0BqENBxBdZ0lWQPOjf4fth/c5IAuo18yWuDMHq
2kHJtOmePBEXfZ9Hryrhd8a/LyZ4W31vgxB01lEhUjIUsQyjAkP4N7q1yx8TcABy6xIBaWa2lIus
tzJMsPNkANyZn7nQB9LLkmmXKpa+uE67p36rNc8bi2wSO1CoZJuYrWVNY5GFliWlrrFdJglg6BBZ
dTez9FbohQf/IeQblr8x8kHO9bALKpi8W1QpJY6x9uKbtLoV49i9Vuvi9lzSdg9LhSEPrVDF3OMk
HGZodTSqEhido3jfJSSJd/UG6A8Fp7yuKANZESccpMEq8cpwpGzXywAWUoiJOdDB+gUq0bRMYgRv
NjpM4ci+0ZdILGupXMfO8IvUZewqez9Cjnuam04CZPH4oR8Mu4IVMZWWosSWpu0KlKt2X5kBB/jM
E5NVyP/5hpowusaNJG9QsEJAbJA0tLhog/sbZ23u+8MGZdPyq+bo3zJYuUTPpPYfkQik4CDRSvvG
PGrzwN+GnUhIfzUBEPsmbvrv4QYZ9+bsVkZDqot4mt4/L3QnME3nhdAyzUffh3+whzMqbIX4oWL8
vS1Q4U7WPjLEltHYG7ZV3Z5WGD55wJNehQj9A/dgHIapNBolPvb1uVoirELgoFmdQq2SpOYVexCA
gqpjhda9eVKSRTs4WXsHHsbRPRQ6FL9IgrmLRFzRmNUbENL9iinA+7bdrxAgNn7wG4Q88uJNFbmt
0Entu3e3nMrOybF2GNQIndAT1MVjhunRWLCAR0jzxaQToRIvKu5dgUoHV507uWs9iUQiufQ3QZAk
uQa2vUfe1lKwWcB4yet0UenUHmqCr35tARFkG+rwh9Tr5d63dXValw5Z6sy1x06ilYyahd1UoUMl
bRr51MXqF0YwbbloJUpmIGMXaDtzbxH+fnXIfAMBVsI4EJXVFV8oKRoUIjfIIYOv2Bxvx8q+e0Vj
RldsBv2prhqLrzic70beznvUF2mCtR0OxcArCPhQWcEVvB/rA9Rw5jiHGLi2ty3Y5UnGh9T8QpQT
top22UhmozY5kpROyPKYRYSx5RTdgUgs6lxMXQSO5jL96QH03yJXdpwfawCsSPFOg+B23WYsTL/u
+10oSfuThFt4QvQWuQ0U3NCmBNSlfLESkyrRGHhIbamncAcGBzZA4AGWDiuZMTvrLdDMmrc6jzSB
tLdDfVLKPiIvKZvdhWkXmmzEYbRrFxcUiULYk66xI85V1cc7CEinn8HgqR2o9E0Bub4qepSH35fJ
RSA6Daz5KRCZhhBKv9e0XNFj/4agpXOlqv35xJpAHGMaxz96I9sjT9r1t8GIa8pgIhVfkpGTO1aj
qARSSS7B1L2nBcG2EI3+RYiEX9jcDZd5wr/OUgzOoqLFHjkWIQbep1qkfN8aonRJeTsdoExHtYMZ
VXMzerIpxSTrm7Xv3Y+p3uyaq3YcygU+ET9nmKl/X+t4vS4DD3eeioM9JlMxnC/65jKoebxquuhT
LILwESk3nl+0drFlotFEYLmb/dBO7Kwavd2v8JUtI75te9LVMdQSgwZgOdVy55Btk/vYnQDRIsul
t0pfgeDVZaK2EP2sT3leWzP/tF6CzEgkgfkAxlasCxa21Y9w6mnZzILvE9og8TtOzb0m0Vx2wEvy
xG78CAC9vYdFEcltNQQ77jP2mHC+PiWijfYISGku/e8UDmhP4ODDXqeeghEqhZ723dVOq7VZg88v
DxdArdkCLPIl2ip8OjaR5ySQCW53q3aEBNtZNhLdm2/H6OrHc/8LY+8A9mU0iF9R6JgwG9OGzsj0
S0ydN1wC6pi8Ea4EyL9ozr6pO/CNnMUAGbk/9/UwADOIIxqXiyRSlaKa7SE2VJUptct2QPgaf6mG
yNtVfSTT3bxo77wGWDcZaUn7o2aBfWuVj/SztY2q7+h9JFLGOLmJkgEJ2CA8lRtoAeiHXLhh6Bya
Ne+RkozJvK1LRIJODyhD19uK4e6zkAt4yW6Nu6RT5P6I2vPyTs5eORMI9/LWb9ZbuQXugfhr/SNN
W7d3qVsDGJKuKt82jDCxSwh7HSDAO220fk0dXPhXFql/rJ3kERCTfQ4sjXJDPcA2pkueqYmWl160
+D62bnpbsO6ee8z46X7wpTmwGhWCWWRyyxZBLzocQX0x0/Tmr76E2E31O0/g/kBFkV4GnP5d/bao
iGcTNK0UffqmCLpU7a6jqtHwCZyChRXg6+yVB1k1LP8TFGWV7/tlFGnrYQ6v+ydmUU5nNgkwJhFs
aBFpWvtmV08YoDCXmNKg6zvaDQKwTELa/wchl/pRGUg9MjOZ4cF17TyhBUeaVd6G1kM0ar0dDPHT
/D3Y707LCI2wBgTwO4GjETmazfrg0Q1TuaGDwKAX2XltZsZ3Wx2O/RS0D4Ijsm80Bl5g6LAcSBa/
dyE6XzHT7WwwiniVyDR4SoYQ6d9bCzl3sqnDsEldmBZjinRyCcCdMdibFP30gvdz17ZElzjXVZ5G
lN8P0P/eJctyifvun3pqyXWIoqEY5YxJuCJyP6JTyXxEg5Rrh680ayYpi4gK8rZgyH8zVHAccjgY
i0gavQcc3O04X9hpEw5NNkIh4Tzt+8idiCbgOnH3htXW3BFEye5gfL3cwQFW3ADSSe4CDD9y+HzV
xTB0wA6C0QAjt2tVYmK0HTYBpcKCpvRbmMbqNvLT8MqoIWeMeeo8xgsqqcVjG2a3IGUCNIgJsTDn
cQrCe0p5+IbeuoNFzGgmsFIWfx/aCtgUDargfiFBs3ufQSNSZJHQwAboQTARTYDbVhjQkFWo0vfw
bTbwBMm7WPYXWMrAe7YGplNAF1gd8E03py4e+W6g0IdnSiKgDZKBESV9m4xVUPI6m65APeqx3SI4
1KAhTzDQw3wJpy6c8Gke1nS9YvxhEcKBZCR4k61LPkdK/2pl+7apqt9LUcdl1+AL+jtz7hNq20fj
S5nIQSUpTGw3DeqMbv1oB5LBufHWFK1j9fz3n/IJP++j+WWoK6prMDdOMWBDDQETegSA9ko+/W/X
f6fV/ZtcOMHhcmHDdhI9kuZgZ5x2YFAF6Rtsm1n595/xCYHxo93v5sD+6uYAxskS3dA9dty/X/cT
BXP8MScVLYUk6Zp6x6Exx8ZItKFNnb8PSIXqi0YMx7WhAIDmPQVZjNTxzQhOndd/wZ387Pd6//N/
PTvGJ4fNLQIBWj+PyWMPMvfff7HPXvoH9rPmKbo26HNOocLEZMis9ycGz//vF//su/1AyQRGhhQb
WMNhI4VijYy5F0ms28flq9C7z+7+AyOz93AwLFzw07xJtJQHMfeAL9P/8fY/MDAtwXDbYHh8cpj0
hTyoCnSlMMHGbNz3v7Rf/uQhffRH3Rhxvc9rfgLXEbXO1af9oZqiTETui+3jk4/no0kqZ2No8VKX
E6yxch7+aflY/P0Ff3blD0sauGtNzGzY0W/0vqOy9Nfx+e+X/u9KtTh6f1z/+uK7wIAGxaP3bmi4
gn34z8TDKIPhElrhYGT5ls7fYd/91Tr47C28f2H/+nGknzDHq5w5xeQ14ncBSfOpeehG73/Tu0Qf
FrBBV8K8eAxPmHCYCx86diLwkvn194f12Xv4sIrtuHQgAg5Q08zNUdr0VgHQ+t8u/WENr6CiCUyz
2DFycB5v+tJrE/nFtT9Zvh9tRTe0uKuj4Mt3KUgmhC6HCdOe0pdfJW9/9gM+rGBlZoB6mImfbNtf
KUKekLdJ/xF++Pr3h/OJ0uijM+nI2mitplWDc77VxVJ19Jb77yVFnBK6T1Rv7y3mCPed69OLQwjv
V2kNn3yuHw1KY06m2cUQlaSbhVI08K4LCg8Y7L/3weFIvnhBnziVxh+dSieOSixk0EuD4LqvQUYJ
1HALQh1qyvXXqvsTCaPHqrOHgTjxxabyH0XGf2G+f3Qr5ZS0gUcVvD6TlV49wtTtBl6fKwD9A5ZJ
eV/WYL7slGejbCYMhsNBUu8m01TZEoRePnlreGjGFTGDUdXs5l7YW5AZoz0m3eGM/nsFpaAGgpR5
Ce3fAN43WdSosTnUZlprEIg2dwlM33ynqjOHnpHxKly6Xohb5d0kKroPDZnOU2rWRxgeo6sYjQoB
nCB3zwh8xMgJdPpJWBt0oHqnKZCDvkVh0GEwffaTZrsPR8XyiK18V61xvGdVmiC6G60uA3VRiG8V
HZ5Bv/b2WhL6WwNdO2Deqfb9ONobGybvTOM0OBGINE5zFbtioMuWb7IJrhuzqmy8ie4157SULmxA
D3IYrzMvwlR1Metlq8C3rqf3KlKp+K6Jw3nXDRFaJSQZJOjdNtnt5Zo0O0QC0TMIp/5Xh8Yni/Kj
p+QMrC7AKCY9gpj/Dg+Syt7E5gsXik92wo9ZiprOoAhAYHxMUKRDz8nrr2TMn6z1jxGHEWzLXNOE
MIntxzu4NtoiqrwnN/Mp91HJDqYrTdjcEJC5/765fParfNh5I9kIf6IozRKYIuxWDc05FB/BF0XB
J2/hY9xrWtMGIyGPHSkG1GlaI0PwAbvwF6XTJ/cevv/5v47T2edzOizI4koBNt8wDerWMIdfRQZ/
du8fjrvRbjDpjHAmpbOFvyhmeoDFGXDGvz/4zy7/4cF7Xt8nfkfcCbzfO+dW0Jl9k21B/IVq/bPr
f6haZ5gxYuiP2ydbm7dVVajuKpqk+N/u/sOZ50/A5RuLFVBhEE4Ok0gwnPrKx5j853P/L5vzR4/e
Sjq/UUFXHV0/RDmgW3u7zNuOYZ4P42F4j8K7NQbnx6OFYeFvoXv9a9H4+55VaNqXjT6HY02LtX7H
9hh0liX4fnzXCq7AVejFs7IY2/qeGs8YooH1Cdv6+J5RkGoRHpLcYho47cPakH1FTF9Qv95uOJLL
a+RbCrDQcAY++bxKd2jE1vvRNz9rooUFfWle7hTc7nZpZ9Uri8VyBDZcAX3vwseVYX/rUkZ3GGyh
nwfN/jbBRsXzyazqFKYiBXnOh/P/YhHfSGEDWoXS7a1n7KlyBKx7j2+laYh3jGcQEwCbIgcUqpSf
gPDmn5FWLRzw1u4tFrCCTWITv9SCxM+TZ5bb1TfuGmvu3gcAkQRerhyMUol6JmNvrsvmAatItIVI
iKxwmE3oy8xId/U2i/EE+LLNeWMiOloxhYBjBPlZtWp6TcPQtUU1+iQPXdDuYcEVPSQYeR5BIx4f
AjeHF/i0go2/pYF3sEsnDvE0r9+G2EvPPosQPOwkaKUBAbcFCwy+70MIlngfNaVsYMOdThuIfL2/
ZgL8rCfI2+KTsQMBfR3DwGz1ViT8iQDSi3gFxGKr9g+kAt4jbUh/mgIR/vAiM/widbXuYNk0n+GW
C34z5NTnELZ9eQXZ0w0kK4D5CChMY02eReUhtpakYX1WicXmW3dDRu0gn7wefvRGTfQrX9PPun76
YaVCbaVHMhEUv9EanRCfYJ7BUKufHByswE2DKfbBxxj7Vji0zmE7mAKyI0BxkJhcZBWuJfBb98XJ
9smu8dGyuppNCGu2hR0n7zxv9uoz74x0oy92jU8Kyo921fO8oZpkiP+K7U9IEnK4icOa86qXL3eO
993zv20cHxo6FYOvDqAnPa6wUY7RV2RaY5A10jfIlObMBcjFBSWtyehkHv2AfV9ZY3KRfGXc8h+r
qP9/A+Sj76VLNgww2wnZnDB8P3YtIgMGN2+/0oCPOaqSP74cwyLgaJRpGPOyapGni5w1CLgCabcz
txXokM2Ao5L34eHvu/V/PyhJ8OEL022MpAqaIvA0XUoauKOexvLvl/7vHwz5j6f3v87gCiU6qIAo
WCL3PebzcTEvSxv+H2fn0eM2skbRX0SAqRi2yhI7uttxQ7jbNnMqZv76dzQrm68pAdrMAD0Dkiqy
0lf3nnsTY4TK3b8TfGuhfh70MvbGnCNUqrS7BpGJb+nG7vLTf/xBMr78e4MyMGoTDdboofohSe+3
NdWb3n6v+mthgwvNM0eioVVpCxZBhqfo1tMoU8/SyRHSleRK839cwNDmSMs6Fb1kJQ8xHzDpc6Eb
AQYBE7W6hg1pWxopZxMczUBx6o1rFauPHcranJI2BpwIszOMPDVA8eNOyUZm7b6um292EfgU+Mv3
y29n6Uaz9V1qFmy7hpC4IPd+wJiEY2ml+JQPJ6ydfnhlUFpqwtk6r7eriYBDN/aClDP7FUeF/tca
gTjHymmt3SHq6O981TC+czJn3rQ44wjx3+8usFU1lr4/epkRg9YfOF96CYb69XK7LX10s+6OKtg4
I9gnsqbdA9Kvo+EjD9eMK5yQpcvP1n5KzAl6Vzs2UT/pJimRIQNWLj9dfvaFoWrOTutg6XZDbNkn
6bbPWFofrCo6Xr70QsAMJ27/tjqOavwXaBdp9eExSMIHJKMUbJS9Noqt07gvTSGpBFSsuirF3Mv2
tgApTZ1VMFl1Sr22k8kr+oJaA8b049TaaE0jQ8d3OcbR6spP/Hj+0+Z4Nc4EJ41UdPaPXWbs/Ump
j7JT8mOYZl/8JMlIASj7VT+O+gHJdr4qDEd5aNDlsaknbvXaY5y/tA9mwTmFTXeaAqO2A8JYHe8K
snvcvKR/+bskU/1vYMFMtiRA4CCBo+rWY//YiKG+Uk9a6NDqbNgYE3kONWZQLzG4xsMXQ3WxxvWn
rn5r40dC7678yoV+oM4GDiwpTdfm6UTIdJ8jDG5IfRzI76mi7LZhYk5qQ8/amVMNKcMcfnTqL7K5
V7YyXmmmpcefjRKtRK9Vh6WDu/6zbeH+0MQq89PD5S9xqR/PBglVi5M6DVoH/vr4ZDTuUeTtlQf/
+P2i6vi3G4MfojrckmM2wbGLVk0TjpSjS23tJmP+5khf/aHnSney9Km6trD8eCpS55g2M3PVagog
SU0GyHT1Rzx+ces/iny3o9+XG+zj16HOo77tTs+RDqEya5FLPeQKDjKFGrjJNuzKYufjV0KU1r/t
5gjcJBZuIBLOjC8sxDGRdD8uP/x/ZPr/7/Bs2v69tsqwo2cVX6oKs2KDuZEkGqOSa93sfic2Ei0l
qtW1M6hsJFUr3ZOUrBGgW0wngd7hHu/g1wEZ4rFG9PK95ah9NdY9RlJ1arcY77qvso/cLed86qEH
4bNyMxu10+WHX2r52Xiha+xqp45PNRPTC9hCz4xdJHmBuPH6s3GCqN+gKXtSD2UbjNAo6i0ROjtV
YOu58gM+Xsaq8zDxumxtqJfZSAZ6qfzImvDXaMbdJ0SONniuqv1TjGO2txLnXjcdstezKr4bnKrD
eKK633PC7FAn2ypswzR58vH9/cB/i3rX8Lv73vLlzwJXBhiAEWu+1oVrKQ0Dq1T6jtYy3pLFla6b
pMUmM47aF71NE4LYx/FPy7pjnyC1e4YGUG4lGp2j1XE6W2GrXJduIw+5PhIzp1lvQYXEROR+cfDd
mHoMGsDGQwcYSkAEXFrXDRTjrlM8WWZxCrGCir5QnzIJBGY00vhn0ZVjgqTTKe8F+Jx1qbfucOMb
nA2Vbqr3hWNVhder3wcVeVBRb6rhz+W3t9QtZyNll4yVnymF9IyyraD9S6RtEFtu43ircwZe7+aR
C6fROvW8TGsY3l1Fue3J5wg820lQB4WB7ilgWHb+hLPNklF5RQ3xH8f8gzFlzruz/EnVVKreHtaE
DVWSVVhpm6Z8SYhixOK0wpV07M3p5GoMF0nakQj4qR7HbYyjijTK/Thi0sRdEopqO7rmQ6Ak+2Si
DsZEV3EAQy7UTW9wzs2LRElJauztk5KLYjVaE+bL9KYlAHWefwfWChbHgCBs9Pq8XjUacLf2s6iG
ayMHV/moiWdDXwPEMC4hXJ9YKkX3rRnkeIT05OTLrLsG7VsYXp3Z8BcinQYoIO1Tkhz66Rm3a2a8
XW74hVnZ0f9tnMhtRRyfL13V7drvMX/EsBdqUBo/cvcaiXTp+WedvwfD3umDap20OH+wm/SL7LR9
n9r7y79hofs7s+5v6zYUDTNnK1hQECslHtOp+XrTtefku47SYcE6b/Q0YFGh+rNMr3zxCw0/x9yl
pgoGrRxbrzDVTRplh5YEPdX9pNYxR4TBTcVI1T7f/a/aks25fdsDIvDOSm9H+9rFf6S9vdw02n/D
yAff/pxwx6A7Cs2Rnacr2D5L1ZIH3JU9BnosS8pGxEhOqHpPQ7fWWk3fGFHaHNIO7JFrTqFnREc4
1vq+CsriKBv8Yi42eWvdGudyEmJekmN9JaCKgG8IE7hREnhsAcaC9ZSbEU7C3o33Pfa3774qv/Uh
uj48HuM2UAu5U+EFbVxH6XdMn86jZVUalRUOJKjsyLT85go/W9umntYbPLX6cEdUCvgBhGnlFmKI
eEmwPGx0HMYr5KXpXS3iyEsjOz4Y6PK3VWX2f5LAjn92IfROW8h4ix8gZt5OdE5k5fCCa1/A7PD9
+NWtAEc9j1qA5sAuMlTHrQgyr1MS61ioodhDxQteelhMx7jXfNhHnQ3CIxw2fpLlx7QFWFJGAoCJ
1BFrd0170GIoykaU4AdEwkgenlm3+yZrzX2B3SiHvY+ul+2I7jbAQfwau1WG7bkX+MMKQym8wNDr
V9ySODnRYnHI4sfWQRGj/VVxXWfr980IWkkft26OR9DOreYFinO2MwPb2VZGh+0NyX4MvWkozae4
0SzoL7G4N7vIXqs89yFxOuOzr0+Ysu2xRnKqaOnwlmbDBDF+AhmjZvF9iM9xK4nMftTyON81OWb1
VpT1Iet8c1UyOsHJrPWc0xs5wDYr0XGbjm5sg6qNHzCYJfdQz4rfENM4FikkMXDo+nLiWW3bKg7p
YLsnHbzAU+VU8KtSt6aKbYZ1sNXs0Qi22Yje3lH9eq2wnf9a9VLhOU21JZ0Qj/a9oruozNMiI35y
rDBfh12s7PJRCXdom//bAqCrbrGNGnj09lpZdVvNEuVLmuviXZSjuk19v4fibTnF2VzhRp9liDtn
VZGT/ly6NftRKgxY1FJS/F4I0K1xGYw4HAB9tXylm9J+UUzmWsNVzPeuaqtPaaNFOzUtyi+xH71y
hDHu9WrMxdEKO4wuTsiJ+jQ16zrI6kNS9F8n3ZosUHA1Jm9F7TO8i4jm1pX0DXEXqBB4ktboo42Z
BO1tYGLVns0tJjW0EeaLcyIesV0Xk7NPDf2zUAmOuTwCLcwr9mxegZrEiSS8PU+HOd0ObA0CKbe+
jrD88g0WdgX2bGbBB6O3ZqSIU4muBnRbJ0+wyYBl2DaOTD/0r9TVFmawuXA4G0arCqY+hmPYBm9Y
2RSgwKGtX1mjLF1+VrWLMHJgCyEMrTITnayYOD+C7NY3NzXSf2DMv+YYRZBEhuZcnOB4gOhYByyB
dO1h6NQrj7/wmudi4XA0ciESkslAQOgU+ir3Pr627V669vnvfz08h+NprzsJ0FyU4k8jItjfg+Kr
m84NxZU1/kKxxZ7dQg+GIS5j5D/1CGYqHpxvuK8Z07TwkGjKIwLufWrVNy4rzp/AX7/HjXEbNSZq
+Eh8wyKwlhzUmRFrugq7Rl5vL7/yhQ9qjojF+inCaayo2+VwKYozAbgphubn5asvNJg1+w0QTSk+
4UL2dDH1XquFeE9DBHM5uvStSecglrQZV7abySt85oV+bs0W2IZd2LbILKqpVXuXa9gYXa1+7536
WKfWlTZbusdsNMQS1fgKkAcvhG78Rej9+FKXhYLfKBZbIwyVK0u+BS2gas1HRcugVF2LyBO2g3UU
G+dW2raxlpEGXC1O++izG9uuV/i4kFB8BNtOyv7T5Xe38GVYsxEz1wDV9Q5CRB1mUNmfDaEu502X
L34uT36w3pxLsPUgNTM5pMznvlOsfDk1m16Vv1TXX3cOt2S1Gff6Pe7/35dveO6iH91wNnAWIUqI
wUC+adhOedCs/qC4rEfVUKtu+iqseexd5pSOdEqWKP3wWYP4VpgR+Qaf2uamwceaR95ZVkxIbZuj
FwB6QQmgNbYpnDRcdLG+wjqTvinSkMdJd7pr+YgfN5o1j1VNyZgtYukQa+E8mPq92dRr9PhX5oKP
e5E1z8ErxnowlYHxTVPlV0eWxyAMPb2KP2dmf6UDLT3/+dZ/DaGC7DunT9HEJX637k3Ti0X5pc7C
GzXB+vm+f11/1DOhs/qyT25NXRfqrjV+FWEkX/HIj+q6gRh8Y2PNBlIc0qWLLwtWCSX3gu1OZsuV
MPON3b9e7iAf72JRDfz7W2IlLAeR0UEGk5pB1q8ytYMt962slRX/8Uq/X7rLbOgUAhpflmvw2rXi
DWXYfe1m1c5V+29t0uLuNdrd5Z+z9OpnQyfiobIdw8DwHLZUK6lkkOGqbO0o6pWpbekGs+HRHBME
nQrHmBRZXxOogxWWQ3Fl7l/oG3Othzn2ll2qvG4Dh0ra6ave+RmIu44A8puaZ671aDW3GeK0xmoX
iKMaQDsYS2IiI//r5esv/YBZtWJSwoT0FZp/Ik9+7VZddQ9CH3JVUdT7TK397W33mfVwO/GxUTPk
nRzjG4C1NQH0K7OO9oby+/INFl7zXN/RV3Uf1lE8eX2I8hVa4rsbiG9xfK30stRQs47tswXsgkB3
T/xjVZDjp3R/Mhlui2tp7f/ND/8/81nz+DssuWJSkzH2LBTln6hLV0+YewBOhLpxoHBVnqweEtOE
AAvPZhUlONJEtI04sNjAtVT2UnHEXlap2Id2Yt2lPqcKilZHa8fQoHF36BNXUxxgPM4JrKdIgDil
Isdgkkq9icxqeBiHsT1kbeB+ZYbSgZ7V4W36C2t+uD7GY418dCIdIEwmRJXyexIZcgv6+7YvbH6A
XhrA3uR5CduG6Ve/Gx5TlshTE8C4zM1rZeGFYXF+eq4oQZJMYY5IxX2I9R7K57hK1AetfRyj22qr
QKT/HeCz2HGturV0r0ygSjcS5OkQ6F8ud5P/1HMffGXzmDOMDLgkBHkxBjq1gzTqZJOYLWu7uhHj
IRuT7pM/RvJzCr8KVjN60qmuyicsNOXvsSqDHY4/KIHs0QEra9QiV71W2qCrQpABWhsc+kCzy11l
koAVNjZE3MsPvtS/Z61iBkmD17knf8Nw/xR2F27YQpD4K67UA5auP5uHjLoI3KnzkUCaRrXPqFNt
VWBHB8NQ/BvH8tlMBLFjGoQmUBc4yi5szlD3KPhGwlm7udxGS1/nTGOQjFGf5BY3gHTcHkYOJh8C
aX7u0rhdVQGDQw6k97ZpdS5LonKbdsHExNRP96H5xrodxtM1kcrSD5nNSmxHwV35TeyVEiyaPoYr
14Bs5nqp/yMMrnXm89D9UVeYzUkdLeV0NZM3r9xZ+07iNbG4ZtVa+J7U2cv21T52OsjHXofrSuuI
ggOgkl5ZA368XRdzMckkCGUGoxR7jdOYP9Qi7X7kTq98NjpJyDt00DSHYpxX76oxIhq//HV9PAMK
Z9ZDsl4yCJgsosu+WqeTEWwYRvbYnx6iJPp0+R4fvxIxP1eahM6AraIMlbqtYansCogX14LVPn4l
Yn6wxLAka1+3xIksCX0dOuUWQkC0jTWK3pcff+kOs82rZrWaUcrSOjVut2nH8mgl4wYozk0aRjE/
WhKcKyt5beZe0BjEJkD9nvKtaG+7+lwtlJbNqOtsjTFOTlBzf6UaHAf5clPLzIVCicE6tmvwsxr2
cAp8+1uatEc1vCaHXfg25yoh1SiGzE6FfdLtlzb/SrrjtoPZlFGuuPz8Cx/mXCqEbTJL8k4bPaNv
OYSBF210+AAuX3zhs3HPN/1re9o7bmgLgolOoQX9SDhfeluN6MDpFUPbUuvMtoxd6U/IXWgdJe6o
pDzbrQ+b709aXOm1S9fX/31+K4bSRAjB5EFX9aGYG+nLZD3mSn6l8T+eDoQ7G3mi2spyBbfcyc47
eKGDfafUDoIeNX2A+/XiZ9mVouTSi5gN2nIM8W8pBaKqOFPXIrH3htbnpBBdU3kufEZzXQs8lCo2
gLV6bRassuQJD8dt39Bc1qLreHRrg21uoAt9XbvTsdQYIYj7va1t5sIWsKRRzIkJnA0Gitds0MJ1
WVrjYUibcndTP5hLUkQMMCEez80v6geyc36WcfoTBvuVyy98RnNVSt6Hk6ToO3pN47iHqTeKTauk
+ioM6+GE8gp6nZBvl3/KQpdwZl2aTI3MIKVm8tz8UQtUdGd3DpgnmV4raS18qnOBCqlFNUFf5xHP
LFZZWKwbxyHu5traaOnysy7th3llxRrSSL2x1zU+0kaghJyulZcWLj+XMfhN19l+3WHbpTYH0Vfk
7DCQ14U2ZKPLb2Chq83PgKKqdYPJ1HKPoFZO6ncxprvbrjx7tyNZ4xPiDrThXeWvnMYgtUa5NlYv
PfZsrE4xSNrwQXMPLiJ4ws9K+375qRfWjPOj4SQSKTkMEWsTtTnjwx8GcuKIRugAZY0bw8/0NWf4
h8s3W3q/sxGbfKMgKpO08oJo0CgmoYIgZkvZqLV5pfK2IN4V84NijTqPJgpkQj2Y4J2V2eEqimp/
leOpfJFuIw5AD2MvDzjxD4bQOBW9JXdtSQxtYAXIcv282/WOahFiFJTO0aIgvEmFjlvWD8MS6nmY
f2Nk0MmCgnvKyijY1F3qvl5uoYX3PD9hbX3Cxg2zq86xtWQhlEa45ailWd929fN7+WtFAR0x4rsU
lYcNfO2U1Y9YMb9dvvTCq50fFfau04VqbIgTgX47UyeTcOp/mXDpb7v87PtHjFsCZOdo2yi6hgEN
LRBxfpupvjYFL4zM84N/kcoRbSIujxB9NgxZlukrEgQg7IZXGn+phWa7gAYNTEMwDQZA1XhXSrRF
tS6UjeSYeHu5kRYOHMVcAEDGW4VH3GQqo+65jvMY/j3nNDskhSkUdRcgpNKnW7fPolOgjRqAZVJF
L998qQHnU0Oj5F01tKOHiTf1QXubX+uiXI/+99uuPxs78MHANyqbyusGCp0a3OKNkGUOJqRydnaZ
XFkNLP2M2VrPUqtOhg1CkwTsr52u/CTYqMldVJRXJqCFz2B+dNpMXUQuYcNe1q9XMn9gxR1H16b/
heFjDq4SrtLUaYKIIqKYPuJCiv36Sg9cmCjEefn019jh9GIgWywpeL+6BSITD3yrWWW8UhRrOuBw
gOPt+sOnrkmmK5bZpV9zfkd/3bJC/hE50nVPsWb7T6rlh1st6d0rP2hh3SfOL+ivqxut3yp6Hfsn
d0CXrxsbX7xAbIItStbZdM0Rv/Qbzn//6y4+fFR1MpDMTBVpX8gQQR3V+pW9+dLFZ6OiIUm8IfbL
ZCR5NhX396Q4vy73tqXGmfVmVwOIkZLf5mXCUPAtWgf2teoa9BQQZb9+zqzbzFVijrRyoyxivp5K
aufdfWy0x15xrvTlpeaZ9eVU7Q3TjcsCfSu42FrqPtkYyeZyCy304znJqq0qIg9z5OZk1FlIelwx
3ltFXo+rTEn/XL7HwmA0h1bVLlsrgB7+SWNbZSTVhpCRFaEIq+AaYnLpDrNebSV5XjSlonmhhW8m
NtZNpJ8cBKJ2/Hb5N3wsFRFzNlVIsWUSwwBxXHZoIWszY1Dq1XU+AisQqUaakvpOusCb39xmExFz
Uo8yNhZBy37mKZMfuushkjUQxT4bbnn1mm3OpqLC6bogVwN5aouz+oXVpQ0MjxC/axSxD98KN5h9
uGPa1LIRZnXq82lrul80WayN4HFyv1x+Jx9+u5o9R9KEU9EOBtFnpy66y1Q2ivE74vAr65wPex0X
n61zssHWKqTu8kQwT/7QKGSwxVTnr7T9h9MQV599sCC8piTt++40kHUV6N8iTVkHjrZq7J3p79ja
XdlILP2K86v5a9x2HWDP2ZB1p4L0iDWwr9qLWZPvLr+ApavP5p7QwnXWxi5BollXP5K3YZ7gg19b
LC98PnOkl9oRSqcPxFE7Kn5wRZKAUFXkOE8V2AHnmo106SOaTT64k7owncbyFAfGoRBTuiZkJEXS
P7xfbqQPRw5e9WwOsmzTsgx2cadCB2A3RhUYg9yw021eG9EbXh9r7VTlm+xB2Rll2F0zySx9YrPu
beQW3OUsQL1dkKIYp+2725REnE0FPiuL4jQobYYzxblpW8YPnXX33nc08uFIZXdVnBFB4TTbsteL
KxW6hW9tLjwzgSSlaTfGp87IyFsMq+JYlqFzuPySlq4+6+1dB1Wnhs19Kuwo2FYQBx6Fa2ZXFGAf
72g0DET/dkPTaTo76GL7aMjhF8llw8rJxRNJd580IFHkZlVHv+nvCcr5xV72mpz9w9UPd511fioC
qeKSnnnyhZcSaGPVUHiNR30aDiQIri633EL/+T/1mRU2JK+JGICQET4OMXQQ0osIng6d+hrCZ+ke
57f21ygWlJXWq9ZQk7DwefB3IPdWbpXd+ANmAwAmVaJ5DKX0Bj2Y9qUOOiOIzPxeWol+5RZLX9ds
CEjyou1ETUIE6Nf7OrCOrm1c2Vzo/x2L/t9BL2953s+lmWFRydxTjvhBQcWaGY+Gj1lp1WVp+wQA
Rq7LeLLWWDaKfWCCnaEc0EjwEkGzMa007FeSgOd9FjX6d0etjPZ+nEoKB60qZXXQVSv71LOcVdej
Hme/gEcWcmURFvpg6ChxSC8m4N3PpPQ0xD3nw5eGaHnHibxakMw2VdDER18N1oNPHIRFrtSAGUE3
H+vMGnf5FNdPqt/GXpep0X0qKvtkaEmJ/sLYp5UUz1niR+us1Yevhirc3dgbzMeRob02kqN/dcJT
6psCtr/Z9+FrHEbmfT1IE66GToKAllkvPTGka83Nf7pR4L+JmtzLWiWoQDVUdT9ZivaLvFDl69CV
xk8LxtkuUhKz3ylCCbeESzifNF2K4iEXyUBqQTm050A27UFVimKX42nW1k2jsDZPonjU4eA46Z0I
VNtZB4VoCeHze+tzFCgaWDOFdMXJDfT7iilhw8hc4+1CebhKrDQxPM5wy3NNw9gWsigeRBhLYqxd
8yTgfz76o97d++SSbf0R41BfjuK+Gxz3mTwE60goeeY1CRlWfhuI1wpq3RbASOIBozP2I1S3H8Dj
sowTLMBDZULdLxZVeozSot75sZ+/Z12vbluXnAIbNMFRQ4237wAE7O1JDw8Ger03x1SIWgtFsE01
yKNb4rRBA3cojQ1gBl+F3xTf2FWhglJlh9t7gPvv1U2Pv1dpcJHpnADyv/oa9fboybGQfxHTSzR4
bJ1DYkSZWxGJCCOxjUXOx4ffcGemtbIH99PjlMM2U1i+v9friTUlgY1HrSFkPqn68U7iq/dKKwgf
SLOODzBNCDI3S3OjFgYmTjY6/ReHGFKyjPThOZCTs+t9C5vkoBv2TkaiwtGEy2oD/TX0ksxM1gVx
5KsoyPEJWKq17dg57igPBmtbVEQmyY4gOzKxdbI9Wn+DS8teK22iPSpVEGwLRRIYo4bD95pYJUJI
Qnk3EMJ1Kg1fO8ZR0cu11DCvh5NhdQQd283OsrphJ6hgf6/JJtqUlVF7ZW1LwLuF+9tNkvKBmlEf
UrKFt8Qs29fkJw6EvK2Hkoi7VU6mGFb4KUjLlRjMdKcTMI/j0Zq+TgYp0j5osJcOqPYDOQVEcVlj
5iVsb/qTi6ZGYZLImm0eheqxLvSMvB503SUGk71ehsWLNaZkEpFEsGZRmex6pYtfYHilcGwtojHD
4FNAJ8Qv69hkhiUaSdBCIT0n+GNZls3Gu1PsDXFu4yYlN4L0Mt8G2T8RHzOQ+JQ1cb4ZpIY2L+vJ
h7ZGJzhqRuv8jgwzUL2yHCyHfCPH2IcqaE7XHYMNeTeOSd6Mrvnkcg8qZipRvWvIvDYOcSAEh0T5
NkqIQUFX1e7OXYtkW+miUoeLZZZkshVvY4wsd+iGiDxnU2L4tCrqckX42yeO4nusutNrOMXFITPL
/vdg1eq95aT6WwZ0E79lkZPpB+U0bLPpMUU3tB6NqoQlpLn3URzG+8B16t3kTxU70pB0WuLph+Ye
Lae26kWtH3zhADtOUt/eaVWppitjIMaDILSyetOJQrSOCv8iVNYdOJwP4o7MgajXk/sGcx+RYlOP
ao1Ys8b0DJvDoSurooV5d44u6tpRKxS7rTyrb/qVmjvDhsBZknSyNNzftHyYKyeltM04bIrKS4pg
h0rDK+3RA/B12w5lrpu0jcB2O6SiwCl9A2mo2Jsdzp/Lz76wQZnrJYWRCAZxv/Qc9TXiuyLhb9MM
EVFm+W0Lh7la0gB3Ju00qDybsO3Gde9d4Vwpui282zklMHAzgGfx6J9ETQ4MDogGrafFa7hq6lpo
nrl8nIq93wx57lMyGfZm5b91mHzXZNW9+6m8Rh5aWFrNJeTEG5BF5be1R1Lzk2MS8DMOV1poYfk8
BwWa0GOVwswqT3br8V6S+BFvWDrb3fby57P06LPleZPFijKVZHsMZfau63/MxHq5fOWFdzuXi5ud
mqt1Z1ZeLqJV0cbrUMWkrlzb6C292PMP+ns5rma6w8zCV5kaz0k9HUSU7fx6/GmUwZVl7VLbzBbl
MiRJuTf9ylOabyJ6tfO3yy2zdN3ZSrwY3ayGIFt5ZTU9D+7wRWuCT5cvvdQqs3V411NH1aBqeBJ7
t+7cpWF2dNOHsh+vfC9Lb3W2v26KBHwWCfcey+TYec3s/SCeLj/7QrPMEX+yLUNBCn3lufqfvHrR
r/mQF9pkrqMtmKPqQIml19svFAR2MMg2RePvBfLg2558trNmgleUpNcqr2XTvoLzr6/aOLnyFVr/
STM/2FzNha6yrfqgJYfr2PidssMwGHwZ0sI54G2Pd70WJNu61AfSysJCW08iDp/jgthgBJ4JGVXw
7knScvPBcyq/eVLwuuxgJWmPnRXY38HOpj8NQhXuE5xar1MZZiQjUlguuyG8zyj1PkRDW2yx/E97
o5bTqdOlcR/Z9RSsDPRh+mrK8xKKQNtpv8dCgTMRK3+yqB/fSoyAmyYhz36jDk5f4Gs0TXLwLIdw
XKsFah3jRDqvs5zWZr+b5scpyvtjUxl6ui4nbXgIQz121oMrS16bpfprEI3TNp9suXcHI9w5k0mK
sd5UiOuh7nHtHF2uaXTgDlDmbshiGLYBRo46VRUC0dlhtpYCPTKe7LfJSIe70R+IGbBguGvd1FUr
LRjQ3ZKwDGTa6pN7Dj2m79JmZ8d5f2mtyi7LDmEHhWzP0abxA2A4NGbq/sMujSq2IG4Uqyu/TGsw
DoH/EI6Ru49HLf40gXDeaE6TKCvXjsP7mr56jqXLiHzkzPwHxFaivprUPsQhaY6BqMgadsLuXZBb
vCOgVKNuNqSvIyvOjTYFLkHOo3FiW228a4YSe67bQ6YgK3lTycDCvRzn5i4Nq5R9bNMDCNfsCTa4
4gfr1C7HdTgWvyP2wD9H2GknJDHmp8xSy4MIXXOtKnr0PbaQlehSsb/gV+9Jeq2jZpPyizYii1hX
2x0CXP66ykFykkrbin1iB/aLIJWDhU5UHpx8wDnfa4pD+Gplhj9bIGfn+df5Vul16KzC0oK8qHR5
92D6cb4nnJWzXNlDPAff/uBHhX8gQs0+liNM5M3gCwqjqS8Nj8eMyQsjkVbdEtSbFeuysPt8awcJ
eArpJLnHxClPlhDD8zAE7XbSkmmXxLIiYkJvZLMqXLP+rmsmeNqkke5Xmy7VrXQ67xd3yK1H25VM
t5pIf8ST6v5poIm8j1QsHykDxtlKt/Xys1Xlw6uWqaSz4dmd0p0wHAssvW2y4WlluUILWj9QHalP
rTh/AZPIYTsY7lNbWCoQc/JAOrz0uzSxta2QxAivbGmMJMb3yq7Ox/Kgdn61yc04PRmZieSwsAaF
/auRnKSDtMXUZLTLpURPyS6NPDBfUJuo5MG2m+auO6cUW9pQsasSw174U7zN3ArShrTOmwxYK/nY
sCEHi3KX60BXDFvt93KQ6UFWibkZhSRFm/DFb6TxkmgRFLm26cYCHqpaD91zDMkGVPbUPJ+3FU+M
VBMn/tq4qZqYNGXAKDAYK5e4dCdtcnAEfvzJsnvRwUuzxr2jRWqxDgOnggij97vBn+r7XKvTIztC
5zVk77/DxT78CkyGHHYy7aruLYXrDg3ZynVZfg4dW/xI887cdEXc3WeqZW91O0MNqDQB6o2h8nnl
2WBUz5kzQgtODGJRwS1DmlM0C/Jdi0mKk64Ru5HprAgaz07E3k1r1AXKc9U6KZl+inT2pNtPP3W1
Tw9Eb+o730jNbzLrszdSiONtyoC3T1x1eklC3/+iTnZ87DRQdXnoipJig5neRWTNPutEiD5EBDY/
hUXUbRKgjIehS4aTr/J6q9gKHjM17A7IXKDZ66NyUJGskaQdWG+OMjSrqZuan2kSTis/MtRgNVWV
tQ58svPsooy3Y60WnzmxI+ewNWS8zgsnOGWM1rvSNNT7RM/5ytWe3aupjNm2HHJ/F8dG+Dkb/Qn/
kRjw/gxGuhrVqmdp+F9aIcS0loptBdkHmlYZHEDCyzWI5FdHazF5EyjOgK6C8zFr/1jYpvvkFOQl
rDDaSbHKnbTaSbgaxPbEw5PE+rNicz0+uKmV3MeuOmQbc7DNXW8akkqLFeKdUnktfWDeqQS9v/q+
mr62KVo6jQS0/3H2Jc2R8ky3v4gIEELAFmoyeJ562BDd7W4QQmIef/099dyNP72miKitHSEKSZkS
mWfYMZ/wN2p2xdFhKYxKgNy/szozfZIj5wepGr89tqSU34wWPmGhg+CDEhtFXYIWzTFBD/MPTEd7
1O1oC5/1hpwA+YFbeokQIFKJsJAJO6kWoDWTG8MRq1sH3OAApluw3isG3GULXiQksD14hfctrF0D
V9YAuY6yR6VzdN/zAfmE5+dyvqLQp8ypVd+CBzV8Gys24QaVQHWoBJphnlgaliDQfquoOe6tHv4D
Xmqw48ja9LtMZnFruX127JJyeK64tHcp3KtO48S6nQlp/gAu3lApUaSNoFhVxAYlgGK4xJv3jAp6
SKS/hOIs7XSuqFoH+PF24cDHIhqzyQ7hMp8cR5+A8FAitxj+8ttqWfoTTK1pXxLD2eOfCWyYgSAB
+KnBvmq8neP28B3HXeoBAlOo1bam0XxkhRpPXdo47zh/SJyoyob2+IAsckCH49UypnqfJmZFdmrK
4ZLkiqx4FN04HUow7G9RZQeVOxlIgWJd3f1CfNDvrYf67DJazQ7CodVzPbbkJuESNhUmAQrRauad
n9jzM9onJ7j7FEfclgbsnJreInbpI/SJ2J8Odb5diQ/OvSvK6oSC4/DgF3Z9ypPEDpWdVcdpbj34
oZL50EjHuM8qg4SJ6Ix7XEytE8ShFliXT+1D7VXJI89z4wVOvvVbx2GW0U+dAiulesyKApVU+Nvs
cDTwo0lVez7W+9scVrqHCVvyRFvoo9lWMuysBMd6Q3l7W/i19wNSUw3fsWySt4Wl/LtuYD0+nPL+
MM1G9wF5bdjQpYw/Cos4Dwu8hA8EtfP3uizlL/jtWgH8osR+hlTZQWbCfgJN1HpycwF9zJHkf2co
MMMSvfDirmXPjqjzfZVSfiy9prxNZ2K92FZlfCR2WbwMk4RdMhw4pkODTHPv89J96AoLOiLU6n/B
65b8c3uPRHjhaW82SXWT5Ql9RrHAP/rLPL/RFpxZNhH6MThq/gHMubX3uiY5oBWloBVTkTu43rE/
KunEnTOo5S1FMTZFY00NL/kAffpqUN0/HPMQwATWuPiV87Z6GjgDdQmrS56ZMIFKHSWM4oJWpCgd
+nDJMuGtWhX2nsJYfgzSIVEoHJUVTKxc0qLuZVF1n+Fb/b5rhH+vpNHfzoKSPaibxls9Qb9mBOCl
DhZAXlEKHJncSdvtI6g99dCpLTIXwCPmjbseHiNvoGCW2OtldSNq2e6y1hke0bTIAgU/yPzIDRNF
z4K8WyYMatQElVvPLr0jLJZlOLeF9aSGqbiDEpl9bAsbJ1de2rdgXMBdXXnpPSczOiTAMRzdznMe
BUnEWzoVFHA91gz7lI7O3m+MYYfD2f41UNvFCeJCGW9CofjUTKX/OHamvRPEoCjXT+W8x/z5H0mW
uy+oW0/ndky3dxixbvMeVP4A+hrg+A6++d3jHRhKBcTvfJ+QG69l1s1QdBnB4kFRk6g0fRDclE1Q
NN6E3kpi7So+qZ1hOfTZGaFxsCcopz/w3mX3fmOaZ6v6cc+7tt+XCU0fyszh9wYz+GHJe/fD4HYZ
oJQNW24kB/pgNsaOQmAtALgyf3Rx4bwf8Fn+tzXnwgeKGA7i8MTubpwZtWKYfIDHmFTNdJfiqvdU
wB5vp2pDPLWGT+guw60KOb6DD/AwH23XZkeSKO9o07l+QrmCvpIcnouFcJZ9Tqv+ODdoKk21JGDr
Owau7VZW/e2riT5yGLmHdd+z5xn6fzC7Tm3u7Gjp5xsQ0K+/s5nOPySwJnHShMDPvZBhO39HbzDA
Zrr8vbo2uNZotkfLbDNYfcYsgSBEGanmY8g32sxff20znYbWogA8GxPG7rAPkfpD2w28dNd3W76N
X5cJmE5EK0tiQgvKr2N4okVelj240xa7d23o83x9qinVTWXSpDFQB/bvcezjC2SjFrY28PnvnwZe
lpb6kwHwGTONqF+ct0ryjWLS1wVC5mtFKl7XaC1AOzASBo2glf1NJMUtegVF4M/2a53kG6+wtme0
opUH4Whwt7ImRpFmByRBaLN7WHlf3pBrm0YrW6E+6+PbEIJBHDfNkQDlZPwoSy9czHR/+QlrP1+r
W83lAJWd7CwuofD9aIML0InmYTSHLXbYfx4d/1ulYTrxrDdgON8M6FN0SSD3+IASYbaTb+yHG0LS
EtfVeasghE3z1YO06E3MFtaUrarjooUZdBUIfCA5BtJRcRXX02I6EY0bBVwj3bSJPQdpuumh7k0C
iyyB2IKTruxa77wRPgVE13qj8mpUzBIXcu6lnUaKN6e8NPudObpT4HIUc65aeZ2TJqWw3WoE7iGH
P/M8PBQwVBdyQ+B+ZVvpJDTZd2Y+myjP18mLougSOy3kGq/Ct2MdtNg2W8+YLYOdS+jdzuDfGIU4
jbHlKbmSlHSV5DJrcqOAlU7Uev3ewCW9BUb/8pz/1/n4ao9q4abMBHd01Btv8qZFCQXF7mWXTWIY
g8wanJ9eU7D3xU+goVoUjbxfOsXxxVjMN1CQZ3yfUKAjCkJa3GlH42OSaOJnwK9B/Adoi6wdtwQj
VhKPTlgnVm5OouhtOI5AYkSEHMlhBr6Ckau6l0xXRK4JqdDo96wogdrTbSpg6lUZsO2ouTFtTPba
O2jVZ5kSKkVfOtFSmmE53ihooLeujU+QjbvI2gO0YE1Mh8DN1CZwUU8DT3wU/mM610FhbMzRykbU
eYRF7noQEp5o1LgoZeR2ceK13DgeVwLU1U5el4MZt8CmOMqz57bsw9F/mFu1kVrWfrgWn0Pb2q4x
sgXJa3gCgfqJotJ1OYLWhtaOWynhLp72qKSlo/cN1HK4QcnddUNrh63d2+44VR2J8N0MUWiYcPDG
+nV57LXp1uK+raH34ZoE34T9GED5AyLH2DVXSb9ZTCeWDXaX4isfGwUVfBhC7iqUKvjwopKtBV35
+Uw7WqGFy9sJot4RSgWBZNjj1o+WbczNypmnM8rgCApETdLTCNd6uC1TCEYtcnj1GY1KR/1rxKaF
z8rm0ZmPKaoTM/UsWCAkv4DxCBO5dfleSQXsPHGfzu3F5agXQtA8Arq2O6BlJE8+Po8erAFfoZIn
Mt9IamsrcX61zw9aZuEbc2ZFxPP8EFysIbSt7Ltr+IerdirTYpePjpIVqUmEfmk4ea9suZ/KrfNv
bZq06O3Tyu0r1pCorcKGnW3rv+c1C+qSXZeSdTlUsBNdDyW7GVBh5e/gB7pXiXPA3fatQQ/kyjXQ
grlUUqJOhWBOPRl2/gKZrw9/STYy3Eo46OQ91HKXvIZ2dmSq97lGQeuk8oMDy3J0kDZeYGUZdApf
VxgTNNB9EsnBRo803ZVNdmj6P/hAvfIltLOXolxRez54PkmH+1P66ufpQ1b8g+lXWLubNp0rweCc
3+9TMLS26ocGlN2byhC4G9PBjnyf11Fmu/WbUJI8ZRISzMHswjYNWKBxb+QZ+m1KoZqDOjygYUJA
CXrJzfEWBBjrphRQUzSAjg6bcysrQDBQQN+GYgE2zK1RluzqnQnkUthXfXVbQAqhCPqxam+hOVLe
54MlQq90nGeUsdneHYc5LEiXveOC06OeCYbxGNQi627oJMQObsSdE1gj6SNgZAfMUKmi3s28/oT2
I+qxvaQnp8y6dwab+Y3PpLX9paUqK/MgHm/lBI0cAeCkOPSqAxlx/F4ClNgMzUa9Y21ttERl2dCH
gq9QFTfNqUZ1NgezATDSjR28kskdLUuh1kcGSFJXsVPhR9vqMJVsdzkBrg2t5Sh7mSYPJWzQ41N4
rzvBsiWDsDYj2v2i41wkDJSCOBM/oQyxo+iUdvTb5V+9NriWk2o5ZmkP3eI4gVMD4Xxfua/M2dLQ
XBldJyIOy+Kjp14sUTfExuTvjP49g3zj5Z9urcy4TkGEPOPMubd4N9wWsMbKQV4+MLhF7KULEUpH
dFXsSx+FY+HhZhN6SVPvJQwbQwIT1fve7/xDlc1gLjrGpkUYMsgX32lUy1+1Dcx9nY9mtKTLz0Lk
4ITU5tFAj3hjA6/NqJa6CBDedkmRgmF0u2/5C5g/u6r9e3lG1yb0/NBPedFyzCQtz9c16apTbdu/
nLb6d93Q50d+Gho6Ho1LeEsiCLaGSfZo9VszsvajtZD2UtVRY8CMJOY0B9BZhEXI5G+cRysnHtWC
uh+8Fk4052uTW74D7P8GI+Nj7kGUKgep/PLUrC2pFt99YzJFAQeKekKDNr8DCyKYxBYVbiVt63zN
pGBA48I+KJrr38VC9xX5kzRn9yy2N/jG4q7Mks7ZzIEMzzwgiSLPfWm8n6L1odDahA7vby5P0cpL
6LzNxJY2GDEEyge1qH85JqMnrkwz2cFWC7WWXPQWej3u9Pvy41ZWRCdydkvVel2XmxGsw2NTODDP
mU5MbKhFrGxY+zyLn0LBMoDY92SBjyI6BMr5adGNgdd+tha+FGBy6ES1VjRPjntAxyV22ukxa4wt
gaK1B+hBbMCmgsvSjLg3nBben02XvAduWYfL8762zFooO/kCZ+1ygdzeUN4NuE0FtWW/lC0+5uz8
t8vIdVcZW4tq1THhZxliooMOxT6rijs3d4/L3NhB5hsRgxDK5RdamzAttOc+H5RwjCWCFQVMhEwn
OfiG7+6dQtLjdY/QDvAsL4lYki6Ny2KMDJd+K4bkJ2fXMQH/xxpA+qMlnSwd4V5bRSi87cA8ewMQ
eSP3/TflXxyYug8AusilmdcJkh8FcSZtjeHAgVfc510HhscIcGAZLMWU/3LbyYrxVVy9WbgdQ8al
SY/g33EZoGLU7yroW1VhNpSoMwBcf5pK5fvQCYYEXAgrUOvOkOkM/KWRoVshje5B2NT8pjySvS+L
s/xNeV8e7H4Yn8AcJpFjAaeUk2qATT0B4G4Z5vHj8oKtbHIdQd+MBXCliV1HXjPDa1F2dyL3Hh2/
O+Tj8M+1s43nnGssX8ysDqLviO1mAJnU0VQaPxIJaM/Q3GRT8SilH7Jq+j5Sd2MVVzKaDqoHGBLA
myppQHIjOxCi0sAqtkTG18bWs+U41UgKThP5Sw/nSc+EOyN86S+vxUp86pj6WVIJNQaIDYDet7eT
9udUjAeTQ5/uivGJQ88v9SnVZyChE+A3VSyAClN15PbpPnMfLw/+5cxgcC1bGtbA05YVTTwQcZuT
HJ5W1p/rhtYSZO9DPQeC9HCfsGEJ677P6hrCN36zlhA5NHhlDhtGsEpZ4E33dfp2+Rd/eQXBwFoa
nMbBFNBeZBEZ2Lts0iJwetDEFIB55thsyZ6uTLl+0QElwuUlOG6xkRQh4yBsjWd4yOVXWBtcK5ai
o61co0NHuIXNX5AZ1r8+V/vLY3+pV0Ac/UZTAkNb9Ab0TiHCFS7CuafCOILxd6t6+x4SXLuetIcq
ZdccSnicFrRDJWhu1EC9VNWdB6v21P4ngHS9/C5fBi0GP//9U1D5CZCJpgUlMXjZoWnihi4wLsZ4
pSqSrlBhVE4zmqUnY8fGlCjAYkBGGjZ++8o2tbWYpSClz5CIcCILCEYJnIv1z2nBV9naoGvja4Gb
m6Yi0mxKWIfcl24dTOCBes9mf13KsbXwnWcKmgEsFGMQHHhgzu6HA/bX5WVd++laBEvHsReT5lBE
yit0rRwgmoApywMPxIYDhzHE5cdY59/6P+cilGXPIfJp+0jOp1yZ6F+j5Q/FNokzH7RLnh4p99Rx
7BQ0+v15jI2SEBA7LPHgWDJHHc8w893l37AS6fqlp+/L0u4QklFnyOf8jI4su9frhj7fOj69XZGB
TiIYdOgtc1IA3IyhAXz5xu798kqBqdPCmvbD5PMRsJKZp8Ang0lNl0c+/WDzi8OhtAq/jo0nrcS4
LkBR8G7qHI9CPYw2E2rl4CabNcjIMDO/qs2LlzkvzueZWoBJNGdCI9+B6LApgwmIO9a+2ur58lKs
vYMW64DeZK0qcSSBRYwPpW8LkKjWuJUF19ZCi3SmzMWqaQcVtJyUh3S22kOGTvWpKGgNLUWY0+4A
QuY3Bb6LP657IS36xz4zC9XhhSq6H0HxWAAuKqZxd3n0tRfS4t9pRDJPCZp3RqHuZpPGAryseRLA
JMM01wCMtW97a+NhK2ujX8J5nRpFYkJYnxaTj/BP73OX31p5elUhkMBU5P/uLihd9oXv4m2SpDji
lnZrtg0kAq7MIPqNe+pGa6rI2ZGyhHOs7x0ANT9dXoe1qdGCHO330Ro9wKHqDpoi7hz284vvXNUD
w7ycn/op6jwguHGJXxB1S7EnMEvI1bBbxIYy1soZ8l+l+NPobrd0lSwgOljLY0Gee/8vWiRtvvXj
14bXInr2ktp1fPx4kt+glffEIBcxn72Z5et1c68F9WR1DaPAa8WN2R8ZY+8zaslBabY3l8enmOUv
zr7/zsRP81NmM5QSS9PC4QbhgdGFUIKXbd0x1zaOFsBgGyTJbFZu7GbFg1zsJIB3cSjP/PDLv/7r
gj9xdEbrbHht6xeZitkE/RsX3lL3aBctcA3GIdFS2w9aj/kx1LkmiGWQ9E1mjfdQFP1067pSPrCu
zfeNBSOHjWPq6w1BdY+FGV8xEwDjNC7n0gngqflnqszHfHDvTYHq2OXXXnvIeTE/LVojCzQerdaJ
awlv8vRhmp+59KDP/v3y+CvrpvN5U5ZB+hoHYGwa59L8xyjanQuHvsujf/3rHVO7kLjn8iM+aCh0
tVkgoafjAUAByHdgEGdjglZ2ta5o4aEyzNLUp3HnLCG3dmO1dUys/XgtWzkLy0RT48cztpP0Ry2g
6Pa73OrYr42uLSw0awcpIGMTK/abNm8lAbWrfhbOBqZhbVq0bAVjci+tk4TFkMJCt1gOVQAU1MYp
sfbbtUzlKLTQMnKemVEGfXJrQPG6937VzrCRqtZ2pXbZQDCDg2LnuAYwGQpqh1Z5n8qtLfNlEQ6Z
RM9VpPV8u55JbJVgH9HqN+TOwDr2QfMxGdTxk77bOJLOB/7/plyqEw9MsF2MBny92AfRB+oZIHm/
OuCFDdDhofxXa271wb6eMKqb4dQNr80RCSl2QGWvR2gawY5qR/tF7i9H8tf7iepMBE8U+VRneBNT
ZTB5e8n4RgL6ejGozkCo5iLNUNxn8QDr+Ru/rEEPmuW8X4oaqHuoN4KU6YiNt1hbDy0qRJugWu6U
wGKjOX1ImIASkAL+da7QmCzcnPBgSD1xypbMf7w8cSvvpzeFTcsdrbmQVtwWJ6tXR0XTU9X8lrJ/
EdVGPK4sji5lmzoLt7oKAPCm4yZIOslds6itLuja1tKCvSc9M/E96caV0QVtyU4J5Nqps3VX/lpJ
kVDdLccTdiNG9C5iF4HRFWXQmMcKqKUxhXAnMYKUPvh5AwL3Fhp05SZBfS3+c5vRhMLsLyYcTDj3
N19+V/BCneo7M3+32z+m96j4N7N+mHD/ap3nDh+7lzeD9XXmpDqvoVATKGcKni4V6cKske/MsgIB
AgucltMTOp0BM7qbqcmOANj8nbxl3GUDezWz9IZbzqFvmr1Vu1cJJRKqm/DQrjfAG6utOOEwlZ6p
ehK8vHGBSbr8uiv7Uqc+DOYEuQuhnDizzDjp7BOQzm/XDX2e4E/3IumbnZMlLjq0VRPmUx641Rb5
ZG2NzoHwaegRmmRZLTsrLmBpkns8NJpbZxAB9H037iz/lUK/OBd0pkMHynHlINXFObWnu6xpxRFi
1FDD7BKIA4DUH85VY5wa9A/KoG6s8mTARvUBSnL0ZI1s2qUNNK/AsmyysMjB0wWY1wNEeB7/+Qs8
ARfX5/DnyMwX5Vnm+4JG029mGVBVGMsu/d7U/hKTiWc/bNgvPXEwzqegq8l4C/k2dgBK2rhPLdeA
gELC7yrJ8tckZ5D4npQHxb/rVlA7433JlxI2q11s+DWk2Hjsp/Tv5aG/pg9hY2sR3lEX5YJeVnFR
1sNHoqhxSCF+cZpMt/0DZr9zP82Fo8KZl9kj9PamIUC9KXkEuH08jm0PutrlX7KSPHXSiTXQNgd6
BLu/LQEHssW77NiLZ9lbBeu1B2jZuTB7j6rGc2LQT8K0mkKllrAzni///JXDS2d0dE7rA3g7Q+ZU
GfZdKyoKMR5ILj2WgzO8FbQp0NfuIQl63ePOx/anyDPkXOQW4I1xUnT9AfXRm1ZBrHBi0yPAl/d0
rDdux193RKjuTAhfan/0ofMTi96Gzl4KVaB7pxBk16iqhaJ96wCwSUHqd8sBiiKmM2RbR8BKdtFR
cUmTs3JxEjOm8DIKm4qcSAn3PGsu/0ztFo5y7SHaRBZ5WRujaKxYJN96oFzz4omil96SP5cXamXX
6X5Yi3ChvgFhkxjn9js3yIzzy1/MCpJkjntd6OhEFghzqKLNRRXP2fzOUyirL0OWh3aWWhtPWDme
dDoL8Hp2LSZKYsN27gun+oDn45ZW98oKuNpNM3H82hRcjnHdln8kdCeDEn6MEKUg30ezerq8DGsv
oAW/yBr02txsgMhX+sDn8rCASnp56LUI0bKz1S/GmNiwq4Kb1KHn4N8z9zabp7DnqKKMPETnPLDZ
1nStbSgtYS/lkJSZnUMuV5W3tpofO0V/p0mxddNZWQ6d7AKUj6m6tLLjJJ19YEpM0NMmWfp773zO
FktDu93liVv5xNA9HlShMggnLyxWEubkA0nuOsjX+v6w504Kxasp+8nG6vflh628lt5qdT3KidnA
fc1lN3b7CinfvQn/52K6ShCTUL3dOk5tBWA6vvQrQKZJK49qePOHG+nWG1/6K2+gk4QkY0XrSCgP
Lsu9Ku/oXD5nPTtZib2xHisxohOFTGhwQX4VAGqWfGPuYzlu1YNXFlrnBc1mCYkxWpJ4LsdDMRu/
IWoABaHRu+0giGkv1U9miI11XnuJc9h8OhiLZaQt6zMa93y5o3B3CaypPV3eQ/81Hr+4jOoOadBR
gUQ6NLbjdCH1S00m79G2hfeYd970BhNKZ+f3S/MvrSpnx5mvgu6s7NuJwuBonjBIhpgGtXZu56b7
ES7bh9KW1YEI4sPHUKLm5/bqZIw2+KgV9Z6IM84RJKvG3dTV3hHSvhDmStv+TpYuJMkGtqXRvnJ5
cc6T+WnSFJD+piicMfY4ysEIP1E/wte3/+ExNd5PVYLuUqfk8fI0rmQwnVxgGbSRFgSp48pPT8XY
7QjQM/hsu250LdPPEnIsNocCkDHKJ6eGj1bq3wnZ/LhueC3bV6L2CmZ1aPugoFdVcpcO32W3ZUC5
NjVacofvpxzhYTjHad2KAHJ2D/ZE/8CtSW4cVl8mEdydz3//tNKGmwiXjYYd8fo360WgXBdyJsUu
JVtA6i9fAU/QAnAZBnQocUrAaXcBRYxWDfzRuHlQhbtVK/9yu+IR2nYdWnMwAd+0I9WJmLv3Hrsh
gGzDziNoko1YX3uGfitJGfaP6dgRdLNLEHiEGHeuKsTzzKD4Vw6gLQ2DsYW0XZs0bdN2S1M6nWeV
cVOVUd/3e39gd8a4lbjWVl3btAWB/I8woULhNaQOk8JPbxc47uyxVvNxLstiI7LXnqNtX8GAh4OD
OYn6GkVD2LO9zp7x2GYGvzWBGrgcgV+vzP/3gvi0hZlECRSi73Y0ps4MefbsBrYhH2bnHvux/ubm
zeHyc75eE6IXilnRz0O/gPOWVv1fYpJQivzXOLS/rhv+/HqfXmM2KgoqGr53K4ide9mMyuodtz4u
D/7lKYjvQC3MVVYL8CUmFZvTEIkyOxlpsrs89Nq0aPFdj74oHRPTb2bdDyM159AVy4+kHbeaSWsP
0KIbJqR10orWjO0BFZ7quWu7IHc36mxrg2thDR2bkuWOPcVWek8gswp5vEOxWbRc25paGMOXIsvn
pSxjyNn2J1QDzGeoUJa3lmjpzuZ+cfBKTreAkF9HG9HLwTlwJmIijhct/vjREnJLcsGBCLN/uMlS
BZeXe+0hWkjbpOdt7U4NCp/qUM2mH2SsiOFu8cdBWfjyM1Z2q17qBYmk7toBcDmIJtxbYnhV3NrQ
MV9Zb71uW3it45SQC4x4xgLoswZCmsHivFz+4V9X5C2il20hXIevJWswYwPuPDUjIqK0P6ae+QFZ
27AprMhd+n3iz7/nYgs/sLIiuoaNz0WewjpgiXPn90jIDiqkQZMXJ+K8bbzVORj+55qLtzpP5qfU
RNDjK+iMNG4sULD3jSE9wUWmfoXgfH8PUlfzohbDiiA9ax9rn5mvk1oIaOzEfDcNVTz2k7kFhP7y
0wE/RUsG0Ctt2gXFh7jLptCBOwVnYzA2YwBx4jsr+dv7G2ltbVa1xOAWPCeqHK3IHhYFDjHbM7t7
S+bxW+JWW96uaw/R8gPwyk42UTCPup7PDj4GmP+Qj41zBGtD7jo0NOqN11nb99qJD/Fl4nGALGIr
ISOoAMNuttMfxOmuuWVjXbS00LZuS2rTsiLwUqD3idb5h1KQEk1VI/9c3oYrWeF/Kqpw05n7XtlR
U9YfDRyVKtN/vjy0//UG19VxjAas9KySsG+upiKg47l9ZobowDy4XfJklR58WYa/9iAeLz9v5VzQ
i6hM2nPZJvNydqZ2GRSA+yn0vIfWrqCN/e26Z5z33KegdVRhgAMv/Gh0513SO/CQ4gFh//joB9DN
PFx+ysq+0kuNo+uUpoLze5TT5cZIVRHgdvcN+tNeePkB5BwLXyQfvdQ4wdt8kqMDQ61pMq1dVqGC
lrdEvWVJtsCMWhk06Oy+r3YKNUl8XKvsoc8s+3GCaaII3LKBDqlTO1EJ3bjYT5Tz4jPmNODgC/XT
dXvxkPpJkYdshtSvQvsnhlE4iBCXf//KrtXLZyNRhnSGzoThcX5XZN3OFs1GTK8Nfc6Rn1YY9C3L
YeYAbvDM+gcurPzQZjnfAHyvja7dR728s0YY5sEKDjLsN13vjvdQMkg2ImAl8+lFXiqrqmnNqYtL
SMx6sxwhFZXepZn1asP0Z2PvrLyCq6XXZPDl2HYg6YPE0d3PGWUAKudbJ8Ta1tdSqpgnq/UmKEz2
xL9JveQVDZcoXfq3yxvnP0zqVxtfS6kN7AMNAtVxYLlL81QXMttx6JIcLOX+s5qUHwxRWQfR9HAB
ywv7JlMVPdEpMWBJUH8IypNd6oscwjhD8+T4lf1aQo14I2OunMN6L8YUpQAdr5mishoAHEw5tPDr
VznRJ/BWdjnE7XdqxO3z8lysTLVeMPTPxkutO5dx2dq3Xc4+RlmdSrfa+AhY2Yzs/NhPgVTPfAB9
hZgRPopvU8jA+O+AZ8Hsb6tdsvb7zxv00wOstKwhFbzYkQdpk19QU1dRC43MyB7PjfLLc7T2EtqF
BRb0BSgZYxtL45bl5ZNp3UJR5QgBoI1oWjm0mBZNacsLTgoGlvE8n3r24npuyE0PbSW5c4fheN1r
aFHVt4sS4EuTiIPFhc89K8JbQYq5GCK3mTfOxrX10ELL4aDMjAk8NJd2eGzt9mj66qCk2DgUV/KO
LilEvH5E4bSfo2FwcA0XcVs2+8vTs7IIupSQ8pYs860Wzg2wX26F84e18KuG7PJfObMi7Kn3dvlB
a+euc/4Fn/bsDDFkCaZkGZOf3ffpwKLDdNMfAXjB9fE3e6Uv7CF9NG+TmJxeirvsbUtIdmVt/kdk
aOmNYVZ4riFfa78OhQfvui3z1LWVOT/000tx4k7CLds+Tvv8hxidH5axpdm2NrQW473vpiq1UWJp
IKWxMP7ssStVyMDd+78/G9AiM7cygAnavJf7zLL+FUsF/XS339hWK8nD0WI7b8zMyw05Rg54Kvd5
Yi/PphDzTs2L/S2d2byRQ9aeo0X3MMxuafCmhvmriP0CSt8wm4ZW+EFlxkbxYG3/aLFtSlsSc86x
Dk0bUinfG7t6zXNohFwOjLVzWZfP8ScfVl+9wq2CDt8TmkM94J8DBySeLPc1DOkNAjtZ1kcjjHVC
Bvrm5DmhawxBZ1bgXMJglosQmlbXJRsdJZkCgT7BvKuKUzFGDbOPyTJt7IqVqdTBkVbRdnbp44YD
i6YH5chHMzX2hNu/Ls/k2vDnv38KxpSm6M31Sx+rTuWha9lvs1xKUPu3tsJKstRp5EL5cJ9IJKJ9
BgDsFkXVk28nsDDK4DeS7q57Cy02ASeDxW0JwNSs+g8QJOPaXh7mrtiivq7kFV1KZ4AZrUWogXt4
Xh/sogmc/DoAKUbRwrFE1Xypl6aPAa35g7wYS994S227Cbte7OtufrLT7rVR1qGUmy5la8uuBSjk
5AdaSfAmvKXcQ8r1dm7lidGty9zKfOlc8zxP4RWLD7q4gsFl57t9aPj9dSLORBfUGSbbXsa56+M5
/6YA3WHuHzJsBPJKEULnmqdCwI6A4eAT1YgO3FxU/DeOejNk/mL9aWmXPZgjG9/seoAiGExTN577
NeTPIjoUYrAgIJMtTRXXooWBwgPv7mEqgeox9ChM62DT5Z5XRVSiaNCVD1ZyZS1PR0jMhtXBo6WC
r+HU5kGWBFUdLsWwh2FIUC1wdh03ilMreUCnpnPXs4tsUWXcTq75lsIFfDc4hv1HyRZqxXlqhJaq
t6RZVra3TlVfEtTB7N6t4mWMqeIhS7vAa5eNxVobXTuoa4Kq2nwevZu+5bQMU1Tb/P/H2ZUsyakr
0S8iAjGKLVBDNz26B9++G8J+tpHEDJIYvv6d6lVfXBQRtW07oNCQSmWeYTPF9xB5z1w5lzx1hf41
vDRwtOF4dn8YkNA92Vl6f+BwJGJrLtnGhKx9xSIEFLBRt8YScWewAiiGVhCd4BD3STfucyshYElV
57qBF0rLq2Q2+htTjvvctjb6B2uPXtRc7AwyqnVhl0mAMpOu6g/t82uQlcSyFgl3zsnosQJxUQEa
sh9mGpuWF+KqQu6yGe5f2jcO4xy4O+rTq8gveOdpIXw5gt0UzfkBIgEJKQwb9vHqT88FFDa1vQUl
WVlSS0Z6Wk6ysoB6SWoJfERb7wv/Xo70NvXsjYRsZTEtCem2YJ5NJzKAGPCtDbIwDY6eu6XjtFLn
sBanuztD0SK3+zIxqn/HHqKnroocx4hE9+Zb7oFaGztibV0t9rUqoJjXFQHe45Jo6oob6tkbhbzP
ZX9mV1uLUx5eNqMp4d+XBI6SsSKmiAJm2/BpJGCH19AKC1PRj/d+69tHCCql+7HInO+w15LQ7Bu8
EN7nsAzrszKsSGn9KUTaQ4QVLPaBO9NLyjP7I7CI/TxVhbyDrZeC3lxZ7aCkBDcInsO7AV5q+0GP
4uS/V7yhCNs/Xc6+1uZnEUn62vUFilEqSfNiAmiI7Vu3j1Jn+PB7ULpyAsf68TpVcWvJftezzctx
mqENAopQl0JpWh5LUceXP2XllFpS32mLeF6mTCXmSTaxS0AqCGGoEmfFfVNbGxewlXW2JMBPsAdR
RoWXyP5Dsn3Dt2A+a79+EUl82SkBlTEFk+LINn+7gQIUowgt1Om2Tta1334KAF+CFZiqUDce+JCI
AF4gLTXfZT/vrhv80zu/PJvPJWlGMiETVrC8HEYhQgIDKVg8zjqEM999XvHXy68ip9jx1360nKXk
91CbAxuazE3UIPID7yqAHwNYX34HhWK6a5AOv85VyeNMciO2/SqNJ8Nm0agtY980BYuGRuXvl3/M
p8X5mR+zvCOValTQU27GRBlUP+mp5EdmZHaKugvLDiII2Fvj+3r6ZhOPd/suc6Qbo5xudag61UFs
cb/YZwUVZsSEzOzdnNn6xoAWzS8Z9NMcNvCl/QgcFkgQtOCusjFhZxcD4LWLCQusUdkpSD2JWylY
p3mJJcyNM/7sgYJHL2J+GgS964ErlAzVBPA2hyw7BCevcjrH7C8ivdbQqx46IM9h7xqEYh6qSLFs
46evEfSWguycS6ltphHcATMBuWUOJZsjOhU/8jRvbmrV/5z74rVSOSyb027Xe/NR1XAKHucS6X7Q
vlxeV2fDAb5yEZfbglPch5mdlE39P5dL2HCVsSUHL2rr9mfreleBXixnWWsNAKQnfSe7xKDuGJYV
T/yKvRoTWPKQeXm+/DUri21ZdbWglAV0E7y+UhhyRlZqPBJR/HvdsxdpXzaKPCvsnCSytHPcgoYn
CSuYjdxo7YcvorJlcS1PF5IkpXrfeQl0YA+Xf/bKBLuLYIxegJMXVNqwP5vlc19n47NRtO0NVFrt
uGtK/dB4ubcRpVZ25FKyj2YDGht5CaUCSFA4J1kg/TAOG19y9t5tOcsCS63NXpMTQtzjaajUNx8+
2lXuhBRqck03hUBvh2YVbMzI2qcskjGT1wHDpncShHlI7NmAd5NbYm1su9O8novmi21XCDg+BEZx
GqgaJkXNEcJpoQLxsFL+7qqJX9ZXZKWNQRgp+CbgRFIlj4Git4YBA1U4QhG1BVFdWV/LSgs8mvwO
amltMkLiv5mGaLKrG6USe+oAs/5x+VtWhmtZcqn8VNHBYBAZkIALgzmNi8renXFRqY2N+SafKOQz
c7JUzT3xtn3fwHEPh/QyGueKPstalMe8hR90VKg0fcoFJHhCR5n1j6qh5CULMu9emD3mT7t1NFqz
FckB/zUMWiM4zM6gWTRLqzw6khBoIyiriAGPAE9+GoJbiPQOd3DkZjvUv/1jk7rqrvErP648qz/y
fKZQ7nIFfSUmxGKNWvmhKCXsroT8B6mJdT9IBXWhyfEPFZ+9uHFAnq6CFHd1CiyAYtJ7hk1sHQGv
Wj3W4+A/SAExiwFOB5grkPZDr3PIURhBBtWD1Dl0njwxgodghldpA32kZp5eYf6THXwLF0HbHYYb
ZF72TQr2EiCFqHo+QA6bRp4dBJGauQUPbNN2/pdCwCnpJnjVe/M4vVc2eXYk/5lqmcCMlx7Msehj
u8vUU+7BAzVT+8xAI1xrzm8nU3B4BbfY0wFNgxt7dBs4jWeijxU0tCD+Ndtw30YlyPHtNJ7HRnyb
0Mi7NbFXBeAlBj6Zmb78yQxQ6klW0dfSAtYlLnVGjmZbeDtMqeVg2ClcU5kvYi0dM3RgOv4kM5Ax
d0Zf6xwOoEgnNxbYSkBZ1mzyGqbSpqAKCZw7HS1tpIk7pt3es1xx1fFnLx3aCCmn1kwrgCbFEOU1
VB9ItblB1n7/ImQZvYCjfOPXyWiD5TfAKB24Pt5HUPW8qnNtOct6kK0ryOw1KdD0Tn5wx05F0jR+
wAA6hVyovoOR69ZuX/mYpUJh49MWmkC2ShzVjjcMzkHP/cRsiCfR+ftVMWtZJsId3h+CGiXo1jIm
gIi9EngP3n/MpZjuLdPPN2LjiuCjs6wNSa36oulB/PN8u7kTRdsd6q5hv4JyrJ2dTaG8QGBlNuxA
g3CeYWid/xG9I74LEvjWxmGzkr8sq0eiqgIXYr1obg2wj6/baV/ilI6uG8nFFYJ6RjCh6oZKrehA
2Sp/9QqJPi4EsT+yLW7K+RVh08V5Dz8bDm1qj96O9Je2oMJcvkM7c2Pvrw3P4qbiAVvuGTMadO7I
b5UnjpSJjZFfORo/YQFfLsTVOPp9PxdNUin17Il0DD09TGF78vuEGeSVU7AYHX+Ey6KaoLg/NlUk
8v4fq6/3tZ8+2LW7vzzL5yfA+bz4fvkQPhBJbBc4Ns9SUHIoeAhrXfO+6otxo9z8ufXOnPDLulBn
gfwclLOVjKboIFGUw4GoGEmBCxXzmxs5ZNUTWur5blSpPupu8I94ffYCF7khYrXdPFBCvUOQB/OL
a01wgAg68pj1Vh8HWtED7PyyVwovtTa0ewP2CiBXhMY8VTeZpCINKSQvqhCkdaiW+rbcujyspGCf
SixfRg4miLAKB90wYdYvTb1QDyyE4FnIjR+92roOr6yzpbChhfM3g8r/kBBXit1YjTCuCoj4ZZqj
+4dUbnBNgRWdzkXhHiZDHaZF9Ykr9NvU6uesmo+XV9hn4ebc/J8G8MtAVSrQRmnOPRpZ7QOxJSMn
GT0Gb3fLgAtTPk/HzsxtHbOSy++wrlf/Nkih7wrbKA+AmZO7plfdm2317s0oWXkPgzZjR2sQK9yy
bc0InrfdsaGMRHknnR/u3LI9bTLyv1ZJmcDBrDukomqhyOlJtQPPB3JDaUCOvTbmPfiJ9MDrcTo6
bS5ASGDNEzWZeDcLaX03WofvUybpcQ6yZlflnn4357m+ydjoh6okbux3bDiOU17dOLId7vNsnI8Z
bZ2otwt+K07KuVCasptoNAaaHSlleuf6HWrGQNpMRQS/4+ahLKgzx3ldKnETeKz6xWgACUIJigcq
beY7GXH7vTwfZ2vC6NEuMoquqSY4eTF62012wno4uXmx0w0xyYJD02ZhX22sqfOhxf4Lkc7HMXXy
xodNxdzdAnBJYuqpOa6ptYXCXXvFYtla03yqzgxTIkC8aG6q+Z6bG24eK4fHZwnpy6qVaep0M/xx
kywT0LN0FXnT/lRupCnnJ8H5LH5+ebo3DZPd5L6ZdED6TIP5bOUFzEOHb4PPD7KgfyZz2piGtRBi
/Xf7tWUrmES8RZJQwpQX/D8Ubgv6vWDT4fKKWnvD4pjq2EzHUUBoyxjUAyh0MBIr9S4b3Dp0gU/b
WLfn59r5JBV9GTI4bBXczywN524BSsBHzncZy647aZcaoGbdAKBWNunt3L028G+G1zWEs+6N4M/l
IVpZTUs1TGkY1lCxLrhlrSjjWs8R6Vmzu/zwz2remQi7VMMc7VpYZcdPVeoZpfnahHyytjIXtQ3u
x/A1yJ7GQfKoavLgbmD1HKqmZg28zWx31xCe7wFPhtx9+u6imo8cD17iFq1CK2/tKM29IGqZATeU
qa3QjKac7SxIA0UuTfltoTt3Zxl+88y0GO4dlza7Md3pdNQPBRvcfVN7vMINeiwh2D/p2INY3Qux
ajRvpxYOjNPA07eg1v5Hb9jkySKdusuHYrwJYJfyfRRpdieMGk6Ftcj/AMppxBat+3AcVc8RkPv2
vhncEbKHDpuRfBnjTWWbkxvLpsl3Xj5ZBymo8TjXaWNuDPh5TIjlLHnhYHxZrLI84xZ1gX3Z5DHa
t7uUT4eCH0zDffPT74bH7xz12qOEgBvCxh5YyTmWbHHkysCS1116O5jtH39uYwFih+dU3wSMCxx/
S5NxZUN/1mq+bLWpz4U3WthqsMPedYUd5wQKM96bX1fx5SW79oZFat5XMxzZC8gNOKYKZzqHJv3R
Bzxi/kb4XhupRdQzMoKLZmcatzQ1IR4EKwdSHTm9JdWrwbe41WtfsQh8gJ1Je6jxFW3wMqCEmLIJ
Kv93UpobYWktbCzOasXc0g2yCcVXWkO5UrpPKQu20Fpnh4igA/3fg2HmhVeAk6gS0G3B/KhCjXZw
XgZAYqKL3w3XfANes5iJofKaoMybCkXX7sPwy71ryo1+ztnhwaMX45+qIq+MtgLerEPi2Kd7Qer9
5QV69rTBoxcjD95U0bkBOsFuNcMZ2MrMg2eToQprVacb0IOVdywPHe15pp8aJ4lkx40YKpe06p6y
ckuOcmV0lmdOY/kT43Yqk36yD3NgxcrbYt+sPfq0pL4ECDhNtUFQZlBA6eDWzqSu3mjQio0b49lt
RYB2+u/TG7dF86/Ph8Ttssip650KppAXOJT0lkXT2gecpuTLB/Sw6XLdkgFQMlQ7X6JqrvNNzdy1
h5/+/uXhGeqvymB5mcjpxQ7qMKivqmhgZBZbVvEykC3jwHP46jfUB9HTgx/XuGVesbYgF1t1GnzS
9yaViQ0NyfsBl5pXaAukiUazauM2uPaKxZbtlfS1rU5KfDL7bqLYO2CrhUrmW2SitcFfbNzATXMx
EQBcAUS9Y6l8pbX+dTkmnH80WYouoxMwpAbsz5LBg6VmXkbdVrRZe/LiHpNncjREiydnpRUa2RjW
3lUxBrXF/67FbjR8mDfCKDdHHwdKbonZBW8+gAiXh+T8dJKlcgbvAMCA4wlWjASUxUzfihPFfsq3
KODnzyiylMInTtV7tRbIRHS5K7zf+Wge5jqDBY0ICzgRXfcVp2n5smG9GgIBkG4COkerB2k4R1nb
H3m3pWq+NkiLXWuaZWlNraMTAbFuya1jLm+h/3jVjiLBYtMqPuYzKwAtSptaxwWB3aTKyZ2BftjG
Cb72+xd7ttZ9X9ndnEGsk/9gAgp0pvg5NfXL5dE/H+7JUjW5k1Pqyxof0Kf80ejgcw5x83vbobe+
kK+X37GywZaaGVmeljBybWTC7DvHqA7W6G0kCisrdCmZwRXpuWXhyeC7vsDddd9S/a3P5kOKw1xX
47wxCWf78IQstTN822nSAe588OWz/7CJ37RjJ0PL5o9d78NgqgQaK/DGsKObiqIr876Uzhgbt7eD
FCzkBgdPNHC8L5WShAPrthC2n0jRv66u+KzTu79svRw2m/kwdz1uL0P9LMA4vM0k7opxILv0m817
HA7qeTQ5LlkUYMYqbIxTltRK+CuZuLWTKEWbdgxTz4VnDfTYkOq3invQJyiqx8nt2p+ZaaopEvaM
RhaV5OTkzWAkTEv3yvi9ZODW0LGDb/B40sscXkkZPBZT9u3yyl2ZhCX7FroUAW3poBNmWE9OSm9a
6T9DGSO+/PizhShClhp9sy+CvphN8BhN+c5s8HPS9KHsfIWu8wmr6Ihflgat5vLbVj5mqU/ST17g
TaihJsTWU0hr8gaZcBGa4xZQcW2fL0LtbJLJCjq8gDvPfgVRtY/rfvgiyEICiRslbCiS2brj4pcS
d/306/KjV8LfsgVGfLOjley6BC4BNYRu+9xowt6ELgKEKNzqPi2luTHZa6OzyI0y27TdyZ80GF80
bMeH2dhi+688eVnrpWDJZC3Bk5vqX7f7n711dK49d5EYea3BzKHB6p+tZsc0v7e1d9UtAyCT/0Ye
IzhhoinXSTGPDLD4/B0azQeXQ4SCt3Ijaq8s+KWeMXO132gBR60Oyl+4ZT4GWba3si2myNrwLKIn
qcD0d3gmkJEqfvSHqb5rQRnc+PHn0a+ELMVFuB1Unu4Utmup/KMB8wp47ZhO1HU5Mo2p7EM+p8oI
DWqwfTfmBIafuowKL/dDWB7mkPSeh48B9M+4pdBXoakN4p9hAjjqQ6k6dpRdPwZOUW6kQmvDsdj9
jDetE8ydTsy+rt9FHoh7GK53/1y1UZd6GRXjXd7yTN4GkHSGJHqW3RjDLGPmw+PAzZt+d917FukW
mQQvO4bDZJiAtXN80Md58D7ljR0boLJe+ZZlLGih5YucVCeo3Er/d4lyMG9vLGfj3rEyFX8Ju1SG
kq2BpdM3v7n4GZRbbde1By8iAvoCQ5DBUjuBND2SgAjevxvLfWWvLgV9xxm/eG5mBARavgmT9JHw
sm8idd8vz+vaL1+szhlA9s/rUuKYj0RnoVdt3XnXfvnidGLwGhdtL8Hx6XctbkYC8KmuvAq1gxRh
sR6R9o2qMesBRjp01408tE0rRlnpulFZrENK/AyAA/z2vIDvsXE/6i1q8MrB+hf2uSaGMc0DpBJg
YWEaUzQP7U6Jb2O5dZ6ujPsS+CxrghS574fE6+1QsztyUlSaNlKOleWyVJhooRWZdhD6A+FFhWx6
NOX3yyO+cmNZSkh09tQ2XoGbRGvo257VEemsUFcvVsHiGaCvy29Z+/mnMfuS2AcdSg+2h8KDL/yX
XvSR1ZXPlx/9Cd47c2lYCjBTWw6NmABqhD28cGAISEyYcnMnHrveiydFwGCtpB8PXoVaAa0gMmgC
wRXnWStitNvJMchA57bgAhUbOkh3De5SidE1/QuYsF2owDaLoLLuRjDvpQ+uO9V5CMN4EmrelPu0
YBSRkgwPvmiCg2W3fOeXmRMXZYBMgpOfl79zbQEvtoYpwD9nHo4z1/XLqGJsLyV9ddF5imxc76+b
qKVWkV87bXEKqrd1+gKiKUZzS3Pns5NwZp6WWhB+bhvBDF3S26EL2a88g19tlP/uP7gVFg/5h11H
aRluKaOsLLil0gMq6TVMnvCyDoYUJXlJ541W0so0LHUeBEBXvaoLrDZxi95n2LllmBpFWI46vjzR
K3f7pbQ/rYUhlGUXid9nv3oN2RiVfYPOj4h4b+6yLL/pW+O+LtKNDbQ2VKe/f9mbXTE4uubYm870
4bQ3J5eayx+yEhCXTIR6sjs1uIhZDW2CHRA7Omzsfrwp4VG78Yq12bD++9vboehah9E8KYv5Vrvl
nMh27P+4EDG7R0W/2ZiStSFaHHqpZrNJvbEG7wS4Kx3cCKf/dnmQVr5gKVdTBSeTbtHLxKWVHRZB
/9I3/aucITA9NjeX37Hy85eKNV1BgcqmKTBXrnhy+/QHtNI2tsMnh+XMrnYXQzP1OFa11+pkpMEU
ATTs7EDJNSLXH7QTQkauAHBYpHUEZKHaybn29xMXFAS3NB93JRvYQfS9evOcvrrzBScwkGxpWDNu
wgBEZ88lRA3fTNdyoRYPxgFGpd2raaIxmpWQYaitbM8D3r1lhepvbYD2AffrqGARG0n1x1GV9TK3
nd5DoczXoUYv+7FKp3qn1WjtAhwekYtLnlV+N30jLQ+68PwY0irmg1aku2ngO7R3Kjt/Jn1m/imz
TH4fcqkfLTzj0DfQClaBRY/IW0A4ELb7yPoW7Qv4GWxiC0/J7JkhdhaRvwHTTFhArifc9eQBWDP5
BpPEKXYc3EwhMVGE3SC9OrSCHl72l5fMyrJcMleUkXlWGuCqPXZDfnLFQ1+4u7Pm8Uemtuw3V5bl
kraie513ukZKNhHxkxP2P9Aht06blbRmyVbB6Tx5dTMXSTuNKiqN+rWa84RV/uug5L3d6ysPzKUg
iMkCo/R7kGGdMYsH1IRqal6X8y01P2TDIOXHAbwohjaW5MNMf16e3JUTZskHPWn1zvA8lEnpTfR3
Yfd8r7kLZeq58J8aZfOoE5MBUzqPxQrebfvLr105D5ZcUe1wy8sLXKmMxtqBJrLPfCvMhn5jya4l
GEvykIb0lsdNtJ9SqessaiCOtutLj96PTiCOMq3quDEJ32dUVQ/wjvYfK4+kMPHm5fPEmuwB4uzp
2+VvPU8uJVCK+e/JJIoO0leuj367rdqdLkl+D0GAJnLAlj1OlePFBqLxroE+ya4p7GI3cIMc3QHY
JZuo7t+sBoCnHNJ845xZCSLL/n/RSTKDFyiTLld96EhUKTzPOtowB44I6/NI0fa7rvtfG9//Oatn
otaSa1O2VkYgrHnqRHUsAQnOvZuprYqQtu38jwki4U0L+Mp3s9H8bbR87wctfNCP7An62PEALgA8
t0vIYtqF7e9sLpvETFV7AyZX+qiC3IxN0/b3xVC0Pyzm63vaMH/HZ8cdQs902GNKIDRmWEH5U2oJ
v10ELn6Xu0D/ZHIWj0JOxp3TMrI3DH98MlXtP00VfDpHaBYdILU69ejiGDR2oaX8Aeht9yQb7u76
th7eU4/zN+YP/BcZS3ZfdZpGWd+aBz7NWRsWpBB3kBGdX5ymAu5Mtc2bJ9EnzrAqftPaAsuQdST/
hjbHGA3lPELEB84lpPDtRzlzOxSolYW4fYsHV2VexFQGx9pGoZRWVSDCo/rMI1U3D632xndeDWQ3
mJ7/oZ0KfQ+nlvsaitixkto76JK1sd8S+c/MXTcsCkoitzXdaNJ+fStMsHRxC5RRzyEITkBYCA3o
eN8PzDd++6lrHZjnpbFRe/JuMN00LAeMfVm17pExakZQp/IPhsyMn2bvsihw3Sy2hFNI5PfMeqeq
N/ZDKZo3H7Kh4eSaLMo8AH+w8K1jZpIskjmEQiB4wd5UPhc7byinJ1QEHWCDSPWU2zB3F4GuD3Zt
13E3mOmuazJUxaEsx0LbSN2omPScVHbwp2v0cEjTvI09r+nuqjoYDr72obTa1cU/c6ayX0VptWEp
Bih7MJVvSbesnGVLgPBg23bXNgHKdMzkd5bb2vduepUPHiFLbBYBK8PqFK5+gVU/4lYbhE3F93Z1
HZoWL7D+G6xgsde3uhzBhqxgZf/I6t902kgQVxKJJSrLrDy7llMlEzHXsRv4wLmfVP6qeNiSxlsb
+kV61E6eA2lnRDbYagIZxEVwgx3lbsTNlUPrL1gWx9pqkH0lyjVj6rgwCgZVZXQ3yoxnj2LL+ktj
pJigwQK7lATNUC+0x0CjKSDm3QwGZ8wb58Aa1e2g8RrEshvfLwfnsyOGl57m6suNr7XhtjBQMIng
Yv9vX2a/CKollx99drjw6NPfvzwaj61LZzYtKDbUP00LTHeIK5RPnkK2fPkNaz/+9PcvbwAN2W8K
zqyEBdUQKsN/nOz59fKzz2aN+PWLQ7siM0FrhpJkMHTkOSIe8j4D8xxGd4PXPeJfni6/aG2YFhsu
I62dlXgZThjCEauCPCy8cgBPtr/qzopvWVzMJADBlMCIKZEuf/OndN+l45XDtNhxwcRl6pJ5hGbb
r3lsw3z8oEYdqf4+AwP7qhFa7rtGQnYDPiAk8W1XAibe9JHuSxz/HIbtl19xNjRZ1jIl8g0oMgXI
CNFM9/wjRWuuju20qI+krqbboO6L66zJQCz975rtzbY2DQpNhnJM/ffBV9khdfr0FmTb7Pvljzlv
p4KvWWxq1yobWUy4qPHBzG5MAjB9yRz9Pc/yCU4jTRCZY2fd5J2T3Yw5KyMIvpUbN5W1kVzsenge
cwVgL2xVwJHIcQmae7dAFsS+8ZpsdGhX9uYShg5HBmuyOk6SwHe9Q1en0w5aJiwG0xK1EmA4vhM0
Hn9vjOZpI/6VvWI0F5EgM1EThqIyxCHo4L7g3t3czgQwDjQu+1toQE5vpPM+pqCDobSeAEQplA93
nCIP/OeC1WDIX/4hK4HCXAQKWuSZIWbaJq6hYzMwYhR8IzDLLz99bUwXMSKXsuxaouFBbv8xDCRh
aDFasg2V98NOt9ixK0ecuYgWhZAm/I9T2EZV4iloc+MGDpCRBUU4F/T/sisODtcfY5lWG+KA58fs
L2Sm8PqphdcySSii0k5UNA112pbIqZW68hWLvmM5lLQMXCSddDqK6lnD0zt7uWZO/sJozpVy/bkx
xkQrb+fnwx4JH9SA6h+9V+0AOtkCPZ/fs3+BNYk7UqdQ3Ez66pbXZTj148Gcqrib/rn8IWvTcPr7
l4PaM60JazczYT9kvJgpi0uj+OgLb2Ptnr/uQ2BukQhkuXQMOs/wlEDxIoZXFPzpS9+LOplOYWkW
TWRmZQ4nNMu+QyEFjYzCc3GfgtNeH8KWuz6AC+dcuSAW8WKYBgfdGZInfi67sPfanS1qeIrXzVVn
7t/AzskqPQNpbiIKHUHQa1c7/b63vHdVVg+D0W9VUU6j93fgI0tjNGlXRVa5KQKOrsBnt4tYipHF
l5fE2ppbhIJBq5q6RjrD5zeLekC9naY/Qk8EqolXSRpbZIntDPIMKMDanJO+yGNFcT6IrZTkfLQk
S3BnC2Vpn/LcTAaYTLqChFK/4dTdjT0NudhY1iu7ZonsdFoDbUrUQCDc0kaDvU+hN2ZvrdIVqhqI
8v/dk9yGbLHTwgCezFl3qygEliLWdkYWeZoHiaEmvkdN3N8ZqAceKhRT4oDCwnOQvgFpGfe6a8Jf
QE+UxNxMV8xM6uY9sIuoIwfDuwoAgSWwCAymYwgmamQjPa73ghQhcV7dLZbR2iJYbHTIjc0QEqjw
y4d83rmNB8khVdKwqNwuUtC7v2XeuGXnuLJflhXyYdI15L/ZlFDfKcKhR2GoOnnYSAalazFVG0nG
yp5fFssDzvO2lqkHM0RthqlyGJoazkbetragFxlMJ0Qh+eDiqCQ58rQP6aEG1V2XWZMlXrKn4OQ7
FMkFWqY7uEYflLJuynHLZt0/RaYz4XDJj5dZ3kyu9KDr4LvG76FTaQE2HHLRCLqP0651hulfd4TS
5L6fUVpmtKRObDkZQ913hEewrTqPhq5k7n4gqbptpCd2xLC5Hfkp9MOdcp7CURiViujQOMB0aZVF
AkCSe+gCsliyor5BcVQdJ557+9J3yB1r1fRDWXP6D5xD5xe/aoBkDuCGqgtkOZkxBEcmKA0JtcZY
+j10folTT98raM+EEwbsOEMZK5rLpuVRzn31quegRd1NWT/rigp0IJvmdjLq5hskE+aoHWd2g27b
SENt6+4mQ117p6uZ3mtfzLHlBcaR+Ibrh15ZADnQ+H6kTD6EBXAJ+2F0Rb9zWW5DIAtg+75mCChd
yprbJh/tH3Ou/CwuiiFXkNDUW43Jla3zFwZ1rLKmnuSczAoCqCDXAwOeQzZhzoWIdNs/Xz7RVrbO
0g2vm0hH3MYdk97jLGo1vGiLUm/IHa59wykGfcmgSqbaWkg8PNcIy+W/E/vlZxCRA7b9ul+/OA5w
QROQNEamjF7oG83G5gk19C2pl7WhWYRhZrs+GWYQjWSuUZRurSZqDIhqXPfTF3FY1IBGOyg+JG7a
uSEA9/+A+XZz+dnneQgoyi1ilmfaWVP0sF5JuY/SDO/U/ARlr/mdOClCl9vMRlS1JX1Ga8LdeWY/
Hk0qqmMHwCkwM50PQU0tkf5xYd/31miH9dBVj9KA1Z8mBT1Cqc66p6DI30CD0Ip54DqAz6aVsRF0
V04pf3GxmyDq7XWFp5KiRztC1973jMi7uQDg1veb2z5Dq+TyWK2E98/A+WWN+q7rmiOcbhMzwAeL
QD7kAZ0i1Mziq16wxI4yFQxGO05TUmQaoigEMkBdl3ofAlXxrUrQykcsm7gUDckMV3wIPqgWuc57
YQaHoJ02lura009//zJEdUO5GBE9bzscrOhzH1sTFuLeleOzuIoagdsPxgCNXKN5dew+7sYfhaIb
mcFKBFqiYLPaqutOD+kts2Q0ulmYuQ8a5WnL2Mo9VgZnSZYJrPT/nJ1Zk6S2EoV/ERESCASvQG1U
7z3T2wsxPQuLhBAIxPLr72k/+Za7uiLmyfbYhkIgKZV58jvKW0N40Y/MxiDyplP+MJFLGvBzVz8Z
eg7rMmmXKcwYdka/Rx/cDZl+/t2HebK+tZNHmzZEFtTXdit9bwF7oR0Sl/H91zc4N/gnS5yggaeA
l6ZHoE9jkFazQuYJaWpUiXdf3+Hc8Jysc0XT52atFqz/0xvVLw7LMAsufDrnrn2yBNGhKjkWUuSW
eLvXICHGXA6bbiKXTqrnhufkMDks0MCEkrIj5+G4qwZqtjgbK2C3NaQ4gJ1c4AqceZBT5fC0zDUi
nokerXrl5KdPsgWtD1+/gDPr9KlmuENUhWwmopSmKt987h5b5h66DjlEJGbK9hLC49wjnAQSAY7E
XaXX9UhdIH+6iBbPI3pcd02jhkuKoY/15pNI+VRIvE60DbTBwQh7yx7y+SOSWG68jh/4NZBUw855
c8b5wjs5k+2mp0hl49K6CkLaHYlD+duCbTgCMn2syw2NTHdbghuYUFsOCcBDGyYjsfHH+dLueubL
+49+hsAmQSDEzggj+UMQFmvW8Rxum1AA7MN6yi8s7R8rySdDeurWYSXXHfkobTtIA8edR9/Fwi/E
OGc+iVN9Cj5oIOoJIDmspbtBVVW8lOIj3rnk/XZmkE5l2d2imgLF+fnYrtdi+OVYE5PlRuT9hcE5
d/2T1dEDWjX3akaPnbVvgW2aG91IZ+ODXvez0tGlHfDMOJ1qJymh3VTNyIfJXoqNVIvJrO78I4Mg
d/P1InDuFicrZWs6eBk4eJK2/QVpZArlTFxW1YWrnxunk2VSVYMqSNsg+uiqLLf8uZ2KbaG8agO7
GXJhHTvzCKeycZzdlGJ9yLOe5/FEb0dofVt+KTw7Mw9OleOr9MsA5+8oq6HjpKy8jxb1/vXYf16c
oKc68bEyrIRldpi1JevQ+1C6+7aBY0nBo3tI0/ibLMvmQKFf2YoWyPav73puuD7e1b8iQseZ6dBO
Q5TJqb5x6+4Ffoi3xHTfv778mVd+qiAfC1Mo7OrrcQzSUJb3TqNfp7oW8aU+4XO//+NF/ev3q95I
1QbUPSKjvqTzAFigC1+BxB9W5++m96lYUMGTKpJFF8Jm3h4Cp/0zdmGy8GhHFNCaX4/Tmcc4FQy6
xEGvMfjVR9X4dNfk8I+r5GzSoikuze0zr+JUBRfxea2JW+ZZC7/1fGmAVYJ9GzKHw9JeeIozMYR3
MsHbTqPHBaqFTFG2cVbo4oKrfH2UtkVR8ttfjdQpFXqRRleji3tE67BpFDmoQt6pKbywnZ95hFMU
dAgiQ9uG3XIktSYPRMLTC1b01YNpRpFEbO32ENmK56+f5UygcgqFFiS0fafQ4lKCWe6GXlIFkB3n
en0J7Bgl9ej/GdpLbhjnnuxkpq9zLdGm6chjVKn8COT1GpvRWTaknOs+LmBT812Cp/aXh+VTBnQz
1FL4bY14UnlNUlH3Bk4435nnPXw9dp/HXdQ/HTwdOh6xGqQ/XQowzpFhh5v5XPBNqVEYdyr8nVuD
O53WML76FfgcgQVf6+DCwvnpdMLtT4ZTl42vnbIvMuzAaBVG/QhaBhqPvky+fsBPlwTc4OPP/7Wy
hRDCTWMUFBm6PXZTb+pUV/w7W+ylysenHwRucLJ0RpOAQNV16gylXX/bzf74NKx+dfBtqU1cLx7g
7kzW64XF4eOy/wkhcbuTKAmQkCoPO1tkSCzfgpe8r8Pib3JMuLT7/0OVB9T6dQ1LP8mq6bYAqDvP
Odl+qHZAPJ8TCP7+Tjnun7qywWLNcy3MkLMBjcnavLrSP6z5pW3g86oYnuRkBR2HaHLLFR/1ip7W
YV2/D8oJM8mDa03qPwR1i6rG0i3K6Q29iz1qMFgwmvxSK/k/H9cnL+mUiZ2XZc7KHvJLw8DV1I8e
sis9G/cO++WgwURQFbP2RzjBncgfqswStZM4Vq2K3pAG4gDPuxt9i7P1cgWL463H2+u61zfl2jzS
cW+j9YVX7l+1cvunbGgpHAUrdVplgej/oBUdtvbd+9dz78zkPtVC0hLeBiGg41kewualiq4aYtJm
CJ7Robr5+hZnZt+p8hG9dRBCd3jT3JFbIZ50OB4gZCb5HeF/OeVOJZDGQd9hAX19RlcYvsOso9KX
jLw+1zxQ/1RmrC2klbQPMUS9m4QBVLQhlqnGTTV9zT3x1gzf0NcRq1knwzJuHDYeAykurI3n3s/J
WrIQGYbDUotMlNiRe7XC0Q9i7a0u5jbLK9VdeEln1qxTNXK35Gi2c02RAbF2B5pOZksgfb7+AD5f
39kpAS1yyoH1kScyvpYmhrIdKCDcMDZ8+DuTa3ZKQStQXi+VX8vMNK4GO3h+LywgKKHZff0I1P2n
uvTZgnFyYuS0b4XxVy9TCy23ZDTL7RAWeg9LbbPGnanRZkF80fzUoen6PdZ9exjzlTwBh2P7LHK8
jscDHMuffO6oPYrMDojqffkoB4fHsxu6t75DKziw1/kT4O8SQ+XV/pUpXHHoVZAfR0XKJ9+XKISM
fRtewVUUpsSg6ovnuexWL3FKyXc9spfoYyVKb1ikS7iVCJcnmo06So2qIrT8li5JpCA0BU0dekuY
3cp7pbnZdr3rJYPjo6ri5zKGTK3Y5wSV9giR0xYi4wqIYmCr0W2x+MXWKm/Yq8AhB4eOco/NkaWF
r0w8wUIby+nSe0lrFpkpzfxHFx4KO+MsZquWPMyWCXY5c+Dyo25G59ldiOh3Ax30z2Fhzh4oxO5n
hLp4Cn8rgzbczmwKyAzmZPBx3nVZDTyy9YWTIvmUw/U54FPSqZb3iayr8pea0EsXB3BTqeKmIuyx
7ZwORsdzEY/F0KdLAf/jiKGb2Lg+bI4wXnC9Z+H4a2IV/TEW49AkPqrO32AbpmEuvPwGJSvCOwYF
/2GczAQppNYs1oFXbtEzVm+EhKOCH0XLu+krJNb1hB4OV5PhZz4X9jmq5+UNTZL0UaEz6YH5rdrm
tOAvM9rjZMpJDYrxsoY7Dfbyz6BaXPhVqQH2Q+0ydbdR1y0iKSSZNhDezynMIAWIY+MU3a6iixKJ
Sm9CRhfNLetMnBv4qlEvsfhoAPD6aLCULZopq0IG333PoKnDW+SBLvP0Q1IdXkXSXZ5ghdht6BLZ
305VRps2CGzKoCRMJUdI6+U9R+O7P4UxILjT08Cj4Ij3wh7QFRLpOJ+jBVjG3l8TOGYrDi1s7WW0
F8UBY+/vqHKjh87MwR+0+6DVhsnyQyAYqJ/r7Dl3JiLOuyRjdOdEQ4NH7ZziDXZozc7kDP1TodNQ
Cjyu6VM1TtUPbUpUIQsdsne0zw/TNhoMvV5QJBdxI+uIpwCCKfQIhWgR3VUAASWO8JYx7t3KHiZf
hQ9DPvn4n/0wGdWAUg539Ecna66HGDQBvWNsqRLagMVVctHFBQkgbBpCCvpaJ3NcNOf5BsVi9Dg1
bv/YRCG/KoSEWwswWwaTLhB0E+HEK2NrHPPciGH84/co1MPMSdcpcPYhaHgu+N20kzJWcDbYljVb
Ms4x66pispA60tfaKFQybWP3rq+ml8ItDDRpbLyDY1W3FbVu7gzDrkQUNomZdkCnh2u+7SJ/zkCt
Ca5dG3kZ7xi6kKwXbEHuHm9AFJkP4FCgD+rDXfkgB0s31JX6vUXEFUu3tQ+WK6RYnaaJqajtNX5p
+Iqgrd1WCzM3ZdGBHa3CNmFjCV6cTUMPK93I2oy2g2PhGBYNO6ErsWODNw5JaWZ4w3t2iq51L/MU
P9l/toQ+drqAdjmvwUGPvGjr9Oi8Gr21vo5EWajETN540w/a2ZB6Gje2JQsm4tzne1qjYRlIRwuK
rKpHsSFdFRxCIdz9qMv2D8iP7NkUet3D1lJOsbHoQIalxQDecs0BRai1/92EQbMPQMvwY3TDjTtX
dOthXMbmyo2su+N+V28Qr3apL3l5wGFoSgN/YM8zmkQTOpU8qcrcYTGPIM2YYDa67QZHZSGfxiuP
LeTb4tfOHi1cwavUk+pijjAixtIrdmEN/Qz6EwXfamEIuujCKp60A4u3Xs9bb3Tcp9XR/M5GJfvB
et7UW7TZCiQ2Imte55oG98qn9Z3TGbWDEWj+jB7W5Tl3Fp70Uw1gYGCwfHpEXq1TBIQMk2Ifjkux
HQqiNzk1aD/lLRquyVK9BJj317Bk5KkJuL5aI0VQAQM4SgXMvS15I7F7fLRud/CoH5qAXPWdw29c
bQHwjSJB7wfCiv0A5OlNWPEZhPm1Pzhw0ErXib8MaJ37AXW3mWLbhxAlUe0Nj3Anm2p4Is99GlhH
BSkejaXCTO2htmy5R/86w9v0xm3PGfrZVV6lcNO0T4VlzUNXNNW9Y2bYzkUe0FiaUriFDgLvwzbK
velMlT9o0fQ/4TXXWbhuVmYv+dK9KzD1r+3UFwe3wZE58KYJCn2A9fcSGaoA3sCkAMaOtze8bf03
5tb+kWL43ptCVJljJ3xJ3uxgofLpIZz9ZkMK0mwDtKHi++fgIA51DksUSObR/Fe3WwTB+a95tT3b
I7oa700eRlc5Iu0fKPo2eylGF4d4U9Hfbt8336z0ixv06He3EPV6bwsQo88OxJDfTN76kECO6MJK
aDDSjT98YFbATCVPvOJdHDCkWDpnjZ4lHNTXtCLlNKVVx2vIEDy4jEghrnO/hNB5KvwDpC7uhqA3
9jDCyBcS8W54m6XDtlgk540LLE3sF/D1rVvVJF3X61QRZOuwd3fvI/bI1AzLAO9xWMjFPbRGu9kV
aKzKu/y6YytwkDXtfoXR6myH2at26xCBwsoxn2zXlq+ckjI1aLP8Xipwymaba3j7kepmQSYHPZCM
HJd6ei6CeXwfPLjNWC7tL2rXbtiWxhewLmrIy9R35pqNWIcosasTSw8efYkSVV0kOTpZ3lpXefu5
dBvokVq6Xs1LARxKhE7MBkbBV8PqRreQmBNMhL5rYzgtuEk+RhQnT6Ti4gaAyXsWwm0XWZ5hI0pR
//GC0T82VtqbnlfdDawPPLgefhgeOgQs4YPQwhdpNIfhctNUZt01fsXg6xb0d6HviS2pmL9BDpcf
QJiX3xj0mXvB8kXtOVPzPRI53tYF22CDOEsgdEKiB6g5NyUUsOKYFmixjg0iryg2Hseo+WDEZiSP
0Epb5fV9FazoGrVtLdtk6nh03UH89TgF6GvzPLhW8n5w9jiq4BQm1qZJDYOwKgG3313TwZ/0i2VC
kVgY3mIBsF10qwYXiyCInmPi67KMYtFW5G1sovF7Tmea2Khvb5FmY+j6Nr5TxFFVCr0JcwofocEA
CzM2NcE53l3Hj25UERz8sHH2mpWJM1YJNlU3XSkahycQqZJWT90OWM9IJjBI9FU6KNnOW4RG/rvT
z91bu4IyqeFqJ2K0O4owNiA43lUhCjmWBP590QXRj7mL5O85L1VaYgMsYTZM1y1AYMvLaKIFHqpD
pZ8jThjWXHhUjYD3Nh4cVNjo36rQjUjiQ1j3ouopfBwJYVlIfe+hMAZGskVg3I0tbJlitgW3MuTh
db8Uk0qX2thb7FgUYdTEyQ2D1nfYTF1tMRx9tEVThr0L5ap/s5EoJDqopr9haxncLLlt0V6LlOWV
5wbs4714ooZUcSqeLPPITq9UZ946iOeIlOoIiU6dijKE7rARZRZ2emjiCNqjjyAZ5QLEz/7eMHS5
xxz2lW3aFpTeOh4KFnEkUbRrnbCINszBkRbmhKYE6Aj5GmwmnrNrewB1J8Bth1ig7rCp+pB9H/CZ
APqfQQtA9tjqopdwwOeBHVmw7Vg345vsgjkB/MPb9VYqGIR2/U94xRC1GUIBwIHO1wSemOt7tRpd
AOk/tdj/tRN9i6zgS8zEpF4rxwnyeFmse90LX14P/lJ/lypYNqVP3QeQK2QmUBYZ07W2AZxKPQpV
Wl3Ov6Glr288OFlvdD/vPb/coUV6QhvCKm+xSxlYhLRLnSxRIDb1AClkuzj0XrrjDDIBOhziES4m
G9SXx8y13ByjhQ+bEYnFHV8Rf1RdRCDfM3nK5gW9ZXZc7mQoyF3FmD3IaCrSfkR/hGr68PZjDb0e
F4Mco6OrdIZ/yFUrffi4SFo0RzoIvC7FvWC3IIISmG4jPxLggaDfhOZzZfP4B8wr97g0qtnxQi8/
QX8sMo7vYQ/NnLutZKTQAKWnPTpO5HEwYbTlpkbLgkOXtF7X4EdVEH5vcM6Dp6+ApWQR5TqBxc64
mecBExK2n50L8ao/jEm9EHjKewJ9GnPRtnectc3vvrU4XihRLGjNtN1WBl6X5H21FKmjSvPOJnSH
r1xPVcqkp1JQNs13VUtgsHVIuqQQPSYpK9b5iS3NuhVNFf1UY/hxYmRaPNQ+UTd+2+TdVbXacO9G
q76fIe7Z98Mw7LqVITiS4dx0u3wiEvIcB9gaAOHHje7MumfEFktK5mKASBBuNz3IN+9YEYZdCP3F
U+H0Dh5MlL8d7S9JMJIPNESFOH7MVelsZp8sv1tdsHvWKFnvpiWgCKJnBBdJJ/rmKl+KsIjXqmmu
8JAU1juBj6kpZc0x9WFy1ltYqYVwGDoMmP4JZcTsbS39xB0HEGImWS/ZgtXw4AE6NMRoFSxuqtzt
0wavvoV5Yd0hGqo7kdaR7L6RmsALtluqB8Ep/8HhbgavWQJzO/zgh8Cv3F995C8PgyTFvh298mj7
km/n0KU3ERhs2H2dYQt3jmpMjVshKaLxx09g7CBE5nK8c9bCeYULQ/GraGn9jTuOzaFTZDn+w3ay
Sb/A1HaDxdnzUsOrtksrrwl0AuWw8z64pEe4u6gcRm4c+IMW1jH4YCNvpYnjNR/+RtG8vgnI50G2
q3W1oYHvHQHrsTjlDMTDhlINwRDbLhi21NXjAXlNEusKzI48amFUS/PmYHHiqmK0ES1uTHqEZOtE
AnRHNMV1x6X37s2w44n11Khjs3hQOlU4yhcQiaVIi9Ojh6m+LUGKeTEtYzs18Qk2kWPJj8MYrmmB
xKeHJIfXdIkAEOkWNs7mDv9a3HktNxow61qUsWCB/lGtHixaZICp0rMm811RbILB4PzvzxK0mGVZ
9grcs03pjv5PJAq8TLfwn9vWXt+nPfRYV4075JscuJc0n5GnyZsoQN5hDuwWoUrIk4m67DdFD0gi
rau23ryoO8VHd7tOjXhpJlpcTSGCNxIU8ilQOPzrcSzeW7D+N6BtQB4+TUumcdicYwaL2tSE1HlZ
p9JPcuSH0ryA7dhYMdnFHWHTb+Y6egu3KOvHTtQ+g3VKMov+3Dn23bo4diOA/6wHp9g2fHkODdJ1
SYne+de67YcXAB9mHuOE41/rYFAp8YjCjo7MDbARfkagvbxyJhkgu8TyBL73ZDtGUfuuGmdqkaJp
5jXm7lA/Bd6wbNyp6WNWBkMCPf2c4lzdppB8IKgszISialA4426FnOhGzQKreoHAa55WhVFs22yk
vH0EdEi8juhWaGO7jgVWb5Rl4euMxidP+0fFhZvU7ly/kpnP27k1/TNbw+VYzKjd4oyv7wJc5s0p
Jvq8+jzYD5Fwr6hTIueD7jUvip2Je1tThNUGLRsQra6E13cfiY4jfHQ/viQ4ziM4tbpKZnjX7BZY
6z76kLk+spCQtJj69aC6pdkXOAXuuqFpEswUkXqzW93mk86TCWSRW3RhY8fRE9n2USdv0LcDd6Y5
iNr9tNbmzVsmefsR5KU0yGEZtqJh+5fxdXgNP1QS+wvDsRFanI3rzTotBwRaFHxEnOqki4HD1k9N
3e+cuiXpKvCFaDRFbLmHXFqsOtJu3KotH3mJLUZrlH4CPGGC44zagP5O08VR0ZoolfvHNcrt1gZ5
sAmxA237aQRIbERj1tDr6dqTrl9uRNCQ7/kQIOKaC+Dr+w9eIyhf3mbJ5+DgrHgrfBydB4J4p03N
NJQ3+DRaknS6UY/oZQQMIJp858GdJ3MLC9IlAaZ7/D5WwtkJMairnjTjVruVBqEF562YRMzPimUs
SNyKcn5TCIMTQBxVjWoSQuHV5sXNgn3+hRpqf7WAqD2qudFpg1ebwH1ZHcoAMz+uc+A/Mf0NDONK
7KUC5Hs23Av4f91gBq9HHnVmS4Oqu4aOyzswUUxbZf18b+rJOXycDW/QKI0UkZ1DH0tMi4gLaJbV
QK6+tIkbBOuO6bLYEGMc5NRkdDd4PeexX3VTOgSU/WRBAHTjSoLo21TVwQYSEMR5ZlB3sCMNriVx
gFmKeg6mtRkcpKURMWHq9ddFmbcyJT7t0zKs9cFKL7/3rajAcMDYbL1Q46lCV5H94qzMBf0HK95o
wTsPass3gLqUO93WGjUP3y6pIB8RQ6j1mxdJb8NYZEYQ47S5CnJLD0snu02N2O2lDhx9DSAoTgO5
lz/00lTf6DSO15q7ZG9XW2J4/XXF2csgVZwvgdyBwREeAr/Qh0gvZIsGIz9usAhemWiYYBwv+nek
rockNLyM9UzaDISxYE3mRrXImaiZaTB2+KJ3i6YwKu11txsit87GPLDdB/+pfcU63902q2UHYJDG
I6qlQO5Xkt2Qbm1ukTDKnwUZ9HUQsiIteuGmFGzTFKgxi60Pxl8wBB13Ilf+czCVOJgrWo9w6mLr
LmSe88ddONlMjod/brgVv7GpVRC2EylR//2gma7dfD/4cnhyJ3+I2YTPfZFTe72IothVSNNtO/zH
aa6Zt10Y0ta+j76QPOp/RDgMPFbc8BTrFAfyLq+2YVg41yHYA1ceGovSjhXVs1MG+huyOuxK9zC0
wrRqgESd23reThEaSrkQykt9rOnXrI6QKgzISnbIP8gQpqyO+xNyshGrZKTZrW+h9b+DMGMcEwJR
w0MXevm3vCvs7Qzji2+wg5HFQQJlG2w9NMy81AO27cSDEQNOm1Pe/RzFYO7gb9iTxIPZnIhnpM+/
kWJyv43IU5M46sHzdHG0dWAWW3pPUVTZGcdr8pSvsLAUGgaFcF19DEgO0Lk2yMyx1QmQrK2o2Tmz
m280QZiTNqyfMmd1uxLNYTMBY6gJpxjUXri0d9BhwbzBPM5SzjpuOqF+1HNhoGMIAu8+hPnFfijg
6Dz1zpzlWAx/z2Ur3nypZ4TJynyf1Wr4Bgvy+FqhXLqP6sJCZBusl4pX5wqkJ6XwQbsWFo4K8oRF
PzbojEG5RbyiHkPiUmlE7D59+bqM9anyjvqngA84pZBhVo5zaMrIXIOoUCI8n+Vd5FTjg5tP8r51
YKMLRJ24CvwmuiCq52ee8JT6sVi/R+msaLIaLId0XIWXeJ6Y01XPH0zgUYJd30rY9822B/vFbatt
v/gOmD+uuxsVEJRQ+MudC8b7AbnGso4XcER2BY6G30ZFu5uFKvPaBpDDzVXv7Fwj/oxu5CI4g91M
G4T82KnhALq4yRNsOcgtKNCuH7qoRm6uGGv5S/IByQhR5XPc1dWKj8K08yYvSuThhdchQYnAj14j
f4UW0Aqn6wopjsr544im+CMQ89wVtQm3Tpf3DLY5xYSEje1WbDxIIdmJlJugQUWpNTjYIUgJr2zl
sWs5ur/d1rMPvp1CzDMAZq02Iu57t32CeBS0zDIPXtyaNt/bdka1ieFw40S22Xkj0hZW6vWGUCh+
XeNMu7Lt0TAIogBc29DamMwKCVEm7CvOf3ncha4PL273kivRubf68ef/0u2MZQFf06pEeY+1zsGG
tEyrFnvlTIjduJGiKQovavv1p/sPQ+eT+uspa2VxDOByFUq8nmdcluD0YH71M4wTh7wE7m3qfk0D
cr3xCrfVYx51CEYskjCPI+w9Hi/8ho8Z+dlvOFEq1avIsVa6MhsFXjUL4JrZ9odW9HuUunCo4+is
HqeNBC3OM8EFHeCZ0vwphMWEsilyf64zaK/7Z7KiVCNaj10Y1zMCg1PoyuRTVEQYKTMJ4ulxtYO/
DUk03TJUkFFAA0X2ggrgH73HfwePnTqJrQErco0kUAZfChxeiv5D0BCFoIKDimEfWoHvx8FukKzY
1IH1nP1rWKb9xKvsSbwWNNy34NA916Ie78rSMuSi+N+O8YmuqjToBoZuq81ck78gA908owVg+ssX
eKIcABjFX/wqwDllhV0ynbrggbjNeEESdu7zONk9IG9sgWNvi6wGEdt1w6QrLvkxnH1lH/vIv2Z4
TzlanO3QZqEzBC/hbMMHgknwDveHCUQ5J3jyvLlDIFvR/QQj8Jhb1JkiHBLTqnYXBMNyuGtdp9oF
cx0euFPqC6YFn689LPoQmv7rl42IJQGgHNtMoxCQlH31XA11BBMQINRnRpLC2nr39az/fIDZKfNk
AHKmQOMpBjjK46pDCP93jEEWnYh7LNivsp+QxTShAAwGZjI/1hD+uKtUlzpCzv34kw87RAlsCWYb
HLAD3Sk0mxVivSAgPnfpk8/arWUUgH/VZvPgQ0SJDsLnrwf83Ls9+aJHnD3LQgKRY1Y7/XSDkqE9
SzJ4k1GkoUsPRCEBPcrr13c7o046hZeAycNzt4LyacWhw7E3DH9ZowskxjMyR3bKLxmwhSNm7nU2
KQecJ3Crj5MobbhdFAl2qL1U3gGpvgLeRIjo6z3Ci/xYoRrjHjxUhsa49urpwgr8qQibogT4/3MG
dYDGKAj8M4LMfsKRoB5m9N02487y4NCG5XbGon/hZmdeYvjx5/+aoDyorPaDWmUF6fajQx/yUIO/
INdffghlLOrjydfv7/MNDBW4/7+RWbRLQZ0vsiVfMtIWO1IruA+8u+WF7/zcDU42fUfDl1L2eZE1
TQ0hhBrm/Fm7c7irVuBbKJAq0+brRzn3KX7MtH+N2dqWvEPZv8hcdVeA/G1NIht+YZw+vbhLTt1M
3GGKyAS5QTa5LEVPEnRsxSbP6wtf+qejhMufvAbed0s0aaAoZmJeBifY8kpdjaZ49MJLALBPTy+4
xcmLCGq/LUKIvzILP5yd9cSuc6tDoBtgjZhKqcN7iGdm1IMv+W+dG7OTF1L2Wtbe5OUZqNnXtJ5R
Dis3dU/+ZuvGA51OSEdUVdDDZrNHecmszisOC3+zquHSJ+s+E/1qzUijLAyflx7HkNACeb37i+8U
Fz9Z+aEugwsXJ2HWVHKLUsmr1xXb0FaX+O6fS25xg5MdIIShgI9u3DDDccuFuIjXtwbOYinLqYWB
UEtuc1RRNixvR+gwNARhpnF2QUsQiH9YyqzBTNK/etbTLjtA7WuOjAq6cLoyVUpDcVYuN6pplr+8
wUkk0xiooCGD4Zntlhop/SVPmN98M0Rf+MrOTJvTdrsJ0kTg+Sq027EShnAQjCTD5N60bb5F5/P9
Auh5sqjlUano19dj9nnHiktODVtGsJgpmtw/3h/Nt9VgNrr1tmUX/KwZsp+rVz+N8K9qq+rb3P6d
BSLuerI+5JTAt42WQQZJhAOd8TQfbNXLzdcP9emGhqufrgWgAIVFgzLukCOj55RPUES90JrsoH6A
ZGteLlm4nFlJTy1cjEdbmPRJLHN+/icn+Vu0NLdALR3RB3QJFHDuYU6WBzFMPGxVpI9eIMCir/ny
0w1pkzhsoW9gothr0Tb989cjR/9BoPzn6IexO1kw6o5wGBhOxbGEUv+dT0Vf7TXSb//j7EyaJGXV
KPyLjEBwYmvOZs1DV3dvjB4dUXCGX39P9qo+b5lG1LKrIzRFQHg55znuZkyKtD/lkP5tRodJK0KC
ifPKPNG+WRKCJAByshs3s8UThK15Doz8WD47XCDua5yG7IijxfEnz4P8DWccgURlBnTXYECuiZ0K
B6IGW9Fth+Pexyrg7cZCOvatc/EzhT1Oz8YdQOVFGU7Fl6z85dL6piUGRtTCNl9R/MV7df3me6Cg
/2HZJH/ZBjS6MAYGqkGVJW++JHXBjzk+VTuc9Qw3vWrbGl8j0v7KNM6eB9RINo1H7L2vCIKpJkhU
PIYyEdGJ/UadFroRDtuuR7P0si60D5M1jRMOX5X15o7ZuKc96GC+P3Wn1HKfYuGOl2CN8ogidTWe
3NRChB0RQwdBS/m7yg2IZYll3WZQSGxMEiC0Coe/WyTe9Lt8mr61Y8wg7xiRhDBAXJDjvHgf94N8
McITww7YbfaEJjV/kip3vrHUbx5HfRyCFge2UKNBgMyk7/xu6vxP6lEcZxhU9beuFDhsMZ5rY3aE
hxB5sp77pRraeu9WpokcXY17yN4Ifiugsa8EQCwZUmHhrSORMoHCuYWxLC4GP8ycbtqUo9tDw1K6
zs6FIu0ekl4IzwvS+jegzSNRRndJ6KcXg1CDoxIfmF3kachgrCieP5ng2zFes8+KID4WgOVHHhno
0RljkmPyicE/5Ll4dYzw39x+UEdVejEYQjQJTnAGOkemAyQapAXs9LC7oRFA5+cAZplW/0qQahzJ
gKeH0oV6DSe0kNekWvN4Q8dkApAqtsbQ7V0L0oQCx6e1TQSkxakkIXJ76tvGL3J4iIJkVxRZuSFt
OWw7rtyfmjtIOgqg5wkhdAxOOSqmxwLr8nJTj5l5CLjQh6am7Z0zuvV9TXP6hO2BBYkEzqAQzoqj
Voiqk3TYirLubOhdkrJD7DKhz9dH8mWu+2gcz77LXDCpHcHbs6/ZWasnePk+s8gG+vfy8Xq39FUQ
7Jg0RQYcp9YbkeIPDZxTkJqjEPbKAvifXeqDXz8n+8VA1OkadeRzkqPRFMjWP6sagUk9pWlE+756
KPO03o6N3cUbH4QZvseZ7fiTurVOce7PIdtmlqJ/UydJXoA9yRFElLe0hjweZ8dhIOpErWyfFlp6
jgc0vNF0rIL27NFBb+qiHjYcQRTXX+OHG0E09mytngYjx6iZkL9HwI+qVHweM3Gfmv6ldCGjjYdx
M4BqdP1mC5+zeaJONeoePmbTng1QRtDpIovkmKV3XbKGCF1YpM/JIEQgo4IgqyEKyHBUcYJzyKbd
5Qnq7p97gtkyHUaTzNOoLZ914wcRuOVSQf6We6/AudR/MTkXn1tXz73xk+Unlp+hRjZRCE0g4v0R
+/ldzdfYJkuvYvYZrm2cnHOhuvPA2/1kyo32fjcJkmnWNgZLvXY2P3QUITBiqCF1o4Ubxqb7Cl3v
ygZz4TXP7fB+Y/wq7R11TnX37MRxxBNnQ4bh8VMveW6HbzTnlibcjtpC95sCH6WNqyssNeTtgOOk
z3WluZU7C1pRIsi1BqDFO/mEPiZZ8iCG9k9B9cpMuvAO5nZtqDU08xwJJpA/Njc6SLJ7MyVqZTQv
bCbmXu0p9ZBsg5ozLI6XqlE4+F97Xu6c3gnrCkqmMt0n5LOtdXnEdx+FwiAa9IL7QkA4uLz2ve9G
SAzYVOVKEfljEzAqxrORLQx0rRMMWmfnEB+y4/RcR939eGsfoTvf+JthYzZ0r2+8fXlsInVPjmCd
Hr3dmjN26VXR/z4fM5XPY4MuPbhZiLNEh38KYknm3u0BS5QOx+UgNWX9C1zi2dae4icFJKTnIw7m
+ohZ+vWzwQ5AaV+1qoQSNhihYo8flbMGSlr4QM3N2VOfQbkTODwSjGxiCL97HMumcBd0zrcJWKai
aVYeYmFWmVurSQ+FowyGABheHvUsgNaral9ik/y43kgLU+7cX61GSxZjAK1QnW6k9hDOeK9bGTYI
ab9+g6UHmH3LC9ZKhEG54IYjfo3HcQsgqnqt/fgz3nPkNV7u+24MWsouxlQwiJ1kf0uTYsewCL/+
0xc2oXNjtZOLLmHZWCGQ5QtVNzLzzjFRG25ejLtm3P3X5T9Y9P0rMb37/Rr6SpxMF0EUQxuDM/cY
nSd1b2H8jf/YvEpfALYsH+045hvdg8jb5xbZtXnl73TuFffKyRsI3ZS6qSuganAGH+iQpVVyMD2k
RcjLLlBGt6o3MDrclT758VE3Jf8XQEEhPI0TwIXLyq7g2MsGLD8r5BGFjTVmAO0xeBmR+VXsGhLo
ZydlRYbovYxOYSvTZqVnffh6oBy//P1dy12KfF5VGTgIxZtQNwIKSGTxSBNNVrpyiw9HB24x67yO
5WW97lx59tXXDnszkrW7gUUQY+6vd7Gl0TGbYS1ISWoL0tnIdlAmMNPOupxKkk8Wvf+9wHdNpHOW
xYpgQVWb5OQN3l+gbba8TV6ppVYmkKUnmM2yRe54BOpqc1bxmG08WZ4qw3YiacTKF31hrp1rglCT
yDSZoGA3LX22VN9tQcz9irfvbgcredKl2aZwvayM+aW7Xf7+rsUCt3TsWHl+VOfujzYZI0P42R8l
5I5MoGYT/5U2WXn5Cx8oMuvAMc+xNa/b7lyW1Rcv6G7VNPz+VL+ai1EKGy7wOMv7c9VAgKim6jeF
009OoBpcv8GHgw9TwGzaJYGDQpff0KiI35R4QMzFCY4huLCKPRTkKzdZaqDL39+9DPjemy5zCiT6
ZtmdbWikc7XSQEu/f7ayuliSFQM645xfwD6Ww/kRZ3PxGwrR9X6a/H7TdyT9db2xliZ5MtvYdEgu
TN2+pdE0iMdOkPEmpQWEXw7cVjApAvvFApofG2aZCKqlYZ+p5o8zOmoXOASRjUiu4TBq5P1RVoTC
P9mD5ITEYXbMkQF066JI9523tLmlNjax13/0h3Mf3vBsYA/AriRJhXGnBrlFUCoy751NnXyh09P1
G3w4cyCRZ1ZSsXItUbP0sPSYQJ9PKITe3U/Y0vXK5P3hUMb1Z0PZneLS8lVLogzHMtvShYV2gvl9
l9sSXtY0hrAuDoqNGCFD/9wTzQa03VVpIsQIS7Ln3nYQBHZW/BIka/v8fwuP/1sr4Ilmn6MqIE0H
bbAdVWJ46urqhXbTzgDWAMvf6EWdh+pekLs5QlS97phQWb7VHpSBuHaPAM+x2SFfJVvpH0uvbzYD
WEVXu06f2BHKlr9pmd330K1vgLZbacwPRygedjb4W2jILNSx/EgKvamaF09ZIePDpi9vYizmP/fG
ZtNAnecCSu2UnP0UnqzxYZA6pM3hcxen/52+igRJRIh+xcc9aOgOvLAY2AOKcj8HJ+L6LT4cpGik
+cRSNhNrCrz7QvCNU/4e6MlUxbaRK2P00tgf9bjZJMCAYhmGtDWR6Owh6gC3CMuu4ysNtPCK59KW
oOvgejTci1iA82XOAQujIc5JwgCutTH/3DueS1xKwCJsVlgsinPL+hK4Dfye0Eic+tRlx+uvYWEs
zMUkCXWRUpG4E3RoN4FIIR4+NHTtkH9B5cbnCpKYjmXVK1ufU5Nl2Qaa8+optwBWLbzUVPu2CtTP
GgJ6WB+d0gGYJBg8GtZNjKDkuhnrL3Xh0z9xC2uaIWnz168KrGVl6eiVOsXH56lYJ8/mAun1fUlg
1otw0A6fa5CGsDz3Ib6j+4YYQGeQwyVUOW3hyr0ZfPf0qWb3ZlPEmLe+0+QAaQr4ibaESh6hQyHu
JJ+Klc6z+GizGWKIi1QVfedAXUeH58ltplun9oODp10JiX4ybQqvjxHE2vgKcniU4FHP/nH9+RZG
XzBrVpxdKRhIBERxlZ+HVOHipu9WVp9LfXbWeFVWVsWoLqGWQ/XE2qbC7qa6Zb795fqPX5ia5mqu
yWS9BaF1fq7kfZXTg0aqs0JubRAnu8/dYTa/Vo3TBn7mIW2xLL4aP4g3Wc33E0wEoY5Ns9JO/0oh
H8yB8zgh0/VxLBGmGuVdEw2lta3ACsLSFKeRR7AW7uP+RPvvzCMbuBF3Ghm9XfFde+lbPsLJyL5j
k7eyOVl6ZbPZOIcZkkKKMUXQIhffoB9gu2GIm00ROOlncikQNDhblBlKIB0AgCDisgQQr0Y1ot7z
YOUBFib8eTKOErmmHXMY8oC60PL+xAULs+C+9TzoPvTKN3Ghlf6ZPN7tGkqs7GU58vIMusxUbboC
hwkOYqDUdqzVGh9y4SZzaRTVU2M5k4MEK+sCEQviejdIGW9j0ohPdry5Rsr1IJASlafOFS3bNBxS
oX/Wuee81kntPPbThBnfAtLKbGxm89+gbYAdUhokuG/zrkYZMjAJTgasGOc2cD33Hji2l90EgSG4
UL5a+Z0LA92//P1de09uDaeIq6doqvQjA45CpEOY+8h21D+vD/SFxvYvf393B0oSUIkGZ4xiAw8w
gAHtITCWvVN14a70+4XNgj+bDeEtph4zyYi21n/tGliUMVVTRLBEEWE9uHD50RJuS6s1eve5p5p9
WboETl5J6/bsxL61G1LzLbObEdu6amW0Lb2Y2fyoCl0EqYen8EA0fzCu8O/lkPnbPGUXsR08t9cf
ZOEzNQ8WijOkaoHGCnda6h9hhd0RTj75WmYzXlWWfWpPMjvjKCpwny2pQO3D1wpeluAh6YaVV7Hw
BPM8ocFmvgL/OTsDlX1upfsCXc7K0nDp0rNdqPHyMctcOoEn2N1AARilWb2yNvnwrAurrtn77boS
K5PAZ1HrThS8kkwOOwu8EYRPgZLEZct2VgdaOtyR1V97sOqVAb90X/u/wxFoDBshkZJGCSKPx66S
YUXljoOPh5yz8WxN3TeSc4hmsGBZeUELHw5v1g9yleGd65ac3QqBT/U4QtkDvU2Y0xE3RbDLvrlQ
8D7Vn+fhLmxKod1Fy0Zdmd6PidhVCV9bKS88yDzcpZ8qUAUpHiQrIRDalf2uf0126dbZiiFMfgOu
Ju/qh+mu3CX35uH68yzMA3NltZliYYAabM5Es1OmffsW8O8Jzr1RbhMKO+L12yz09LnCGgZ3p21Q
0DxjnUJOMKlWr+AZrpn5lh5i9g0AKR1IFUQHRWWOnC+NUhg8g6dB5no/2Hqt4ni52gdrvf8LKJks
U/aQvJ5t/1An9yp9UNbL55pnNmoY1FMtQrtx7s2Lt5Jlz166louw9Ktno8NPxhJ6L9+OtJdkCOzm
R4d2JXZd5cqZ/UKvnYuMByHjztXICrJcEGn0jyGTYRB/h1guZKsRrQv9Z57oURA/ji0b2dCJKR5B
lIQ4FgvoTzX+XGPMRuP3+YRTCtrosBF/yPTJheBcSlzQCZTJARFHXSamG0gx6g326v6JJ9Re+b4u
zLdz3XBud7ztakD7mq5kWzn0NA1RWAKCsFLlroVcr9qo/EfS5HujWPl2vcmW3vnlNb1bdPVV0qQF
Ke1ooB4oQbp4yTmhYSfru2IQL3XF3M9N7nNBcerxPh9spME2wSvgqwCkbhX6mat+ZO2nQhCQCz77
Vho3iDPjQ/Fd5v0A1sdF0JCg1N84yZqVzf13uvLB7DGXEcNmXPjALKKaaCXFnoONG3V2rf743AUs
zUBOfkebBpl2AnXi4uBlpDi2tq4AVUZAMEIRBFAPIcNxLr4NrYqgfJ02oLk5uJbf7Oop0d9IScsw
A314W/bAQG6YQkYGKLVufMJRnxdleFObmpNuO5iY/XEE4ScEorkoDtlZcMdcGGZtAIq2pANlg3Ye
vclSZErrEv4q8MEBzRCT/8bbPHixbY2EJm/M3GdsF/L9xLn04NdW+tYaRXJD/Y4BKuVVINTndXyA
8iyJki6tf6LqhPy7EpNQ6xRiA/gbqBlZUO4pNuYgSsMfPkF0d/AKS+2SABcPaar9I+CY/isotQnK
5z15BLVkvO2QJBk1dqG3JS/FZrj4SEnHm7BUXXwEdLA6BoUNnkIaWGA2uOYv1ibewYVaImx4Apyi
1bkvQyH02SIeOWAhMSCKgg5bEIxIOAofD+6M1Y0Fl+puosn03CNnL2wA63miFsSYgKIYH2RKl+4n
RcQJmHusdzKoqmsPIJTadgpkkwAxU7ggpkylat4ABGOHfBrz18aDd6JR2BY6BWTOADBm4D7DE/uz
c71xi6q8fFYuIqR0WvfnunPPrTsA2gfQ3GlCLtOuHgzYax1ptlLBElVmtLnjuW8/Ih/U/8mSDqX3
TvnYpdTjyasEEB0k6c9+rqdbPtnJXkvf4FLgNviB86shbYfTEFB2AV0NERQJGTB8fhtQpU3o8PTB
EhY9TVBp730ufidd455QMyXPttO+FGXRgcqR018QJIC7w2s1fKNAiW9GsJXKENtKocIicdkGACbx
FxgZuan0pE+FatptIMtsC8Gl/5BD1/wsumACNlfwXSAn8w2c2PpVqbq9S0YvAYBA/wUsqIGwesrv
QReJ0QBTetv67aunZAa7Mh3wQmpxnqYa0Qa2p/ZQZMmQTfUX323SO67QwnYhxSnGFU9AlwA9WQpX
bOTQFlsZeNNbnI9jpFlGDthFM4C04XUktZftPc3dsJaAp5de3RwkNewnFVrcNBn836TT4pcFgtaJ
62nAEjFtDgyr/V1mkxjmLwhWFcaPt6kR13DTuKAMBozhIYWKN+jRcssVSrhg9v9D26T7vPf7BxBq
IVR3Er4F6Xnc245Ij24KSHSFKQW0SigXA0M3EwfMvxinassaD5DqGPXPrx44KY+lAsWlR7b0VhZ9
snUnDxSVySb9Trl8BLGyQ0B5iQ0BWFjg+LWWlW2aicBJkAD2+NgEjDwUTQ4iVlDLaGo6fRCsdXAC
m/+JWQW4pJvH24TheD9mXnb0bE6DELSOGN9VX9YnV5nhjldVLkD1svlXQTI3TKmPurQtYvga6oEH
x0kW1XcbrosMYeyFfJiMAJSv7SkiLCrYG+5BvwnuSocn3z3b+jIJ0fiYOxrsNVJMITtQtvheKN3e
GAWlX+XgJpbQ6hY1mB4AThwZeRVKEBXyL4D8prV5MCl6YVp6ZktUEpwBpu53nKfNlkvXhKyr/Dsb
mLK7CSWcfYHd0m0K/Nq5s331Bb06/xIzwl7Rd8YnFHxHzKdW27pgP+mGh6Q0bqgN14eiodYTjh7l
VyijCQwd6bARcS9v6FQyaxuPKFPKjo0+AsQ04uFlwHwUrKWHiRSUrqM9WhyF8x5jU9CUvjRlBlx5
CgCmVZrpezs2dIvgs2ZnZTxGAGCR8XSXgYuIoQAc7KYTGT2WkoPfnJbjpuua8cgZY/emUd0WWChx
l0GlcQTzxCAMiKPsFlBHHCcNiSRhObkfq5I9iBT4n8aYfo8RjG5aYyxIv0KcJhm7w3jBG4KH3SJt
d0C+74mRVL6CPtduGSnMbSmzbmtnub3PeRXcUTLyp0kgbSY1YKXwHjs32A3se/iooSNuaPKrBR5v
X/cqvUsw42ykY9g299x6U8D+FSacxNHIiMnDjMR6n13ERwXnWANh+VWC9IjswgcOlchTVTTlM+mg
eqqrvNoBa1zcwuQsXqpiikNhEvlS5IVXhCN6z0nVBOk0IyV7yQC9BSVwmznEnJh2yHfUwr1jDAo3
8JuS30HeW4UBzjxD5Anq2yAFnDf0shFJMMYhB1RV1GOFM/NoKk395oKBsitZ4R+gEg0Ogw4m/POS
L2Fr51TrrH2pWYFPl6zjpwF8vp8pZIUHiKb8R9Y1+lBOKsc4IXwD9QX40pbyTuBhgcTW1+1NjzLn
2cHk/Y3Z1vhSdvL3VFIbUC9gR9phVOVmQnn8tm+n6c7hVvtjcCSghk2CSJ4+GfZI0NI3gzZFiiae
mA6x2MbHvEBEBCZw9KJdIRC3EPaDo7aO7Vlfcc6YPyN9PP2hEXu4NZgW7mnS5d+6FqDEmKbVhhJD
0ZKkfQVWDiYFy4M23LclPixx3tx0dGQ/emNAZdTaxoFlnVqnUl8WY13f9M8dcaGeFW6+Zai4Hyag
oEOZUHMXy1r+IX0OoK8b+PBPXYiy04CkBpJmX5M2z25SN++fMG+bG0y9DGQQ4z6JUlc3ClPcsbQs
/pdpaCe2tepo5A9YdFV54GztFiEfeUXgmRuK/OtQWe6eVHV5qoU9HHuEoJ9tW6bbiRnHxiEWA60a
aVNRnsKrHsbBmIC73yQC03kdnFxdAq4Mgv6vjPYXNmxePcB37KxUfBY2enOHSOt0jm55i5O/DJaQ
MWf1liqr3zDAdFbqVQv77Lmxo0Hatec2Po8wDiOYXPtNjO9SU9e7wHKtz0kz5gYPNwAZXA2QZpC+
Ab+xozdSWDdJ3u9dkZ4AsXNRmGAre7+lJ7o05ruNDGrnASZR7NDqjt10wEf5SYFg9UKdYkusCJoX
9q5zj0fS1NzPekmiztISJkA4ruSaP3bp2rM6MVI5Kz/TOYlUrd6QI48pRAZr7t6li8/2RUEN0kvQ
KwTfeQBQa8BnIxgPxedKQs6sMOHYonSA9+7PTmN9LzT9NdBgpSSxNBRmB1XeCN2vLD34IQC3DME8
PUlZ3BEAKK9vf5caZlausaBq9L0R8QLKpd1GT9OISI3x2/WLL/34WbuoQddFKbD8w1K42ju5XR01
1YiaaPxhxVW9sH2f21FEA/sqqjUYYhYSWtweguDRQda5+VYH1ZOR5s/1R1kYXXNfii9sqitAqCNs
pjaqmTYJUpeHHnlTAIR+7haXR3w3gJkkvuOVgw2ktNpM9q9WTFHDdxK+jus3WHjXc0uKlxD86JaB
TS+xRGr7m7bwP9dN534UMQ6ZqYWyz0n5ZuFr1DaPrVk74Fl6x5fnedcwKosbkFgSJKe4iPeJDT5T
udUUQDQWB2TSgUnYoWJzvY2W7jWbhbQoAbvqUIRKxrg6Kzc49OBLew044b1DGIyGwZqwe+Esbh4i
yEmLag3XkLlNDt96IgNtnnrAd3dY5Y+AHQHHO0KliWTB7fWHW+rEs8GO1VOFzC43x6ceR97exIbQ
TOpNQ2gGCHCxUodfqOPNIwWLmGQwfidxZJKnvoYTuCVbYb6KRITgSOya/ps9rJQMF97W3KAC9t6o
kJoD5az8y6YvXfeA9I8R7yqzvl5vsoUpbG5MQfxW44+tJc6GqFPlqJ/IwtrWvfepfGdsQ2aDXvtx
khPt2pFxwYsmir71Y2dW1h9LzXPpB+8GjlvVKuMUhTqQNllI/frgM7j87WzXOdOrxdfiMJca6fL3
d/epLETdYzdgR6o3f8AZe8666SiLeu05FiauuUOFTsCHeiOkKV7D6pNAzfauG1CIuP6KF0bF3JrS
FJUNjyeOLC9JX4CYb+38KxuzXW2tBZ8utc9s9SErbrm8AkdF8+DARfA7zkUaesZbWS8vtc9sXHOm
ctcNYGfEthPkBnVIe3m63jhLXWj2CW/tgtq9sbE+SMBaUAgu+wvU/dakONdZWSUszINz5wM2Uygj
UANKSQk8Qsbt7gGM2+JcDfoeOQt7xhKzs+LE/9wsOKegthMQuj02qlHlguE8/u1dtSXZjw5ljOtt
tvC654YH6VXW6NQ4WNXIIhxQopDyj1v/uH7xhd46tzwwajlASdAAewp1RM7hK8ot5cYa1D0qKs7u
+k0WOtTc9lA0DiAOg2NHF8qBNZnXEnyQlS/sUutc7vluskAVqgtaNwkiqQgCIcjTaCFI0V9RUiz0
1zlHk7tBCx/hxQ2ZO8jiaxD8TrsAe1VyqhsH2Q453GLXG2npTcxGdZA7yP5rY3Pm6siRieaIn1k5
hCj/rXTUpZaaDeukALMtg/PtrHBwwf3vdLrL/XrlFS/9+tnArgonQ2kKChZYBL7UFczCNorRAiro
kKdybeb++BGC/zM/EAU8dDLpcy6hiaQ0e6y1S1FCnFYe4+OeGszdDwJullZwaUdjXAOu2P628mBF
xPBxCwXzvFSU5voKbj7MS65zAyjOV50hPQIpeThW+3u9C33cWwN+ufW7sVBnCLWtJ9qcncpsWg8n
m1K6z6Lwn9sEUJWpytfUgkvtdHlB7+6EOnMOGaTozr2WODlo3K+UVit7yAXldjD3MDQ5LcFKqnFx
ZCYiSwNZY6R2up1O+dGvh1MzkgNEll9So79Tu7r3U/Zt5MVDZ5xHL6seu9x+5jZ5vt6o/2yL/38+
Gcx5nqQhAM7g3CoqhgA+cT++JG/k48H1rPEuqFRyr0uZHGKnlmfLQUJqSRk9kYT1P/yk409smOCL
Mkw8O6C+hJVVtq8wKeGUvq96/Bv0kmdHQdnS9Rq6aDLKe4cO9IbZ8jdzyAjBek37kLtc3ANX5d2M
FfgzAAqiZpZU5aNB3CeyliTecmPooURe/B4tOIZW38e3MXYzZ9RB7NsSGZ+nHLscMHqkvbdNz7IN
4SC9WgwHPiboRISyX/mtBKR8W1FjH9PJzneYuJGqkuNrIEs7OOeWiGEZhYrMxPgPqGiDDW8xMxou
k7ti4ulbPNr+EaEX9X5MEHhTOZiW87Eb7nrueyuz2VIPnE2XUk5cMnBsgVIR94zJk+PEK4uUpVlm
PlGWHExqD3IWDh69c5P7j860spn5t2v5qDPN5slRIZujdFx17iPnIG/g8FVt6N74R7FJdtWR3hen
+N7JwuYOW7Vbcd+vzD4LzzQ3jXDs1KB0oNVZBgiG3YlRgMXfN7azo0UwrvnuF17K3DSSikusNjLZ
zsTon06tv5bIGln5Pn68rgvmbhEcTHm8cH0aNcZqbxCnimyN0dG7rubjDsVr5BG0frBNSt29XB/5
S202m04ZsuJ4GkBaY0+F+T6qJq1xZmc6gPyHtQ3hwpQ9NytoorwqCBiFwoL6r0DRmPsi80Vk0yTd
xHXjHQCrL58+90CX1/Zu1k79mAHzQcx5Yn8K2W9SF2Xk4FNIIBs/+r9Xb5rAb0FpZZGHuQ6gvtY5
lFlwydfVX0e4xbbXH2LhOxrMBj6YZThbvNj5vJGd+KVK6pI6vITEyssxzfWbLHXk2RSAba5T1VWH
Am83RV2WPXAxrCwpl37/bAbw67yPM4SznNusek4sfeT2GLlGvqRpIFZ+/kLPnfsRXONlPoa7PHeI
A9ctQsTjMf1JY/blevMsXf8yRt93JKdsckRO86jqa0TXZ5NGflpQITSuH1dmyoU3MPcjgHaD3BPA
H6M8cQuQLMdfyglWqrxLP382sAfkOyMdmtPI49D9ArNWvtYKR8cjuP8rP3/pFpe/v2shlSA1HNxA
HG1MdRoNvWIo8Rb7uNNrJsaFmWOuvR9jyyq4ICTiLPkWX3LqYM79XaUQ3tbmLZucT20/IYz+75O0
GGZtxZr2rLjz0ExIiCuZjCBGWlOAfQzGsAN/NqJJUdTUT7QXeQUkRhPkTcDCeBYiPfmugsmlAdOq
iYfIjOUtJWv6+wWPWjAX4BuvyFytChrhpdwrNtqv05RZEWQG4jVhrh92FuF//GIa31qcmChi5ytN
utS3Z1MAzgntrKBMQUjSb1P/24QQz+sDc+HKc0k+hXAitnD2fO5R5gizLH9BgvHKtRc+wN5s0BMQ
+GmQdc25MQ1ydvPdWJw92UctKXdEP7P69fozLHTsOaFEu4WF7OUMQvlWZBD4DC+pyEyY+M1fmYt7
AefO9RstzMRzTompYzO1XgYkK5JVgEPpyy6UPIffbm3NsjALzB2eAMdzBI7boHAU0CRCslieeoQo
bREI337qqCSYuzlxYVipTOwhKCLv7mxhIw9t0s62ktmv68209BCzCSBNdAYpSA8RE+KVMuQW49xn
YyNH+XOXn41+lmLaklzJs8wRS1fkkQQvFFTG4+cuP/uS+0Bjial0PeDx+x0LUJiAHvQLy+ts5fcv
DYvZYFbDaJwxg6UKoaGPMq5Otm9NGzBLd2WKOA2IrG4mSlbe9kKXnZssyrYIKr+asKMbWwfe3TjF
bhN5RKCyQhDK9tfbbGEWmdstjOVSIQKvvojuXwcZ3xQ8WXFXLXSmuatCWjD9BSi7nz2ke2xqBxFH
l5zktHDXCoJLP372cRcJCu1yBCBDW/3JZeMBCUMr7bL04y9/f/dRj02qWkdj3kbuVcitrQtDjWN+
X2/0hWlvbqIYCDyjRBJ1RvBev63K+CsAUE+sQBhkPUC7XgRiZX+71EKzAU2QHZfhQw7LQClODtIe
C797vv4QSy00G8yQC0OxWmDrDDLvBgreLgMcjRyuX3yphWZDuW7rBJJbbPlHJJfbyffgcjQRPAeg
aiK7emV5vnST2XD2fZiWx85lUZA6DwjjuhtboKR734NaGx+6pITU9PrjLIzluT2kgf3ENqWKo9wf
diOQVhvhBmRjpJeHTj6tVNOW7jL7avdGkcY2GHCOPqJmF44ukvaAuxF5vvvcc1xa8t2ocLCLrFza
s8hyB/8usZB+7LZBfEjzvD1wneafm8nnnpGeI0EVHAoedTz47grg8IDE9jN7ZWpdGBVzvwjyxBop
cXhzTsF+khKpR+7KdmPpype/v2ugqmG+JzurOSPYGMHuzmAjXDppVq6+wLdBKuV/L28NbTMg/Bb0
USkfpOtneycog006iOlUKgEPND7h6qFgUDvAxRwj+TPhwPcjfyzsqjZHGE2rD7lcq6Ev9bjZHADx
EmeBA6S+KDQO6ZseuaVjILrIznp2FjRfo2kt3Wg2HyBZjP6PsyvZkRTXol+EBDbYsAVizrmqsoYN
6hoaGzOPxl//TtQqH50EUqoXLaVKJjxd2/eeAWw2IB4ARUGZdfbGXxV3+h0e7wJ2p265EXdWTvgl
HsupClN4sC+7IMkUF04fZiDIk0GF3LoEZf5Q4Y1yeyutrJSlXrZrIFYzZqiwD9MPS5HjlG+BdVbG
aomBDPocdLcGLc/wLJ4AcglA/ByTT1JuYeJWQv8SAokrUI5stWiwylXWhq2dwtE5cOgR0hV6IwSs
zMSytuuXZTq6Y1pcau93V+ZwhwWWG1DSniZ7Zd+1vhffnoi/1fp38rTLqq6bQZOFQsXwUiZGHqxU
5od00vMf0HF2qazpZYQIV1iyun6m1BVPCaxYDgXx9TGBEOFRGTJs/JS1NXGd0TfRwwyOnESetJea
ZxdAay74/EbkXhnOpYi3Q8xkDfp65bC9b6km3web61BXzTfUqWI6FHlYzPbHbn5LsCeqDyzzsUbO
yp3Pk1VWkdUn96lVP9+esrXOLMKgFh1NQGFwzj2KDmGXNXXE6/5X54n+kI/+UwmWgfx8+1tru2kR
4ly4VgAtnpNzB6cit9jJ5DfPYDHasuj2B9Y20yK0Sfhg21C8s881gO3B2L6Kcbo41eB9sP3FLcdH
Gpv7QzWfeVUe2hJcs/HVmpKPTfUSRelor2snlUBipiYny7nSxcYKzg9pPu5vj8/KpljiJ2WaZFkr
W3NmvnlwM3UsYXhyu+mVuV2KeTe9Mwye8p1zobyLmhQUROpTLb4ldGN01j5w/fubDS38HmlGr+8u
2m2PVaJYSNL2lE7i+1BAT+h2L1ausUsEpQhIilo29PkTDhyg89WxxpBYIByIn8bfMmlbm4Xr39/0
xFPAUeYNVmmW2a8zGT7h6b5xqwnQxDvxd6nhzWlfCLyhbUiD119lZb24NuquOFMesAsiUTuXtgdz
zjb5Vu1qxdQPknL/35sEcn+BTVNytubmNCvopkhYGwxNzNxPEqCYStmo9JK93YzIIcjYpL9vz9Xa
MC42+1RAn9XOKYaxJ0+mh1JHQuPbTf8dr/fGcbHRE0jZ1D6osZBLqeXBJ2N/rrpcZ7u+0cVdDgfk
IjRFAM8L8F7yNspp1n5ytJlPjgasOuSmCvAwcR1nTz3XpNHsVyhxN7r5NTVjDz9vX4Alm8GR/gkK
Qj20k9WYZocadtBR2efzx+qXS2im7GFpC7KZfXaqEkSxXoZzPoRDnm0hJ1ci7hKZWdqA1OkJx4dd
lfrSG/gkgXBR3QnLEk+3J2Nl4y/BmbC8tIqOY54FxsZvH8gVmO0+m2xjz/wdjHcm+y+g4s1+HDWi
iZ64Pk8VRJWsWtK9zPz+Cdl7eWxLp4rtMhleQeuBMJpRdRaBKNXuPbCQjjrzgnjgc/HiwBE7tu0e
lX+aGzwYgwlvoqw8snrTsnxtKK6z8OaXksCrm1HBq2SUwQOW1AvEby7pHJwN2dJbWdlVS5SnDWRD
wVgGKGzaHUuPi6hE2N04JNYap///+30LOThf1+65gYUgcloPFpUbd9y1phdhKAh0WcD221wKoZsf
ZGT1A+cN20LurI38IthkElUNNevikgNSrfLqQB3nAlG0ownGjZvYytnzt+DydnJ1VvgO6SZIUtwX
fE9JcSh7OH0FoSumjfNtZbsuQZGdcYxCibO/6NRtYXjpdk8QYSO7YvS2HNtWJmIJjezcpoEvhegv
hCTDEfQJEo5dE2wk4dY6sNgBVNjwr7fYeAn6QwWlMTqkOwre2O1Qs9b6tU9vpkCLXBhKPHUZ/TkF
wXxOulgOijxIqJJsZJZWpnmJjWwVdXMQ4XvcS7nawwNrfvWAWRrgSB+AVwHSuwgbPoz1Rp/e/x5f
4guqOs0rWwFzVvWwNOLkR5UFTaRM8CNxuieWjr9ujx29no3/DaN8iTAwPaFiZhY5l5P/ArZUE2ZZ
nUceTaaQeYmOAdNMY5o1DykyXyHj3kE58wEHVBPmgxcTS9uHWQqzxwnaRTA039dglAwt7O1qdwSz
mZTDPm+VdQxQHob0TDrEQDHA7GsgyCp7jY46ldGvFoi2O2/YtDx6fwT9pQOBxyvfmuYsObteFgE4
6cTgI9zbM/+DGg+JitL/cnsI1+5SS+nuCsmXgJpuvLTaaGBYYVFpVeZVVs1LOjCyY675Xk/Bc1FQ
6GGR+wRXjhBOef/c/v7a8l/eekByKpnwof1SZ3EPgYvc7XaT3iocvh8Z+BKGWpJSt0TS/pKk+QuV
7Q/Zb0okrrV9fd6+2bkeC1xKHESd1ncPdK7v4Sy/dcd5P/bDE+b/255Ya3OrzCGdj1df2X0aAhQ8
Z5CYWR/fHvj3r+18iUDtiA5sb0ZY7sCZ35nMvBY2fWxFvRdQ95FBekmr4qmwyo2k7VqPFlHUE40v
oQffX2YfSJfRMfyzD20F2Nda3x1Iduxud+v99cSXiNQRSr3GsazuMuTxRLIog240qbYs7NamfHGZ
qNrRkgNLoRnvf5NgeZutyu1aw4urREMmCFBziROsod9rMb82dX24PSLvhxIAFv5/KdVzmUBxv70e
X9kehoEPQx08OmIiIaRzsjgZpo3r0NoML7YyRBIln0mNFdVeD8gyZulv6b2YJv/YB5bISKuz/Hqo
xXAhs0HaCE+g5CmF1PjQfro9VGRlGpaoSKLyVNOrM651HPdzlBzsnYiKHYVOQTzdmwsEpqO76a5+
6B/yY/lMvqrHdJ9vnJorMBe+xE2OqegrGly/DpGiPISyj5p2lt5Ve+aHXh3y37e7ubJHlnrb1uwz
z2f4jhs8NAOmCdid+HbTawO42OV9yplxO+t62cvjyrV2Wa8+2PT1k2/CreVx2owZfrWx7NckG8OK
txuxaaUww5cSyJCvGgrC8uQ0O3AfnTKQ28McPu1VCFXK4lKAN3RfSc1OUFtpI3BQzZ4gGHybkjEZ
d8ArjF+lPZgvgKmQje6ubFt/sZumsnZ8K63HczWqOexJEMNd9qGh6rWrUIHPCi/ZCBArj1G+xCCq
ZkgAUGuTU+Z2wApB7eOF6ppAAs+DqEcCF9bnlDbut9LL/0WqZ98ZFg2zeaJEZ0cngVgpBmD8OmpS
foZ+tx0iENgiAvo8CRPmJF9ur62VE2uJmHIaOUK9R/ZnvzfTQ19m4qmdhBvBQFjcFXxMT9RVHSzx
Gp09Ja67haZamYklmmoaoEHTzfZw7gsfMk+VvwuaGUIkOUoJFBZ1/vChgjZfqkdjNA3nCT6UQx1O
Geheuw9ckpA1cALeIh+v9OY/aM1ccArdn/Y88QoAhgqWzjNc11xd7jT1bDi8iY1E0NqXrufEmw3b
JEEhjK668+i49k76xXdRdC990L+0QLLH0nj9RuRcyZ3xpYCyMwaigpdDekkSD3atqWk6sZu8bP63
agg4TTPL2t/GBd95R9NaPRWD6/wza8EfwUBpcFqxSYCXaWcjYCIT1GhAlp4f67QYT2bMxjQ0KVzS
fb9xfw2Mm18+jNjKOFM4UcEZoRuk5pXguYTT1bXNBrd22rMvVfXQ5bO3bzNrSwN47XhZgugGuFHD
TI43537OJJR+fDOABNIDM2H5CUS7OpdaT5kaoZVVm4DvO9pLOB41Zfvv7Q28ckFY4mA7yytncN+H
s8kT+1NVSBor3loPPmhCx2KApsLt76ycb3xxS5NZ7YgRz9kz8SzrMxvrJsLLzA1Rm7M2YtHKVC2B
sFSkbICkdnsG/lH84xUKrhQSQKDbHVhrfXFl07Bfx1IApReqW2zfkzJ4oGnjboSZtWlYnCxFO+eB
SpIGkii1ODTIPnyC3hW0OohWYUH1+P1DvVhCKosWWD5c2ZozTa0W9CXIs3UpefpY49ehexNcuAfI
Xj726cWH+3iRqJhbf2637Lgrw88W6yetBZkyD21ffljhNy/0wiL8zWM/miIvvL+Pf8hw34T33y6X
+H6P/x5Pp/1pfx/H9/efH19ADwpPL+Gvw+HP4eXP6c8Y/ul3d0+H0yk8nD6fwtOfOz+Mdoc83D2c
z7vd7svxiP99P3+KjufDwzlCO3F8OUb4N7voHB0v9/F+/y1+vv6zKIq/xfEx/nYU4RaDYjUwLB4f
HPq6VE+IOyj89j+kF7jPST0B2eaDdjbMJXt0ZO3vLJ5DvC4rmqi1afP59mivjfViqdM5TYRsbA6q
ID+wtIvULDeWyNqtbimqPU/GE13G+GlOA8hxWmGfW0d7/KkYWBamObrWyyTHpwbPRHyccPnF9tjO
YVsOTytxaAkBpaVxx2mGqYY92+5JW7PzrXYsqCqKRP360PAt8Z823ltwVef8ZHfwwiGvntoKon/B
9e/k1pb4T8uWaUNatz3DALGGjJv6oQJkKyHlSmc4RWaO82fQrkiPlquqWI21/Xlw5/xzlUj2r+Z8
PPCygn2mzIAyROE0ySIIGDqx9sxOQsQFt8XpOGmXPtdVpu4a22r/aUcDT5/ZVEZeVcYECV0OX4TI
HQi6GGQynIJuOhh4gkUVh6xhLjuIfgg9yUfWg33qGUgNmVGAl4AFlRyqwgr+BJVJojxzJxzxpaNc
aK710FiF3b2CviQqbn5QBoeZusEME7ghKSNDXAYnqAk+oxF3JxT0gZXcAVqNf5ExMjySpEPZZqZm
x4qUPaDaOX5GeY3GcPRL8KIq2ohWXv6tHafykXVsjFzti13XmW4KR8tOvxRJhgwF7WmsNRw2sq5v
75jFtyCLK/tqqQcMu6bc6Ry7haorinFhYOfuDs5Zyt84Y1faX4qhS6kFEXV21Ylr5VOSpSqSZbNV
H1s5orzrjnoT3Rmk08SECQQq+EX7L8aYyLfObrZlnbeS9eRLCK8Hy6zMH2vvpIPmYZisA0/zU1cF
wEAE8JcqI6tq46KiT2kLlV2iwM0qko00xtrQLY8XACEg94QkGzIzYdI+dunr7WCwcuH2FnF8tp3J
LUjdnlVtdYeMBvMRdirNI+c9eRgbOz/3iRfsbn9sbYoWgbugKI3ChKU41/ANucxV1t+ryQ0urg2D
j7AZ24+h1fgyQS1aSr1OjPDSru0/FQrWveOpEMyGjZX8fkfY8u3PNRQ2MyRzwexju6qgNGY53Dhb
/sD6ZssH9/2PcG9x54J8KNd4OPBTDUTp+NN0POyGh+rn7blY4WXxJUBZSzVWPWvU2QsG2w0TwHqm
o9OIwg1NhhMoavsegqaa0d4JIbDu0TCTKYw2ST+4h1KqTbjSyhpcityn/TTSsmP5ORv9ag/Wu/yp
h5E6EWW63aVmhKCS00+H2x1fOWGXsvee8es+4IgTdumfWV/f2YI+W9zbeJCt6BtAhe3/49A4K9uU
dc+v6tIzDgRST8BVCN1+xZ1J33mpJCfKSP/iFLqFrZ+GmmZauPMJ+tW9ArUkmeKi1FbsVhZ91S6o
RWlZpBs/b2VR/QcHfT1pRenW5yBp+NEkiXMWYjT3NaRLSWi6INmAK6xN6jWSvQnHqc7TnDIvP2sI
zVYAo+IRaWkFoXDGVewIXBPrCVLQtyd1JT4uUdLaHgtP5qw9l7MCSNOpusPAK74Rfd9fMu6yZDjb
Bn2Y3ByX3VSERZd9SfT0a87zPx/59e4ynMjZyV0oxOcIJ+RAfP7E3GQjTfn+wLjLlKDjp7k1CJ2e
C+2re9xhzCFI2i3pn5WBWWYBWx9+Aa5XpWdbpHvXfMZtZn/lqH1oWJa5rbbnasymEuLB6ocNJebE
7j7Y8nXRvlmcrgVZfKbRcqtgPCDhq7CZSHh/g7lL5686Y2nZBU165ijABryP4Aq/53P9VG5J5q0N
+vXvb358OlbSZLpIzz4ERTzyZRxMaCm1MTTv71t3mXAhDu/qdBgzSJ4iTRU1k62mMPUycjfJXr30
s8Fw+cIeNzJ+Kwt0mXgpE/CinGQU55nr8d6kI4C2ytk6Q9fGivz/WNVdXbE+81NInzgohjD5BD/p
IuJVsBEa1n7+4kpDVOnnsqHyXKbyzm3KA9IXG0jStZlYnP/akUAZ9I08TwC9eKW7R3oBhDQv7riz
I8NGnF7pwDJDzjnesEjmSghvGPKpmXOvD11p7A0gzMp2WCbCfcms3CNGAgfg/MuMc8gT1YYSJqFY
VO3HwDzuMgtqVKeJ4LOE3TNks9uvPv/3dgh6v37gLvOfqZNVBdSv5bmYwHhT9ne/gydoVl28Nodr
hflT4H4m1fPtr63M+DL71TrcbqBNj2Cd0VfIGHRw40iBUZzuWx/ZbxOYLeXStWm5roY3McSi4ByO
IwaM66+iU2dOP5Mpger01lvPR0P/zQS4/8mH2WQcaEYk5GOH37we7oCoC73R80IqShLmuj9aAd8q
g65sc7bY5hnPlJMx2F+U2XDv9eUEEg+7nxqg9m/PzNoHFttcOMilOpMtcG3ay3kGnudlHrdKEWuN
Lzb6YIKriXFrnXT5fW4H0KOfArk1NCv7+z8JpV7Vigz45UraD4MaTvnQbSSFV+Z4mUiqZ1iaTFNj
nZwMoAAaUHF2FezWXQ5EyCx6756LSj5D+2GL7r2ybJf5pdJTbKx8aZ3AbZFx00N/0+eAuJBM67jt
YKz7oeleZirAIZ97lgUpMhViDh1N5EOpmdlXhSo3PrE2L9fF8GYHAoEGfTAWCLidTDBzyPs0Qt34
Y1F3maoYXaW4xSuJ9Efzec7LMU47/9hfVZV6Wm5Eq7UeLHISYEvzPstmAd3HMuxGL/I2IQFrK2ux
n00ZJFq4TJ5hbhmbEuG3mCJY0ez9er5Xvv0Fdjwfejm43mJnt0GQuAnFAU6FF6mh/M3EvHF4rA3Q
Yl9n7eRUyeDKs1DWUxvUMUPx5/YCXdkIy8c7gObDCL9deYYO4ImJP7pk+9SfQzZvCcOsnEXLR/lA
YV1eE9w+KIVjinp0HAJq7idJfkI7IL7di5UBWj7FYcpblLWNsW88KGbX/2QfXUDLR7ivk05mSYKA
RNhd3poyJIP+bnf8H9eXT4ZZF+UVL7d7sRK+//Ok9oEXDxQirJvsZuOhsvQIk+WN5fmXn/LOQfq3
4PQmTlS+m43GaHqe8tnOIztx/bDy7O5SCsf6nVVsgBOO1HfJDHGK3i48ZMXpdMWazj86v55AO3fU
JffhkDZ1vv3QF8aJB+l8RXZ92IsKikWq7ao9sRvrAX6sand7VNZW6CI6SPgsex5nyQmzbF+0qcvn
gIn0zzRAtTxvRroR6lZuaMuk9RwARz+4OZ5yTv5dFn4ejYQ+23P7ZJPsH1WYpwqJ22uA/VAGxV0a
2k05brTV1VrOY8ifcKzbH5n1IHOxsSnWltMiarhSCd/2eHLiNPtR5PR31+jLNHafbs/LSvNLEnLe
jfMMnEsCM0Z9ZHKYIiPKM/fL19vtr4TuJRVZTY5kDqAPJ56VB2+GrZiw+5/ccc+yquEHVY8Hk2yN
1UoAWbKSi7pKoUY5WSdp2ShuBtYn+HZtpR/WRuq6st/sPFdB1a535uRkyKvWaZg7yFHbG0Fj7Zdf
P/qm8SAzKmiAOj2ZsrWRBezH7JHOjtzfnoW133797JvmW+LkkJ0y4kxYTAu9d2onyhjbeDOu7G26
2Nu9m3aoOuHkr5vTCMR7V1QQ0scjFdvw9u9fyU4DFP3/HXAGt2Wpgw7kKqv2rm7IS5qJ5qGZkVKh
KoXCaQG4bm5zCThZLT9BE2ZG3a3ecshZG8HFvYCZOg3mrrJOXUkgHneFEgJBF+Q8dhpnPt7u5tpH
Fnu9yl27GwmkTQMP86PyXZFnUdnNG6O4ssiWTF0+qLxvKpKcavgVshxCisT66Jv7PyTdkcBlbbCA
f5xPcKaA39KWVvbaz75eSd4sXtPTunauR0fP4FCUBAkSThXbsmT+S8h750T9j7OJxfGcqxU9N+7Q
PSWloseya+19O1LrEV5I2UOlXSvqYYoVBz7yvI1gf1Ak8USMaONHmkA4wC4qcvJ5xi8Kvn05VoZg
GwfMyqJYUtssv5wKQ8rkVKYvXv6ZOHfO1sZda3qxcXN3NIVr18mJwN0si5gF1lbq5WAOZ1wG/9xe
1CvT97d++mb6mmAqC54iKTy5E/DWgRG/fCOcL7dbX4k9fwPGm9b7DtanJSTtT3MBt8rGKh7rfATe
Jhn+BHCcu/2RlS4s+dUgh4k8JViBjMg7lU67WtYbe3JlCv7CyN/+/trtG8S2BAzch9Krd3YzY6lt
McNWRmdJrPat2kr4hNNXaz/iuYldHUDO2eyK4fX20Kz9/kVg7m0bl5/u+vurap9UMotRAv9sqTYN
b39g5QJBFoE3s5EgghaUPOe8Vl1sMyd7tvw2g8ym1XxL5wE4DtjsDK9G0q06xsqw/UU5vZ0U34eZ
CnMtyExbl7qVz+XUHqA3+5PYzp/b3VoZt6W4CckIYTagxqeiseCPYf+2iP0895DQud3+ypJdSpr4
dZFqLnh9trrWj+vSOdmi3JK0XLlkL/mYwVAMlSi98lwkHJRPJJR+sGIIdh28DmNJXEBaGthX5KUN
XQ6RlVvLeW0tLM7HQiY6Vy5e0MVwNxZ7RgCGUsh//4KOetTlWwfOytws6edVg8SITpGk5s0UGkFj
r4GMurOVglsBlblL9rmG3n09aHp9o7QwjdHDyYf+QYVHCc9j+JGl8Uygr5vA4OeFtqmDW5s3xIHT
BrE7qeauKpj/6Pe4S99eK2vLfXHAKgX00ACRgzMbxu7g0sD/0rsm42HpzaiOaAXjn9tfWskiLDnr
Am5xQ2EjtcnhUqvUHwmONqMSmeC7zG/i2x9Zm77r39/sXkATLF8NFa45VRa3fhmixB9W5bfbra9t
rOsgvmm9gQca6UVSnCnQGPd9Iry49bp8f7v1tZ21+O2yAqxIWqQ8u6Iuq5Arp3qxGOg11FhX1f72
12TKJiYJqb+Sbk43ysIr82JfO/umU30LyEeWd+zMXSgFwnK4P4Ap077Ad5odWD0hsQSU28eW25JK
7IxwJmuYw864M50bqBGooQntRt0JtnGPXpujxaGU1YkFd9tsvrSWKe+HSU6h7I3YKMStbJclmggS
nERxGMlfVHGw+XyYkj+gq0VesiX2vPbzF2EOsh2qYvAevhRtvR8Svp8S9un2+nq/aboks3bIvbdl
DmWwbrKfQXV/ykBU2jhy3h8XRIn/X0RIXmvfDRz87OmLRMy3+WEakMbeUk55f1/TJaHVgaOxrnJe
XjRYHwBGJtyKRuv3xwZmsa19qmCz2lr83Er6DMvaR+YPG3t6bcwXexoDPClSEHLWVpGFQRM0UBni
G5tpBXlNl2zVulYBpDXAX9f5MN2rXNZRKsiPtMZ9CahDv7sAgzvcDcJSYQ7r5AMUO7d0WtZmnP7/
jKtqtmE9DLlsPTMdejT4HmRix4ze+3a/Jbm79pHFZgaEN+mHHhZr1Ct+wkH5aweH4gBqSrTvv35s
8hd3TOaQVpqrSSR0JoYwddTBy6YP7rjFZg5UO40Tq5sLwmt70EZMsZ/zj9k80SWflfm99lAdts+D
4g+28IEyts72yA+3B2Zlyy3JrCCytl4R9PJSpG4E5hwQzuouy8YPxWm6ZKtOHox/7NzR56CyvlcN
zrVa/Hv7l79/kNIlQVV5DE5IwptQOxcs4iz914DhFeZz8+KnngabB1K7xWTFlrA2SnjXOPffRAJd
unskpdE+ojYsJBwWMXAH++4pPZmBR8Yc/HyLnv63Zv7ed65x5s1hPV+9XmewCfFs4C3bJRW8w8ck
UFGdmOkRWXXwTCoU1buR9pCTCxo8XfB+SXVdHI2j/bt8GvRnk5dDyEdaXEZmOCbWz49jUup/amMb
4Lwt59QNI4Mesa3VzoGH3jmQShYhLdr0NeWeiIBRt4/6aqaIVQcXUpdZu546LIYjOD+5peiPMpHe
oeYwjfTKX7B00nsv99Mn2uf2L2fMX8CzrK3IcU2wp9ZUfxvEII8AsteR3QRzFZrW8ubYaTOQ/Zyy
OzLXpftqys2h9m3oMg7OfEfhkx2nNenirLDafS2K4TnVvXkqh9ZlYA051o72U39v2TW9T1Ay2d1e
Yyu7gy3CBhGtX3Mup3PT/Wnzb9x+BL1gI66vtb0IG0ky+Clzp/ICbxKAuTopceGDghd8nMdGbqzY
tU2yiN9VwcXc+Nh/9kD3IFXIMAn0V6JtLyxl8k/uQUujMPOOjWbL/2Elmi+xkxKZHwpft+FSWckY
TmSSke9A4bnKSw+a+VuuTn/xde9tksXcwH8+D4jsxaUAIfPSOG7ggeVryB2b0nTvmYnFWQ/HgWFw
fQXqqkp3cIMj+5mSMer9Wn+Zc8FwIED5uwnM9DSNFvvqAIRbRVPjix808Ycn02n4+ko3If/gRi4/
zcDS2nHqWXU8S0Xx6vD7uBbCidu8LJ/Kqnd2qoLnHx5ZqELJpk+/NgJuF0FPu30H+4MQ+srsZLPA
iZVpKrymB2svVe2+KsbU75FW5c5nE8KKC6yDFYMOVzzkfe8/idJ0MU2yaZc72XQcq8bsM+XWcQ7x
RJDQnWBfmJzEObfG+2wULtLoebMvtf7eARMSuTkJ7sEo1md/8MUB3j7uCcLhZVwggQcl3Eo/DtC8
DDloFdGcmwzGaHT8BFUjCWW+KY8xsb+mNKn2QyA/BrShS7hKVeVGMb/UZ6hJxll6F3RDFGRbBeeV
xbhErPRlqwPHz5oL4YV6aAT1Yayg9tqp5cUX5bjxYFi5AC5hKpIqndduWl2c4Fcg9njpfuzGvcSl
5FU2kqyA848eoMtRYT9pP6Qa2qfTx8BIdEmj6ZrE7+sJVmK20GHe9WfRFuE0bUnIrIS5JR4597F+
QT9DBAq8b4Gcn0ePfh3Tdks5bGWGl4jkBpAkBZdEcWFlG4OkAdswjUMFas6Ts3EKrATRJSzZrwaa
5ikfLjWudhKSS/cBdf91lf/azOV91bYkzBzRxE4uycYnVxYUvz7j39wAuqtdUkJyeSFe92B89Tzn
VXz7TFtr+jqQb5rWWiVlqvrpwtgEF8LnAbeJj7V8XQJvWp69RCFvVcjLFEzPTAeoBLPpYwhuuoQp
CytzdN1Bhc6bL7gegGq1JZu8skKXgOTeFgQKikRcQIN6VlIevTa9s7rq+faorDW/eN3YtqtE02CB
gtj+Y6J5PDSQueaV+7H8OV0aH/WWIPAUDsYL5FrgTlnASc0fwtkK7iTYhFrCL0P3wdY8rHVncW2x
5550XQb9B+LVX02a4pgnx0aQjz0YluhkYtmdnY6tuFiTM+yLoQWIqm66D9Wx6RKcbDkoi6eFh7ko
vrvSiugMMrsJYqFePzTZS1yyrAEoa+FvdKnaX45wd5Z97+lpd7txuiLCQpfoZKGq3oNnSXK2XavA
DQDsnaPyBrhLasHaB+3T5t8cIuD2aTLI94YQ1PfOiW7aFnKBtvVMp1l/8yq74Kc+detPUESX3+bB
n35MlWtffMjKfyndjH3LmrSIyx4k2QhiUyUgkQDlHRhtyV1qev1UAof0pJugPgubstcaB+C+UxT3
fmCl9x1yptE4duxn6nT+dz+FQP1QyiCP8FDgL9q2oV9VDAl8/iBqKEO3qKoHLfosJk6WHWVbVHEg
hLV3PaIu0pHZd2DKwbpORbtjFE7gYTZ34x2IxfkxqaoEibpkPk4ODks8+Rpxl+kpeIFgGFgNAa8P
czeRXdC51r9qhAhMOEFG41c2k+ZR+LmVhi2Y/AfNve4ws6I8tcbudvnU8J/aBMljXvvevvYGX4YC
ThiXEdK1UKaY4ABRTaAfc1lAIQXqksUz961mn6gk/QK38gI8CmDeH00i6Y7ZjfdvEVSoM0yl+6x1
gO6zUgQhx5M1Zq3q9+AsVud5rCAfCR2bX4B6dZ+ccUiA7oJTxg93JnTXdBOb7/LB8cs7O2naJ7+W
D56btKgcQMLM16y6I7nLQuQLWpS43Swu+obuObOKe/ytjOGt60YMJlA7v3esKEvTPGoa0kc+Cj53
QIqBuW1qXkaMtzzSbWd2anC6V8ps70ufDd7RtGKOyxHGJrIdoJJIE1siEwhfQoBcp6j1HMykSP0Q
QEt2mi3qwX0DaHMBC0DIMGfmrmrq5LM7zcmxrhtz9rEZj22nZ7DhmDyACk1jP6vBsh1r52dLVfs1
nbGI2sAKPplmDvYQq9aPlaDkJ3Ao/q/AyOmVV1geFixq/8fZly3HrWtZ/sqN885bAMEBrKhTDyRz
UKZmyZbsF4ZHEpxAgOAAflq/9o/1StftLpvlVHb4xAmHZUkkE9wANvZewxcnzEliUUW0CQ4CPOkW
136FuESSOb1JItdvl40SXnQ9wpHYn82VWyyQ1Zyip8a28bTwj2GXiwTSx+1GV4Bq6MA/+rV6dHOv
3XaSyU0fdCPkpOG9zQbRb8KmpJ8Mjm+boqnHd1Oo+M1IcgwqbMb388DDQ6ngvquaMdyEQgGZ4ctp
X4SDhjvM0PRAPIzVrq6W+gYOC2ybgQWwzbO8ey4jPLOoyxbILdaTRDtACFj0mG6FAxZTpLzqrqUd
jslBx+4Yh9gUDsdT3ASRM25B6SWp1zjh1wEVeQjD94GKmwL64cqz08Ht7PI+H/GaCKAp9z6sPvZ0
FNmxRDM5cbwsvF1oGD56Cxh2PZNkr4MqQ31TACctpj5KMxoNe19Ew9YucG1tNUawI12dLt1Yp0HY
9wgDEmyrrgHuKQoAR0i6HnB3zqXeLA2UFw8AD3ps17HcTaPKrWA4g18teogPORxBLao2S0BArbdE
MHcXzga6cUC+wpCUjZ9EWMoqbdlSf+zzsjkGVSsfYb7Z7xSRxUtgo+4zprVMIp2rJPJ6qLzYPFQo
JIADHWyhpAxXIwtX6IQ4nryrVS3A5KJzlsdyQrW77DA2ST8IsiQBbcMmaVTVPozAvdWbwK/goxa5
AU2Bt5rf1/7Y3IxQHvdjzYh95H0f7MqydZ6gF+ACD+cS4gOaRWFJ4/te/6EudPbRmev5kHXQJEoq
ppa7SRccvChqo3tMDfj7eFBFxErj1eUV+ol87y8Deh5zZzWEzeH6gkM2yBa304T1CXSxJdzXYSOG
u44sQ9xmfUU3vdOKT8UJd64WzpDrL85IQZ4ZO5nCXLRpcSyibpcMKrQPth0BsGvnsD6ZCYj2+9tb
2JnsYU14YQN6u72SM+Se2F2WC+QprfgwB3V3IQf9fZ+Lrf3zGt5loo9qdVwGfR1pSIVEw0cna54o
Mi/M20usuTNZ9JruApmToTceCivzKB48E27zSl9qs5wpM67JLag9EFVylBnLQPCtKtn16EC5QwdB
gfJNf+Us/p2XTX+ET4Hq+69ZOzWo1cgZhn2qegKAeuM6d7V/qdF15nTmr+pPQBuzk06ePBJoon3n
SO8OxnMVrNMNeJiDc0nC9UxcrVUN8nKAsEFT4wCeA7MJFbGh+jg04/MfRe2aMgA5gCbP86WF25G/
UVM/banWYby40AN7+w5nEAPQUPv1LZhwHDtTwfVJzGN2KFzdoMBcdO+naCGxwPpzPfXt0RrUZCC5
ct3WLN93y2g2TTXldxUUUW7bQVw6I555bWu2AV4T6Ab51BwL5dypELsdXWAsxc07x3fu3/7I7o8K
w28qeGvGgaN7BUkCCgdSbIBPdpjCm8moTCdmQrFuacZpRNcYBbWiHrRNAAKLPqg5c59YFUZ+TPxx
+GQCGbRxFdj2Vrc4w+W8bx69AqeulFaWfWoizhtMfBTOY91pDwZWNpQJ78oFQPkeho6ZiwMr8/i7
OrBDlnhR61/lxOtfOpgDmhQ4+s4D0rjpsnieDEEy4Uf9BjWZAZJPLGvvB4fODz6NRFKAF+rEbk3z
tOzn+RU+mJxsHN3wF2gn2U03BtmGsNmJKTqRnyDcxT/SBdDXnaNq/Z4zLm1CQ2OfOumb1ELrD2VF
CEm3Yxnu+054N+NYt8eqzbu7oQa0wpkb5SeuO5RzWg4Gwh1oP6m41W6ER5fkZEg7aOelIItTxl3r
mF3vyzoRXg49HhnURQWhmzZ7II6fYcgD8442lj47ik8xcTscIXh5b8LO27tkiJJacvcrg15OvlWt
mLYhWLZPs0egg1cSvYcSNjInsRwmaDjcNDUvYorW3gEF0ugKypCoZYD3FnMcxGJiunErFJ9R+15C
N12GsrnXkLJOJQcyJXOEs2tgZRDzyndujK9VqskkP1TjUmwXK/SdZU2xHULabqve+VSpQm6LgGV+
XIzwrILPsILqT+j2SQTEIFQ6o7yMQQJn986CuTwI1r1WVHMAcKkI7ymcAUEx0zO/G7QLM5KucPJb
W0xumEjaYeCQxMFBxqhbF1k9kIhze90XqoXOkYcFOhl7WRfQhYHz8OI07pWf5VjfKhuF+Vcpev/Q
u0CYg9WkUA0vw8FLVNRmr3YqnRh+al7icU8lDkgf8HqIKE4pUU5uyexFuP9k91AYN89uH037qnDD
jQshzoOOJD26i/W2pqn6YyFk/UQgZLiFWp64QlR5iRPJfl8wVSdF5pV34TTnSTCPEPJq7RBDpKuD
RHkX3nie6+466ZjECse7mwOetVuLnz4aN18SFy6iN1PHkMe0s7cPJqKTMarKV+DBaYLkqduYuS1i
CN+zhxbvFwRa905NCNPY2B4MzZp0AezyRH9dzFm10YH2vjTd6N00ZCBQ/UAtrep18AElynJvtSxP
khXUxlzP5tbtC+c2slBK2oZZIz6XBcAHFXLP9044fffkVO06OFongR7DxPUmum2zubsRZpjfWx7V
d5LiCJLk0yKfHDhToOEF+0HoOKJsv/czPoLQAXBe3DHJ/U3PebeXnJptbZlJiVVYies6ezeU2QjR
nNqd0HxzKBaSiHZfaQT1z6SLvGoPSUjF0gEntWfZSrRZSijfqNiLSvmMzHPR8CcfwViYqBmva7LY
1zwi+DoC7yShPBK3TuPj6xp6WjBUdUukiWM2WYha9VGLpTGv0b6Arxf9/PYyfGapXzMquF/5I6Qe
p4Nzekx0bFgGS/AJ/jjyQoJx7g6nf/+pLCgWxGMGw6KDWoyPQ6YiiduMhzGa3/F8vtRHOJOQrall
6OLoXiskfnUzPfpmgY2BeXx7iH5AdX+3Ua0+QVGPkW8GlPeDB30t9n0cJNs+voIu9gdwm1TKHpZD
eHB27eapOOxPuqwv8wXc1rmPdUp4fhq8VgHOI8egPQYGrungQXqXMtgzKdOaZ2ZL3YMvgsaLNeSp
MNnDWLCbugm+vz1oZ5LYtUAL5rV7Ksp0R5iY74KhTjJKH8vObHTN4kZPHyJySZvw3BitKqzYgiKk
sBgjUOn71OolT53a49u3P8iZE8Wa/mUzl4RRRjrw7+oDpSwlEXswrt0t8rNqLvX8zw3XKv+rIU5H
YXo2AZrnXXVe08aos71oF1b25fRYsfY+r/tLnmhnXv2aElbhsIetfSmOHJvmB5j6ui+5lnWqemyt
b4/amc+zZoW1U1BEQLq3R6xdjzwiN8aJXlrX7BpdgWGqnoL8knb9aRb+ZnaubQ+h+tV0Iq/tIcIJ
zIZI0Lp8Mw9fhL4kxnbuDqfA+2kS0t5fiDdl8wFI68OcN/tirve9Uz7Suk3fHq8zUbZmWFFSR2yc
/PLYVdAGdevUnQ4FOtoL6yCn+f7tm9BzL341U0raOEw1ghz1K3tVt8tzdZhK9Kvj4XX+1N8dog9I
kMnHt+92pm3GVg16HUEOQsO14dgvJ1XFSMvWieGWy7e2ytsDrXK1mUogReO6HB3o1ztCX4A9nFkR
fljB/PTCurJ0sdeqEBlEexAB2/tV+eXtT3VmCNcUK5oz2NFGU3AQxSuLTtP0BflX/GcXP82mn54b
BWk2qWEJDm5rn4Vtv9mBVnGu/kwciq3NEPU4Ztodq/DQe6HZUc6C/aSYvNAFPxPDa57VxGDn6hTA
klVh0O3A4KjuC99BUUou3XEA5f5bI8JLhZ4z0bVm7LRIjAZ0BIND0GRwVP9iZY9jkoXbRpEw0cez
o5IRnnJvv5gzAbUm8eTBXHA5oXEkAKWPUakuPrhQ6vv09tXPrC9rEo+MGlMWpTcfCu+rpQuUtc2p
8hhH8hKr/NzzryZ+JfgUde2MUw+vvjce++TNl+zBzr2I1TSHJhVqlUShfarKxFvcI+rhD0O0oHlT
PQPRkoZjFk/8knTaubFabZQm5AonLzIfBiCWwhqq3WiXRHDCABF5+/brODNYa3bIZKGrjeTdHgIS
IMMXIkWz6ZI7zLke3pobYnnDBj+Hc/joecMmW6yf9KPuU1XM3i3M7foUAGK57agbvIcQLalSjlMK
i/3eKW5bSJDum3b0a5yfcv1i5sy7yjLZHvuyL18Hf2q/OjX/M44R+2Gn/NN6FDgTJ2FP6+MSEQHA
0bxx6shcGOYzy8WaNkhQ5yxG12mPJ2J6jk4GdHhjXRTJLOmV7C4RLs5kImv+4FhkWQlJ+QEGfHQb
+O0OpdVkHvJbXpQHj4zviQ9j0D+LnFVw+m1lCKo65bH3XxU7WhA83r7wmV1nTSbrRijM2vBUpB3L
q1aqd7Mb7UdefH378mcifs0lWwgN5nIW6BULDxA4/uyS/vvblz4HX19Tybgf9ryxAT+4p75VDjxo
AqGIetM6ot+jtiP2IHMM8dygvum1Ntt01ezv3775mcXiByP4p/glrOGjnnHhBlJOcVvAJwP47/uS
WhI35XIh0TkXYae7/3QXTeWohd90R4naQztLyBONV1AR29TAx7a8OYj5An7hTBj8yOt+uhM6GxkV
Cw6iy+jDse5Recu2Lp7eHqxzFz8Fx08X5wNbGlZyzMeqGpJMQVkNpPxHu1yixf3+BnSdlZVL7UHf
UY3Hgu+wnoAjgXJZ9fz20/8+hOk6L4sGdPIr34xH0Zcxa2+r5sKFfx9DdE17h5lM1xRK1qfzH/Zl
bfL8vtcZ+S4XWjxAD7Pe/dknOK2TP42/gDel1xkYInbkvpJ52hQs+bMrrwIULbZ+NqMxR072LTMx
AKoX1qXfr+F0nYVB1tt6UwQLurx68jpy5XRP+QjYQwW3WbRP3378M3GzTr58AA38OYO3pkFX2/nh
f6njkV5SQf/99KVro2jjL6GUBPZ/xRDFrntDy2enBBmiGZBMlrEsL4E5zw3WKlOaKPOAp+/NcTDQ
9suuVO6lMFJJFsDgS+9CW+Xcp1ltQabL3Qx9tv5IeE6vms6K/TTm0ZY4ozyompkXdMV50hRRsXn7
9Zy54zpdKscRcvYNbOkmXV5ryp8HJq5zH4TdKkfxN6CQNwwudabOTPN19iQ9O0adwBriqA7g8iCu
vAuVtjNvZ71XADtiWeZg+vktGW4IHXSSGTlCzhUdqbEg1RZ5mPNHWwZd02ThCiPGIVTmCNWLPFkg
8x/rbBQHHqLyStsAiALflK90bi8F35llbL11VCGctrySQsgC7ly3bm2b+7zrl+3Y5m6s4MD2Z9Gw
3u4dpVXozMV4DHiq4mHaLOCabMRdpS7c4EwEkNViBpOFqRthWHBEbMcDVTEtv74dyGcigJzWn58W
YHiYANM1Irb41FyVuX8lhNoLVwEq31GVqmy4cKPTBf9nxYquybi5x0vHzVp468Fp1zf3gL+krr97
+1OcaSXTNftWkwavU/rDEeihGXgXOu8ZtHOuK4gSX5WL08a+weuueAMT2zkK7lWFzpnDUHRSPZ02
ckSfN2TykpbAGWkfuvapDX14JXgALhwzrm1cZWI3qHlT53h/EG/60Dnq2WmaLUXjBTXDCNMatmZv
D8a5kV4tua7rWk8wTGpYdyWE3YP1wdurt699LhBXKy0rihnCYIj0Xn7m4hMTf5TkAZX2axgCHjiV
HsuGI4OfXyDfQfIooVN2YUR+/9RkzeEFNBMqqQxg9lGXG+LMe43e69sDckYJn6z5u27Q2d4N+XBc
JAh4KPyD+w9B3SNT8NNFu77bLqLrN5F07SdTOR42B5CfNoAalFfWK6fEFU0Uk6gbNpVp3J2ANcDn
t5/t98sfGGG/DiqFbVkLCCEMThvoEoRk79dVQuu9R+gfhQMM7n+9Qw9c16JnB5O6PugpDaoLL+yM
ICBZM0A9Y2lUGlx4SPpNd1U95sfxmaZtWm+L7RgH6bSVV9Ghf/au+VHv2uRSie2MYx5Zk0MbV9cZ
gKrIjK7ZHd+ZK8Bgt9NNXcTQv7vpjv22ucrvp+vy2G7cI5RNN9GzvFDC/a/M/X+ukmTNHa14sNTF
WNTHvIDCYTJn6Jorf3g3h2UOqwiKTKMAc+jenVXWw8s9amdQY/z2xo49/eDkjs+TYIRuNh9b77ol
kQAWA4kknHtEc3LTCbzqdnTcBkqLXSPiAC498aSg1g9QSBvFY7iIpCdlh7Ppwh7muhnT2iuW1CFD
BkDriKZ1BkAkox60V5Q/3+WNO76X6EZ9j2iW33TwBnmNThwvH1oe22ASOoUtRxj7UT7eOjKvtyWg
l/HIafhMTD4m8NwQcXM6sNYGLaDZn+ttQ8i8Ecsk93B9nN/JEUqKJXC9GwGA0xd/cHkeWzgR3ZS2
C7ahruxNJxt3wz2df9EAHsCLYYJYDHRI4PtUqa697dAbfcJZzyFx5TPnU+bo8NpVQAPmfgNtEsPd
Pg6XofgaRiSKAR5w3jGZwwkwADLDmfw8Gbrss9+E9IUVbh6rrFjuIWXBQSsF0GZhoYpnOpaQOKnt
BNQtbYD7MmO6yM5cO94CtAANamfHydg/WvLj1O+ZuyaYppfcX9piZ4uRvSLJg/sNcRHTTtUctSpQ
TpSokM6jbV90q7OtlMLccq8OjiHAswnW5OiqnnMGcEIL+EoPTb+NrYYQTUchbOICFpnFNmBDalu3
CeJO5/gxE6pxA+NYds0dRp+6DvaXMbjK0YH16iWfsHxgXcptc/QBzYO2+QR07tsr07kFeZXPFER7
FDI+0WEu38213pRFfiFT+v3mB37VrysS9D5B4nVUdIC2XRl7KJDLKoStzJ+JcJC1MEFviJhb4BiO
VkwtWsf+a2V6cQE18CPv/s30j9ivT19WeW9dg2MFDFS9FGTS/NMiTLbJFCxssgYah3kGvSNLpyKV
pA23OJPD1bOGKqBsPOcevGOdli02ItLPzdH4xr1D7+6Skt+5DcX99fHUMCrZR+V4BMM1Qy5a7tqS
c7jTG5UWWXnhFZ4JjjXJ3XNQD140/Ix5BKddcZs1796OujOxsaay+/ks4agpoYlXYhKAg/m5Fwh5
0YcXtsMzaSjhp4/0UzYtYe6dTb1mByDq6iNnctkHOM+ki8OBEm/BD6ZlAdZpixoZQF98Qr0JGM47
Uw/zjgHbtXPyP0sDCV/FEoA9dUatxN68XIn2fd2JOA8unBvPBMKa79wgCbSg/JTHubtjUXeM+Hw1
1XQHfveFIPgBAv3NVFjbxRROOAt5ioIJ8+sZYCBx3WUNveqyztlzyIrmcWZC70tk+uUddo8GB0da
bmu/JjEMBUL8ofsHiSJQijVSpI31QRWWldrXlFJ4uk5iDzrKuBO+koChKyCBilziXMKXve2XYRuG
nvugiJ1ipO7D1gk7kg6jzl8i37EHpa3aVUAm3nBoN97WLjquonOLJORlu+lY4Ww6H+pGcuHRsaQj
T0NdUMDoKN1EY1YDj4a/jU7p7lEA0w8FYGEbMK+9JAJS60IV6fdlCrL2adEcGaUzII0a06rdAHAe
3uDUDSbBxYPOmcm6Nhg24BnL3EGZTdAeprnBoevDCyHwo77xmxBY0x9VMQBzGCHK0L8dTTwN1G+v
BKxnnjjss3QMExcwU/Lco68Niw5GKx0vRrw0Q7lnoMN8FqSiyJKcfjkIn+sttSLc1bRjQJ2ZSyCs
0xHlN0+55kFPizuNxpvNkWnbpV3dNxsxN+UGeEpvXwFo/kJkFEFTqXjnmrq/cOI9t5atMu9SEmKg
GxRhW84+zVI8eyN5ZyP/wtHh3GtdncdqDfy6mVG2Ezn4XS9Z+fz2EnzuuqdA/WmBrCs4chRlhWZR
326b3G78vLyweZ5Zk9b0YTgkuDAbw4IRBCTuQMkiSm5gXL0L1CXA0plBX7Nmi6YPzOBM5tja2xGg
NA8mle1Atn82NqvdNZJItqr2VCoFRrVke6O+vn3hcyOzOgfarGjCkGCOApd8YJ3/xQzDBk7dKVaa
P4JBkHAVjoMqDNqL2AmAQojaG6erEtLcOXpOdHOpMXvmY6xpspmooLpaM3E0S/AUWPGt8+arKhtu
WfmH2d2aKwuWUVBMPSuPuI/dVPXCNp4Y/QsL2rkPcKrB/RT8M+Dy0tGtOojIyzdNb2gC6V3vneSh
/34JqbowE86E6ZoxWzr9HFnQ5I5es2x4vq9duXEviW6f+xCnm/70IYLJa8ccUnpHmrUsZnx6jgL7
UokodWcstm9H7LlPcFo+frrJmDVY3AJErKu3puVx0OVJFj28ffEza9CaxgSkPTxCKDFHE5os9jod
xdiB2f7tq5979NUsdhVkgDuuzTEKlrSHjh68rAbvQoJ5bvBXM9l1YC7VcJTQO7sNly2sRKcCtIzt
249+bmBWkxjrRJ7j+I1XG0AaJZgSdQlKdGZQ1oInOfJFU7goxPflCym+ZfAQNpfktn5fwSZruRM7
9O68zBXW/YEMyPWo2AxFBz89VEHTyEixz6fRpj+G6N++zP+ef5P3/7Wv9//5H/j6iwShUOSFWX35
n8+ywf//cfqd//czv/7Gf+6+ydtPzbd+/UO//A6u+6/7pp/Mp1++2LQ47NmH4Zu2j9/6oTY/ro8n
PP3k/+83//Htx1Webfft77++yKE1p6vlQrZ//etbV1///usEVv63ny//r++dnv/vvx6/df/7f32u
xZdP//gq/5HINpfrX/72qTd//0X5PwOPBZTgP/zJTqy06duP79B/Ui8MacQ4c6FzeLIraaU2xd9/
sX+GhAeoy1JU5l0XxaO//tHL4fQtx/8niF4ujULOQu5GCJ3/+5C/vKX/fmv/gNjqvRSt6f/+C9sa
Vo7/ztI44ajQktDlLi4ZBMEaOIsZBBtzCFCCSjunLJc2v4lcy9j1rECduR61Q6qYLz1k6kFDK8B1
dGf9WnjgO0PT1ZUg0w4O99C/nGyZTtkwlGm+nA4d7SjR8RtKayMQMCXIXY3vRziGIEPeQJ1QvHeh
ZQg6Ud7MdiPdqWhSVhXZdxg+Eb21oEQ99yGRMNsAQ/rGMJnJZCFsYfuBRz7bhZ604waZZgjtlXDJ
p3QGiui9EmHUXEHjllpYwmllD9QaR6eAl+ZBqgQFjYnKOk9Gfw7A2CgdwCvRbcg+ekYsHVaQAdoc
gEcDSbwsgETHRMh8RCGuKZq4aH1xEzkW3jWBO3RIsKldnBgy1dXnBrZ6HwnKjSSZmW+7uNQ8gmJ1
KV6VHlq7zVFHva14i4IW6Cj0uzQGcqI21HJCj0YGVxPYZSAcg8FzX0jK5YZ1Lhq1DA1dsVk8R9pN
DtYI2IASKsngtfPuWZSz1vhI6MKnAap0ILSYanmahAhOZ2w/2y6TL+HVoPFhUkprJ9iwWQx8B5c2
vRMAA3zsxVg34GW34X2QQUQCJlUueFA9OEzxPMDFCKJAEwAh4G3DTUoEdflJR1o/yiAXFrJlYOAl
uj4tKwBEsuuWjcuwI8sIPcGBitaF9Ssf5oS1kaZbTULV7FyIwyrQNIOyfJz1aILHpVE4g4oR5cAr
O+B4CWm6UomkAYug2ORwTLOQh7OSbppIA1jgdmOLg2vXVxqUH8dHh3Z0527nB8I7JdJmcXZw8SPm
uqqjwVyLoHQasMOCbk5poAkHr48h++gr13lVEMwqP3ML0PCmwHOodHAiVMxcGii6UbQai31eMgUl
hdnLedIqtsgNnBaoSWAFTYZrWxaRm/SCoXul5tp2G9XpWe8h0iGxO41wq4vHbhSU41CmcudZyinw
tzmFk0BirdOXMCadnBfRKDNvCwEvctB9SzhMClQiw0cxqH5459cuKiZzZ+z0AR6mDZS369GI59op
pvIGHPn+ME8hzJOFMO54C0feaLrTJjLTlZrmnm+7pR0KxGvFslfjQgbiO57bkbvICk7THgHkb3sL
UxIUWV3ZPfjT2LZJTiwypkLBfWoz2wlC1V2RGwETOChexFoWw4Id0qr61tdNyO8geLAsmCyzww4M
YKUodTKf0F0RWf976LdmSr1KtNWG+M3J4Kgqe7bRAuzdrRqDAvpp/tQU+5kZUu4iVhfAYC6wTr7J
s5G0SZ0NXXPrzjlWriynxv0qy3bu4oZkg7mPqPBJMsygom19Rcp8Y6CyHcDHpZZtUvQ1MVfguAXF
pmtP33WZrMSeeZ5qbtx66ss9iG29vHUpVp79jMWiuILqUN3ta9MKUC0RR9lBw0uR79qlm+Di0fvK
S8KB6iytBBD2qY/WIE1l7wEqXMtaeE9QeKigiiC8GWaes+XvvajC4+Dt45daAOQg0tKOKBxyWX6o
3FB/Vzbzv8PamHYp7EHkC5lOd296hn9wihF91Jlk6IoMtNHAqnhZl2F9I/juGAA8jhiChVfdeira
QOCrrrcQPDd3rm/AK4yg7nELD2jytYOXr9o3tkKpdMrKQgN2HIpv1FXhbQW79hZu1oN8KQKpvxuy
kGzfe57+bmfH/166FE0S0LpLaAnS3sNkLWr5wqH44ia+7OXXDD5xeF9+h0natmSGCEzWaaCzFl/4
ADnbD9FE4CJTyACVW8zf2YvLOS/rVPgLmsOEDZxfuQOZwEgTvhZXmvNy2C6g9r2fiFeoa9qI6rkz
sqh2k6/hCwQk3iwTbBgQ6AOTjb36xK+Ys89d6bMw1oI6ZdK0g7we4Nvtov4zD0vilQg2+BY147sG
qPhvYvIqkgbRYB/HsEcpJZtJDvZgNpDnovDhrZK5vtrmqEpHe4/22Q1MXdhXPYA4F1saQEFFUwPn
UJOVs00zb5CQ2WS1uXYlIKgJjSzkFiAmI2+HaXAplCAsCIOAy4hkZK6J4hYVEyj2tY2+BvNYyGRg
jX3QLve8nYHYBmRjVFZhLbIzg0PNzBg0ELMIdN56Ju6zwu2rGFo2PriyYCMeAQUALqsNol4kQw4R
4Zg4zfLcUdE/8HoOXkpHgGvLIh0e8kw0Js7YWLxWLZxTNiDF5h9drOV437OuQSSeVADzHVQemxh2
8fXzQnR1DYkbXm4dXeoPhvH8BjJg4OYyGMDCxUe1LzhZTC9t7bivDplBncg8t7kfAtWDkCojiu1G
QQv7BBwbFQ5punlHDXrVMaMVwx7Dm7BPq8wprnRZSuXsPOtAsCPxxpKgWRMqyCOMnWvzTbfAAy1F
s8oNEuWy8CvAFpJs5ykYH8aw7Z+70oc8PRKgKo+DoisbcNsnfockwOg96QFLhgW7wvbW8aWCpiwM
i0lC3SG8HWbpwRF8FpBOdzP5uRo4a9MimDk2ZvCaqiQaVYkRamQGOHwZguBoKNzXoPSpv9Tt6VV6
2hNw/A6capcb2TcJDJ7nx5B55LObW/GuFhEw5y2HzXDSzQK1UA4jWLZjEZW3Esz/m6lXRZ92YNj1
caYgDcQFiT4vw8k9Jpf+kRYzey+jeqjgB1LLr37oNkC81gJyQ52cmcIGOgu1DaJaQgFU+x5QYVWp
Ug40EF5yQOleasj4JwNagU3qnjaOBJXb/osIwx6iULME3520XQQdkZIH3v5EXrYgt3o1RO1Rj3ty
RN3BQreGPGfqwNPuXrlAvG8QT/k33x9ye6jtWHxo82loYrhLgdbaIZNCImgtF6lvAmheDIQXX/qx
AWO60I53b6YZDUmYzYBPHDmqqrYLm3kZU+gcmYSAI1du5mpZoCuLzeggOwdwl3nqFp5SIkH6RUPR
22d1VN6jE+lOW4i9AHFFTttpTGDPMidL0E4fhI+G4lC6DKoBkSNQullsyXca7eEugdFmOW+rZpwz
sGVzFW59XUO1hvldfQPIgqy2kBGdHtH4CGs0H6vsvqmjAsCHdsm9k7VRD7FAZCol1gqRvzpOzr5r
yC82KajAc4PALPE4c+4075D4TXct0oIx7itjbyIc0P4Pdee1HDeSresnwgRcAolbAFUki96I7gZB
iiS893j680E9O45Y1GaF+m5HT/S0USuZiTTL/MaEUG2g06sHRhG7M6oDuVcPS5FtkQhY6e/5HCo0
NsfiJc76Oj8xe2hF/pC1kPprR9rPVTCZ90mZ9Iqv4t6BmxEr2vvoh8mNExVQAfMwS3Hc6FpHcpVN
83vS9eNFnvRIJGRWPN+UsPl/GplTdO5cTsOjXbY8H6Zj5Lo3O7GdrkEzcSrkwolmcNUnpW+3FhT/
Vol/SjMXTwhzTvCoiRlMP+WCJc4OabdvpkBE6CHFtamjo+Y012Gep4s75jXGUL0hVdPLjNq6DtvI
ftLnYSDoUq3oTY1M2/Fr7BN/aGpU/lhaGrd+0IgE9EnUQsZWg6Z6S2O7zzYEUTxCzlDi5TRloTSQ
FOuNwY1lOj8nuZ2hHQBsCYEI/O2CjRBFfhP2PGtuqKqD6ZKepBeTYyCCVasR+JbGAh/syjknoA8o
xP+sJlGiNY5q52OHqQRd50Srfo5dEzTADFIMsZtOL5dNwwOnuQtaUp3b1lJGKFehxuMFzcyNJoWq
PJRmF1g3rWijV5oAw/O8jOGV7OZ0uRZWmw8uXfcREaOg5Iv2qtMTruOKfD07XVD6WVzgBkej2VE9
oZrBWUM+bGCQaam7Vkhkp1CFbhSWdml6Xwo9vF61voQ7hiX2ZNo4Jj/jalLfI33OqGk6kxX62RJO
Z52C2Qcbc5xmN5iN8byTlp5tLSNtbxPKkj/jQiMpmYNsvLeqpn+gLVW/6sOkKG7C63xf9o1ee2rf
pbeoJwSL5xQ8FS7WFOlDshQkRApCG4nXE6hem4WjX8y2IZ/y1Jpaz3B0TRzpnRyebJT8kEMqkVak
wRjGCFTVBC51TTXEs+lAvQI6WgW7YiAWHvx/SNqDMLuXHN3lVyUykte2dbpHVHzQSM4UTaZeb4vk
TGuQ/gTP3BQ3uUyrZ9KbbPAKOfaXojHbRydJMl31C1oz/WM/xGHHM0D65gYibxpXMfP0RwrI7oda
lMqr6gxG5ck2Fo8LuA2FBFhn28+TXJJtaEb9TVOmY+wWhDvn85jnH8s4TQ/TEC6v9tRmAGxstX3v
I1GPqxxsvrOLYurcOhuSzpVJ0ERuCLcv8cZWHR4ziETPqqoL27OJ/JBr06JebpGzGQa3EVlG1Izc
DForaWH96HSjGS+cBPKel1SZI3d93sUQqkdC0RFMZ7hRY0V7Iw+r8EI3QjO5xsdaQW+hHMR6geXD
Fo1i4sE8tvgHxShDUk/0UBD3K+acgKErH0zRE61XWuCEm1Y1wp9tOmjNkdlG6SVBsa5f9F3AGgfo
bRmbIO3K5RYCFLG0E3aoWGQWzS3X0IGa+TrXduEh7c/BjawKGFBV2hqt5TZHNh2Zq8iN+xLOoYT1
mm5yfSmDc2cpWsOt086UN9oarvKLpkh9mvQOYJyvtAi6DF7YZQigjY0sA6xZllB/iMUUg5mVMype
jQCg9k+/4K/qaJfVe3HbNe/v3flL9X+gUqav0kD/e6ns/r14X/r37OX3Atmv/+afCpkinP9IldIT
EkqqoerEOP9TIlNs4z+GaZuG6Ti2EFKs8JL/1sg08R/L1vl9bBzeVOAftM7+WyNTKbkRbjiOwwXF
ZWPCcf2LItkvAsP/r5EJYQkqbZbu6LpQbc3aF2BWi6zPKb0E/v3l4ubu23PsXsXuZeheRO7F1fvR
j93H49vu9rdF+m+p7vfSnPm5Mvd11L3uyJIHXB/DGPjPtXt/Xbp3QKzcR/7m9f0sdKf179+PNk8P
Lxen9xdnLz8+bn+cvl2P7qGf41OB8OuPsdehVHN9UpaUyZflvaa+NtGBroPzuXb/dYC91qo+mZ0u
1nmW7uP9de6W7vP94/3p6zty8e4j/3vO3cW9e728Obl8vjsJ3ZMb9+rk5ubk7OLm5sy72Jwd3Zwc
3dzs1r/a7Hab0+fbizNvd7vznm4vvNvb08trb/dxenuxu/ZPTz8O/Py/ZMW+2R3WXpeAOm5p824H
/vnz+eP17vj8+fL59PHx6Oju9PwxdDdnN2ebo93Z5ubm8uZye7n+iLvr2+vT283F7kCP5Rcs+Luf
Za8fQuEwrVrj11q+rtuGtXx9vXu/Ct07ck+W8eb9LmYtYzfmL8v1z0fvd+8s79207uYHfuVD5V49
Re7Hy9PFx9vTy3Xk7l6u2V1PVx/sruvbj/uPNwIg/ri//rhHR9J9vD47e3p5O/24jdzrtwPr+0t8
5rs57TWQzLTDGA3lUN/fnvvH5/76/1vX3Zxst0ee67kbj79xj/3jf1oanzoavx/AX9oE3w28Bxiq
MCLKqLIGPjNkG16/fZy+XubM95VugntzwVoV7tnT7v7l6uXiwJdcT9V3Y3Pv/d7w60a0uSSPrq9Y
x7X1EKvPYXoVRxQTqh6vjvvv75o9HvI/Z9CypWULw9TWfsTn4Si4U/NOkwC9zvo8Hs/61jjOSRQG
86O2881opM/L9BIrBvT6G3N4MJGIGMydsrzM6Y9xugv7u/Ag9v2P964lEcCkP4EA0j5em3Zzodpj
tN4Md68lt99N7L6+Xr2cXb08XV283aru/duh47xHUf3vUvw26N5SLFFDTRrCsN+qituJB9uGrqCd
TvOtdNZonVod/jvdAeDY50Ygo1p0c1R8swxtfdL28d2zoveh0teLX9Zh62PNtqCQlo8rDndYfn7/
tffHwt1BmJpFjGyZOkjmvb3VDKQfZRdKP1rs4bwdUcgbzFG/aZI4v/oXQ1mayftMhPnFiKyMDWoS
A7YuWd0tt2IJ0S6clS5zrWw5hGJcf+zfj8w6LaECK7OR89MJFj7vYZtGH1RV2/ZNiC+XTouWnaS2
cYCQ8adRLM6JZdqIfOj7xJqhaabI0FTbd0S/HAWjbR8VNurh36/bl124TsaShD6mBe+atuHnyVQC
Owl71m1fbydrG5mG8TAuGYjmApP4HdB1HbPDALHsOpXC1y3p/ATmirzf9z/HH2frSFNi6WbRH9y7
Au0+Qli4nG0/URbLj5xBd8d2OeQ68WUUSZdadwjvdNWyrX3KSCuixi6CHsm0tomPUrnolKCr6AAy
7Osopqk6urTwbDIMuS81EI7JMEaWPfkTashe4+CdhCJheODLfTlcFF81yonStjTbMfa5iVZrtQlk
1ckvRs3ZRbXmeH1nRL4Wxod0QvfIIIKo9PNYe5GT42QOlWrGmteCepSSndpe3XbHFGhOEhv5ciV/
KCWpIZz0cKmO2Wcbpba22tQfa9Z4bGfTRkzLCxK6PsW3bWIM0CcM7ceU/O1FsP6ohmoJh2haOPv3
G7VTI4GpSYsZ1fhtJ41HQ0Z0EhOcZ/5yy64jmXxqg6ODB8de2Jx2Ms+M0pj8wMit81SgmqpQ9fe+
H2U/aF2Xns1KQsBcHGdfMLcM0riZanPyY4mWt4V23pb2p35hzctAwTgSBwAuX761XE8fkzJUchBB
I+HzhRB3isrbAcBFO2uuxGV/X5w3j86beTHFbvfQnCb389VyEb0sH/GVAwmHXs6BkOSXB/PvF+z+
j7AesN9ASONUZ0o28iOU98atemNfmhflh3UU7ozrETHDKwwnlB/qVTK79Ul7jAr5nXng8t1f9f2f
YO9WRJyO8ohSz35Y4w7fFcdNaG517N9K6q/ff+D928JRuVMt23E0B4iEti+2oSSiUruWNqU2oEii
yaW5bcJCfTwwyh+GMel7cimxU7np99Y0rIxAq+xl9s0oP5F1NfrzoD3KCQ+DiFJV0Wieku6i6oeh
jUdTt4rQ/rDz2ouqQHcVubi2PBVO/biM217ErhadZs14nJutnyvn9Jk8TaUe6Siukbw4qLXP7Ws3
PmnaE4VZN6hOtBkNO/VN5wNSYrQNJHSsboM+qJfGb2VXPfOCUtlO9b98WFhe0DD0N4h3pC33WWVl
YjoZBKDRz8vFecWXy3wu82xzYHXZkL9vWAYhpjLB3BggL8x9JFSiWX0H+ZNW85yr26EZru0M2fF/
MwjvteTCWasNn0/FZAGrV8x29Km1zq4DusPNQIH/i6mwXtpa09ColuwldpYzisDWk9FPs9Y4EzaW
BebcywO3zGfIGPcyCwYPnRsG5AOgpPX8/XbCjZGBo3oASIP6h9uNmXOLgFt3DhaoP8Kd3UDJdtLP
v1/A/VTn16AoGrJ+KmdgHzEfhHmZ5RlbYaAVurOb5qUudANFhEyBm9bWgP+1Bc4XPf9DiuR/OH3Q
6oi6HR5sgbbt5/kKRIyLPC1YVWGkftcoAYVO6+9sbP5ZVe4SIJRMck1kPo+CaA+mAY0C5SAP7W0i
sn6n8eoe4kjuX47rOpprOYxsSZggoD4PAw15aKh5jn5i6gbV40p49ayHV8M4y10azNKN0infthZw
HLjFeAGMZfvkoGJoDqPBdhptN8nyu2q0N7GpHQBC/wqv9g8jADPicyJ0XdunXoR6P6U9ryUGcriB
IavQFK8CaMMljYj1LkqDG8saCrwraRvTcAnbayhbgHpUi76apyx68Zd5EAvmAKDjJiK65afaC58a
PG4qqfW9b4+9CQACaACBQrQFlXbo+K5rvzd5x6B8yBVBsVK39zZapDljH3ZdD6gobCn+l+V0nZiz
UR6rZdAOBy6L9Qf/PBr3kE3ZGsFgh7h977IQlQwrzRx6fwDSQ4dQp/0cz+nxYFV0lKoiPlsMFf1K
/aaCV3ogMvoyVaCO4LMldS9pr8fq8zZcO1uyV2kjOzmdTg+3Cl6hxh4y/WiMsuaQH9uXXc+p0lXd
wGGIi5GM9vNwqpZZRjarODEm9WWmdI+VMU5uYM/PWVv/nToMJ1nTbE3osBz5s2HsU1sUJadHJu3U
DxK726gzFotFv/QnVtcON60dDzxnY3YUJOHfCc/+z8hr/LMiSc19HnSmODCtWif1rXk1fFaqs6YH
A75U0TPovOMCgOqB7/jlbmSuBOw2XGxuSGuf2BljoUddHem+rm5Ur5qR3OkWmsLfX/57n89a83WM
lyVH0OCPXzHnby9OLnot62xQlxABhXGWyzhrb6zcmuB6h+QRR2U0pdWBF2dvizKovSYj2NjQNZAU
lj7vGTr8IY6dTe7bVQWYIevSo5wXDgVUERkv309wbxnXsYRKYYIWLYA93u/PY+G8awVGquV+18Xa
dYBp/R0m1NXffaxfowAmNg3dIuChAPJ5FAQEO1G1I7gJfJKO0KQCn2kY0d+uG/vBgUJsm7bQuDP3
jnY81aFVLqybqPpcbnOjLR50lUbgtm8O2rPtpxsUPeDnYQWksctQV97njs6L3mco3eV+DBRanmA/
QCWkCA0wJ5K+pXmtzrFwMLap58W6rMameFoquXoaiX5OsEfFhxUxCduOnvMma14VyETJuyyU5hxA
X4FJUxF3aNKasY4/1hRIqz0dFr2VfpikzoEq9pdtwGQkvSO+EZ0kZOY/f6B6dGIFAjYfaEmQ8s/U
Au258u+0icW6ZA5PGedSBViO3dDnUazZqYdZaTLfcWrdcnMTNX5/JIGRXqfWyrPG6yP+Lv5lTE0T
vDKoAIA9+jKzTpFDtwCMQLxGrlq+zuyKFX73/TH6pTL525v2axgLcSxdZ35k+HvnKNXGPhicMPfr
aZFuIaPwYpQJrKoB6zBtlNVtnS0gtqI43Lb9FG06iQeoptXTkQ247BjwsPbw/c/09ZuusTJBv2np
XMn7rqa57MwY3/HcdzKCqDgR4zZR0JT4F6MQNaJOsj6q+7qw0zTHeV4zStKI+Ba5zOgKs4hDilB/
mgvXx1rMgF1A2PB55yitVAqjMTO/ivXlNO6V/khHjPxf7BUiArgGxIErTPHzKEgMCSWrHIw7xyHZ
ymnUfWErh4ST/zgXZkKhiYHEr9rqb2/KogxzTRSZcaa17KM01HHThqhGHEhh95KlXztSslZ8Geo/
pJefJ8O72SrdOgya7Mq1kqSIdMcLoK4uQuEc8MiJHaeHcokvTxenjWeLcgHhHVPbW0HED8Iy5s30
pQx63G0m9dhMFcVbkuaQ1uHXZeQCIYYk3mGW7PLP80uFaIXuTBFQZoPESCuggyDfmB5Slvk6JfYC
ju4awbUpeFg+jzO2s6m2JYVYHGmtxwp8JnpnbRvj9Yj+mW68f3+evn42nfK9vma3grRvf1qZ1lgt
zzXDodS5a7glBA4nM1DUqgjMo3Qe02OVT3v0t8Py5XjM1l4Ixe59xbJkLhJDmTPFs9QCg0BLa5X6
SNRKednhayRcjTsL5kyeNwcqr+vJ/XxxrluG3Wg4OEoRt35e3qnRhm5SI4WbEo2KqLTzk9QOk6Nl
mlHKKCDtK1mqXNSakfhqXowH5v0lwGOn6qpG2ECJROUx/zw8qI5myjIl8Gw1jgdXh0OUb/NcS0A8
5QYF4UqXg+Z/v9hfty6D6sKxeJnIhPdl/OSgov5hBYEXCKlslD6t3THBHen7Ub5uXEbhGtA1g2IJ
W+rz1NBjSloqdQH2mMMyAqgrqM91EVARP4X50x54CL4MR9SFzQThKmPRvtsrI4T9BGpKLopnjot6
1OfJfWaocJnqLj5ws31ZPvYJHnCQxTQaal+02gA/9U0TBdJTuyjayoV+TKCl44Hl+3IQ11HocrEx
CV153D4vXxiWdalAjvOGsS5udNnHz5CXhictNkFXh868MqxM6+4vPxqj8sL9Sk05EfurSEfSMRr0
krwUtsUOkUXpouudXo9NE26/H2qvsAU6UtU56Ow/sjZb38+grJh/tJil7eHU1Nzbjo7cOiYoCpDy
JDXU8JyM1gbJn3QhimdQporpbwN2ko61GkRhmd/J1ve2TNaaDb0qFNiMkadWqQzUsRw17+7LWpp/
m+isYwmM3dY8juOwXgS/vbrwq5O8lLnwoqSvdn2qlOe6GR/KF78cAkbhPFPX1QgkeJg+j5LMQ5Er
1BG9vMRNcKOYipNvQqq6qldroX2oQPh1uPWEA/rSeZf4nnsB9WQ29Kx5Hb2kR3o2SfERAyarXdq5
mW++3y1/HGot1tD9p3y3r6UQYu8S4T7FzJRanf0BQtHTDBmr2ta9rhx/P9jXE868fhts/fe/fSwN
j+oATTkTL6xh3FY6SPqugJT3/Sh/mhKFd+IVGvMcu/Xf/zYKl/CszwD+vR69hcxLusa+CSNbnhmN
FH+nQUHuI0gUuZBx/dPJ7H/BzH4bbIkzutM96xfh/rY1u0wFqWoqZ/psLQfm9eVNE1QPeMwtsbYW
6AJ+ntcSzG2iJwyl2X0L/NVAyVem6q7HPszH4SQ/cIz/8LWoVqjUnXTTpjq/t469MzRGDJXMQ+bM
vhtyNTx2bOyxv/9afxzFMoEdONTuvhRoW82pyjHBFjqGlHBZAGk+QTgm+dtEeF07qv204qmJk95/
XjsMvvXSsbGky+1yctMWlTdtXObN93P5wxcyDUmVh8sX5/T9RJjfemnNAmqc0oX2G1+w2vRWCJCn
bumX6kU7HFi8P2x1+niwqam/kHrsu4NWQdgoNBPAZyhFW3jq0tomUIlafaesTmP0++l9fTo1E6AE
RHDKkdyFe/c6ZF1b1CGjiclwPCvBNR269eich2OV+I3lXA6jGh5ovpLWr9fdp1gSoX4KC7wpgOoB
bKw/129nrBuSRV9SSDqyrLs74Nv1eNwZcXcGnMdofb1COgrWWqs8GfBHzlW0dKn0z5Xc5MqS2NsU
9zrbtcsuvoFLOztua2oTYLPEXLy+EXKE4Rbmt2kV1IZrJSX4/s5qjGxLiNpV3lCb0W3AURAu6rXl
qayUrMFsMURHvrIsQQFPmfQfei3aJ9xUUG7UwqpCUbEr9W1oLwFIms40f5r8x+dpZUIISg2Mo91M
2k7kmyFcTBeZwA4Ie1DOdyDktZMmWhEWpQjLnZqo9jvu49pJgelnd5TCRTkT8RxSPzSAskMtFZgr
FgF49LAes+NGWU1MO4gpr6VJMcvte0rFbtem5VlbNUhsRXGt2NsZ/dXaTZIkfKpxGet9EbbMCd1J
/CPgRWY7iPWSShiMU4yz56R8SCMw+6xR0N+R7KZP/QBg3s15HvEKwlrzpi+rZPbTmeceE08tfhS6
bBcw8xZsZG2Z2rdQU7CsF1he3jkSfZeToujkQ6MsxTWIJuR8cjwg7wajjB+gHWDp01cWtqnJYA+N
C5mlPM7CJUUuXatyvCGDbsKqtaqVK9EuyWMIv7HwuqiU/aa2WkkrAAX3jqa1hs06h2U8R4Uwr4/s
LgwqAGHGCL1nCtPYNeHUHis67GlXRqYxbkIrip+gVEZPhlIr1uq9o4sTJZWc4x60BVIRRX9GnM+i
zW1TnquiniBsqkt4poRjl2+MxJYviWpmupuGIe7dHbm14WXtSlLqzKx7tSusfZhyaj7ArG1exrkV
51nQWc81fXQbX4cqQvlssOurVO9H3c0dC7FMVXbtTRgoY4jjZID7jd7O1bRZLBtmf4mvfeLb85DL
zdBWxomIl0jxO7IDOveqgXkrrJK58YxUGrDdq/w11afsyhmH8q2PMucB19sEOhoF3tOwavJnrcKU
lr6d8iOuNfNnWABAc4MFDRdkTse63tj2oJ5EMdQqz4pxtt+YfQHHTDV6Y/KKaFAvO2cZLa8VhnYH
e2gQblk43VU7xNXKEKFUv621EtpqFVnZqcEG+oigogU+VLRWda0xKPlaqRHeDtzwd8PszI+o+fWh
67SrUFM2Q7Vzsd7rRi+ya32jz4nIt2TGYbIt6cVWLGK0PGaUmkfs4pX2yNFnZcWapnZBpNpXnTea
5nKfZ0N9GpIpxxvFqHBFsgdk2mxtsrHYhGG5aVB6DbyG2M0kXwjmycUOx7lRImfpd5AGowcqZYvY
FoOhnNdlZj0rRTJ1JyAlilM1iCtMfWCuXiNxl5nbNujCk3SBuAk9m+KeN2Vqn24VsETDyagTUWyX
dsnOW3sQ75klpxurLhYLxs3Q6G7DEmByn3eN6uv6kq3uudG9AtvxUh8xfXXRDR1CQCt5Z3ldFsvn
RZtqyHScR3fO8tDZ0CEtxTZv0EkdjGmyvapVZmeD2z0XlWEjeet2VgChKC6HIoE8OBSAHYlDWDsx
iNcBCYzGjZJluucRsuyjvp0HTFU0pZi2mqKLBWeDfMLiXabJlT7j2OSPvRB3vTa0i18ZM4y7qWv6
i3ZBWpMP0hapV+k2Kg5pqrToe3HoNW9lUiKSm9eaCqema05tNQrf4k7IHDOmqHvq27a9wrQuvC6L
QnmGil5/LFYChRpdhJ7qIi7dPhsnhf6ftbg6x2ZQvCO0bhpICSD4e1mroGHpN83zbQLvD4p2lYQ/
qzHOPyq21uzDbzaHY22OoI5PkeUw726417u+3YVC0SEztlNyZ9at9UIAX8dbo8/HC7AG2kcw5cWl
kjhi2sh5Ll8wWxvQGElb49XJy2o67smo0Yce0+w5yupRBUrj2EfhREnBR92hRMY2jvufMMsTjJMX
ZXoFGTWpW4f1PhdJ6QQsHZyyjQWaemvlAAM2wdTwe2qhAklJKg5OtXoeD9dREijXdGWVl1ldxos1
334ey2DgjcgN7b4YMKCgkRr3dDKsJTK2U4ynmRuJiS6IudT0GrM0MrHxzfufBFPd3Tj1bDYkkYdb
NU7Mn1Fk8CJM49hwQDOtfgmtYeZqTAJeEqGhEUzYAhNckW1UeIPaC80jPw7u60V1CvV0KWLe4aOu
S/NrQ8XjYVPOLWznasqqxEsTJ71qzLZ7G4wiOJmmrv0ZNSlqjn3Bh2O/sXlhoerdHQ+b9epEhui5
vrXpHtFjZN8zq2q2Bi9R4dnoDn8oU2M9O1maDdsQQQKcaHuziunLK8OzlsYGrk2Kam04VwsIdMRZ
ULRPwhCL51FbSahjw+rYYyvJOVJYd4vkvnE6BQ+PALBt4Ko1N5+nI2Bzn0WTPXoVArK5K5YgRSwi
m3CirjAPrXdjNNeQRaeqWPyZYFbfLlZYwsW0F3PAQUhjVCce9GhrWlU+etzv4j6Qi5iPLaXvb/FP
d+QmVKJS9QLwfEhGW2VYu8EYhNDZ63Z4NuTKnW9kVJZH9QyzHRr75CCVnpryoW0DyTYII6fx+2Jg
AiYYWdjC8ZB3MDvDEomd2kEKO13st5a+cOMrodSQkqZRjOZ/Msqf2VjoECAn+9TE4PeZqltzqbTh
8nMay+qnEmmoq1JzwRh7tcjSjnj3k/O6UIIeXZwqxYprjqKLwIwJgXS9j+dtkA6xs9XRUlEhC1Tp
XUqHVvXRCaoEkcCI57ZiwnLsu0x/rTqt7H30WZKWhZ8kl05mPqigimEyd1kwH1npMLIP2zAAQJml
U+SCCtMC6ccEfFDoaRR08c9VpsR2nalOlS1u8WX55JB/xb7C+1L6Kojb21gYoQPhO4z4jyJNpBgA
svZHHeps76NUG9Cti1SWrdLn+SNhJ4wmEoRsOWq7lBOjLbTtzuwAXZ3jaVgsjl293od92UfzZjLM
ClN3XTY/k0Go/ZYeI8xAnqU+g2qdYN4Sx7mS7Aaqy6Y/jUDuiM64Rm0KE20mdhRJWyadJWpy2rdh
jNZ40YxJ1Hux0lfOjaxKTdmYY1fYj1Odh3c2KgujR2m4SUO/rHB6O6F/oyz3EpNm67Kjn7icVEW9
ZPA/M1CnadwTXXixg1v9qZJZpbLp+7KLjqZBndPryIiGXZgo2NmHhqqou4FYW9+JHBbjmxkRZA6u
1iho0eRUBbNNX+b97BV9l6DZ1ssYvCENQCfYKGqshn40IGWzM1NYKk/hskAmP6aJVFeVi23BjJB1
2uctTjAzgR/XidnfZsQ3/ek0RLN5bXS8k4glAO1pNvzeRrKdy3B0fix5BrRtFIN0jkeuCPMGsRMz
8Eb6j8ltWYUIQshRT2coyZCvwwe7l5OKdHcs1UckYNpE5Zz0GbpOrSBl4FcKedKa9VC7RR4h8KGF
4JPctMo7lC54RzXP0tNGuARp0JhTHgOxjW2ey6Mm556+02o+3Fm/5JG1s+O2wfq77ALVn9GZGn5o
GkIDVyaiQlp1EmZTBfwPXreMbTcs7Gh4l0FQoF4ZV5iW14aSQxMeu0i5x5I+zi5roMz5xm7CXiy+
VYlA3ZEMG8526MM2fu4q+t85MRFpi+bZJgphnpjD5r4czRwpqB7wwZ0MDQWq9zAOpl9ngTndxtjj
mPDtceLkNgjL8rHtNY7WICIt3RrB0hDpWWJNyFpkU1yjgnO/49Ks45MK/QXCKcfGdt3ViC7aiwp9
Fi5XCB5ZvR3KfFhOu4AawoejOnO2MabE0F+somjkeWnl3XBTyQx5rq6JszVqbOvhHi6FvT7/Y57N
D7PWDSgG2HYfNJf5UtCOcGslKRGIyaKGlA9ZyO5NTWVKqNbR6qciIaKLMgEn6BUoqJyUQzwsJ8jw
CFThB63NZz9SarQP4ihKkzOnjeIWYktiD1eaOpWYz1tm/2QPUBkujYamgGs0jdq/QeQQxUaKYXiY
0HlYfGmPZu2bskFTAxVx54YGmFZsjDlG4CqagR9v0BMaC8xLIg3Ne7OzySgcUzTqdpmaye5cLZ5k
tEmaoK4I6eplsD8C+MjBxdQqhHfDvBg/gmmIR68gqp+30N7j8CbXc9vwO32ZlFMK7lAs1NxQkeRC
NWMCBJkM+l3HRyy2I4Gk5q9+huqr5mSmdWzX4WispmSdXR4tNSq413MrtcadRdvl52kig/h8QRgm
5SHT02HTKeNS3dKnmOqnXjFEeootR9L9GM2ySHBTisjf3CxCP+bIAaQWn4R9yj0XG6OhbLuxqT4C
MbWPmr1qbOAb0Nsn1ixCxDNCXSTHQziGNw5aF7kbmjQmPZwbRhwckOoovbgKYbH11Lx3tJuNznPy
njSKSpqiXbUFTSlX0ydy1krGE1dOMQaW31tER/wTpniSdSWnNZtXfn/kJBZBhtCTuPHKaR5epzkt
nKsUjGHwGi9aEe0SMkt52g6zxJA9pahxGifqXJxFRquLi4EffLlQTH0cz/OyFWSfToZW24aY1sw8
MwIjelypE/u/HSvTuopyYSeNi1OiYRPbLWF+L/pIqZ6XpJ7e42lEJOK4CBjnxg67OfCA22n5Jtdy
dWfLVUGEAqWQ848+Msr6Yw5VIw2P485ptStLzfJ7bWC7YF2tBldmhQHpNu6LYNNXCbwNFiz5CDlS
zgbhDmnAtJ8qdJ+jro99pi5PMzWRSG02Kul7ZjgmmlJJsir2iP7MEo3gKLSFLDa1iMJV06bQP7oR
gatVuY+XoU2r+qcY8OrxjNaerhIbJB2nBwMHt7RSdEXS/8fdmSTHraRbeiu5AcjQOzAFEBHsW1Gi
NIGRFAk4esDRb6dGNa4l5MbqQ0iZKSpvXr07eGb1apJ2LSUqGgIO9/Of8x1VJ+mefw+XnaklziNH
3Ho9rMNcPBiWma67cgHsEdLQqoCJOr0NGC2pLRqFalMd1JZ3CjiAFMNBadw8GGKEme46Conf1i47
jItZN4fBbcaLejC8Imj8dPjKs7mkUoIGHLVbUFK0YM6z/FxAvZbRIP182kmzaXdGO+rPloJSdFJn
233e6S04BC8TvtwzfQUgR2TrI3MKVAS2DfFdnxbodakzmV2Ytcv44k6G+20WSVWE2jivdwCLABjy
rttL0VmCC3Y1nc99lw0Ox2XMf+1cGmvYS1M+tZB91L6V4+wdOFNWzRX4xAbIh9RBmwRxIZdvoHNw
17I7id0s1Fwnf3IgFV2YfjxBvpgHX985UJrvUUgAz9HW1d0XnrXaEeACGDST0QyfVs0qsPhOWImj
CQPdl87zBQClye4Ar8hcUYhlNfpbO1eLvZsh087hMun9egLsENkVPFPzyi+uEAHgOfrNiJolXz0H
NCAg+G4aA0L32aMhqYgPhdnz8IRlXH2tFRSmfTNqSxyY7qh9mSA9aGmY1zmwoN6BYrVbLErlw4xD
IlU1qjKA3s2jwVc8gw0DpFk3z8LK6jKKtTjd+cMMLtSUijNsPTzS4zCIUHJe5w1bGhtzKuqsB3J8
ExRKhRgaqcrmygU/Ij/qtLunQQ/DASbbMr6lFQJPuDT52hz8LLG/dVZSpWHBtXNtxTMORpedMeql
1+d5gBg5nC+2Y3zTnGyYg8kXw0djwlg254vF/qJF7jspBt1fQ2coG+MMNlxaRT5ElG9Vn4uaw2on
H4GNCkAhFZv+SMv0teJZbC/1Lu388Uvs5UYLYMpnv2FLXM4e2JihMMX5anUWrTJxktFDYBloZyws
PQfg0q+/zKbRwYiKtYbhiSwSzmdWP3IoLUsoujDOWGyNmV1twH3smayzk4OY2S1TFxKAkm4o1yX+
Ng8t6/kY237Jqp5pHIUcz7phM8RutvDieStRgSXSyplXtusyKUPp8dzGFNfhyOh7I8lPcyrvQA6D
R3J3HRyyN60cTCd0vMx5nHMfOkhcDi03ez5MkGdqA4G4bccuvaJqHOJGzJI2XUoAdKw+pVfQCdg1
JvuuvGku2Cu2aQg1xIOip6v1s221TGLF0g1jKFn0OGT2QztECREyb1OXxGsyxFMaYiIozRMgLrl1
bncd0TaZ1OppoTMArXGEahb2dp+yq+gtRekNw7WJOMw0UxCD0oIi49jFfaPTgnelaamX78zUl1+5
GIsFPEubGZHLoehgwQYbTsfW7bWdh9BfsXCwh8CfaiQmkERqdQ6TXzfrLo69uNsPYPA47uiicqKk
nxsFu7ytUh5xYmQpqnwki2EGmcgOtjau/K409aBNepBORN2LGXaPQSGWpnWyj6CluFZQ53YKSDKu
bP90qDXndZC9xsk9RaiKfC9J7qbenO/9sjxDhmqbiH8eT2MrY0VM1O8KI7AHZzEjfQQVuGtMH1In
UD/Ag2Zrj3Hk5aur70ZnkW/l2HoynOfVSk8L4nwwUzmtjPN9F+dqgNDnbLKRssRV7HGCCbE86q9e
GcM9atgunjelPquDtfbxEAhOX0bUW+Z41w/CeuD26PoQiJtzkXe1ASNGK4YrYq3oGFqZjwy4NH1X
O1mTRMYkuX1QvR4yszZNrgVP/xKTjpJ0hy1IQvB68iakfqUoDtKY+ek5qwQzkTVDCTdq4cw0SUtd
i7wCmFSAWqLdd1kpEx7utf5ixNL1Ag1lJj1dp76YD5LphxeYY9VczxUqwCVDX33gxDAs4A7Mkd6K
lYw2RcJsyEMOv3pFVwVtSSElz6xViae8B6/xNR5/7KdktOJG7JM7BhspzCtOG1dSsPuPhK2hFMVL
/dJowk7CEqbNmw+o6KPDlGoNBuA0BtqaLC4kYBw8ZbO9Re2d9BFFj2BzPnTViYg9R/JA40tGU1rU
9TwMqxWw5rNB0uc0P+966D+70nPZ9jqzOGPlXB9biqiqYE0aotLs8abxgKSqnfSzBRe0nv0O4Uqb
uvS79+8vkW0u5QsRlPqt/5Vq8w4ZfT2+dpieXv8G/kb9bT9U3556YFS//sz/g8zoo/v1P5NwrmTy
9//dSYwV3wnUG2b6+CM/UNE2RBsGej4uXoaXeH3+wcEx+QOP/3dzPtikTTcX1T8wONYHDxMNHhof
s77lbdXEPzA49gd8wJATePb7hoeZx/wrFBy2VO+mf4QBSLDYmF15PQLu2JnfT/9EoTBK03oGZwoS
2GHRZ7pTQEDr/ula6It31bBrkjxRZJ5eDsDk+wgsZKeo0WTDF3aNW7nhbLrdRzHQRhw1+ZRM137N
IyyA09uaPAiHVvfOkI0qNq22aZpFzU/kuhUZqlnToC11Te5z/DTZiaAt0AkbPavdS7tSkx4usDgh
k7DFQ5V31TLvfLjDHZKhUWMmArPNUaqoaUAbVG5d2k6qfV01MFVBO0zgI0lcL5e28pOveSbZAYCx
W+B8uTz76aW34ymwp5yHY+4lojmxNbxePPQmhl9ZzBGEc3qGWLe4c8/RJONOJ3YDmG9vjW7t7lxK
pOuQQ5C7nNiVXTz6Ijev7NQGaEw3UXLdrb3/lBqe81gnvfeNhKffhWpxho17qMY8WIbBcB9jk5f8
nBht79AYPM3l5WISBD+bRlTToKrNWEQDqSfv1C6qpb7Hce72aHXrZO5yBD4FC014605H8kuDDE/Z
p7pmvbl3NoovAnY3XPhu7JHV7nHrVvRBDetZ0catukaU1AsO3gOh8gbd5Jx4BzO9Wk3zY5XEHsKY
79EYwZ6vij/VaTba+8nX0vKEzsnOonAJlueulap97lgzId61nnhJ3SqmmdNc7E9T6fRfdJ5uzs5g
5nsYkJS2tGvlvai4rinzmuSkDt0KHzjUjbK28YKDEA48LyEE7dAwFBD7XJx9l7liCXOexQC8FxeJ
H046OXBwvml2cJTLjqtrB3XS15r2LR01CTsOaDY9Diq903qp3nAxPPSSqXCQKlxyIblO9C1Ql/J+
mOpK8gXlLbIl5FXyaR30PHc1rc9mPYN6zm29XAKxOM7dAJ3UDMZs0JNQAghsgpHplxbE22Qo6Ody
fpwrCBoh7NPqxUSt7kLP6oGhrq6z3raF6/DeDLbje1DFW8C0GlcETl/vwPGV8Us8MdKAq2XQ8LNm
ICBB1zCrFG01Ru4YO8SGEBy+4i5nzKwPutkdYkjJTSAX32JqPlfrk43V6HpEnkeMgfW6BgitXh/p
bHV8xrBtDc4Z1Fp9ZvadpTjRmLUME0dBx9TjadEDk/M2Y708iV/KCcffAfypWZ073pA0XLplo+4B
i9o8/WLQpsHYm/kNoR/zDoNAfmFo7BgiZgf6N/aO5rpP0JzLQAEPeczYhNz2bu8/1viIKgCvhpCn
QFD7+jSdivK6LXCDgTZFZ+SWE1kT+r2XvDKK5dTldC1c1rKgmCgErbgg9ls141paLYuHiWMw3jvO
rcMD+lLyZci2349fZNIOlh5TWOQuRA+CWRYgegsXdYWdhwfj2zaS9tL3svJBN3m1XSyy5RMYfCu9
HkvVuVyH7pDfdZjI4gjFlSgV44HkxDbhix+wRGOBSjp3LnZORqo+HNraTiJLKxA/6tbtkPelzWTG
j8tEbbYEn8S3P1hNZFdGWUZog6m+l1WSApis8+3TETKp4azWnNcYnspLpZmWHdSGe8zQsnmNvM7C
BbEIbfyi6aL+UtqtOQTTpBE211oThn4/M2UJigEUOv/LBjZwQXZec0qenhWpqXPEQgb4iQ/EO8iZ
dTeRogHhjgt25vQXQznlOGKnnMiX1t0wzlA/ooYbrgostoWAMUGRVuHietnEuLpp0us41QH65gOA
z5Vx451sS/qt5pjSscpsWZNbm1+BxwEe/FLSqvIyhtBan/dlwbarRWAYdjZPnyHIVycr9x59Kf7O
xYfxVXotF8UgkxkzQuuLO8W5cw2cxk3dqOh50nFZz/KLlLocwk5VYOGJuciPkFmwaqyxRRlaaRpq
lyeek4WJ3cR9wGqKfM0zY0Bla9kSBz2t4VDZoOu3UYFHX9EZb5afpErjKhI97jUQoY6xhCgBzSdT
1r4WdkPOxTdKfTukVsBQ0z7Nk7CoY4mJJ1sRG40mZWwohP2NiZ/eYhowsi+eE+MiP7Un5UzTp9gt
uaFBGHfGN6wO1dWwrpJGA2MVp46CUHuIpZm/ZbMJnH12nQdTk+uXYjC7l1RjLQyXuna/GRAPoZNS
o/VprjNCPBY+ijc7cZgfrKI+L4x1/SoNc7j0YwOXDwYZC45wm9Ep0LaFzEPZ1sbd0q/GZ6RljugY
vDCHcNwSj9h5pjogjbve5cwt3nKtH8/Ap0gJt9HuD1PBxjpMR+Ffg4OW+GOxEzoMsujdZnCU1iO+
arw4ziC4ZoYpR/VbuWk4UA/TiBIiR/djnlBVwdEyFmOADN63eztL8NJAYJ+YFcK4umScC0l4xjgS
zG1j2SH4y8W7TazVKCD3u5Z1pfqeXCWDtGlhbJpVpc/ZiZmX9ZT7jGf5wbUHLjmZtFbcrCg3cCxN
lwHJReIbI/zrRBvxtrOAxtVHt4DAHpFTsrkGcjHHJ/hiO32CYlnSObxo9GTc0pvH2VfYXQH6l0Rc
BbTaai6xWHnFedWnLgLfmhkvwkum6RvAhqS9AJNaaBErMD2mM+UGGBmmPLa2n1zWsFhS6zkpNMqU
LX0p0eEwM8Z91A4yBvE193qM2WQZ0s/u2mv2Tmmqyj7iBangxMZMqE5iOSVUMbqs8kZYwiW3rvze
ZMqVrmqMvw42ToAdOHrfPqkH6pqYH/rFaHssXIXfVvvOcUb9tc1ZxpgsW6Z+WChfmNZoJErTT4Hj
lbZ34VPlubz1/gxFF66tS7eRVXrdpcyTuruMgVH7p6mfG6uzK9lbzFO06pVO4/HUDOIcXpmVMARP
6uTCHO0iea47rfMjmrd0fk2YTvrNWMAbNVMEg5M5HmxrBnaaWPa3Ye6H4izJxyW/EXARVk6lvqcd
KtX2Ou2HywiRduHaPUFsRHlt9ZXJGJdpbYXW6krjk9JXUx4AP7MJ5kJ25gePrluiaY5De0SQmW0r
YNsbxuMc40o7lN4Qv+mQwt1DlcPFZZXIF1xEMbhn6ke4mKN+LId+70HroQ6z6PLllO+c1o1FH7e2
lS5r++uMhac4TzNzeKVUbLr05lh8FdWii73hLbncG51S5sHyRn/Z0RdQmSFNWkB1a46WTrSuTMr4
0sb6qvEUPLdlMPQmBEifYJXigxWh0CxjCTw22ZyfG9E+sybIYe+MyuNSNzDVhok1jd51LwZuczRa
q96h8xctu7UhsXi+m+2wc10PAdLSc/buvqzYf+OtsXbuYLbgnao0jyNM6zNjhWXsiwMbBJsBEcYG
I4h9h1Wv4bn5YPuS8hFu1fZjDZk93Q+L6J2wmyZbhWVszO6uETK7axhUv1WmSyKwGN2BwclsL+c9
DZlkidhS91FdcdIO6k6R81WtO/lAvUvXOzPShK+4Q+//rBmNaEKMorke9hZSAbStgYnA2OZ6emMN
jOlOKwdOO9vbZajP7amAQ7OkHOTDddKy6sRnrC5CcqarTcUGfQ+X+NAAONeF15rntOAsBV9ep6W7
cRCjDLPaQDLTdH4LqPhu7uxs+jERVPnHiggpJ40RsbocDalZqgG7tgLGxdh4ohlB+dPLqK2IO6tK
69ekwQK9a+OqzZ6borGXLqJlhMPFomSzRqtrqHoN21qM3hBaCcbKPKjHfoDMvTqiMcY9xw7fKSLh
MMaJg2om9rVbFqs3wxK7gv/g8hCN93kO1O0u7SinuHU62yqQQsaGr5SmgsxSD2w9MzgySYfkuX7P
wPx3iAj/0yC622n/P0sH93//X9RMdVL1f/8/4/bfr3+7eh1f1c9SwlEw+MHUdc0Pjg0mykdJwGR9
jFp+r53S+CMwCYTRuAPZLpBM+ZeYID5gmcZoDhbQxqe9VQ3/EBMM8YHk9xaCIMImNrTWXxETzF8M
2vAptkyMTj4Gl7HgbPNeS8gaCfUe4y5guT67dGs7v7MqHlZRKRLzJpvz4kAPSnrG3WYkOwvMNbeA
AgcdTGKpVDBpHJvw0hgv+DPkngFd/kkuHCkh6zvLldkbHYN4c23ZMDqlds5k/quXjPPzRiWiTiWl
pEHodvdqG/bwGy/4psb8bJPePhw6DXlGeDZ8vb+iTnx8Pn7FxidKqCJ6Iq9gvM2Gq11k6Cvs51lf
LUohjVONffO9721bDN9a5ePajqc26ssPvt5fumv+FCr9/4n8tilS//kWOjw9c+P8fMNsf/+f0ht+
dmKKJFWEgBnP9fr9dvGoYtso0w55GfJN6Gz/vFvMD0QL8ODj+d9gYRuj8cfNolkf4NzZoHi8jRzt
QBv8K3fL+2QGwpu9mf0tMvaQYwhY/ZKUUzblXD6zuib263unyL1LZqntb+z97xMMni5Ay/EF4O2B
mE9abbtjf/b2N4Kz22IFGOZkiHLAxhIawq5J4+434Yz3H+fHK1F4x13Cd8QS9f6VPDSxcnboHkhb
5g+ZjXVhpnzup9/tzfdQws/03j/4OCxv/LoQUl0S2r8sMAn1xm0nfFgEoj1J/Dq5VkvH5spM8bz/
5qW8Len5r1wEn8jelrMjdmlLRfxatRtbTUo1c76zYpMOCUxXLYT5I20ew6vXRLGT+UQa8bvvCkxN
w7lve3Dq2yOzfuAAV4XrOPdm1FTYZQLvyLi3vvPuj+x7dvgbB59C9JE9w8bHT1IFKn+ykHL6DaDf
Hln6dKpwHtFqUVPKHUPbT6a5Mq40+BPUXCWt+yaPbH515PRbG7JfHun9/BOQ/JeSo1xobIB/qqIY
lBD0Y1CmTbgawvxYBwD5hmqA4VgToG+NAUMPlmFnsT9GNvleKtD14kVsvSdMi2IaBxgSFnQA5mL5
Mit9fEzV1k7gH5sKuu+tBccGg15YWJ+PvQaxYCxZIXTGu0Kfl+cxjufP81aGQIGNg5l7a0jQrHS4
m4+9CfmxQ0Gjl0cLqTdyHj2kwSZct8IFNbTiId5KGOLe2ezTdkw3gzkY9DSUx84G73uBg5GW/SPY
4+F69bA50fBA2QOxStKpxwYIs5+yi1LbeiEmW9ARQTNK/4hBKX+utgoJ7prhKT32SnBQcK2Q8it0
FXR19SQMvOPhysjvs37spqD2sEwi79hZYfbt9AX+PE0WJZ5kxZadgouEJ+KVaSn/lmzqmPFlWkgM
5laLMZve0gZWPl8TlaAbbd3KM6pjj0aVlzYmkq1dwxiW9ln6fv953so3cE/GHp47KjnAnal7hR5Y
7E3GopcUz9HeMc8uvY35VurhHfs9DBYeBYiQ2g99ogAELxldICQm6QXRaX6/NRO2+tGA/I5V9EeL
SGactcduER+P4kVhFtQmUfVG+wjthzSRIPFWt/2xn6RYkaMi8u+mYGCXbHMsjtTr7bxVm1SlMX7N
J5E+J92ciDvm0snj4ErBGKBPKRVD19t6Uo6dKe2w9ae0hMvWHdt1LBfjRqLiGEjdiiKsEgcTlS+P
BqLkQE/UZL3kdV9R6XpsbHHjGaUB/xQeez3T8itt3fpdavqHSAfNa3lXwSu9iJnDmuGGA60Dy1Nl
RWUUTTHMQ7AEFy2tYcGMnQrTSlzQgFHwisXO2PpmjHSrntGONTQVldl2lHIQeei2nhrgc54fdTrt
NYNdcDBJt06b0mrdW7NjaAEuRlB6w5tBH6u2Lhx9iB3znA04BtU+N/Jmh/+cDhG8Jr4dNdQhITFs
7Trq2LOzNe4sNKjU0UK3a0tQI8FfgQ2K7AvTKMp6LBd5PlhrOnxW6grpluf+e5m5gO6szHzE0k6b
DHP46Qrr9vLqjZIriZk/9UDxsSrIz2MPhWwrEPLwCzIjORYLtVvHULe1DXWxBk/cOZYQURfSlafM
GOgmOtYUKZfMJu4xOLb0qaFeh9ax1ihl9L5hKre6I0VC6bI+liDpWx8S9UblAxYR/oJxLExiTWMa
niSp9bZujUqzP1tZ4B+LlmYZY4WsjgVMjPeLW5OK0mJnbg1N+NEoaxpzNACvcRHMjz1O9rHTCWVz
ipnrbl1PFoV1DV1rXu4dRoJec4iqj/pNzMY9B3IFVvPYHWUce6RgudAp1TQ9/VIxM6cbJzY0+8Tc
Cqh82aAy2sWc1IG+VVRRM6LjIK6NromkRM+d2znvKThifRZINqPV0oiJdrsbDUFWl3ELDVgGBvWb
7tiLhaVTEmvb2rKEOfgyKlIPOSnLB4uherK1a6WDn34pGvo6z+bKSV6lsTj2LnGy8cY+9nPRuUdX
l7fVdg3u1uDlHNu8ymOzF646Wr6seWv8ktaCDzUnNPISjzGdYKlOMV1kFQ2L78ZEOfGPDWIS+aGN
GtHZnyu7wn2jcEBEKSP+1yGuW/R1kvooc8I9gZGYugjNW0OZvfbWCbi/FuNJ5fnkut2UHtrUCQYi
F+fLVnCm0+j5rLWUnhneTB2RjaldRVPXJ5dO6amr3tIb6+AbST3uam/rUHPSlD41QFDygWZR/Xna
6tZsY+popDm2sNWqlzfl9262BW0UccX4nKQjqaJ+0uhxi4+dbjgxO9w+LrqIztq2QygnDYHDuX6u
pmK6pTHNimxCPDc8FsQVKT99CtF/9qYmxMvEv4/B8VguN7kMwU9yj865ZXK36zzpqBlqj7V009ZQ
F6syvfORGJd9B+L0W27HlNkZhCaMSHTmymNXbIV3ttF0Z5qEVxcmcCOwI0w6Tx9SF95M0C3tTqmZ
1Z5bvg3say52v2C0xHoiTInIVyZITxW89GusrhLf0qD0E6cyuCPH1G/vk1GIJ4mdT4TxOk6XuCC7
GJO/2Ts7q8/AiSQY+5BS8OISOVk/c20aT7Xf0hS7zgYPkIyaxf5gGSPlcHoF6zPY7BFf1iVPsKQu
MgEE3Y1qCdAT52th93Z5UePL5JlCeMwOm9ZvvzhcfDkl3zXuVniyb6luNUjdE2VqC3dfQudeIr+a
/XZ/gLcc3MjQk6PR2ao+C8+QX91MpSzso6Od2E2Cy9sqYxVBbJrscJZew5yQKjCmIZyoH1BabEy4
lRjonVzsXgRlNw8NxqTBpCkwQ1blL+IYIqWUdBcL7o4aOwvhVIZWuAU3Oa/nqbyDjuWnRpBM+nhb
FU6d3xqtXYznymjb3DptcSHdYo6eGKOZit+dhXFW7RwnwYXECt8+j9jHCm3VDGac+OkRoIsRwsiY
bm5A5v/5Ofm2ySWoCieThbs2rF2PeeYmS0yzRpNTlkZ9wVYLSTOs1mPNTHDTMlToPjaSfWeACoW1
ysmb/qZnkpjuPFTYk6Yy53w3l65SOIkzekC7AUmOqy2fnysNmne0ALo5A0aFCjaleUkkKcfWem1l
3HE8SDTz1lRmn+zrMSNzpEiwmTe9ibcTBW4LVyChehddo4txT4Vw5kZZorv2VSoagvTLjA15P3By
Lq7K1p2fOgofTYZ321Qp1yB1Rlnmjd86cpf0XiH7bs3HqFVBapcZ3EuxvWesOx7Wf59SWRDojB3s
uVbfhnVcSBW5ddWRB9WMMjQ6G+9CojpF6MLXRxr+lOuqcO5Zg/V60U8nMDZdVE4CZIiWOk17u86z
Upc9QSZ/56sY237u6ONJMZYpfVKYgkeotSNEUDhkrvVMREmJHU3Tub2jfdAkjds5KrOuJVmZ/eBr
5npaLmPOjYEUGNnAnqozy89mrcPwo/flHvleGiw5yN0nsZv0MbM3pIYhFJguy6hmT+E+GTB+sGXH
HEIAwelJ5T6rRlgorSkmkzEck9y3LwGAaLyvuGgeDXiVqITEaPRP8VTPzZOUmU/M1VatuGkY2fKY
Inlhc2DBBPx6PD39JXHiv+gL+h8m6W3Ugf8sR0Syeiqfupd3bqDtR34oEs4HA+wnhASAIJzJtzPl
PxQJfcMzw3ZlHRU+dpx/KhKO+EBClz8zEQogAW5A4x+ShGN/4J8zwbvBd4Bfav8lReL96dr1fc/i
lXmlDUiByPWLIlFXuTZncp3CqcbV4bfsOOIe//XCEPDkp2/lDw7y7/lVx5eCdAY3d9MqLQxO79UC
ihrj1R7UHJqWhpDeEcSTi8ovZjFi4teT5sAzvHjIms47NHJMT//85a33asX314dOZCHjbFaqX5l1
AzlABvAEMqSdJ+mNYabezpw96W1tCZDKNMyR5GVYzxgOG24L7idNjHthjeIlwT9/g7jUiagDUstz
I3dwDqxGJ1qSdFpp7M2V9joceNn01k4Mk6LKpUgybD2+0g4vAFZqxJ4JB1Bbvc0x6digNDNAN8nU
ph+5fshXdXYbPyfEzD+Po2M+6EqrLnF4aj0DoCJ9+PMvBIH4ndrx4xuBE2LhjeY34m4Xx09K0dLQ
oEm7MSlt6etpMOi2+VSNjiB73ziEPrXMJeSHXeKpUK7JPIiHL+mNusGM4a5W+40jhmkGWQqnRUsL
DKYKk80LJ4uGkN/YlHHoVJkngiJhe3ooysF6MWbTMQ5oLP3HmC11GqXYPp9JXrTAIUavm0+8vqkf
Z3ZjZEzceLlz2pIBB+HKme20q1Eo7ZMfeWEvMn9UuVDlTuNTTFcGc9CrcVateabsJnWuU1KW+V4v
RalO9dbhUKrRx0rxm9+QCpxd/C+7fPLdJeg6bLlRWkqy2n5e9U96oRO2rdzFqBmwIgxfIiQILVLK
8r4yNvfyk1owvdxR3m2seyok8GAi3EgRVRzh713HTpIbKjJmsBnkx59Eh7p1gv/VmQ+TmNEk3E7g
GcJYv7a7vEd5Cgi6KXw6q7QxSnVSz6PMkZ4drPbq0Hm+jvYwBFblD3a4jLPeRv065dbFSG21OFdx
rFocGW5xJ10cBjsxa5WBN5gzAzmoohMneGt984UP7DocOX1XZ8MsEnnLiU9Ml3Gi+fF+Zfsk9zIb
jWJPc7FehnhjzeI0tqyiiOIxV+aux3ZcXWdGtjJ3IvfeRw7mHSsqiDhcm2611hwhxOST/lOVGzik
oOPnYbWR93msE2/gl4Q3lu2G20br5G9Ooty3GIRVaDaRD3OtgXZQTHsNthczgcXTf4d5+aPFiN0f
0HiLPRyzkPeXPomRJccS3IdJLfwDPfXkEVzVXud43rHtTj3kh1Gr9yMVtoFXMPH985vv/djkeOv5
SKYozgx13H8TGnsArrLwKMYkDl/tqHGyz001yDPTLo1DbfjZ76jtf7DQb1MfIGIba81zNuXzp3vd
JeZWN4xIwqnCwdHjiQm7uerOZVd7TwPDzZPYJJvSO3NGIhL0RIGv4rmeSNrtZ4gdUG5juAmOZp1z
Vk/Eb6TXX0Yt2xeywdyQ58GCMbX6dY7kun5jYJ7uoWYt1U3tL85hsDJ7N+n5yAxylqQKkjk9qcYS
MbgmVxFavb3u61LrD3aX6L95Wv3704JnNfKXDSvcR7n/5cFY4aSAejfoodqcVSgEU0JV9cIo+c8v
hD9YhB32BzbPI/Dc8KV/WYSNBgOk7i0U1tfTeJMWGaXXLGcoHpR/iFdtrtngYoJw9UDvsAYF6yJ5
VNtuyunPgHAPG4a4CG7w1TL2g9u1eiQ0uziUmopLUhyl8zuA4b9fvA7bXIR/zqqbmXn77n66ljxH
OGKMt7c8rs2zYdXqQLseu1pRpfdy1ezDb76jTeP/lywPKZHKD9iiBFPNI5npl7tVE3lNq5qph6NW
2J/wgfkuB03MOqGXrFbkthP0qdLAegvGIP8EI8Fyg6lV2v7P38j7i4J9CzsXfaNwspHRtzHS+w+e
rk5jNEbWhranTbcF7WWop/ny8c9f5djb9vPH3V4GwLgDb5zRB7fG+5fhEMyTMU/bkGCnf7e0ZYF3
py3dOzkUy8uAcW3fq259KJtivCDHQqhi1qsMxSVztxJ1WeblAXaqt2v737Z8vF85t++AGQzbRkzb
TDA9/5eFpPEyU9kxbw4zVnzablzOuTBSvDDjA/HSbOfZREXiNk/P9WVU93/+3fzRqzO7Znrtutjk
7V82kbIzVWITKgwF7i2ITEVNnnGzouHeQDha51q7zEcTgLrR6MOuE+v09c/fwftN0/fPj19d59Jn
4YZ6+f6XwyQ+ZZPHNUDkvCIu2MQGzD0yozd14xbwOAp5Yi6/rYL4ZYHcXhert7v1XLBK2txh718X
XIlrdg2MBTsD5LSLgf0+FEnL1mi0kvySvZrYaao2rp3SxU5fzek076Uj8wLmFVbYPWJ/+rvhnH1E
1r2/Vtk7MiIltID7lKaI928LqgLmXN9tQ9VMN0lrebdSmwkrYe8aMAuzrRJF0+OL6kee6Vfk73Z+
Dng+0w4eNSY50DPyn3UnSLQmnBp0vKUdK54F5IvwY9G7L6UJZyxUqY0ntgE3RtolN9JHN3V86PCK
HVUTNwUOro4Af+J/RntILpjDGsRrNC9ljqdLwcrqFH3ATmh4c8giPjIXo2wNW57EQe80ivCO0rtq
TxB3AagRt5DH0YVOp8Ep52glDk8TWW7GUVdhi9x53tJ8sYHKXGuN4WFOSF3Mun3Fi5/no7eWIYSk
UUSQVuS1qeH0CVRjmKd63fjqlG1UU8PQxXCIQatx7qfan+JwmAirBR3qYII+vYxagI9wJMM8l1Z3
IH/cq7Nlmft9icRcUDUlvTev1QBve7PbfnKNwZ+Clr38HCUqnxV0tbZ7NeMUTpYFIAI2ENTSsypT
bLASDSBKMQ79R2a49WMRS/UKgqCFzOKURN4c1WWvqcGu8BRaHpZACwoReIVunp55kkvGDDwkP+o2
Bsq9u5K2PiHMOnl4PuM82WeeGTO5qo3lGoyD8QreYf6/7J1JcuRItmX3knOkQNFDpKoGButIY093
0ukTCL1DD6iiB3ZU66iN1QEj/v+kkUWTqPGfZKSnRDrMDICqvvfuPfeHJxYKSab15he+jP/QAybi
VJg01iW2cYT4dWXEZNomVUX3ZjTMgvMAbfBV2EKBCYxRpxEHu6wUK1Jd7XyFO5VPxmKhvKtcmsm3
AkE+ljgxcUNbPWaWiX+tVuuRDt9udtwyCSop/TUtUgSWIdqPs7LOXTo4U5fz93G0/zWhX36wQl6x
VU9c09moGoaf2oCMnOHp1GOEtzWf+5c36YNXTd1z2re+FZioXZ/QIItfnCwnte5EMf9xoCJ8i7O4
RQ6KumU8m/KJmXkMY/ALlA71VHWDflsZwr8llE1HLIZn9byokLyuspLfPDD8wSeG0JnHKzJEqyaA
/zq5tII79yeKOGTafuHihTEqyzy3M88JdxxjKejqyuzqDTC/qD9EVk/FoDmNZ+wQzkbRtudwTLpY
nDnMJfDRwnG26RpnbTaOZ6kXg4HJJ83ka3SenpybTlZngOuyjmczVPRU5zCmUhFOpZ6dImubgERL
OQQUiaCCRlnpIujlqP4wH4mfvcqUNZjDufMWY7PXbwodst0q6ulK8Et2dbbJmqjzzqeaoUWgAFWd
4SFnEpGBU4WYxdL/I9SseURFqxx5zjeX4xUOkUjsspgOJmMF3aZAlyNIGxrlcNv62aScW4mMY9XO
kg29Xg5jkjkmIIlm3YX6VO4SBk64iJk8mNscqCUPNpzBb9RwQxosTJOrjIcVDaXeOsUeu7Terus2
deQmnPXQQMXvmV/8bpGNu7TkriruEVMhN9Lxh/ByAy9BIHsBIjxr1pFDk5fZgOXxFxaR8S1KPJSJ
yvZBTKF5dx6GJjcYXuGVXcTkYfoNZV6FAUXzOu0ss333u6xaOO6pX4mfo9PKW61XTRV02uQ6Oy3R
fO75FJYH6EdxgZdWuneVgxcYQFDJq5S3pv9kaKaHYNcPvzHEnb8Q2YZx2mX75LUz/ebLRGoHn5sc
jnKDqdAH1JhEwt02rqc9CWwcEmElaoBVGNvmTUTMbbFVaWy3ewO062UbWbAinZmfZmPL3A0G2cPu
SmRv3aFMHG3GHkAM14ArGNcaWTfcy4ntBR2jaEDdTVhsoPTYNQ/I3BcXSSLg5/Zei5yU760fTF3N
Nz1ejnsd9fK0krmJVzRra5vKPo+jag/VO2kDLDLmCBhEansTe2UcNKMjrmSVmuOWxkC0F/Py5JdN
Gv2CPhflwZiN+nnCE+GvC1KOrEsxWZy0/bbwac+GvaZtvdZh721yi8Ika+ZbWujlb30200f+ButP
A3WJ8K5RlU9eUTMGzueMkVUS4g9gj0tkTL/dAncUO3iQTeYfiOHyOrkTie/MBwcJ07oDe19ee4Zs
w6BSJt0jvfaduzFU0wN0HGJAqfTGxx5gsjyfGh6WvYUSPNvYfW1jjMcP4a0bOeX5foSIRIluWUxE
xDDMf1g5cSunIUWdarwhWjB+ER7X1GzrVSd156wbRhe7bK1ChiB6lWPfGBoSyfHgYKIyrrvB6oaL
OHaamzwOG2c9i8rpgybNmyKo65Exgixl8b1EpYy8A4uSRXQULgJWBPrz0y5RUWFeClWimBMQMDBY
J5arbYCM9QADYpt5l9fLMNxWesesy5L4/4KJ4fs5b45jrhdm421W2d0WmJjzoAAP3s2VmFscjEV2
aYxoavGDYEcJUrPrup02Z5t8qLQLPEAy2VthBuKxqe+gN5jlSvUY5mfVXBZ+2fwu8lw+CjUwk8Xr
wpnmXJJtl5yo/N4fZW16kYgnKfoM913Fi/3bh6tDtE0mmnwTMf/kGEnQVitd0DE5274B+xgCfapf
OWVrnKhl3hZxL+dJk/OrDlifNjOyt7cHN4HXUA+pEYM69qerOQ7lTmM8v3a6Tt86TpKeKKjfn5uJ
hXAW9ysCNWynRzouSdrLkDW8kiXpQ988CbO6FN249XjJv/o1dpBwDvPbzw/rYqkMj46npKATIIIW
FjWHWH6FV6Uq7bUaFwfjHyxV8iL3R+0xRbl0jraHqrpmQ4dEkq41jAV0ngkQ9DXPCWJf1idUeR98
fSIZfYjWNPqIZjmqmbUSbEISxnyQKmW4Djxy4w9Dv+8tewrcWEhcCpl+9vnXf0m+O/r6tBaW1Ggi
tghzOyqcM6t3c7fsm8DMm/5XydMA67qvfX89JLJst63WZsBLaAKFuxK7q41kP56eYTuHZqBYQUv8
pkZdbkaGo1slUE4EYd7hHTIg7gfYd9nUrcEb2m0mhfakmw3biiHzLzNewDUMN7AXczZtsso3L327
r8S6xFBMaJJbEydnNz2WILP0ELtNhZVv5tIoEVMxBBgDRosggyJ6sc3O16qGxqaugffQkzHcVK0b
mieaUO/Lext+le7Qz0U7TTfm7cOSFn2ssxsDL67L8HFKk8wOcqy344nrLH/P0V1BM8nwh0KaEDjz
qGaCFOC15IdBjGsFFj02A7ZhyP+g2qrb0MJ6ELALYooy6uHUd/zgtectXKZNPBIWUtm335GqHlbe
whnjZYMOY0WgufSxe7Byaz70ce09fv4IiuPeDXWrR0vfdV/GLkQ+vb2g2TddU3EQDbqc5R9HGxgH
0gy3hN3YGyRPIIRrr70vpOttBhWNZ71Ra/+s+/my2HlMnqhT0N7yGhx96wGRb26rug+QthT7iDfx
EmpLFqhOlF+63K13uOZ+dA0nHICfGjRnN/rqt5F+aU2kfzdFlZ2lDJaf7d72TrQ0xPuNAK066yIa
ZATj74D3ORymIqmhqdhGJnJKUuh4wTDVmMwJXcl+JlBtnMBI0/k6NdBhrEaMOVEg48lA96gZXRMg
mJ+0VRcPXYrkEM5SjXEESZnSMKzhikrKoNF5oFc0cUENnbjFS9Pl7fNMb2756AyAdDIjjlYZNSLG
y0cHVCWIPfR0ZrqTU8Ei09HT/aW76t5KbNw6QOvqM/rN+k9pW+OXxETrtur1EqDxiU+kL7vX0Uci
iJm+IQkCxnL/3z51bcwjWZJ9i8aP0/l5r9fLSWiozGfHcxjK+BI70jrHQfng6l4EZbDOlBfAKkkf
Ct3skmDwRH/rlxWxy0OkM0rhQAdmhHZt4l03poh/ozQnzcvP275e+eAJJpo/Rj8tl8Sy44Ki+TUg
hug3YTxYZWBgmEo5/8n8h6rxXp7Ppa+GAFaJtu907teqF5rWrvp+Cu87NJMVQ9kp+hJy7Hlu9HAE
Kxd15h8GOPpTPkc4EDJfIQjLyrCsAh3oG2xPy0W9IecJ/CmmCl/fz4MrkoMTFc7XPBkXkVdo1k8x
g+V7U2TQpYuyVzVjq6Tc5V5kUOe3ras2FnM37WAS8DxDMQdruHKcRcACnexP0qTKWcmEmnA1UFfa
a6JECnRhoGEvdGbg372+np8Ri6T5pq7qolq5jQ/ApYzsUq6KQeuzAKwWMGpINS3KNmz4W7LnCmtV
EKSKuLpTj51fiwgCgitNwCqMa4Ky8fPvAIUjzpR2lW9AIfdi57lN9gdfZGgBeYJT0NI84EgKtzgG
DwgJGIUkJPogd6b22sc3B/YaqPsFpQzZPkqXsiEnOY4Asxo+fs1xBJ0bVhrU1MGPK//E6v9+BXZ4
Bch1pa3tIZ0/elvmiFggZ4yZABqx2EEvBotupV4gfW86B2d8Kp7ng+thIDIs2rUk3VvHkwwduO5s
1Xgow8ifr3j+VMI4eQyvsb+OCfkrU6Kd+IrvN1KGWosvgKAq/tM46pG6XcX/LlsGy45ZB3HrMV7n
ROGeCrv7YOUkYIVRBE8r2oWXlfXV6U50VdPUFkdoF2vcDacuZEYg7zhM19q3Dv4WJBBvPGNT6Dcm
VNebz5eZtzO1ZVWhB8DGRk+WVYPC9u0io+thjLoYRQGSf2/bdaZ/Izo5BoWuV98+v9QHNxE/C6Hh
LCqOYR8HeuteE+Wckfmm7jzdY1IwwlUVudXG8yna7DhrHv75BT0mhXw5Ji8oTt5+t7zVdA2yEyKz
zCbhj2b/PqT98UW5znSB6zI9cT3j/TmBGDdYNTpDymUSdnQoqsrJaRydZ6YuqAqDTJUmu1tRlGtl
eO5ONMKfd9nQTV+kY2sNKm3fetCyFHe37cLyDJwsjeU2tPvuqhl9hvXwpC34G/bY3aVwSEhFkxPH
janyJeCrqBH/LK75r+fBX+a5nNXIOT1+7IsOughoUYbKtLDPa3Kyr4sioZGhbABvuDGj83HAqotJ
2zzLjXG2T7x374sMjpUWig57OXFx8np70yJ6gYQEhDwlUFowQhfmbiTW9U8bZkhz2wgEhI7E4PMn
5YOXnbOsoS8uOQZ0x6dm6aOkbGofzL7BQzkzjTk3Ydf/o+icl9/WQT3E4JF3fTnIHX21ym0FdJw2
cCp3viXUTAbIHuSJ7PUPXjMHHgTBuGyNMNGOnvqaKrzTmxACWe1VWzEVWH5Sk35NaS8tDVggn/92
H6wgLgUaxkGgH9ibjh76wpa6PdQerROjtA8+wJjHCvTDVqBnj05cS3xwJnIJSnMZKpI76b1goV6t
lqwZLh0vCOf0lr7T568PmH2ZUHAAOEtkqwJTaO4NzXmmGS0K3zSJjStySKZtpjtklER9Dsvk8x/g
g/IAEQbMZ59jFjok23h7X/u59lWSjV3QRlp47Vml3AMsqR5aIacucPTBWVh9qMllmqRPPODlyjbw
MJz4GMtljs6LFAiM16j80L+4R6Vf2UZmnODaD/xOWRj0GH9+Bblh3KspalxKFKJw3Czx4M5X4/jb
q3Hl3+RJLH7SpDGQs2Vwizaff6gP3maPEbBYBn4GP9HRT9Pg04clDKoP1fozsMzpzMRfca4DM8V5
wHFtQKNw4od4X5ou2hDmeDRXqdis5Rl69Yx4uebhZojBUGMvO4vCKF8LC/oHjXsFi3FsN3Pa6xdx
j2fgH39bnywzNnN6RHyCo1cvGtlvUt/vOfRm+k3MNPRaM2D8RIMT7YGntz84L1bPn1/UeP8bLwGC
gm8Ke81jpPz2+8LdiJYGJsuKU9VeoEE+ba84syUIcjk7hKsGswycSeUzTQvpPHSbFLiluFBG2T66
o5FyeJUWiQuTHhv1lv6vZ6G36nJMFlk5pPSapbhCJjbddpln/Y5bm6XZFCGVUmQTWTorq9BWE/0U
ZxcPiTGyrxM/Ucxhc+IM8X6xQZDAgQV3qMmrflwTaTkORhAfXaB1vb2rrSzfcGhs4BIl1dnnv+u7
S730NUmBJXMeheqibH39GGVhSp5y5c1BQWDErLRxF9YDjLc4tv/pA8sJhd1h6Vsw0/KOX5LEK6Bo
D9SejFuS9SBUeIbDBQMDDIj12IhwrUzZ3JlG2Ww//47vZRo8rN6S34Wb2Lb4DG+/JBuDaYdhBOwX
t919KWIgehPDitpzqv1MlvlNXqLYI4YJXArBmVdN2lS3IlZgjEgzO8tS1Vw11bJ8fP7J3u3ImFhJ
mYPy9yIUdo4eat0vTBK3YBmnoxNexl7nHOwoM09kQBsvzdM3iybVC/LlRT8Mzka3jnYvO8NBoSpj
DMYKjd42EQDighbNv7FxmZ1/g6lefdMhVqOiskfSzEnoGJhjmxiZ6Ho5OBUHZsh54Mfsyasaxut3
f8y8HxDiQVAR7V56lwZt4XIzZLp+r2mqv8YVBBHITvQ0WnH6U/MaZF8VUsvrVhUIUqVigErK6FY0
VlpSMZAdMw6kHIw3Y1Ooeiv6zrv0UwAb9EoYQaz0LKbKn6xE73Bk1bQ+s7mhgk+y7qkRApmmUdSo
j6itwUQ5HZ2B9RBL8NNxHuuHOu6s6jwCil6shrojHSKk7decQTfq8UKBIJvOYIliw8lZ67W1HExo
dR0za/cOlyhQsTnigfhjqsH+6qux/2V71Vzu46IAnsj6JdEF1nBRVqw/0tzSFmWaWaMhLtdF37c/
wjw0vjPma2BQaRHUsaIbGZrYfaFuiCnCPcmNChEnu1r023Yj4rwaonSY5jjK+klaj0FyUau6p6wK
rT+oAYzDPJIPx7aXwb53Kh+TZjHl5SXTOZGez2lWFisHrRSKGwAk90xl7ZjjNVkCAckggLp79Cjd
Sncm8NZ62VD5uYnjaARqmGRDNZas7/Gu1fpOVgiF13bfIjslM2N+KGWpf/WaWD0xac9hhfMsQOVy
mNTCvoVeuO6aQV5H1jj8xKk06pvSr6fv7Qwca6WULL5qnXLsTZy1nhbgvzAVCD8HcPLCLwvRrMG6
xl1Tu/HenUWW7TojKvc6eqF6T2fay7eZkiQiWamuCDfQqCXAq8aIRVQ2jRXH6tb4YyUtAQchfWJI
uuyNC8dcg1A5YRhalaWdQbYejOoSDR2RsLCkGEaTfwStLi6Avq3GotLkmWqljDbozYYJWU/XWWtM
mLqFmyNyzV2cD+MPySTevIiN0N/qHZEkm26qVXpRaQ4gROyq9beaRe6mcqBsBKD+u0v0QeVjGivj
S4dyoto0OcCkdQe2jqwno/Yxohnxl9QffScY6Iv8wLwjfzQ4wgx6Q77zjagTz4GGJmZ07mhB6dAm
5GqvlKdse+0xDo5XI/S1dS1oxSAM1Yyvps04vK5n9ZPapjsrMtPEPrWYYNYxhsWfnKQ1cvB61W5L
a6YH1NoWP0zftKi668H11DZmUs8tBmOeByWHcyTkUIiGVQkJDL1EofxfduWobzmB10S9xaaFyojI
uoOYWp90xj5iKXDinve5ceJsXYGc7ICylTGjf6J9tLVJO7xct8RE6JAVEVcfcs6eV1Q2+I5qbYET
L5xk48QW9dFGQdKiwGlBcDYKz6OjTcMAo2fKDIsottxyGxml+7V0PBpmKW3eAwPIlBQ5ZxzveMfC
O8WY+6xUWXI7kKTeHRb9lbMCol8/0oZLT2VQfrBXU6vqwLHI4vXZ0t5uYxy38hK/whAYRWr+aJEI
BBU+8Keqik+ctt7vS0sdZyCsdV6gGkf9EhBqeP4Hqh0rUv06A/e+k5qcT+3L786wtNawzoBeQF3N
P462pTYMK5/ROkoGAHMQ3HhvvkO9E6DuNO+cl6q5MXKvP0hLTrs8rtQTghheHthOQa4voxE8q/tx
QtVloBHbIXd4krBFv5KAGNUn9ur3BRCflvMuMmNovMsg4O3Pj8KlIlUds1rMKH5thGjsOXR66W8a
Ps51N/pqV3WTF9DBjS6xClaHfrC6f1r38iHoljMh5CQDL+joztiyMtkzGUEUhaHthomMIE+NT6bd
Wld9J8WJymY5gLw9OHA5yl6G3oIbdfydx54Rl+cyaOvj3ryK9KL4ARc7O8M7gBPJT8ITj8Tygh1f
b4laR2SO9fgdQyRjkyHsiM6coVVQObJCQrMryumyJPBuE/qhux/C2btr6A5vai9k6/v8RPauzOD3
pbbloGQYBNkeT38rL5oGkjrHQMfSt06IUT4369l9xo35m2Sg4dsYW/bj59d8/15zTU5ltBYswo3t
oxGIruVxYTTVGIDuT+lqJ/JsRLKDcjRyT6xwL5ngRz+wEAbbu03t5hru8llelY2hP2mkrNDIp5kB
CxJURTiuutpynoYljeFAgFLzRNshj3awnmlAw1BOLmZYIB5JirF1J+Ooe0y01LhvtQjFFgaRudv1
thRfHY14WrCt9hVupfBWZ/pVrCpg7c7arGr6AdqMDXwuTSsJHPSfu5wu4tdS+vFzqBsRyjnK5MPQ
l/7lnPRevDWs3kbshuP5xgsJIl85Y0MAoxRq3o22nyfrNDcjxNN1Wj5ProiTDX5g+cNuON8yABnw
Q08W6qUWaAHoXbKgDAy8WEl32Df7P7TVobrhCq0Rcwx+HV32qKvU7eImLYJpTpNq65kIogKF9+9U
1+CDd0vwlDlUtTBqoEq8vRXMtVs4RoqCaMyfSJkwLohJdNdaPyCTQ31Tnni0P7geawY9W+o8FA4v
EoRXt94z/WRGN8YBxhctzjGyLhDNubIISG3L1zzY+oltRHzwZJu4WGhh8bdjaDlarbBZ2RpZ0yPT
3Hm+GlnHV5E0qytUTM0zQWnZNibgZM0ENL2oU7DWIEkaPEbON+nr0x5NISmuKfb+VCvSU1CkDz8c
+xsp6RTbnne02UPo8fzSoihSYkweTbCXq7TtXRpYjjOfKLM/WFZQRPNuM3pFw3NsFGiJwozxT3Mt
H1Qp1n51IbtZP6AAVvyxindhRejd5+vKEfKNLXzB0y9KlsWbABnraGHpqhT0g803hCqAg0lNjhMe
ysyJra20jJ6UpyaMkq075MZjrDTcjn4osSi3iFShRiT9dMEbuWDQU/pZqzoqsp/SC80clUmqHpHP
tfc2HThQno2lxu1cKO+av9NyN7Tluk1PUojaSZlWf5BtI0DptL71Tixp7/X21PWGITxcWpZjcivf
vkc9L+4Y0uALPKerHxIaUlt600W/kqL0N1H4wpswtSDqURXGuUmDGBquhRPGIS5P+fX+85/9g8MT
n8dzQZsxyNKPvSe1ABqGsB0FXSkzmAQeo6cVU7HoRFmPf/h4s1wMWJwHGWhhTT6eT9bYRX3ZDFDZ
oynZQxWt2s2EiPl2gsggVk6JwJbBXho/zzSAWuJrx0EtXPDoOR1pXMPsJXGERB+bCEFy5O50zhbu
uQJBhRSSF1MFnTuNtzSOxsck1/Q6mBPyoldWE2sJIog4hOnN/PQAVWK2Aq10ql8UvuI3kcoutThR
b3c4btMLFxbCTZYj8145WtuEWw8Eq+BQHapHMUu0FJmLxjBgtO/8yUOVz9spVhGvhpHap2aeL+3z
N3sgikumrOzx9PMtjN1vH5iodb2UKGISjGJfVGtHw8aqgZ0eGFPPPapQVzzSmzPuPM32W1ancSzO
ZeFZD4kdmrdZD1rllqNHY21ByVbEYBNw+1xOGJdJWHDpU/h8+m7jNgp6nOumCgaBmSf1X2KZ//bx
/0v4LNb/byP/zXP+3L3GCr78+3+7+E3r38y4MClaHJB1Kq7/cPELU/ybziOivheqIOqx/3Txe5A2
6QuivMMvxfCKJ+JvE7/xb1ZOJFhI7Gmx2ssu8b/+B/DG6Hd189cz1Rz9+TUi76jgASfGe04Ljm4r
bWzz2MTfGyosqsqd4DAXvI+pC+rL8gCMiASes5yIeDARVYNJObEV8PO9PlcvHDMuDSDTp3bhyxzV
LrAkyH4GvXPhxRyZe8AfgakZ5Z4WQXRiPT5a/v66FLXc4riicjjeVnuA37wJZX1RhX6OfL93tiNQ
zhNfyDqaQi+XWc7KjICwGrL6Ha36SYQFQc9Vd+E5zJh1XOfbRrfzr+7k9OdtQtA5VDCBB7oevU1r
pAqXuBYCDdMVQtbVONHCSNghzDU1ZI3q2GAaC6hncfuQj3etzI5R9WDp+D6S7JIHjg5x2U7TV9FP
zWPWq+FXn8QMm0iGI8xYobxPxrS/6ulPRMCQ4+kuLQzjq4VX6KlFkn+I4pGjaarf1iX6VaMf6clM
oa7KVWgW43d/FmSpvHov/n4AXz9wH9wMcAGcAoRlMo893ouA6APSH/T2IhvcbgsrmRA48t9O3PKj
k+VyL5Bw8YZALuBWGEf3gmBiK2oGr7mw5/ihV2uzuyJwQe5gnDXrz7+Q+9E3YgNyMLItZxtvedJf
nWKbDoexLcOGGLOEBqsegIVfq9DcplOQd/AfttKwV37WBGy+AeOobde3u2Yir6SFlFbfGN1zpqdn
HLp+R5DY48HbFf612aBXNa6oHAJiy4J4MNd28UDOybpTNItnCibzQtQ3JPDq0JebuxCGeKx/t5LH
tD/H1JGXBJLQNHT1TZQZmxQ5jZd2kBLSVTrvBHaI0Xlswuu0mm4zSGN+eJHOuG9AQDq/w/aBauMw
JHcVOPJcnId9ETCNKshTGZytycTS6Cm4nWfXzK89aezL7q5O6xM/7kcvFaNd04CviUaHGf7bH7cD
Gt6z7zcXVZyIHX/cEmuub+ki/07wlwdTJhJ4+/Mz0wRtia6GxdD28Reas1fwBvUtIzMNp1LoYBQk
PhLUOqfJ7ht10La3fvdC1BDd0akVfVnfou9ObrKkygIyV+9bV1CoxaaJpBa1kzeIX7m027PMtfuD
X/XupQMdh5dYiXWt8vLezBx5lo3JwJ0qp51RylMkkgXecrxscoaiLIfmTOPthUL66mHLUkMnic5p
L+zGWyjrSYLg3p7OCaOwGbya/R+fJtUqdlHopn1hfoua0jhDJqkzDaVr2y/WyESQa2fXXYitxzJB
5/U+lPO0Q7kmKxj5DX9zlxUby8pO3dDjntXLm4mkDO2yASMZjsLbG6p1sR3zw7YXxQRyiwhY7J+R
7+xaVP0bLCWLknDKDgNSOo7L3SO4qGn3+Rv7wdazsFww5mMHRjJ09EwNJX424r45JXkjK52vpQeN
zJDdEqlxYh368FLsrRyKmamh2nv7bUsrhpk2d4QpqdpYgaMXm4Ioq6cY38yJV+W4tH35ZelQcdIn
P4xD/tG1dNF6jd3J5iKXentVwO9am2lh3g59O2B6gkuZxbMXuEOdXcRClxtl1M3W1qpp78bKvoZm
72yNNm2uSKEwTsmo36/IdFYXMwWqPttG9Pv2l0BvNg+NJ9RFVIfGpolxr9qOztwTQynDc+Zaazfy
PEJ7TKJCEnNNkFYIgm4YtiUupJ1Dds9ew+aIJarXryJ7OtVrf38UopvKzo0oEMoFHc23nxDYY+wY
kykvqrGt7oqyBoOXjfm5M9fMv6YYGXczOxcCM9iJp2S5M6+O/zwdSwOdHZFDg4W4fnnpX73UKtJF
50IzPUxZ423cKZNr3IzhP915GYTiZMEB7oNgoL/39iqSQPBejal1KPR6hG1DiFnqlqc4B+/uM9No
CnuBUmDRdC+o7NffxQHeNucT8eDFJHb4Nus9XQWwdcLFQjrY25dX+b8Ljn+B5n+1qq2f2+e/AwOv
novf//Nfl//nf4/Jzzck85f/x18lB0YjSg5hQvenmKSyXOStf6P/GQn+20Q5hlgJIx/4EDpDf+cI
msa/0bNQt3NUBlqOL/8/qw4BOgytLCqnRQKCLt79/686WJxYfU2I6Ug9FvWFd7RU1SYJniX8/cuY
jr27RggwievMUpnxU2N5cGAdmq51aCGha5BT63R+ePVjfXAKPTJ38Qn43nS+AJctHArnWBSbDEnO
lHcJmG6UMjj61o5/b0Wm6M4m24/l+TjR2LkJcSTi6UhRQ1jneUHYGDhtUS/sRKcpaFaceEePhHZ8
LqBqbIyYjfGbvP9ceCXslvxhcWGQRtqsvcpJYHsl3tAHhF2D90UeWTuoVE2r2WbF6MfgowugB5i0
kvRGTRmjEZK3NJfYhKY7NX052mQYv4EWYfuGYkybkrHI0Z3LzNwypGnLC6ihc7cmQ9WcDqbUvBtt
1Av5Z8zk3B5IiLabLW6cJU+PuaX3Y8rirl5Hvl3f+ZnBBC0y2mLe5nbvJzdD2Sf2zYk7/LYcw6fD
TEGnpAX//kKc4Vl+vRCJCrIszFVxmPUxxxpUgts4U7mHCTxSY2tsYpDrv5lUdpx+ydkhVVA19l5Z
Y5v8oxEZH4VqB8XX4qLjweO/vP0oZRKHI7zW4UAsI+IKBQ81v8ROa9qrOetS+ZQ40KxPdfOX9fy/
dpWXq7IUL2YxilL6S0c7LiwtzSnTqT3gprf7dTfTWWTPRQ2DJWK21ZfZrgG/aKWVjLsK6i7hmRow
zbvPb8TbI9DyMRjWMd4xeeM5yh8/MQXYX1ANgzoQFWpo58okmucMOCfpgkpWSXXioPF2L325HG8P
TRYMkyhxj4t9c5J5HCPlOBiYhjMS9WRlKbVSfhmPJ86Rb1voXIP1kHdgqflYTlga395WFUaOF9Gu
P89SberW8q+fUMSOeSjcBjJ1XRbWfDa1lW3tP/9R313asthdjUWvjaKff7y9NKEhuelPjTpnwpWO
O88pKN8zaTjXVTLzRbV0IrJBRR3Y0M+vfHw7bVraLjvAIu4XBBQePVWajqi1Nkt53kRK6IFqC970
v5YjznQ8SZ9fbumhHD3H7GFCLKEUxoKK+QtF+Op0RHARciU4qrum0ohUj7SGvDBznvq9GVExbniv
qzJIfSJYa5948pQQskMBLt3ehFJN16aLzaHPiM2eMLWvXWVBJEsq7xDWibEZDADwdTviSaohw+ZW
YT4q3xn2irTGO0omcrDrUmzMrr0aKSbv+9AdJDxgP1S+tiU1Pcmsc10jUU373ec5Lt1adX+g3Nc/
JIKuLWTZ/Cw2Z/uKx+FH0UltZ+tZewnpEOMO6v7AJyBhn88kYiP3N7xDnYl2582+90Ubbe+amEAk
VFFlLWAMd6vHEp3gWKk1EG3icAmJyvhRAC+zqX4FAFXfxS4QYOSE2bbq7PSclMRoV4bF10Fm820/
GCN4BWJUe9GFu9ZvnH3UINiQXfvHbckAXw1WpgJ/gDQfDhqlsdNmO9DfVgBsu/cZdCKqKWNLXpGF
iuJIS0W8klLsWzNVq8Em2xCwUbExHAR5qxrt+zO5jsYunGx3W9ph9SUCHrABgFGu2Z7FD28wUKhN
qp42UxUR9WhnNw1NpFtSqjv0W6249QgLu+srvf/TpzYG/9T2y3Pgax7xk/ZQ3i7TTARXqehXIgJj
Cz2S6mLVeZ75Heo6NHkEH+rCACl9Pkoyqew4bHc24IgdSKh7+JvmeRU744bVYli5lULtFfOvlR2S
wY2j+fCTjaiZL2DNd19CL4uf0r7MwzXLQ3qdtZNzL5hDXWvQwh8KS8yrCjnRRpH1d1AOU98x8SY/
mKCyknBWeGLXg6/YLEGf1YrAU8tZ+/2U/sxG+0CPDGjmGlxUlPpbV4MGXtwT48XDdTVao92dV+H0
0xbMCxgYEUiaTs2ZVkbjoacL+q0ftGSEFVqk+1hbVFakobb7Sq8fDAzRv8zJFmfSa4YdkfSk2jp5
f6VcFFZySLekASRBp6tLCJkwSaS0y68TEOL1zABh1VuzC+YkIQvMltk27cgOMIymh+c1zZcWxAdM
hFhjaK4wZ5d2fO/WgsQjOw8mt/rlqIoEBhmdoc8v7oUdP04iI9XUS9utC4EbFvyoPxEJxfC+MFH1
d/JioqcaWEl3HVb9sCPZYdyYeZbux2jsN4kB2EdoIXEGg+UNW0yQTTD06Xw1tKAZDSOVe6OQ1U1p
Ts29M4fFVYJ28SYJo+kihVe0qdXYHTTpoNxp3N42AzL4OlhMvuC9lEbfRxvbLVBBulMue3IO4vE3
mkrDxnaItB0sZn4p4hYMFYnHeQ6sh0zGJ8aUZDK2vjeAGZp8N40vpS/L9BeUZfFHceeMB0QH9V2J
OcRZD6Vq2yvgaI7z6Lt1Ej7Uku28WBHLkibnvaMT3elVfY/8GjyYc7+wGX7VwP3/L2XnkWM5smbp
rdQGWDCSRgX06Grp2sPFhAjhTho1aaRRzHptvbH+bubr7veqBl0FJDIRiAyPK0jjL875Tkc5OICu
MjJMpr2jQi02Lu6kYvd3YVZZ/kAOgx/2Rh5Zp/Oq9Ez48gQaUSiQ9CPCh1CbTu1my2DwxAdFVaeH
YSp2UQZQ6QhSJg7X9Qzg9mig76J+gcFzTe1EBsgXm1voZSXYtempUvnJo09GHFvnU91dSEKV5i7g
JJZy29ZhcUOOd5wrPwY6a8J6Y/TZ4L6GaIEyQMLtVnKO+muELqO8AH/x8isLq3Z5YOjNExYW1hJ/
LTP3x7VscvnT6SgcT82sl9cq4hJL1nBEKY99Yg71LmhV7L1Prc1no0PODoIJiv60OHXjErJLfion
LkEZRqO+nealWOKdy6rZPJVlm+SnIfWb5aGvptB/AW2PaRQJwwjKhavTkBc+hg2m3oiM7pBbGmni
V7UgnMF0Jr0aJqfq0iM0ebhjkKhCxdh0EXxD6RaSVNR1MA/96ur3o+PuiJx0n1yaoUxdWlHNME+s
AqR6ebWBxeTJGfgZbfe6HQlkWnuc8mIdzu5IYDnfMGGbDAsjcESCjDTufYNlfFuFRGJsCELJG3+1
ENrpVBs7F8Ef4m7CFB2MPWNzI+Gpn61tkGkT7L0ElG6t0gQGsTSA3PcQgMFyEbIT1hevsPPkFE1M
3H9EUzh2X2U18rVYoWiMJm4izXhajvxr2tN+ZmG7TcCvZRenqvLhsx/JguDwq0UR3h5PcS2/ZCn6
xr0R27weTQVdUfJN9dE1jwu16XLkkJT6KYk5MNdVRdl+qFPiK16b3tH+HXEBC59Uardu/FERJs6R
FQ+lQgeJWXAmL8RvCyw5402MRmI2O9DsW1G2oGRJyc9uLeIjZVsTDKlnhypxrqYhe7HaKH0Lksze
WgotUhFGrdlPOm+PhDPEek3miSRdwps+vUrHr/ZsolNTpUhiFcaBsLD9H5Tlb61O1JG3V+2YOAYV
8W5E0tdFfsZvPBY70mrmeEUUTf8QDdPP1vQIhDqp9nGYhVerh4A8yhs1zWn00Sc/9Bl3c7VHcMuz
ZcKdCC0bm7eaxGPDubKJdBTcq8C4a+IyCT5g0Ir2uIUJh6vrBucIhi0g4Bp6ghedZscatk2ULO6a
EHRgmOSVbxis9cWTF+LcCa1lIGqaVnTaoBApTmlIxudq8Nr6ihuxyI/RIsWR7XR8gBlpH1zbpFvk
aPFOpeMP7G8qWPlRotdRxcRZlNI7mwlr403DdXZKog74Tooz0qpg7fV81mlT45Gvqsb75SQw+dzs
pnqfhgUt8FAdUVe3j/ViTyvozvOxW5Tegl76kkvZPRGgUK0gMAybekFVbU91+lRn/DhtJ8GrVwx2
uK5k2Fw6UVUuvMcmuMdOEFEluF7CA2+x1xFEF7P2MLi8LmPTQb/q64lnnnHTee0Gyoht14/2d4QS
9JLN0v3hxDTD5LAjOtaN1YpVJDK1G8hvNKRpdl27TcFb/wCoRhR9QNxv+CG7KMnuzIh8ZRVy+NJ1
sn+jBNRpuqm8sHKwCoaI4GdnAOIBkKgnRrYYmmfFw/qUJMr55SZ1fM7d0Tk6U1HD8o8Sw6SNWdwq
9Jz5kPfJjMC6jpD7ElQynKakH99qQMEPvddRUPHuw6eepGae+X6Qv1QlOvnNnBjnTSHdeSU8fTql
na6feghmx/TW2G8kUQxH0U6MGrpOq+2SGwiMZN7KnfCbxt/OZgQ4Ncg8/tMPc/TDsxVUBH9oerGC
L8afY8CD5K6zoFshCCdQoBiy/sAPDkk8MUIVG91DGZ6moIdG2w3JqUTQwgKajI4VQIAoXTuqUxjM
hma4gLLtPk2o8mcblXoMfX1Y3lw38XmgNEW2CwCgunchZmTAbaIEl1B0dXb12JNaJxCM+rWn4X/k
QC8IsBVFdo9opzj0w4j5ZxLFvNOjGdU2yVqAulZhirWchc/Ospyna+L6iT6Q6DaOfL4zmeS4TxCG
xGALzg65RFs7XaafpQmC7dQp+9kMLPKMu1TrNPeSne4mfFRxUu8g7aqXvCp+2nVONpDqYHDVtFhv
fLTQEeYFxAAhzzZuyyXyd5aTznuC36ozyVdMWP0hwaYUuMgcuyI1dxH14UPLtvmVlKyx4jiOx9fJ
rfpTyMb5Qr56eW2q8mq1c/97bPv46hdopByT9iRozt5B1mTRrVxcDntSWU4IETJmTLkEfAFd+7KI
jEtMO5qeSvTWofHL7t6rF+tnSKOCrs5alt/crA5B1q5ffRRqbn56shr3cgj/IF9HgOSgrx+21uIS
u+kmI82VirKDVLRjZRcSnk5001cbZv7JGrkvOuiV+0wXy35GhEh/Vekr1sluC9jtF/EqY7ibQi/f
WBAdnn264I0py/RAT95sq9n78nAdbNg7nxPCinftGEePsPfES08PcBJUsWusDeNdT4zMGla7s4r9
pd8qkwXvno71nZWRjxJafbonotQBfNMER0+YZg9l2dsS9SQ2RYgH1pLtBdKAQ/UDT72dRr0GBsgf
zf3iVI8x90hb2R+gAQVqtwROdiUR9qtCrU2oDzE4Maox00TuzvWoqG65NruQeG8ir/PfHWEn66yw
oq0xVkmh08+HyifeY/Zv8TRWnmzLKOnb/WS742+Wa68NocGnXPvJycsQAFBlPfmFG3zTY9XPhj7y
LqPz0NvZn3NsUnCJn2JJgbwJ9dDcO5rgmysOOeyIlpOE57ScUN6uoO95ONO8HhIluyP/QVWe9cIu
Jwr3oYmBf2VVgKSwCfv4k9rH3oR9tKAr+EvOJZx3TCh6X6vGJ7AF5iGfGbmtJDjBKPGKbgOSxHsS
uYd9B0jgUdXOxzCa5mlMJ+qoNjYPVdOOp3mJiPvpAvscw+aAlC/1cywwCGQ1vn/1F+sGwstb6+PN
1G5h3avM+ZHhBD/46cwQUBSpT+RRcR0gW0Ep6INzm0peBOEDvznK8Fim1vRWDyS4rCWJL8el4rye
e6qgNY5La4sRYLqbOsQz3NsY+IyMLkTI+acszn/RGmePOW3IerJa57GS7PpdnlCHiYTqHWo8ijKu
k5QBRJsfy3rKtmDV1HPGluYOiZhoDkaw4wKbW37K1mreGzSadzA6WEc3ZXsoVGsRucA30ixFteOK
DvJD6FjLjpH1MgMSiO3vbrzBNoOg2DYSuXDBHGuro075cC07Nr81IQh0eZyMhE5XhosxLdc6r9/S
vssfnLzonvAL5uvURXOZWjMUwsrKr4QELEdRjfrQNOYPoRgdIItW+/VeV8pdNQGZiUuQyZXwFA1q
xXOb628a2i3V8E9kMCgg1azQ2wn7gUjq+hTfnrWidfTZlW14nYwj7xgruo/aOCT4LGXgHEwan8sq
ARxKAkawpqsB0Eu4n7snZHCcth4F4HOahdX94NrqJ3QdbkC1iO+UgQaVfUy7Ok4NTolSxM9S9OIO
9KADAZua8ILwtt91YCbF2rYr/9TEItjqJRr3iQQnKhriNlAc7hKyFvAn9Tbx3rTo/RdxE96tmzQb
4Ir1vqjlQu5C5n/qXDgIHR163GDgHKPe5wMLdbDrKFm3fABfhYzemiQHVFrK6EkudrO1x1uIRlwW
B3ts7bXd5no/oic/QqRo10kyYX3sgEVcLNI1bOpoz3sTTts/QnY0jEQ8j5cQnGlpvVerm6efZDdV
OybApdxOOAfoooLmo0zG+SFsZ9TslkW6GHmAywK418f8OPd58Vksxag/5htvluooMjuYSLwxtqLy
d1Qm0xcPS7NWfLEXjWMPPT1ejZU3zvJ5QC4GHywU9aWwgpET0xnIUkIzMm5UbXJ1ZmQUJ5fYD+ON
zpkc/RJj0gQHl8MOu1nqe284gcbXIne7kdysJY0sNIyZ7ffthXT5eOjfYHGasYXlLo3jtmrd24R/
lO5mUjqdJkrDabxCP7IRw6AdFY1863jSXkWXl1/MSig5msQy8iHv7XbCA+qEdQ7ux3d5bSfzVw/T
kd7k31V5Sy+Zkk8v90xgemyZC76+d5gr2XRuHcXvOk3TVNc2Dzty1Ans0rtZp3FlUTeiw+IOE0GH
F66rRXS3DIFaNlVrpHlJol5e4aVU/rUZO+F/DpXr5NdlxEazjf0iDHCSir7aV0UI92i1kNhkXua2
YIiYqjaP0BXwhT/NDsFoJNWLMuM74YXRI6jGTeW++at95uCOJ8jUUd73pEJ5bfza5b52dzaLAL3D
PRSWXyrS/fIULILceM4UVrxr9Cxzt1+GskvP4ZIgCErkYoIH1+qdbl3CPWDCXuND4j/SbmdaKEHU
FofhVIogOYazGrJDwGLkrsBYsDwsmRerz6UuXUaa8ULzOMyuJs2zdnQQnnr8gNO942oa//y2rT+3
jU0O+MotUqt0VjPp9Qza2wRHbRihUXvABIzIpw7wVDyYnFr62AK6L8+hlTD6FtEYyMPAScNuw8TJ
9OYlWRXeQIaVrresCWK5D+3e6feUpgwLknwS9nEGMheSVdv1EdJiby5PgvECWSjocvIrAKQ6+wZ8
2NAEEY7aHxHttfZuGQQRMytmzP1M+mTYLaCrkiX0v7FOASpdT4PmerLt9LYyq2s+eJcwUL2LCSYz
T54ooCUy7VzY7Pmx1OqCQ7jNzqXt8ndX+EP8dw7jzHmgFspQkXV2++jUhf0zT8FYtquSbq2jh3e7
CXQvrTF3Dr7aKL7VMvhpty28rNtgF9JtvHIjy/8m58A2LyMRKnx1hQkF/0FGebtYvFkSHdN7dk3x
VKI04ofFCRmSMSXmC8bRhPEwTrcG9u+YnRzySuWuizMOKbvrF/dxSJa63rVx41Q7yuQ528oJVMnK
SvylesiyjPeZgoZlsLg4WVqdCjDB72QL91ATdTJiCzb0icva59I48Agco8tCqQvqFWOzvFaLlu2K
B//iPKZS468ZSRDk9ZWQV/UcksSWQ1betWLhXTPsiM52N+AakoSzMTnLE75MH9ZJtY17KgKyAP2x
ZDmWVfFm1Haerse2obbi4JvaU2VIdEQ1b4AN8nkI74TAcAlPXjxU6ZGKx5hl+/dWVP71tXbu1NnP
4Kmjct0ScNke484TLZI1yywXvOu+IQOn6c0OAXzobKPFjNXdqFtdAIwbrDMXlxXdDVCqjgt/Y/ck
M2Jef0Ya1ttmDvx8zyA7a060ms58Zgc3BLsMgkB1KJyhFE8pArlqw0EIvB0Tm8nu2gWQEmMFW1fX
SVbRxtMliRBw3jpq2CryowuNUatWocinktxvi8PQ6x3FcJcEqzcTEY55A8tz1TKm6ZEmThCrf8ss
lzfah2l/Ec1pHiD0hsFhduxO/4kiV+YUpTVfNx7Ict7APnDegqLkfoOnTjNFimXzx+Wr/smMKHcP
fYQpaOdPUVhvHFXH7mbmYIi3tzuMIzqkqT8UKIOIUMiK+dffN2ff2VyjoQAKcxA9JEOCnxyNaKgi
kGjeoO1hMFgO9aJPTlZ6466gUPR3fcckkaUQSYfbnACVs22SalgpF5nPJhXJNJ/82emSe1eQV3rO
rIp4ZErRoWeWSo44fWWv7JDcimpEbZn5daC2KO/GYBf0ERTBpEZfZuaoTY74Y5rvQIsx/XZrz16Y
PDuxn/HBSSY7reW4wYmlSFm+y27gnleos8mZ6sqcwSmxy6zm1ovLm3twHMNX0ASyyPfOUib70emc
ZKML3CykVCV5W+w9ooznEx0762EoBDiFvzNmO/mJx4CfXz0TovzceILLdMf6l8m65TV+tWuyaP7R
QoW8OHPOUpxFRMf5Gbk2p9dECCzvsgO3uc6jwC9P2IpFu+ulsmbCLJraiX8Qz+y1cFchFtgMyqm0
OafLeLwvJDOx+2hSKTa2LOKKcPpeQZoizbLdpOC2AFIWOieTo2xKKwdQqOqiAKIZWsFmFGF2WACi
eweAGX12pN2IXoFTyxTIP8u9TRKKnvs1q7t0Uy6aeFajaLt7DQN8ZzMSe+/aMB43Ms8KYm7/ekb8
vSqdSuJztrXK7GdP+TV22Sj36sdaQkOH7x93/Y9mTnv/7u8TM2jhbb6aTtTZbrIFaFsA/w5AVku6
Jt1beuCLQybF4lfCS7ydwKJKD84ygcZx+CqPjUlltp4Ht9d//A6p98bwxOP08fHu7mfqsNdcdgBh
CFLWH40dCLM1c7jcgh7rZnT6NaFmPpUyXzLsiTlpM+tQBT2XhT3H1MQWiLvmgYxyhifF3E/WXlRq
iu5JW+MeVjUKs8/Cg4R/lVPu/2bM0GKuwoYkNxmPRfNCReSZp4TKd3mIHeOalwC0IrfvVJujzKAI
XIoqEctTB7PQvPhIiyBKRlxJ6hhbXSp/Z6SgCXunBA/Js7ssc/vF86TIeaAIddOfMb9erDtU8jYJ
flkhyJyV+jYQtgYHzdyGFjqesDebpPV/x2WX5KtQJml9CTuvrNPbMYVE1xIwL1KA8I4Vi40dsVAY
z1Vbz2SMgsPAUNmWbmm2vuFJ/9mVxhs3MWggbiqWAxErAhWhQ1nZjM2ph6E7VOZZd4VpHmkmZkUk
Qu+Fl6CAXb7OMqcsD2Clso+8m20ie3NCmW8z7Iktx6HCcGbfMX8q2y2dXu8C9/A6hu1dxtrjHzWS
JwaXqmtOfHnQKq94dKHKCHru4rKEs0hu1R9bzZwAlm+nt7RWisrms/OcXjILGE1xTTKrmZ7DplHJ
RoHY5G8O0bW+iCzy6iOji6Y5WJaVoG72pnx4XqAT2wdR0PUczBJYP1g06cM4gnhbyz6rskuMs3Wu
CQ8m7RjpDriPIGD3+ZOe1areExwuvwIL18JvAdaWPnCcUj8gJLxNJ2oAdpapAK1QOsmvyOgxfSd4
oo1/enPMtREz3oy+WbBM7YHc6NgcO4iyG3dBd8sMO2UVcXar3M2vOqGQ38Zgt8XzzDwLe+btgz24
Wln9BaBYW91BhI8arH29k7957Pk56PPCePWKhBBfF4jTpSNZH1J0/SHx2Tfhqo7r0CcXpWWlSJ4D
HZW204TPtXxwWyRP7CeXyOxnXjLQ+cHNs+WxiVlLn2tCafWvshoIygI+MCo0O2yhhnPXkMNy6NDY
2bcli1ouS9c7zl3DpBxjMQLseV6Ry+V5kO2sup/fCR1pFdORyhuvZJhX8sng2JMHgqI5m1s69PwK
w9NfTsYUFXogdLwhDk0rB1F5VBo2wUMWE7x3Fy597LBqoWLxGYo09u2u711rPtMzDMMWH+YMYsqz
FKG02VAOeltktdDOehi9jllhkZQx6Rw9oxcAtOQDJcW2RFNhNfcujkg7ulq1q9JshclOdcN24a9V
/z/7778Kbm/BZTzoqf2xRTk4c/4j3tmjpu580017U5e++9zLOdJvVSab/OeUeiztyO6mrF/ANXrv
UUH04t9g9f+WepR8Cv75H7c/87umm1FJ2v/ln/p/v/qvJdPuv+qbNFP/xx/1Lz8Za9Y/Xt1N0fkv
v9hWhErMj8NXNz996aH4+1Xg6rr9n//V3/yHRvRlbtCI/q6Hqr/9tETV1T+b09gF/pMK5z9pS//X
//wmKf7nv/2p/+15KP7TH/xbYuriUBNoulgeAeYIkHH+H4Wp7f+7BGNJLp+DuB790D/UpZbj4HZD
no7cDOtxCEP8/8pLLen/e4QnmAUfB91Nser8d/Sl6N1v4qt/Ur8hFUJvZwOj80SE1P8/MuHIBeLZ
xnBnpXy7dEDBYzT1SN0JcJYG/fDhTJL0TmMBGLqkrlhQvOB8pxONWR03dy6ac3nxS7w2pMIgt1mj
wkIex546Xe4kxJ3wcWzdiGQ/b+mT+CmXsjMXktSKdkvwPB7ehTCtfX5L8zw5Y2P3RO5VQxptlC9H
gxpB3EQSM/soveZgpa9leDvrnwUKKGYmSPAhSm7Y+yWPiFCWaePBKvI/BVS5JloDwXOSfZ4x+OZA
auN5uncjF4HQaoHiabYjRWP/OgYseNbsoxnMTyEb7vuSuJZun1dM15+FY3n5k6OWpvylLY3cJkE0
8+gNvgxPRPPo6fasD6qNY5M6uitNQ7BvYToTvgws2z1NpA9TE4QrRMz+KpO+yQ59GI1kQTo9YpAj
UxQTXQ2rJ2fj8tQJ5it9gZfhqilJB/RWE4qA5M4O2yFUDHPnev7w+shaTuPU9s2XG6ZRW6x6HEDq
J7SVvN1ESzm29YpJGcbwFRM/7RyIu7NzlqBp1n2mRNDqO+VbobVy/Wa0jmXjZkRdoeMZDpREi/7C
kYyrfwXRQkmx0mbEeLgp0OcXyabw+8q9ZahSo04bmvF6OZCMbQffrIR8j0BnPHG7uLZrvjaW/tIl
esNmkXpfjVAH/DUJTJj1mSLHFhPNkBer+CBI66Cybcuu0PeApmv3zkRVtLwTUEX9y8pLDVN8NIhE
9aecbB2/L046tT/afqzrB0hj27GA5rJo9XKTW57z0c1/kKfSH3H1UHbnwbuc/eYPA92YB4Yx75DJ
AZAmEmAgF+5jmuf1WvpTsklrGqcVAgero1FIME9P01QQFF8H7pubyHj4oLgtxrPndP2K9kCNgnBe
wWgjHBqWOHiDTIUGSxdR+VJMdYWfTGb1LjPL8hhbPY/mkdEa+egC11Fg3eJk3AinB1MdXg7O0pzJ
vcr8D0xydnYkTgMUx7qMRiXukIV04mEkOSyJ1wlOym4jfKX8fGU3ch4uDE2V2CvGRMsvn8K6j7fU
N55zl5Pts9wXDhkzb0EcAiQrZmfbSot9IQ9fcLY1xAH8eTr+4H919lkzuLCkJOP3NcbupL2yCOz8
k8D5Gq2F6Ez/BGEINsEqhQlfZCtR59y4fV5L6x2Jjza/bqT68U8odRQehV9a3sFqilFd25k+6LsT
IocEaw0qPvnEs2XbVMx4NpfJ5fi/7zRhTAcgduWTdOmg1+R+xTaXXpujQ5p1xp5Td2IrTCCnNYOH
Ml8PIK4+LANTbJPlboPhb+DouGti7hk78BWJv4zF7BXLnHAiDjcPD0G1ILtDGGYx4i9bfx0FfQ2F
gOp+7URQ0WAdWdkln0VGBZXr3D3HC9rsQ0/Lnq4SxJVM5puECYWDW/Md0umoiXKL8rPlduYBaZBV
4DS6Qdu8RhbglV2veh/oA76QePhnG6X42gxq/FMj/EYSMvpP4Eze0XzMT7HG+3xUvGkbe1Js7UZH
5/syt/xtzNyG2XzL+ckLscLVEoj6iKjH3i+IwW6zFl4ZMTT6Y4omJA6qtNTvBMniG5Vwct/zMzdM
OdW2mN35yQPPtm+E7+7beJgvJBOXLwmChUdy5FznFAf6G8YnUtFYVXLXQob5aJaofs2CMZzXgvbu
2zg2qP0OTQwiqDBYIUIIxm0Z9vZLQnvD+Lsyybfo3eA9KBxCTqaB9YuaJ3/b9SUiCiJWA5g6ofdD
+uO07BfyoMGTFVNGApuTX3oSapl6OXF7z8g72PojSsMtehUCqirtTl9DZ157iqZ0FUCleZeVaF84
AZxuhdidlrOkaT4iepR/SAGK7pSWJKJ4xKK4lTNfC0bgn2xUYZAWdT9uzVAwMAudMbsP2iyg200h
npdR/qmbAU2nDbWK5Cze1IpGT6LfrxKDHpbB7JqJp90cUBx3byMP+2TTTI7f7gMj5RMkWCaHdpC+
VyIw18SENJ+xLV/8VHcfnRiJXgp9fzdOgXpqpKu3bTGJgwms0xyS4Ze6zQsDqPZulEQb3s/ayg9d
NhPb25QYIZhfzuceJCu/7g/K6Z1xRRx5y6C3EidEUd5rZ6tfkpnOyZ6SS54Sb7wqRq//YTeN5KoX
8hrI4T6fw+IFDsyymW2S+VDSpZuphglvVHxhdUvIzNB3j0Mx1OdouZUCLiLvDxXr4ARGx3oa9Zxv
+qqu78ktTFFgW8lHpEy3b8vAbFvhWd/F4ohbukU2FKvGquXjJGoWfs1cTwBv+BQQzplkZyEduRCW
9Z2o7D4KFBC3Nv6IbechIProWbatBVS5k2+tpao1QWB3QdFfmQAPR9DlUPituhTfcQ6AuWNYLzvN
GquV6Q/LEs6qh2EzIUY/IhWhXND6hHZZrEpBYhZnj6jZVnewRKNljF+mqPZ2PPn+OG6siBpgwIBM
adiz/q/PzUjMZdVl7cbowmuOjUPvhZAfoMig+vtKy+lMkRMeOFCjS7mQ1VmWifeDMsjyP9u6M8mf
yaeDZP9atU95IfDQNAUozkhZFW7MLO7fCM4RhGX6Kmo3NPC63BBUPjQNDkFg4ahcqNYOZUJV8mTT
DgcfxMOYXxCSfNC7czofVDZUmxHw48ZqbELLBjXvOOXKL1pMdRcO/lvBVO6DtQbnM/pCdibElQ8x
mnbMLEbBq4/o6oQCTTB5KQfMkDmrKkAYW0xWvoYe0KDoYZkykZZxKZs5fOfWsABfW663r10X8RSE
z4TNRD/8YLylrCP5MRzbA8NLfz3YClt10M3z7ym1bmMTo+r+njlgu0+6pv3tMTxgHNXN64Wp/qeB
ilsQSukbOIVMYVHRONEu04HeIkUiTbBhYZ9luLJlGMRrmdbJxmoLOtDOluUl7gFc1knWr+txuXgx
07td2VTVhV0Vqz9kqBhAzG39BWlkh+qL4BFCdpwVpXPRQlfhQF35YzLupgWKjjbueHFjmJUNcBUJ
hicf/0R4sp+J5CS5Lvfyd/Sk8n2K0/5pYiLB7jRY2h0b7fAt7DQzCJNXu2mo/7DZFYc2g/CaZCK8
skopr7U/Ml8Ol+JPiThyP+RSHNJ8JHMuGjpOSre879AvsK3MEKsmWj3BtQMNmlr2Lh7L8hWH1XLy
AN2/pUFDdgkySVZnYl9ni/lyvLZZT0XwVXM17E2EZB/EnrVq0oBImdw8USdonqZKMren9WT/0IYP
ThWnx2wJkmsXBVyz4ZTwsBXxNa/1lyoIpV1zAzBRl7J9QpZauyet/fKmpS3fpFtam5pcW1rdIv3F
2Ms/3GInCXZ17PxVe1Wxl7qs7upxkJ9jXRUvOivltKIVmWBoTlaw76eG+jSo5vReIlIGCJvl9Spm
4occoc+9dX6TgFKcgchbe5nzXRGccywWCoyVnthlj0HJ0i5XcH9WXt7z9M/HYtg6zegfMQZQNVRd
RdFgOfLYuWWXbStkl3rV4ti9KaZYNayBrg17zfDhFUhzHnFxNognw4R90hQ78t1yOu/bA936y2mH
8aqinnKRCJFPINXOZimZYaw7dlFkcuqq+YnvvzzZlVbsVKFAADiTwArcuNm0VteaR1wc7M2ZiCTU
dAQGOiNMwXLq9raARlcyVnwKbMe764XNta0R+7Cjrw0o0Bjn2eAM7YLIrFIn31lEtypEx5XodgFQ
s6nPBtTFmUO6VFNqNINjkK87i+BcxLE5sTROAXU4SJeLZNUrrjXXdrGp2AXwlmaGvcgVXFpBrtjx
LkIK/zItI8eWNRMwcJ68LDikbeg+tVhmDi3aLtbKnQpiVC5Sv46NoPcYoR6tZy1nD66RnTpsFHJ7
ehuAeHdOhVretvKC4MlCpIc5rVw0vYX34JIkuW8T6f/2nFG4qyKvh4eQc/goGdjDbFuSXwEjc31E
ZuIEBKjV3XZkj8mYcfY5tBiqO4D2MiTYdVZ0y9mrPdWumLGZHTLR/AMbGFVg4XcvyaS5FWsKR5gC
nviWYV9u/TjOjgyI3Dcmj+qXyWxFqFpm3rtaI76QnE+2zyrccf2So6pPrfthGZL7kCNermNyUt/Y
Ct1K2BFcBn6E8J4BWbxJs8DbZh70b6oHV9wpNw/uolqOP21qStRTvvxtajxj6yrzBGPtLO7uCw7F
Y8ca8ALBsXqpQKh9BGFCPd3InvQg3B7NUwO9bddWRXGekX18wrNFPZrFPvrczmoIBFniP5IcAzad
8fgcIjt4FEsh85WMorknAdhLuDc9tR16IfcsoXloAXZ/zQ17XSZm40H2wfAmUQDsuCKaT08M4gjQ
Lv89o4a6tCpku63rcd9Y6JJHUXmn1mesy/5FvqW2HR9xH83Pc2xlXz5bLZwi7nBuay7HgRzo38Sm
ksnl6fTOL6f8yeZg5OGjhhGwyJQ/pk5UcJFNMOyiJnpUxGbunCnSW98Oj2izhkvhl8mpirwcLzYf
AWrqon0OcQR89n1bXp2mo+seB3UhUIyHucVK/w59XENO0v9m78yW29ayLfsv97mQgb55uC8ASZCi
JFOtJb8gJMvGRrPR9390v6N+rAZ8TmRatNOKfKuKqMyME3FStkCAwMbaa8055j6PCuRQbWKkU5BI
a3XURBKFSVtdpkasbWujvGsXKhd/0rRy5xlpYu9Yw2d08Sn985GA6Ast7vNA6xOroaxt8kdzaUcj
iPEbsajl5caRbAxZw6V248U6jcDaaW0iO+aRKr6PM4b2jJz5G6Pt3cSxXVa8bKvFIQJQsMOmhUJl
TSfMn3A+78nw1Rmmw2bzNk4zDS81wpWnfmrHhwo4sRXgo7H0LR4291ErFnPglpq8Q9dblXeclzpJ
X5cSht0+rSn0Rw8q8YH+LEg5lY1eG1Ivv2G5dTbA+MfTUJjo1Yba/c6IanhuE7C9x2lx+/RTqVk0
lVyqfdXv8hnPfZO9tlYzTffpkPHwTjqN1awe489eNNv7djLbO7ofUYi1zFaCEdOOdTCsOnPIcY3n
/Tg1FsIqaSWo1zFf4rmJZ5Iu0rkpLhQLGRc9eW+8LPpCTbcLbbgsbBbD2HkR0cJJWVtvmPTrMMpK
gjMR7bdNgEolC0YHLnOm5Oo3e5nphJSqvkXoQuhHq8Eg3rFHXcZtIynkD5U9DjwWrj5f0t3pKob6
NX1WXpkAmC1I4j6DHxOFaFU/TIjaEXZ3jJsTL0YTIRP5ldYzA3RUNX7v2HdJ1A+bph+Vr2pLXu0y
r/KQxZhQcyXmJVUqTKRKOsEkdRU5ZpLeaPlShPpoGL7bIFPsFXO6g8CdXXOm7MYUmT1D1m9aUt/n
BhggAG0fem12PbuK2Mpmqba8W7E/wNeKt4s1z1c1kmjA0fQayc1NAatYDG1u7ZLMhaQtcm8rZlwW
+IuK/GQrCTwffImWeqU5Ee3BTJOzQUEwMcPtcVuot03ukbVb192cH2l5xO4mS3SRBgRBIKCkiFCM
u6Zqy/ikRNU6L+TOGiXJjZkwbZwRS1+89rFMrV1mNXWXbzrmTKiv7XopHxOX5WPfZxkGIN+Nsil6
6iwGUcSO13akhLocYGdvKjbvcZinTmadWnbk5iFyUlg/6TCym+kQP0dHoQ/zsiWnm6OKznIuraly
v49pl3pfJreN8DBBRR3mbdkadnM5RNI5sX0w04eMYUXnk7ictAezxLawE30ZuVcRm9voBpdgVO5y
tg7jYRlZKHdLl3HUJJbWW8GGud4sbpriQ+HtzMAdGfoQaJg17YnEFjP2NrOFM3IbOQ4/H8gLM26E
TKt8j8sP9wLH7nY2cxttG/dDdzRH0QGCl7xqbuvRGZZdkukyClWeJutqaN1uwVqZzebeynDu72kS
SeeIXE/rQ4NApRTZXr9o0a3iWhy8JcXK3bicaBzSLpyHQ+yRvXqasWbMvoEDcA5TBIDKjgiAQu67
VleUU5pUngwXahjDt+dWJ0zaJEnhMlengkJ5HdY+2IxnWHaLtMdG2aTmCGuQreLJWyaOu3QL3dr/
1TqzW6/AWp+pAWK/cSmokM0XT2h4b9UIy9Qs8G9s3KgtLx0tmkjMEEyId7bOBguiChFkxIRI+9RO
cryMIMCTQY1IAK5m7LNDyfeLGYX2qDQUSZ0N8bBdZAh9SA+6zKP2gAD7ipkh3jLnjh7oZQC1Vhvn
0NNCPMgMa709L80h6qOMIAW28tlgKVuiTL7aHdMpBlFPcenBaEfHcEUT1rm3pNt8GnJKDB8b7bCy
XNTx09QVb3U0PUyu7DiW+9TMcoJR5V0kFWKNDqXFYGe0772h3FJ55f4gkAPWQHzQCOspKXG0tchT
+NzgcccpUIG3r1crYKc0KBMWua1FLEIBymHvDIB4OpMyrOg8H1pC2JI9vO3cGr6VtYw7AoNmX/M6
BOq8LE9WixV00GMAeMlQiehgtUMd+4muZnRWWMBnaNVbt0Bw2uKS2lkTq2yWIdD0yOYdDPVqaRac
mLlzVIY23qdGCVhJEfOu1vPb1rVeEpucXV+yxN/EboQxVI3BWY9mexBzpd93iPC+k3ghrtFqjQTM
E5h5wi3Mu6u2WL+qsr/S+r5+hofWBcz48gN1PiwwPFnxlxEe6F5gc9lInqljnNTTd6LcS7+wWh5s
O8mGMKo0+1Wkw+WwTPkjEpL481Ap9oYdh/PVQJD1CiyGviUX9slpqTuGViR380yUojZpA4q2fAZ9
bavwxqqCOeJAv2mAKYXAosGJ6GIRqcRnsiDmNERuqbKI1SPiB92LbxXst/vWTr6ZWWHDQMOvTVfR
zwbnQStEhWNNYanG0EA3dBhwWUTfzWFMD5qQhH1YLuNPOuS1Lt/mygDr7JkV+Y3W5x6lnK85prYR
gKU3SldHx8FpqpMjpxfKeiUoEJ0Ea48GInSGKdSd3Y2t0ZPdOE5/Qw32KnlofdipvH2m9JQzw0Fj
l4w7bRHFE2llhBvnptZtq6Sq77IuGQH4pVNOmvh8o/VLxMatV7eLMlYH2cfKxswLInoiVdvMeYKh
zcjuUiExjYB8bTYRj2yYibZ6GTL1dumM27mbHwB67O1CY+TRwQQl+fiYSnuPoDHe1/hgRWqMz4U2
LVdJP19EuAO3tmFGvikqeLJa0a2uq/JKEpN8oVn0fEZq20OtI+KuKzH5WmIRJLkU8XVCEHOMeOFb
7XWUc9AH1j6wS2hJDbDBMZqvScMMq6bTdeHUTh24U7kvc4YleudhOCXViDmAFw5M1jbxoGE9XEH6
ems/sYYOz301XqC8iw5JRpiu0acEK/Y1kUM+3kMkX+XFTKbqxhIVfogJuRKdWM1CXYX05JPrOJm5
EUZnSXZRZoFSFNXdBsu1NoZ5ZCdHA/vEtWFz21ZLMu09oCibZcg/V2rKO7WJtAc1JzyDHo3cMGMq
LhwhqVJkg5ETk3ODuDJuuDOzpJs2uYFLDEHLZ6njw+DLWndtKVy1JJ9piSWti8ZLtT9rufa1tEW9
yaTNNs20JQxfnm+SI6xLs+iVN2Dmiq/h3wmqEbveIsqHKuMrRQvfkxlLM8+v81a/sIcUYWJbx5+X
LKf2QyuKP9RgnEfUT5DAKnkeGCJuG2WeuLoSdEDKxI3NY2rdGC1ubjTwLORGTFp6IOf4jc0otYae
a8SLsDayDlbcx2VcXYw0gP3ILS77LKoftabSSECie51GOCx46xR7BwMO7wgCTLZqbNn7PgaonmBI
c0WHBIUp4TxuizG57KXdX9AhZA0n+GtCqnQzp6l15DsssOalEU2Ggk2KmogHcJXtJSqf7F6UFBtY
5NgHBOAXvq4N4u8KpGt8mH35oM/EMWEkc+mbMD7ayFyMwaIaPaerKaN51VTcsQd0BV8m+sgHxYPx
wQsvb5tth3XrakD0vLOZHW6kNr0KXfEWQkzQpiIsQTOxwZSvIlkpTAwLo6MbF1PadJ8jGqlHDC1t
kLiiumG4XQSZgo0RMd3MBCAZPR/Fs/JC+4LyWclCNjvalW50+cMCDH6HuYvbtU7e3NmKN7SkbrTC
u+kUIAhrjWgH5BQsm7ReYhR/uJHHzPR8M4VX6GOKxuTQQyJSK/drknaKL5lGRNsWNExMnUSajl+b
eWoEaM1JHFkdZqlticBikEY9K/VPA6NX2j+I6oakpyc0IcLvShsz19xU425edFYfdG/DrprneScI
R99jimSQ52n5t34pLlJnymm8q/MR14byiZUaJdrMS5kyFUehG6n3tmkQbENiygcZjWdYEdvSHeQg
oEVWBhrksBUC8hPko8aPoBjkePqZPuzZm+2yudeY786O/5OU4Tfkp/d8GHTbhoooAKCIaqI5gXz7
/kDRaI0ZKQBpAMTErC+knejTcbYWUnv+fKD36paV9mtrgPSBV2rQnCBxnR3Ince0kkWyNRimOltw
kV3qM1yJnoeSqnHjcVEXCjQPWGVsW8NH4JT32JQfx9fpoujktVnwVs+5O2ON8Lu0vWSbFIqZr6HH
bMisBN2CKRyj2KGo9Kon5BPpcKX2uXZSl4oeA55Dcs9464rL2KtU70rr+vbv5LX/L7z5QHijrbmu
/54ifdP/7/8pkpefFTc//sZfihtT+4en8oCQ+wTyh2gOoEB/Md0Mg5/AiSaBR9WQUlncC3+Lbqx/
qKhfwAtShToqlgl4fG3Zd+K//0sBS22qCGXQ3Gj26l34j0jSZ+gyFPcWkSGIagxiStDerB/v50cY
zmoyE1D1yuiC5svTBJjITlgxu2588ibIqbde1CHIADSRfvPm2XD8wism5RK6D5rc3nQXxQsBaPUz
2uIIf+PzTxfzN4/++zXmrw+I1R0WFf1awm7P0IRkl5RVlPVvCBe1cmvAXpaBJeEA0PztK+eDB/B8
oWHcDh7JQPtKeAzSj7Pnn1q6acw+Q0IXE0WOPyV/rKCj3fz5nH53FNidKmGfOgps6+yiCzFnhtCR
YMTzqsiWaYur1Bn+EsqhefsXNfxnaPPZWoa8BWOJxs5Ph5iHTuuMdIWTy4udNYK+0mS6G6pRxWcs
+n1hW/ExE3hScZN+Q9w9f3B6778yuE/rgQ0LvZgNeFB119P/+bVQr1pSs0z9eYzzcNbm8dAwDUbi
jM3kz1dyXfj/JRj7+1Amgam2ZcKaUs+u5FJMlVVDnfAtLS2Cvls6Xyz1CwCk76ohtQ9eQ7+cGLRP
nu31led6xPqc3R0e6mctVZmxZ3P8uTNrdYuK5Ntsk7z459NaP/a70+KVxyGgvBOniV5v/SA/XcFU
xcZk1gzVI01TNnqayG1hjuBYbIoVTHbF0Wui+dOfD/rLXQlsQCW1COwdBQE35vuDoh5f90FYU7Ox
ceQWnkL/XeuZGH1wFX97HJsDre9ZB+bo++MMKBA9m1YdfktRPtFwKv04qdLXP5/NWVgltwano8GI
XP+LDOw8/ZSkpRmRgSso1n7gE+hApN5ghkmc3VcNDr643ACRDtsmot/X7Lld9gQ4Hha1vJo9prta
U7I3WU5//ly/O3tCRvQVp4ym+Tx4GPRNUSITAQG2WMVBs9KZbXP00Q30mzsVAaVFSA9nDkzx7LtU
l1S6A958X44NKBhVAz7CXBLxUpAbc/ZRpNwvjyHXGvknj72zvk6Ms8OZHoNnwjCEr6QxaiDT/YIs
/0if5CK2wJj9+Qr+/mBY0+m26i5n+P7+sUqHDkHNwUZTFnu5qN0N6i/4cJli6KRd1fVHt9KvjyNY
VnzeBi9KalH97IiM2/HOEAvlD95YX6fIoFrNvfDQ5AWZYWO1DZXuKfEIYGiZl0bVsjHwVjpDXQf4
RCnPYj7tXKSPQik/ypP79X6iWESSTcbTjxTz9ec/LRUIakj+dZlts91DLoA5INDZRh/+fM1/vZ84
islVWBWeqqeefcGYtITLkYRft3gSjxPxXbQK0jzCaA09wPtgiTgjva4PL8cDNMvXy2rAhX9/Vsa4
5hlY9KoqxgF0DwYbYRZ+key7yUgIDI0Rx08pvtA0UJp2ze4yXOWzKlLT3TTRWH6w0fndRTbYf1Bw
IZ+2zbP9R9fjPZZYTHyZeUS5jsPSTwQGGrH+wYl/dKCz91mZAgAaBQcq6jTfo3UQW2D3H60OZzz3
vy4vb2e41bpq62hJ319eIs3qsk65vLGiRgBj8r71UW+K701hqGhjI8N+HLHLJXt6wuN8wGzSIDnp
M/WjkPrf3VhonEF4oy9nnTr7okstd+akW700DtDCmaVxJ2On23jVoOz/fA8bZ/JyTnt9IfD1abrJ
MfmX96ettoZCWikGiSLGsbnPtSHqfbNhQsA6iVhu0yeud6+bk7T9qGydIdCnGeHFYlqaBwdOA7ND
ri6qRgP6bUfAZFUu+F5LBUn1K6V+XXxtCLZj/t0wHEp8SwikxpRecQWlDcX3c0fKvXbhyILcIthr
uhK0oB2zG9qIOWKmJp+xgE4gwa6gr7Z4kGKCbotQbSr8GH7sjpmy0dj5dpuoVJdrUaFoCfqUz0Qf
d2i6nYd+gob8ZHdkFjeTEUqmIUpQ9WnyFit414nHw8yLlxm+B+GusqMHNnbE4rZeRZugk0WJ89CY
jYHuSRk1m06dOhk2ntvUeOxz6wu1kSEvsyZv9FDaTtL7Ri0tZ/ZNYxhzG4G4Q19JDJLdRewT0qaP
0RXCWSfOb4QyoEI9qiVghPQ5rQqUVf4I1hkr1yDk4Jn72dNgvyCpbdbm7tqOppNZRt2LWRvdiUZ6
cuO4lYN0pJXlsElR7HpBnZhYCYlqWe4yL6vjUE0r1UElUmRfhk7KtwbJwEBEewbtq4WhJoMBpswp
W5zoOZGpRiHAGAzgBQ8e8cuist2DljcoOV1QQDZwEtpIG3P0BnFhR0byPCi22hwX+E+awEg4k9Qx
UBI2T+poQg9I4U48gzBxF2fjctno6AyepXCBBR2MaIzZ4PsMb81T7CUFcVkY5Tq4VFRcm76aUnuT
ulEeLnNeVuBCu7nyDc2IX+pMtrMfmbAmQJEomth6cZ5UR1xX86PJrKbfIauQoIOnyNzHNblcuLHw
7uNkKMc19CKTGuF0Bh59SJt2Wfqp6KdbAbCHCD9tdj/BgPNupOesYfUZJgv8YiaSkk0z6lXOKHhE
QHaVOiVIMh+lUkO/PfXcGE88eRo5d5wzNohMNCzURddVNwT8Dgoae+aQbWt6oIRYDZz7wlgm9XYk
ka9lkIL+MKxAcObEXnXxUDxOUws1QIs79S5zJ7vZunqh0PYGyuzEFxhIlcI9FnjOlOSQ8tZKYCX2
hb2XSoMSYxR9LsMpddWTg0zzdURrJK5KTIPNphhybIwMzd1robWEEzjsF2K8uog+At4CNWiweM0s
tuYxUvxkbsU3a84xftDon7xtXrDdQoBvAW5M9ZTYMWxTi+eTbG1EPuuDHW2yoSosILGd2u9EvTgL
OWrFhGSKaRG/UjORv4IX4NL1tcasTDcmcyIpHJ3IHkaKjhujdQGXKlNboqDzVl89MUkNjXKv/cS2
DjV45dCVBJ0DetavHY0bolXjHP9LwRSjg7mCl6DKMUq3hTFO7DMTbYaGiRoKfFyC10Im3fKieQxe
crjb43YSA+yemJz5DaFzaYbjU6mexTiO3nO21Ev72YzSXGw6HYkMVG6NpwCwuR7aMb50slpKy7hw
G6dytprjyGbX2C176QYGO2JIGDy7ukJxAsVgqhU0kWr6VbgI90I5C3WvswEptlXaxCRvE95oIY9G
DuO3CFdrItJqJJiEQGu27/BAk2hT9Yij3LQFO1rZSX3don1/yr0+/V52NvzLsWWqHDBxc9Y4aU0+
ZZ66kMIj9UrAwShYJQxhQPPpx4F8nYx00ixQulJ2YSky6zYGw2kHOSgd5IQLkziyfdLSCIY5Fvmx
yHH+3HW2xkw1YAham7BLRVFV/ArRaLsWT0Sz7Qc8fP44TsknZUHEF8Q8Z0v2iB4mdrM99T/1LIyH
HjDFSv2jX959c6DoNc9SVBYgOUTOmpi5FxuesJ6yvj+hPdYPSruUX0ZQTaukwSrSjYPcBJ843OqC
FSef5m2R0LOvgoYoM2WidypHzDDsSUBUhR4Ne+CIP16x/1GL8FP1rbjrmm/fuquX6v8FX51GzfHv
23tBUsRQlJuXnxt8JFXxry9t99//RUua1DcdHIrt2WxH1viFvxp8QNT/QcqzpdLbI4iQXI1/Nvi0
f6wgcN6TVLiEqJJb8s8GH+Fya9uGH/FPW9fp/Z0lw/0pKc44q6RXSovBrp5cCJeuDE0S/X3NI7OE
OWyjFGHvGV/L9jRm9SrwKhZGzcq2dLIcKVyqXPZJmm8xczLUbuMHHWV1tNTiLW7svV3m3wuSAjBe
W4EqiI1HHbFLAdYEg51fwnHZLxqwKjxH6yIawEJsN2wTmRfCpcKn68bEsJfAI0jAcg6Kkm9HqzWh
/hA9LvDfCFmcsCxezwBXA4hDxzhj0pJZMjCKeAmcxuF3GOZNmjs7HV7kelSbNN88UlABdVckKQZs
NiFdy63XeBtFs0+N0VY7Oy/vcGzRSI8BwTD3R5B+EpOzg7MUOG3+xXbNfSadg+pw4nE0XNnzK8q6
LS7kk+KaYWzcdkq3SdLqNOn8MVsGpbD2k3lLwuzgE13J6MUAA9HwFkA8nR+ayT54nssIWilOBSQd
Sksyii21NHepKD3KjNdSfc04FRjjl7jGmZDeqrwrbWnD/4KiBj/WUfamguaFjxHnKgiQJrRJvV3/
dNflsKKCZaHGcbQLTZvvFt7K+DRz0sDap7FEYCAS6iCAc1bdXYmiZF+OfFpyQRE/ozpDTKG47EvZ
MvFl8ImsUYP9aAeJepv3t0V5q/KFElD+WGs3kRpfrAcG4RDaDaRrq7rNO7R/y1sthi/Ac/HRRzoS
XWufEXjMA7HrvPYJcnpA3P3dSjnXBsJeAZqtd0Wn8U13KwS3U7aIdvcSBzj8h+Gq7osvWcrcA7LF
BSDjQ8m9NtfsBgZvB/Y7oLDblSPfgTM91pRmfZu+Egp6Lzr18cd9k2PMFquAH87AXBJckFg30Jp3
vVap3G95v0d0HVqQzNazTQv1sWu8+7ycwiwCLYRuPU/ssG4VuG7DVeGMR7f8rCdV6EXNxTBtB56A
wXUOMoEXgTihrVEINkUdprMVZjBFAQhtR5QaTGrvBpRqxFZj66yuIHZv3T55I/OTQsFUthQkbxVQ
uay/XUlBSymORYrXm6r3kJq87+bEPCZMaTdMN8dgHtdxaEY3V6bOFynM+da0ALranryUfe3cLUgv
cbI6X8ifphUyQxNjvF1AHkgsZIE9uYZDIYCYOTAh57LAsAQ3rwWLu6tt8Qyf16Laonr/8cPGREyd
FNlJmJkIVa8Ru9qp2m7Vygm+ihmpX4VSaPK+dQPW9MExTwUPDuzWCXcDcM1btoyrXNf5MjMSPZT2
ehcA+VmleN/tQrLOgJo8Kh7PruFC/3M0wJepZcHaNO386HYQtEzpJYd1R7K3CTbeCYOweiZj+6zv
HIlQI9rgcyr3SFetU8z05S5xC5y84LndydtVtbnJ3CVUeSfn0LIx9n2xvfYoYeMtRfSENH/rlM5F
Tk3noIGMm+GIMe+DLf3vV2ASBjWTnhUstrMVWEnwVMfmWDJ95pl3b2mAAnB/dWB/ud7EZchu87nw
VWV5VLyPWtbaj/zvf/WS/3oBGKttX2fby6iHt9DPDSJD2gMQjKwMSeoLpVfByMOO1Vfo/qC5RiUu
NREmrUEEg7Ob4NwhNEj2zQKHj0RbpFJglAzVQMfZ9XoA5uI7hCaqDU+9H/qtpdT3QI0GXy7OddKb
4fpbKIoDVd4rUX5hxeMNxeZThaEpt5UCCVm+ZVODZKz0Vfx8vloVd3gEd0U8X6zLcpe7hy4ZoB3k
G9g5B4v3kjLYLzJvL51BZ7+O5osHZ+mcA7vHYzXExwiho0qqDp7TfVsPqNjE19F5ACwZU+m7eXnI
YitIp1vuMWRpOBCb/jU2zFBbCr/s5WlNMs1tHkOQxDguKNA1n5lD2LfTYzWWd56bfbdS85pO3HU8
oVmJnUsvgtyHmxAD1qBu6gT6N8RwZOLbxTP2IHL8VJ8eWLYAYrukgi8wNL6v20oAwL5CSz+2WIsF
yt/8dZbV3XpCFi9Wx7wgbBSalpSXGC6enbLYW962JIwCgOtFZXwwrnnfT/3rBsH6r9Ju48ngTnl/
g7S5tLzemssQKj3NClZtT+ASYgyNDEx7/al4+s0470e9cX47OiodfsKsmHxZZ91/FbsCjDG3DO3S
ue6TllUvwz87ipt18xLEVR/WNcRcPCXFFAe1uZuij874xyn9+iGIkXBMElEw7L0/Za9lv+JCDApH
+vx1keyNucEZElFVhPyAZaj88YWur7N6eiQhJHAg8OfsZP3OHl9x3+wqi5cFHnSSRXiRMjF0Glym
RgiiPhwrRPwIurSZ9cpWDkJRryN3OYl23K8FAtrWlF1n+aIbT8MUBYwicXG5G30oRkS195F+AY0s
0KYrBGT7VLyZ5iv4zpNqjSEmVXLs4w86nMZ63c8viYegg4IV5g+3wvtLUmhsXga1LMNe0VD3qgcj
VoPJ7nmzYQSG27sY8S7Oj6343Gr4JSYZ6MvJMebNOPG2TI4IZinGCtie5t6p5SWsFoRrOSa1mIVu
fOsg1RqnRcPnOKnX1TKglBs2f767zqPqf1S7+L6onenIGcZ5HOBIYnpm9qy1/dqUqMvLaWZbZspn
RdhbQFv7whhetdE95tb9aM3Xqq3s1YYattNJ3vZZBRiBsfvT91Xr3OkN8TEDNac2HPTauVprz2LE
vSbiD8Kmfgwtfrn8KAE8BvpMGrSzxq9RISobrakMy954nRVxtBQnSMGC6doY+zinyaRg5ewQQgsP
XtLYfarrlZSsLv5YaEGcLz8Wt6pFWU6R8cFL7Mdo89fPtw4ZkPsw0z3r0xp5TfuGxJlwwqyxlsRY
l6Hjp9UXMRUB7NhLAySf6jnXhWkeUho1MS8Q2jk4TFnPF+PaG40HAEG7qj+lcP219haq9dbEypUW
9Q3B6X7UiEdNmmGm5lteZgeb5LTZbkLhQGklarIsjRsoeL6Wrqi/7CuQ970l3v58C/12gWLiYKrI
TJnz6mfvyxxTW2bIvAyt1LhZqzFdHfZ6dDnk6k6qkJtTez8k49X6Rplnfb/Ezd0HH+F3KzIYNtc0
UCAwcTqbN1mIxaBU8REq9GeV6h5YTYNmel2rbC0RR5pWW7Yiby06O4OsGH1ijorlALH397XKXsFA
H3yk9azff/9ojlWEBA59ekZAZ1dl0Wl4Rwv3p6VeLk59G6XmyWlsfFOQLsrkDY47LbUOgzPWNfOD
yfRvvhOOzrdBz54PwSDq/eI01nqkzI3F3Ufh6SjPZftg4TuW4BHU1Lxhn+rqsFv4LAjvjspofyCl
MNYD/HL6P32As9Wx1uNJ1hovjGxpAhyRgelaYcXehW/F1JUf1Uxh675LGitAwkM2tNtGfyaE6Uos
8763JvSXnxaeZx6ZsGm+rqs+8nR/va9dZIR11YbEySENda4jcgzw8dDaYqs7WkA2Ei/48X3+R40a
CEr877xD8w6p9G8hSuuB/sla+r+Dj7Qqg/7QxhEvb99+buGsf/yvDo6OEIv/8KStWigmYny5f3dw
DPo0FOyEZ9Li+aE9+luhxd8xLZoCLNf81LbXUdPfCi3nH6ap0fPh/1vfQyrFxX/QwOGvvr/12DjQ
PUbnZTK9Wsf5ZwVTudi9ya130SsZQHEyWSOJngYscHVwI0HrEb8MEnFg9jK7N7xSYCSkKF1cTzAU
jgCliClbvHtPi0Gy2XZb2btEIgI44lWa1CMomPpWd5ZlDGyiqzCor2pCTB6L0s10HCSueej9evMg
NMA3QawkGnz8eEgR5cZVbIF763Jo9HNg90l5tJiVt+0BxSY9pNRYGmUz2SyhZhJH5BHkddYRM2WO
ECPcsjiJpGrCQqo9HkBTDfErGiIc6Rn42DdsvzeLeYOPBDmGLNUYcrtSqNerriQa2Xjr6mVhK9kT
ESme3Gc5vYUnt8jFC1wjGINTNyzUdYV+snWz3YIu88rmusI5tyEU5gE1+ly5JBqB1QNxu1ia8tng
V2wYRs7GLcXh0lwzcCmVp6axIf0HMeYHYsda6mM+KNIwJhx9TRundCS6XlC7xqeiEa64VUkywCqe
Iuev3siaT79Bg1BTGlmk2jE7VwszvouF11m3loI4nh14Az91XgTdbGMa38BkacayyZryVdQO6Xn5
bP5wRqPB2DZVbn8yZ8TAbVSlwrcNAil2bWv1V+yll/QTEh+U70qr65/qNomU/WILAhXSuNDmB7dU
x28pJvbqBhm+aDKmjCOEXD2Oq/s68aILFOtEV2Bg2at05W+KZcz2I7wN38LXxNYkbaEVR7ow7uZR
tuiyHceUwHgTJy6INa2A0mL9ROHsXXm18CJGrqP0WlqIhd5G2JLzSeJLiIWjmsfS8MYeZgWYt5JJ
ml7P2F0NfHM4R2AhY3hQFQNpF5bTqOL6YkWjrLBMXjWTCZ7m2MUAxzeGaUzzIUbD0G4reDXKsU9s
mYcTyPITrE5E7zhC0nV8V9WRX0cd/sVWAAvZRa6Ds8ppsro44Pe1Hm1gC0FCrhVFx9SGQ0ffF/xS
BSBErezqciar4lqRst1hDLdLYhoaed0bMfv4KVqUKyafTrMb0NrczVATm21J/34PT3e4iUU1f0pJ
A4M8Mk/KtdvW/Q30AI0dNmlP2UbGefyoKUqx12nmc60KHoltC7EnNIe+MvHJN/kdfuyeR6gT9aGC
FXZDe7J6AfViP0fcWk3gMk9PMaGP0MUoEgmah/upzKTTlEZ1sDDuYYVKkAHiKvOoF5M2y5RL7PXd
ZzuyxP001+Y1UAgA6ANE27Y7QAxvZf3Q9WOaTG9Cn9II0kbUoUzGDlMDRBfQFnku6274yqpgGv2W
lLfa8dgTrIMWcDNy6rk/2SOTEqGHHuiCNQ5FrbvJ2Qoq3eULhR8T8aNoTbW789p00OgIeAKfEuj3
VF+20QSjWx4yry368nvVjAYWJ1/JsAelG1KHkvESB1BaEURUle6A3afwuhFawQS2xJNHHIRM3HzX
rnml+6M2dRCwi0bFHzYZo7mrvJGAiWByuPjs2dXsPopVPuaVMbbWOD4y1SbEiwKgcTQdeJLIQVsx
U9eZ1RMQUgc2KCDDb51iEA9lTKe08kmPGMWLSbJS8YhJrbCf8amX2b2r5+NEc7Ivmysw70lzZUft
kmy9jAkSbdCxL/pTAzOWYWHDoA9m2Cg3RUPcANWyZb/0tLxjFuna2VMlmGG3SlLKUpVfBF8u5juM
LAg5DDC9eXVhwKa+c8nLCgqRY7CxZZrtbIbtm1m3CmIB+UVXi1U3F25mu7eCCdmGVHBASInRgId3
3V4JvV7FawLk9dkwaM/KRveIlzNA4bFJkbukHxiOqm2hhZP08kdBfuSnuJvZ2KqQ9Ld6ucbddUz9
JezxQ9ER8oGbbAQQpGf7yC5wL8CtOqjVmJAwNE/Wl2Em7aUbJXjg/v9Qdx7bcSvblv2V9wO4I+CB
TjWQiXRMJj0pqYNBUhJ8wNuvrwmdW/eJKZWyVK2qzukcDkXChdl7rbmGeS3Qa+zqqC+O1PoLQhqr
eXpMazOC2JOZrY/5Vl8HfU5jV9NGbatBC4QBjnFtY+h1ssXPqz6ZaX6PcoxUrjDvDmUnvluGoj7a
JQooL3FgaMm61veESsvnjC1/fjVxr7eBbr+1alrBrAuzTj90Sd9XX4NMb4rrMi5GFRw1gmVsSHbz
PJLPk6xSeu8TEgPLKeK1lIUMI6rCRnBN9I8Rfk3jJnk1USUrn6yxS8NjLVPpbIIkUQLsBgA49IFX
Bra6hh7FDePBIVqxkXejPZXbuCbziAqWJU9WSjt9bUhwtR7Zt3LaxAA1SNYE7n+dxXOzBMkxl1b5
1G4TrZlWVY2EBfcqFJSKfKTblvya2ddlJ4D40rh19ySxZVZKvc7RNwoUQrLFInMFdLXaZnrpfDG7
mcrXYGhw1vg67/KGInSQpNZ9W880bZrUDWtPN+T4Rjj4cIQNUb5SL5jFwl1JN7jnpnIxcqcPI/RJ
EDuwZ157S/DsdzJimUEmGafzexMhpTkFaQihG29L5WyDOAY/m1kaIB+kpugtYkr+thJ9h0cSTttm
liReMUF2lPf+fvP8v90Z/7wx/h//v/VCaVn+aRO9e43b+OdN9I+//2cXDWPoX2yVl2oaJpofCNF/
NtGKbSy7aFvH+0CsNSJCCoz/axst/iUwHaBRF1iUkfqxKf/3NloFVaotclJn2fjyN+bfbKOXGuZ/
n9+WjT0eUpt+mGM6/IilfftzERwrlq4MTmT7su9JsYvBkWzj1HH3BW0WBDKaS0IeEU3feO/bG2tE
g3ChNLWM8OsvQKS+OC6W8OmPv0Ajx6uoq9r2Q1mkm7rSWUIiIoq1NLhwWqZ3/MtIGER0Iq41xnLO
DgxM3wp26AGDGVIWrGkkxEQyyy9cz693lHtKN4FCG8YW2zw7kkdOJgqtIyKUiBNxw9aV+N6qoCvq
JZBKjI2WZ+2uqqRyYlozX/qx0OLNTy/f7T8372eDw0dZ7vJQTXcp4FqAZ9Grn6sYXZuWF2Rvw1/C
qXx8UNZ1NgXMXVmD9MeikwT+/5KK8B8d/McnaQnBNoSGPkdCfsLHJwkrHZ2TqE1foJGhNhfFkdjj
1tIJbYq0EnjzqNbhnmgDsg7wM0rWamFO9AnKtGApVAj5wkEPxzbNzKMsrcz0RG9Vr7hYiS7JCgID
We5d/apSZ+ybZTKnSItnqZmei2Yq9Yimn4GWTksvkV+qttvaiYxHiOr5uI1NtoIoSYBwfE2iRsHz
Sysai7w6BE+RHicAf6bk3s50481Jq5QkC8r17W7RwGUrixjt+3ByyXtB/2XdEbeW5U9GStKX55pT
lezYA1ifQxDhxklnY7YQ7ydAWAula+NIchNXqjXrDfiJvH+xhwhNjzoabnkKukx7CC1bNquJtMKn
2Zo79FwGCQlgyiKX/U5tWLMvtaB7tapEfddDU6wpdA36VdHH40h0iWv1K3hTrbWqRK+CQVd7+9rp
5mbyORPWIb7kKDA8MgrpgidOltH25qUgrBXuTLEuy5Skur4dOwgsbauVXo4oDkVTQcKxrGfST6Ef
6cmKzgV7mSVEYW100wz0IOjME5zD8ZEzL6ZSNZ+RfMHChTEPAARcCRnI73k2QvaiOESTSkPltQZ0
kWxFjDOKUiZa0ZXFh9IB1ym/IZ9THxYUArryMRlcXNd5/r1iGwfAc4Iu63E7CU6r+zfIJhP876Qw
ADM4ZkTAjTNW74BU6egrjbqrlaG3/cBo47ustaOj21jupzrso29DHeeNpysCBh90Nv1TprN6l03W
bm1Dca7ydLJ7EjJc43NVKtmtBheo5DSgGQfZuejW7FHXrsfRdSCiz6p7hxTbrtfExXLsAdSobcIU
Wu660Dh2BdBQSVSVwqBn4BjDaVSjrlpxNJTq2i06DAmmpkTPZdpHd2WWZoqPbtPtdmHgkEJLam6I
OsEZk+ccjh9lsTBGCHboOlCjpBtVeMhHg2PHEX5Skq/hOrr3sU2IJDISAnJXRZPO24YaAcrdyTGB
pQdSz9ZzR74hR73CKnbGkIVvRj9ZRE64GScHLSiBUrY9GRTEFifvpV2kCE/aWZClYvZtsdJyS9Fv
8OwTlTlB6Gn9FFXeiSp2u6CVgvl+6qbiM6gS7T1sC2DzyNuCu6lInJuI/SC5bWYZPlUdEg0vGdTm
m1048paGDkmCYdYkd2QdQexIAkGUnoYalZwBU4E3qrCRr7VRfnclgg2Y71n/pZmd4E3lSALw2CUr
yyNJ3aq8xkhzsStpWgbAOupJeBAzoRST6NRRYkfioHrM5ZmzEmKkpVADHSYG3k7cW6s3o3bpPakv
QR7QHAd5zSaVYzYt6iaW2km0iZ4uidRqB9aJqDH4AooY1xGBpxW6VFPVCIwoSlSLA55hUJzu/LlS
LHTdfdbKVzMs6MdoUQtPRubdiMpAJzhlUxBZUPKxOrCmY0wM0ToA2U8Ckmxg+9XKnBHhUrINXOlp
3kN6cFBIbrteL7GawOOqVrbGQrSdSzbTXsu3M5NHXkUNRCCy7qFwxRqTS++Mr2NXk0aSFnYJnBfk
dr5qgfngvac5H/qwDPVhDYRPRAd2zQj+yiHRwVGmjnx1QiO/nXl74YxXEQw5vYZabE0KfRfiBIN3
t0McuOFz6z5nKOofK8UkZJ7KBJyE0bQbJJACXuuqSdCzrunSk26oSbyUbPDr1KWZIc3HvEhaeycL
PUGhajl9cRi6ljcTtrL1hJiWjmEpJA3JAFGlekEb/7HjYAITUxdjm43qxcAVcN43cwpmINSOpq9U
nXkHEKBQA/OQzFl5T2Bx/k/1ma3v752JvxsNyQCgefRv2KzPdigzPMvCgoHgxxA9bwcQR+thUJxN
r2fGdZS0FHL/U+n9zT5BW/69n1ds/F8ucy7Sf3zkbFXOxqtrOddMIYbfz2F3x8kYAUBkdqQ0EDw0
Q0BOJOrtIUpgayVLXuKT1jocv9qeF99v3Ypwp8qwEJi3VWNgvJaUC4tQh3at9HIarkHKF9a6yhRO
VQaIlfYb0qHokgv+rBS8PCWa9Bg2sHSxK3bOpRyqhYKoVXC7EGqihCujoZv7ZkR9w0JE7qZ1xV5p
1PZVkgvQsapoag+AgGJuFipZ988G8K9aCP+Hp6D+W9129bf/QhDa/Nemk19fW8INzjsP/w/2FCz2
dv95036JXPB5kMXPx6Hlz/85DenWv9h+s0Gkf8h791NPQTP+hR4U+ediQVkoAxwU/n0a0jlBcTQx
qW3+xxH+79OQho3cBXXm0Bm2TFVnpL9oKiz9w//+Huif8W9YfOX4Sx1dA4T5cQfrKFOhstUKV4ND
HOao7/IiO5QV1eqKoIWs4X15/OnG/OYT/Hgm+feINLYRuxrYFKyz9mEJOjyiIoDZ2XaudFFs8yC+
MKmcfR0/xiCWxObu4gcW3KSPVzVlKpGoMghXQf0eQeynCBdZ5RXlWi9cOD7ilGsFlJXvf760X8fF
2MOTRta4HHMNZzkp/eTAA7I0RalgXNnqa2SEW6VWT0XoXFm6j0/NHxO4JJm5dawvfx55eUwfHiO2
5wVXsRA4uKULpuDngZmiIJxNWroqiH/2Rkqdnm6Xftb3j2A+wYowh1+4yb+8OQxJp4xzJS+2o527
8ePedHJ8hiAfy+mtGcf+YCcOnutOue2F/VRz1L9vqCp6f77S3wzrLmdZl2aYwUp19vqIsa9oMicR
FkAE7xRttbeUbAZqwel+SIe17h6MwVbe/zzqLy+tQ2ECcR6QBHQxvzxYKJNKhdM7WWWK0ejgn9vs
Zcoc+hx/HufjcsiLyzgkTC/gAazXFEo+Pke69VbdVDJZBQ2opkLdjBqMVyGvhumSjuNjFWIZitY9
Ki8E4SZWuPNXBkUFJZcKeR6hY148n0ZOQATE/vl6fr1vyyCugJ8A2gJzwcfrIdk4K+hfADJCdBm3
oK2bYez9Pw/y2ytZ1JQ6mTW6eX7T8hHfEBtBkDBREWyUfixZA4ETJyCm/36kxSmJUp+kZedcmkNP
FN5wN/EaRASYKhP54FC9HeXCBf3urlEbWqopiP6hJ3y8azanBYNwqmQVatGjbdYPBMZeGOJcC/rj
8QO/5dsVPBpygD6OgcmwK8XIk+nRcIHr0DU09OTDIMYkbCwnKmBwU7j6NMZ0xYXfT8eUnWon7rW6
52Q/ttTXx2AqLvyw3zxMzTJ4YSiqsEs7V5fkCs42XLzJajZBaXL2aJQMoeclr/RSaTybMQH7LMZX
7BC0IM+XoVZAg2soPK9osL6BBB83YZs8CtoGa8LLFV8TxTfXLqzPdFVovBVWXHswsZtDbIr0CB0/
3hnJaO4ro1x1dqd/bzu9RuQGFnkWnfj65xfv1/kdLIsOIoSXXICJOXsjsLkZGVVN7sr0kI1f7eCU
rbS7SX/68zA/FsaP6wjjYGHFGIvLgu/p41uBAaznPM25z+w5a5f9sIEzOp6cIqAzQBWdINa6wdDl
TdoIz53oSRimEOVrJQy3k5IWlk+A0oVJ8dcpn30T+9dlR+QQQHU25edlo5G70rC4sdN1QGfdjm7/
mrZoaVCED8QmVqpyYXX7zWtIs5OER44JLKe/zI5KLpnuSYqvDNhPg4MyOpaknLeHP9/x33zqrCnM
JlSjNZJPzz7DEULmLATKjHSWdojlNhg2eeEE9383DIwN1mimSFZOVfwCgUhURVOhpSarEvDYjRvp
wbobtObCxZyvXuejLBf70/ZnTol6zWXExRSQ0CKU0asM0coVBMDKz/K6u/BinD+k8/GW///TeJFw
47DvuSqzvjbUqxkY3qUb99shdL45G4aNTS394xBWIbq6dRnCxWeEUyp3Yjwb+YVlcmlufJiNuBLA
aRafHSoik/Xl4zAaOvoUCwrfHSr5Y6MrFlTEcvzcgyA9kWXUvDYNgsl4rkjmHm8blcmRMsTcXPgh
5/PMj9+xCOuWzw17/Nnljpg/UbRM6Spsoi0pUTVs4o7pT5h+i/jRJ3npwjvz4w3/ecr5Z0jqTXQp
BAqqsy/AMQfIwLKnVEr0wdYg0vuOshBJIhY+5Znk64egcc31RI1qXen92qJctAGJeJuqWOlFcsLu
stPtO5AN1SOU0At6v9+8AFgLKIMsCJ6FaPLxydAH5XxiDPy8YGjeFUdPN4XbsBRiEbUu3P1LYy3f
10/vc+WQKqxRXsPoFK8moX+1JneDyvbCJZ0vfT/u+E+XdHbHlyp6NMzs3HGjOcdQloc0DlaDZdxQ
7L9H24EnrOheYZVm67+ehuCYLadX9mrs3c9Gpn/bmoROLQEsSueNtZVe1ZpzaU799Wti9aKkiUhz
Uc7y2X68j6zBogU1wLYmp8sdk/c6cezzzEKsTCRvdRI+FUO4cwN56LtoS+viwsT0y0GQrbtGeQbd
H61OfBVnMyH88hp8PNqbMQy/2q1xyvTsAdED2aR5dKPW7aPoNFLZdE+rg/2fb/Ivb9HZ2GdvbFv0
rkgb8pBq/Z2oWU9TELw4zoV39VyIq51f4tlNVvHCVPRR61U1TD7E3Z2txK8tZQ7P0soDaQV+2k/7
Kuv2ug3foJcL77W5hEn8ZcJaLpb2m2Oyo9V/6cCldtUIOhQ1yOvkFg/iIVYUX1GTBz0LfDIM/3qC
ZLxlHnDYhZG7TSv6wydKOA/AttGsVxGRdkwZ23GUa6KwasvcjH3xf3OTSdzk6hY5Kgepj8OByOib
JuRZVoO7IyfqEJn9XePGB9iXd2riXpdWXXrqbB9LNHgeOUYatNBLc/T5Bmx51Daya/6LeE8734AR
OTN0Q6tWNDWl0T1CSmeOotlk3yBENepnlMtD+ZAZOthWspJK8/7Pb/T5Jmk5COPnYMKgnMNNPdv9
ygaZSNuy90zn4chdJubHiv6ygvJjDKZ3unmmQ0nubAWmrZYX2iiIRBqzz6YJLKCMbp3WvbdE8akN
pgv7y99e0k/DaR8f7JBG+hyFSb1KFKAp5GEdxr57+PNtW77ADyvrctt+GuPsto1Ilyg2oFJnZTXp
q9brQdo+wZbGMidcuCCVpfp8PA7G4KeYbxfPBOqGj9cUmIpDhxgZIREHGIaaSVPXZqcq9fduJlLI
U8mVU9YNIt3AdwkYfSg4epq4qDpTp6UXlBMge3oB1spxkvLGCYMueolCIs5P5LoDRimnPgGh0AK9
edBoSp+yQVU+ERpnk04OneRLA+w9WlutUdwMBYcWLy4xi3ogjROGb5xulyK8uHVsTHbfcHdpN4Ho
6/TJVWdiUBSY38dhdO+REjh+Yyv2k+2I/G7QosE5xogRnZ3V9wipiPyzo10zNMVdLcBAqGpjBWQg
9eOzGLSePcnsTDeGyPP9iD/JF7gWvsesrJ8QdJbXWqHaJ7JyFq1iW+6MFEeh2RDu0KQjaaBlj5N7
FUZzWBFnB5i6rQ2R+lNGasp20jiKriQbehjGEgYnQub0NVuCa2JkNQdJyZdkQFMQj01sN0GiJegR
rwnkMdBAjpCoXs4YmIktvU3bZJNpbXQ1EAhzABrbb7LUaDjn1hZ2cAwOO3NSxVGo0rhzYXrjeJkf
rLRoT1Us2/0wR1DO0trZNJiKA1ACwV5tXCIStSLyh0FG7U4hunsgMCWbaLN1xbDpO6Nd53pskwHW
ardtkJadjx9d33Q80jU+ubl7CAOpPZnt2GCom+PSJKrEdPM9WYbzFVpl4aUQ47lxud8W5HN6Sl2N
5B+J6HbIp8MA5w9bb+eRGVZt85J0VcAFzfdatLo/9fW1ioRuZSMLj8RU3eZjiZzNoc4wZtD1LeSQ
QD8IHBGRVFAH59vSnA6aGBQks4b1tYRRkqwslLKAnLK1EiOwsWc80SvNCPVTlWvpLbZ9saTctDdj
HAsV6fP8ZqK9JehQ6khsw4z7bEga5ylbamS33/V+BFKdOLfFUlgqSI0Pgct7Q4FSXlbCeCHe4c3W
Y+tzAt78qDYDsXFy+YFxWu77wir3cWHPKtJ9Za+V2vdSNzAOpkNUwSqL/TIE8oMAV8nSJ1zZeO7L
Yu/AU6dka9wHEUjXxsF7HE7Kp9EsbqaCZ8zMBFBm0h9nGp2rYZ7Kg13meGknRdnlcKQP9bLiY9ly
rhZqiRmUnXYTu3CJ5qIg/I6sCcybQt2Q+XFjsdStGtIDd0NODYGM2mys/DkTj2Doe+RCBOCtILlR
9+p7r9LH+Atq2thrzBw4eVC964JUsyrOymtXVecDe6f0JuML+zoA6p9XuhUZh6D+MmfJFZU5dVi5
sG/cT/Y4eUOQ32Tt/JSbn8rAHzp1eCp4PeQdXMix8B30tRuZxd0ualwcB0oq04cBpdtCTKy0B1Sh
xqxla+F0a8jkayeLPs+a9hoqvGb012rPVlCz8ujbx5TD/hWd6uypCYx4rVYQvimSR+mhZW6reprH
nVJtEM9o702s4MGoGnefh8wKPuYiNLwqiHTDRzDsTRF2v9A1v9l9fEVi44E8mM0PpWTb8AGlBmgG
a4RYj9wV9a82g+ZX6dI6bfEc9lm5poWIU2xqPXVAe44ABE9v5qC0HOatEUU7w8GaP7v7KEdNLlx0
nNpmSgirYYXI5nizADX6pHsZ7XRNxiXDJetMzdqvXY4HkFPKrlGJ3yDDEHHXrux2CZgz1QR0Iwav
6YM1K4FH6NdAZmBp6S8VMmu0r80n5rG1S8ZPfxBTeOC0W3PMnL+jLEDUWpaEStrPbTn2JwTyIPMt
mt7VnI7lBkOx+qYKtHu9pd3g/K8ORm3M19A3rGoTI87ALzVzcurDrnlvkurdCc27WWTZzkmsMIdp
l1c3pUH0cK8kKnFW0nkgBsvhPTOim6SbFRgawzxvOmLJ7se0nXneeokoadLEraZiATYmI32bAYbt
+yn46jQqMIawt56FDIll0aNrQ5JAGinP0jQ+JUW/Ksl3gtnm3Fq6HH270XchKVW3ZtpX95WC0Nh1
CUmapDLEYIrGivcp7Fx1b1ZqnR/qaTTAcFGIVEeskR5SMgOFK+vDnAUvBJiSnUVYVebnshrGQ8DJ
Zuv2IWEGfN6YELrvBowGQdZkPEWPRDlNtzoBrVsFm/oxtHB+EE1NmA4BTJGynpzZISMhB4xqaAc+
ufDoOAUA+TpcoRZatVEC/qh1cm9W1femG19EP1rlgY6CAeVoQAVhgwpAogUOczbN20zPS47s2AyG
tCQVrpi27Gvx5JDQrauY3qaDY5heVpd+KyVqqRzdyBRBJmjGXWxrovWA3JqUGTunWJGPIV6STBbG
gQzS2rhvQl3/VqsVe5xyIBDRtn1RW9e6iK6pkWyboPFnmwSCEM3GKe5J1aV0iC8FKUxU7LPMqIma
ofCiYfqt7uup7g4kSQ9I8fQYs9HgJJ+cMJqyQxPBAPQME39AlJP5W08gyPig+UTNoNLqfW3uk1Cv
n90xNQ8mAElkJ1JDdkdam3s1hua8qihReLzMhDu0jUg9Mg+JYYEz6ZHru4vwPTzCdSq4wLJqn+Ya
wKSHeYZkh8axJIQ3e96BsLHX7H3eQ6HL96aY+2ZVqOUnZqpXit2YsPLWgLszutNdqCkDjp+8OmVK
n9jrJhBjvGqCST8peka+nhqOON5DlzDJdT2lGg4NB9nXpAYp50aluEZdLtbgvJInBQfS4OV9Mu5g
a9lwAfKBgFVh1vFOq2wS0mtcUSfohs6Xqi6HLdGhKOOIoCC3HIjZ0NCvA2u3RhQEPSUzixcA4iui
pz81dkn4S6bgoNf68dhqyt4sqwfMFsWX2DbbbWaQP1paimpz94bBJ61lOOUWWvVIAgCJhfuiJ211
XcLLGWUxkAQcmfnWJk8cnM4U3qgkA8crm5lagXIESyvIsVQXc7kh/empMRPaHdUAG2aq3OS6zTE3
JyFo0VAr2KAQ+swcmle7spVQIzVz/mxM00mSFpTsrFDfRQ60L/0HY4ITym07OO2RWK/knVgxuRbS
RayvBeMduL6t3RdXKkCv+wIi4hr4VrMGBZju8i6KjtIZ9m2EZIZaI8lmc/65Trr9ILM68qv0Lg+c
R1nK5sYN7BcCs4HVSX0zm2VDaXA06XhTnVQMgoQ/hTN35YqUu3Rbsj7gvJ+DU5Ma9s6Y+xs3jx4w
9RTrfOrYHxKcCgpQWvm9rrLH9UgtGryCPbDiuZlxn5B25KHiEgdjKuorok+bT9k03oeZeqcH4wsm
ue1ApHG4y3AhBFnr4ysqUKxiQ3pNh1knkbbWcbmmQk1u9ZjFpiUzkeC+W5QVTeAlphK4Hhqr+m3A
bfLSEk97X7LxxbQm29XQzOVjN5dXk9Ln9boYyvs4dvtFubnV05bkkaJMv8+R2JLENn4qSygunh1T
ra0y4zkyk5GkRu3V7uJveT6PRzxLYenDMcLgZnfXcaINWxWM67bASLiJ0vhZ14sCQiLqUFwKmJv6
DCLkkF2BMTZvwizRtqYJPdno2Y43U3wKhTi2tea7M65B126Gh2omWQaDFDJdpbTXSRG/WnWEKai0
v9e2RbWgLcObvHMOxDj5SA83nE5XFs1soyuUbZuwH8BsXxwHVZc7bI39xnKiZoeSSrIOOzVZrzay
44FpgKDkefkeYVJZtxOovD4ltMvOYOXO08IKMnHZbd2UA+5QZizcGr3f/ko3+yJajXWwtUYLR6ba
fh+TgoqvWITUXjGKfJvqLUB/m0PJexeSZ0YCB9ivKhq+1AE7ITMO34gsIz86CBcJdHPvusUXWU2R
TxLWnB+ruoarOImp5QOI0n2Nyem6KtlkRW073mBsAT5qlmOxSdAseVYn+nQdw5elEUfB0ANG2/ul
am0qg3aTETOf2mMNP34Eh/pd0yMF0hZa6z6pEjiaoR21fqIzq+ZuTWWqiguU9TnyuxkFlxo3b3Ki
49kG8QspaT0qTHZUU1wxiaeQMzdZ3Rk7zQ7TNZ0MznpFOj5LA2gLmMlTOKbf0brXd4nVymyDHye7
iWOWyV3LNErQYDewD1Vb6jBrjIOkOPPhyNd5cN3qwLE5CK/6WSvlEfPjNJODWuG+26Vm7BKusGg0
OGOCU+5UqH2rOMDHu8MQWY8r3a6QuHsua2Z7neatTTsMCfRCxwVyymzt4rSpKd/oG1ouvbqOJ+Hu
+eyn6Gq0ZZ3fGqolEalFEvBIb+SO6dXE1KwjhHl+l0369EI8uWasQnPgB6ACRioc0pIqW4cIHdIf
MbVZQg9etCLv460woqHaIjpNcPV0GA6JLURznaSpZHtkiuxpIl4TvNs4TU8U+FN9W5WT+y3UUpIn
e8Mujz1WwFvQa5j7rLD73GlmIP1wnqLxWCb9cOAvVQWuoRPm2ySqnecon/tpNRXZqL/FBPXdcuwo
mJXLRNdv2JDYw3PUadIPwhiwUhArk/NMlqUMbqKS/EBMeQTWY2xsLNJg9UmAuZJhyZSUlx5LUnss
i0jdjfVwP8hi3iuyMrmWGklbOq4IYWsbr8w5aHk0v2v9kKeycl8K2XfdFfXoTEJJ0t1tmpruNmY/
1u7GOW4htHCO0kozTH0W78DibXRPk9EO1zThX4F/XQEzBeIrKw2ghSLb2mNmS9+HOqyfYnWIjmU9
gcOhNcM02CEJN4vWGJ/iXjeHflsGj4r7EMf1AYoNB3GimZkKSisAvkdqUHhT9tGpwACeGN/isHqo
k40eHKBdaEeO5uGB1bRfhwanWLFVxZ2ZciweQ5GNpBLpdr6L5jXcPsxmHNjQl68DAgJZgjuxbrTY
OQYTSvmNbFW/d3QyDrnRJ/K2rvTY9EuBL6t+Mewv00zWNLL4TaBPxSmMaz27q2vNCnbQd4duNc+8
d6c2Mos7YKnw5G4ZsPg0aGq5GfoEFBzb/XDGo6Zez8HLEghnofgfr6amW3KHTUp0SV1toH6/UfAg
drWfjHgJxD6WDZm4lWivW051lgOMj7tkDfjo1KCOVxjDyW+MxbYn4fVbQ9ug82JzDuwVRI76Ec4P
Ydt8eNh5g76+AgSg38PXqp4HrXoqrxxYKEe7KzJWS4BOfFOrhPO20hpHgqXKTKwK2azDXPiwQU9Y
GULJdG65ygb2VqRuMoHpJ7asydPiLlpzYk+8js1epLxpFmZuObbA8eaVYJKV6FMTWa4m1PCtqvpD
Ly1md3wNcR+viIJY1h7P1okMI1Ar35vuXGV+XFuLXbiMUZyn5AfWK2lFd5PIdWUDQT1qr3NTOUSa
9sXFlPAOmTlFr6yUOMEH3YlWvJAcbmxpvcoUZyuyZIoyNQV5eXSwqdQbZcwiX+ObW4MzK1ArZVNz
ClNoct1MqhuRwIIfzMYt86HTGY/tNF6lqModz5bl5zEVextOO1s4oxsHvwh540/KpE5e1UWPFSqz
0h9s41tjLDjh5gXUqiZ2ObBqSMlqZK1t+pUnVZL4Jlmb/ZTv5JE9aXjfuuXGzCwj9IMoMPeaSglq
HgRpdFPT1JuMzFvw3VXej48Ytw2P0hdRbWTSDesGB4MI28fRwpTz1qkiOCapY1MBiWFZsjJDPDKh
qUPIZL6Tmwg/urLvTOV6iY7cFFF9GIr+1NfTUnlzITaU5akThi+LJT2wc5qUFLu5L0OCzUw1ROQ1
6FHHi2OmR1vXcbi3ocIrBVT6uqxqXA1sG15xVBPhPLHTPtgy16gnpEjuKCaMCpDtbLzpZcqs6MQz
5zC7+J5lUZbcSWcWD2T3cAxVmxknpMiUlyJNouOo2ELepFJM7PLaMdh3TlVrgVdrXaWApK67+dDD
Nj7qaKwcP4CELtkt4DSwM6JL054N7ialelFgz0/lI5HyZMVGVvRSRHoij02kFQpYiqwiqtnS0uFm
Cvow2c7aZE8HtQwf2T5Niu8Sj0oQ7Tga30U65YPfQE1Z94oGAJuC6d6VWvseGNbw2LDof8VylSpb
QufyuzmzgQcofUDIdJlWnB4aY1ymmhzl6oxmBXPu1jWn8D0dWnGFBSfcBXMPMjxI2wKqRIbiZu8g
sPYnqPGms0kae6zkhuJ1mZv3JRYabOY8eJf1DnttyWn0MyF0BicvBbACnnq1sZnjPdGFqI3UDY4s
/gkat6midNvZCmhrR2VJYcCUcXTLHsp4oih+q+NLhTiq62SaN+bNmHMwUjtdIVY9HZJD2GYZEdO8
WdQl1KJZ5QIfDeczTM2+Vk2U4Xf42MshSL201uZKeR0GVDqKMALwqv04AIX0mAGm3d+1FXj9fiin
LFOAMVTts54UaMEZXCDRf01bA4bsKK9DLHUfg/FC2+e87bQMRFcPIJ0mYJaeRy1o5P66Rk//grZC
C3VNw8ClJi9pZL1waB3WdKNahEpGcaGVcd6b+TGuiWibPrWAcLT8rp/a8BGq7FDJkLv1OcwIUYfp
KZ+K8oLw4bxzuYxiovixkEuZ/OfsNmL+a6Mo4zZGhgXcFm5XrlWb2XawxZA9g+FAXugmnjeGf4y4
NC9tQsgQHZ21uNqon/RioJko8xtlunIbY2VF5oVBzptOyyB0Rl0SSGijaeeRLOwsJcq9RSsYkzEc
c+ry3V7HOpZceEq/GwhKnUtjlIw+vDkfn1KZwXLTFiWGQQ05VIJtItP6lHayuo+D5EJP/TeDmSgW
aIKSR0K6zZkuJhkVA3dRy2A9p0O2Huyzm6IGHa5fuH+/iBe4gdg70Jygxgf2c54KJOxkCtGY8/Z9
cm9ksLHqpwD7GYuDrKmXx/jB9uSf/f3dZJLjEtE6Ic0/v8C4dsNQBJyLsgZSbNRU4mUMtGEl06wg
XyJRLtzQ33xjCC9xHAB/XL6z82+MIi0BF7wmbgrjnQWq8TpD9f88U/1+EMtCus0cYoqzp2YK9gtD
zCdmq5Qi2gqQrQ4u98IT+8274QobrQdiQWw55xaKjhZrM+jcOunc5P29HL4aEeHxz3++lnMsoMZ7
wTDMglhCljjAs+4q5Nw8LROsflpGqyxJn5t4eGX1Q7iTHfQkuUXVs9EFQNGsCzy7dnZpYh01u1tR
enrSJLdZaYxp5RburT00f//+8CEiTKV/jnXMOZtbohbeQ8eu4X9Sdx5LkiNXl34ip0GL5QRCR4pI
WZW1gaUqAA7l0A48/f8FyTHryuJ0DW1Ws+GCZHdkBODu1+895zv0n8xyrypa9uOsqkOLTCeyERr9
4RC6PLq/zrYvE2YLRajPy4qI+Ss7FOqJXVuKVRJ0chcmM+674AanNHfRGTxRv53T9q3Pi+9/eApf
P/effhkYe+T1XeTsv+lCraUfYxIuIrWWByIFIHB6P+Njts9Wt3r1iYdmNXjv7eqoovAPS+b398xB
qk0YHOuF3cb98jZnVB5N7rdsOqrccWqtNZA4t/Pu4z74w8L5jx/lYKt32BFCfA+/7q26aohxvXRJ
SlrSORMpxC5myxX/D2fgZZX/+hQ5jJClcsiGrsmb8+vnYO1kB1fs4XYj14yI1/2gmG3DzW4B0YAk
oTr/w2r9TeLsU7TYWOYQDMEsYBP69TODybOxf1JVDKZzQRqbuz41Ad5kA2N646kz85eu7vYJM5XG
4K6c0zG0+3toUc0f/pTfvj0OXB+hO+p73Hi/nWCjMLs5v0hO3Ixva9/VBHYxplzZLVfEYk9oyN+/
vF/fXb45a/Oftkf6QNQ2v35zjKgsmNpiYrEpzv1pWZF7Hc3f+t3ff8xvhQ0fc9nZL+J6WBv+l62A
RJSR5jH3TFrxIJTdxo9QTd0rVzxSAGdRYI3r/7dPtH79YmEFNRzvdht5xUdbYGkoBLMbBiCi30qQ
9H//aV/FfWgXya3msMRiRtKD9bU+RCfV9EnA6a/q4Wh68Y3dYUDnfkxrpk721hJuEyW2JLj/65P/
K5/l/wWqcfdZ37yWn93/B67Ky87yf3ZV/q/is3yt0te/Gisv/8S/4zbcf8AaB5PLk6CO4PD937BG
9x/ExHqsKR/1PlyOS6bGv42VLv8QRQ7g2n9RZi41wb+NlY7/D6KWfVIyQNvivrL+K8zMl1VgmMZF
zo/alUOKeb/Nn/DXSwSj4ZIMrSWL4jm+tFE78jrR9zuxIdcZAdnwvUJXv5u66v5wTnzZVi6fzK9i
BWjZgEVhIfr1kznbc6DQKVMJIBJUAqlhvDVeHyMusIkcW4eTF/bc9Pv8E0YaE8C/PKLzv3bvv6JY
vi4PPh9J5j9LctK5yQf8ss0weVSAJWUdcQ+pjdUiEQZGgQcwuO50+NSDs/10rBmcFQojM8p6ZdY7
ZqHOH/ahL4fY5e+4GImgwVBj2ngffv0d1KSmZRQd2K2SQNPHICZCzM0xslz3tsXvMNauPv/9d/9y
w7p8JPaUS9Yt35838svZAjS7aJoZU5WUi3sy7Dz97qCNPA6ppkHw95/1+wvGZ1kw2i0uJZRdX16w
Tk9Q+A2ZR/1SQNBUHbiRQ9GP9On7TOhdS3ScuvGXznj7+w/+T18Stylf1r347ewvhWhXef5sKawx
oopbD6aPjOXR1qJgspp0f/J7/oevyTpm/XD54uO+brZq6G36e3YZ5WB8Toye6aKPhL0XifwoWzM8
oMFy/4Dgvvx0fylLLo8R3TblJR5JAu2/Xs1pBA8eiiTCBbD6vtF84eFJ9os/fMzvCxVNLX4rXLSs
EyySv76g45xhdCA7L8qLAsFQ2X1IZ+iH7YL7wR7NfCvmpV3JYqqqP2wRvz9CmNbsnZdce7bO345o
u7MCC6Ersge2B8ROYDLialg+liot/2i1uyy0X39OHtzlpudiccFm/mVD8IXJoMTCcD1KRz77Y4nd
nOC5YWeaGcNOrTwnX/dFmuYrSf8LrVbf9wFtTmjyTV25BnxAIhD/sH5+/w18A2U1twgeN42KL+sn
D4ykRtdbR0Pa2PPJiMkRq3pkENdZRgDdf7tmOHAwwrIxkNdO/f7ro15mxmVo7tgT1eSe+sbIdm4C
5GTVOZN6+fvP+v3tvRxuJpcFdgYHTfyvn+Wx20leJOR62RDubDnx9pb0H9UfysnfX196STR7kNrx
VA33y3fqYxQVWQWntZ2q8VrOgojCaSJhZmkg+JLjnrwbQpePZYzw5A+f/fveDv2Aj6R8Z6PlpvLr
d+yrLum14jumqIPemiFbGKAsXpZEniWt/Jo2LUfPf/274pp28H9jOPh90eABT5igMmJPrUWfAdIU
z+y8wfrvP+W3/Y5ge5qdnFrsDXQ/L//7X5qPgy8XufCN6faY4hyAOLqOm8DBojPEkXYC9WCyeP/A
ift6KTK4y9K44P5+WaiXnuuvn1qDSRIIUIcowAwTnmI7CfYFuthV3qVLsBfFMie7MQ+KiQnGwAs1
F17ykZHds++MEfmgNPzcJoxH/jEA/Z9r45ftgwfNVZu+B93g3+sZu87DfkaniiNY1Tug3XLcSYLr
05VpjZchko/aU1fpOS6TMEKhDLhXjgnLeMk/M5BQY+Rqt0HjaQ/Zn9b1b4vAh1p4cUbQEwwpe778
cKPOlkDa5RL1pgy+tf1Y/lgQ3XsbBO/Z3UIaq3GdFch0okszI8Gq0WprA4rFX1UUiN9cfwLuO/gj
AKBktI6+HyNuctrBT9Zd0eqZlEfFlpy7lqc3KIHGBsIwAucVj9HTa3os+QewNMOIRubly3bWQY9r
l+mQipTAvLYiDbWDwZZo43rydPA5lmalgUV7Um513RTTVlkB/z9rxs2E7zkvjlDfhmybXNZWa0g6
RyrV/BHh0N9rprhnZAAVWD+YwStj0sW7bxZol6eJ5KRAk7oVOfwmCJPx4p/rHP3hKtV2cLISpyF0
R0FxXfdLGeQv0pP6JjNs3W/+fhl9fS7s6tTxdE8DiHXwcb6cObrIdVqOJNCJm2LclvD/iLRb196f
4s4vpwVr4y/vp+NAL7rYkr0AqgkGlS/7oAQn1ZOKFawsJ/PSV2GJsEWnOTOysYwMlc/SdsCvKjPb
LETRIgjo7XOcIZaIjRjVM2MU+8pDHHiDpFxVSF3D9Lx0C1r8lMGbJVY0pGnAMN1x0K9Z8f2Sl0uz
tll46QZNxEXrzqDCIs2SmV28tNupB9pnjYJcT2wViEoyb1OriWGwVsbr1M37WjfyO2M0mKxBnE8P
mTOiZ6fUClb0iQE4psoaV91sLnLtNc3dZUvMtk1NkGwc++rcLFYwXmVZjqU4qEnmkL0RExcdpOz9
yRDbR/YDH9qkQ5BQ7PvVEhVZTiBSPAX+3aRa9zov0sjKBRFxA6E47ToORaN2IlfeLk1nvcU0TTCU
OZjLN3R1B+Uoe3nloZvQjjzXWjcpdMedIPrFWXWcPEyii3J8ZGIVonlFjNgh/F8N/SzvzFERi97z
V8wbs/GEtw+XQByNcqnX0oVxFRuzusfqnT+QfVN+Ot1AEHSYNp2Pa8XtGM7Qet3FQ3I7hKqxd20R
4Lsyui782SoTabwSwv0ejxUa/tpcAhT+toZUbHc2mD5fD2cji5s70x2LA/z57KpqgGqJ3qa9Hwbb
1tb2iR/fuKlmTIOKEKFdFgyQRoTp9i2g0Mbp9+Rmf6bx/EPIFBpIP0xw/Xij7lOBk6QehoYpMqoJ
dPWm/dIbDTL7kJiJqoif3Wqyzq1hdivkRx8MQauNzIJgovMukMnX8zhvw7YISW10fOt6Lj15KkuX
+WdoTu1qYbTZr9Dr5Cs+rP2pZ7B1eBQoihnDDmZ+Q2/p3U+9h0yisxlaa0Liq8vFxr5REAcS2Oaz
mvIKSXJiWVsllXFnSQe9kEEehkiUDd9veUftSj3myiTqRvhtKrcH6JSq3xR5iN0lLJd8zV2qvjAm
g8jjRezX7FodNoeBX1AKgdJeiP5ohmQgbKqYINcIaYz/aCbyMYX8nhy5tBSHvDUANZRV1u2sULly
s/Rz8a3T/cIvCemcHSNJOEZgeUZkdA3nchHGjrB0gsFNtObJ4Okj12yPxU3yrZ2SHSbbh9hGst9D
m24Ge4ua/bmV7rPklrriV0VwJarDrGO9mTjHkcIS8Ya1CI2+KPNt0Qymu1nG0P2wJMqNqKx7s1h3
6MVvVY2SfoVhbF7p3EYh7k4LxDQ01iji281IqNzdqE1xa7XpuS56hQMnIZ3WTZ8qOCMHP0wekBM3
dwPO4o909MpDVRdXsu8ekUAma69E9dK6r0ovr7SYC7nq4E3+oNr5CB0ONy3Gt1Y3SNnn5QIUJddH
XwzE41je6zBhmlhXJ6MhRBIi462rUVsjNXkxlw8ibp+CJPxIkf1HmKKOs5Fcs0lB5xzGjd8TdbKA
pg29ptroznlJknBEGGzdmqLLot5VW/JJn2wfvGJp6FPi6esqiQtO0/opgRWyc+f85zCj5Aqsl9BV
b0aaPYUu4m3Pq72IPMQg6hL9isEfZVSu5nfqu3tto7I2cmMryA1fWSb6TpJ2KrQ6cOBll1yhRtwV
abwaW/O+iZMgSjl4r8B3o3xR/UWi7EVtLZN16pm3hTPzhDB/RSlSecpPQkaLmjaP8qz1VM/iBjn2
hPMXiSFULKDineEetZcaayuY7FVZIj7BahQ1pHPfVGZIIFhDpkVvKwLRe3svUN4QDyMfk8nbUeos
FAhus9GskyErCPxQyYNls4aCqr7NZwPbC8mYnpV9BmnqHKjemBa0RANgsTHdj5zCgyDxUuiPHtvI
d7c3QVuwzq4c5NCRU+VbU2X86VqEe6LSb5G0iAg1hn5wRNsT5lA9GfN4WhhGbNrwcslIsuGiKF1p
tRyoJq4X9MQwKsFCL4SsF1PobAqrPI1m973K42NH5MYu0+T2CGfAPEKziM5KCP0AE0TSZulGjQE6
Mr948pMMO4tjGjyY0n9syCIhtn54kr25FW5yB3VVgpDEdFK4010ug/fEm2F+kjFyJRoYNUqk7511
USdZ7IhV5c8Mx8ghq0TnrkMrT66lUu8Wip0mzYNj2NvEjxTVz0AMKXToMvvJ9TCNnCI2NsFcpx99
vFSntgAKi1m1eHDcvnha4oaHYqXobpVYCIYgMrwfzHSdJ/klOX1H1bxTkzUjErM+YZVe0ry4+Q8o
h6+zsgoOrZrvU9PZm9P4UFbqiknIPcZX+V3r5i4jkhPppj9HlgreTZyAmzot7MMythbNpVluvAwZ
iNm0m7jQGGn67GZhd75vm/HecLFAhpPeoTKLnFpf2w18N1c5T3A/r+MgTFZBk5xlnh6hVV4teryz
EMyth2G8sZz8JvfVI5IZKk76Jft8Gn/WS4/OS81XaWKyb1TV1WjhMJ0SUiQBlf70ulDNPBTLPmWo
wClVp1Ned96qLi2L+eV0FXTJrilronGt0T/Enb6zSRiwtyY/JNhjHnjZv/gJIiBfOzu44k6zIlQi
vzESlGI2CRxWWFVPYV++c7NJV1g4cOflVj2sW7pwvIsLfNzEn2+abj4S7ArMfghf2MDBeWbLj3jM
MsSWCYe47eGKSEVyZWaWce3oAg4sYvk6WIY7bGphROuiXM05svY0i+sV4Vfjql0u0tl6RmQZy+0Y
ZpvGyHeQ7SIbffyq6rP7nDCESLnMdFpVvk4CWySMlw8jE/2KbkC4RSB6yWdLV6WTtgjwiTOhjo6m
KX70qubKKyRNGQuHIEmdr8lknsYk1Ld5nA97N3HMtbS7Zi1m8Q1fVXZdlLOPYSa+qesy3pg0GIoy
PxjFY+yjeJpm0hvUxmnMU4YthnyMjRG0nMZVNTBzEsaqyZt63cc2TrLmIxvTd8/PDsnlt0295dE1
IMpB0/cPkwu+oStb/omSXlVrFSivUqJzmsXbqTTbiamQW7e1zoHJW2Y8NK4Tb3XT7QB3PMfc2iY5
RIiISGn1twbAoZWTqzUdjQ+rGI8dsUGLIXatQWKOGHIy310BV3jejj7mKVk/GWX8IStn6/YITD0H
rXy2qWv/YXLL2wWf6Wop8xe/XYCFYPEjwTEdOGG72tw4o+Nse6vNt3ZQnOmfFls9jKjDS3uKGgIE
6IFlMRUnj4Nx5Zo4pO4GECgFu9etKkIl4OZM+1DzFmSVvUvdEU/XBJ4L5ngrhNoG9NNW7ngpeET9
bPQBAfXauCqEcW8l/o2DjCgiZONk1kjRkX72R2+GclKNl8lRQVyZkxGS6DJXNslQwcfhhbhfDHsT
5zNwqd7GCBvO53mWpyWornIPe9xY1e/+7IrIn6S8qgMqcqrpb0HZEKQ9Vbd4r8nGszJWDfJUH9NL
i/ubmMtYICGuzMckCN885q5T5h9Go7kPPAZ1scCeRINQe87PzA9GrqE2Vzff/2GEKL4zD8vs5Dfm
arCX6ywg0dfiEKDEHl/odb8OiLGJJfFxBVbBozfhQUwBA9dVsew00TvHoLQf8yR4SEnHoa3R3DG/
ufMTXd8YFnSFpV5+OJM4tr2ykD6ijC1s/x62AHVDF8ebMlFnkWcFRiYNSNnzDxRpu1m63TbUeMp9
Qk7WNM1vs3j0o67GGMi45a5u5FveDt6KWMXbWgG5XXo8vyuCd346ZkFohcnmTx+Jibd67gyLzM9Z
fdT2dGeq0Dko4l6eEGuXK2vqMTDFCA8Gs9PHcVpue9/t18JKxi0WVtzDzVz6qyBtXmU5XFl4VjMO
sGOzQJOFwe2tOa8yA1WKkV/z3i0nnY0vmAo85FmkUXITJF3Dtq78MKvjdYl6fx+n9btAi37se9K3
/DS7bfr4tuqy44QGHW26DHeq7jl1SL/YiAu1xmwRJptBakV1jkkRg2iLOcKL17LFrhvK8rlZur0f
aLYzdpaV0fibuRTVVeFKzMq2BTG7eqpL8UkYTHA24AJdG0EzH2u/sbYlWPSVrk2xKbwpubbHhmTl
+EAu/I7BkHghZhr3VUFSDEqcFXr0eFcV4iyDaht0MwbV/rkOM9x3c3Lw/XbHbrY2+hDHr7YJ4oQ9
PGA7slRzZS8wA1wsJPlcuRxeFDnAXe6H0H+spXYid2nPjeECAwhvw8HeD6VhHtqAn0kEgV5Dyd3I
pHtyFvFkZo1xaoL6DqvFfWPW9+UAkT9fshcDHLpdse4W1yHksdZQxK1j64bHZdGboFHXTOu5lnCD
4ajepr1mj6r9rTO0u0nrDX2MQ7EgWzBJ97kJ3NrCjR1U85XVuuOmGcMDiPA7k0zOaPQJDDOm+BCq
cmuXZAkVZbDGTbXRJpdanaO2ncyfGGAva1eZeGN9XOaFr8JVgaKwXrWxZXBnrUc74I5q5cTUyokw
WjG1yIVzdwqfuDDirTDilJE/dv4Sx6XCUi6kjHGzYtxebtyCAvoeuB3H9NyHRbfHkppeN53I73RS
Nz+7emTzE21HydjYmX1jFW1NNyvrHXGMNT2fKIFa9EEnx33Gm6X3wkinm972kh5HFensKgbmoLLA
iCPDzESxzfAYn2MlYg5rbHjeobYL8kxdKw/WLKmApIoOH6cazMd6TAfzanB7/9FTfXqG0YliOplv
Fyt+DIP5zqTD/6YRDq+b4JX9TkVyfrPb5XbyW3uVwbc8eslccNaDdC62BFv2L5iHCNHRHabbuPa4
8abjnWuVw9annyU6LgsyvY5F8qidC3+cv1vr4j7m8lwsw9lKwjsawVU0txgXyhDlblrQ+oDxfm3h
FCPMMe7iNzeV+W0q1aaWfh5J0EPxIgPMhc5b0wb+BsHCdCgYErO31xO2m5hcLkPw7kIz45Rpp+S4
2DLZVJ6ub2u0f+MwfiMiqF51jTE8tr71UgXq2fexk+ODpRWuUv8NJKHgzkHGAAOy5YSphUrfB6OR
X1yrZkv6XsleAmfDJcwoKB5KlXy3ShYs7wYpVznfyRG1vcbLZ6+o+siZi+uqD2gcmFw8kyYlQWps
J7LJyH7qxoOwEVwO9m2/EGqUais+MV5/Q15e75Js1g+pEuV4NeiheuVelrw1VRucC7TakK2C4j5R
Fp3dDHr+3AuiTafpngblGg3kMZ285axHzGqiTeYd0UbsZ9LkJiVTeYXV2n1ggb92rT6TBN/dViHB
WKsgrPONrLR44iJMxzVmsPMwE0J04Fgkl5mD9VGV3PGINZRn3x/mo7+E3xajEkf4fOfElt8cnsOp
dqp6k/ohWexeyYtA0dZtui4wnoqaG/2Q5jAuEL49hQsNBC8r3QczSfgKnpkuK8Z9Bw2Gfk10xnRW
yMffQdx47+7ojs9DAfGk6J3nxjSCU5qVxa1MBHW4q+V1EcTY0AKm6KtMGivZkHYRztYpaEcoCMp1
MafjTkhNhvidfpd+d81jYYI2ta+MmXHxuuoO79n0qlK6T6yYbalDdIO5k54Yj1SbtlGwNIgrPAR1
Ue6zMVb7moCDJ1vPMRjV0Ptumb21aSiiI0opc+uEpYmUANJjHpb5hjTMDf4rvNCYMfY2jPoIegV5
HAMzdmOGEQLkIKrBBB1RdhIrUjAXztxwRA5EIdMG3fdpnn6C1d/OgR1vCmrFqBgsa5Oltr0u6hlV
3zw2Xv2QtEYp1qXltdf4muhY2fZoPDkuWfWWpTKAzqF8oUky01DxDB0hBjBPVqaNHbJB+mdkL0Zp
P5xnm0q6cL3iMOZxte5Ri0LYbfW4HQ3V7Wfl+mtdTmbL9l4IwoA8edOWuNozvFE4YdO53taenURz
kCQPPozQ60oOV6K0yjWIl+Kl6LP0pQJfA/6gI9KlVL7xaqV5uwVAan8C6iG+zrQvRkn8T69hKFPn
SkKI2DBHL7BntZ35ri6dZu5LyOHqeKBQYe0kTqStVPJCznCpyH7OZ8pFPUNT2KplGGkgBT64C7Y0
R/h3QMaqKlwNDi/kfm5bOhWCrjXre7pQjXoZvi4GoRdcTpY0pOIOEhUfzTRr68MY92lFl5re7tHs
zcz57PtpZPXCdMe1XhKk9UPy75y+2yFBcDdmTsrcG7yMTF8ZS+9lh6kcumRjMFZ47sr+n1MJEqI2
Q8fyWkkrUAacfKq3CIACjRRzMExC3mPbPXBWeDVXIC/JHozS8d6SMvHODRf+ZE/iOuOEtsk7eaA8
Jcg7JHlzT6aDCu6KkSLv6IQjmuy47/JpX+N//1Z7BS9VlXv8F3rUtgSmgR/90gjxhcTwhO09SueB
RMWos7SjjxM2u/LGxmZ6LuZBtlt7MDB2j6MXRmTKYQkb6DvSz27L2Xgrm9KIypKknU/c6h3wvNFz
yo0k0M1lVObiX22SSehtqzHUYjpp4aZo0gvFhuFlGa44ufCh+6MK86ON1zPYkBfHn3cJkl/GnbmI
u5l8dKgRzRu4lJ2NRTnE96zBXH+viSsxQvNdTJJGISiQXG3HFmMj7j+2m9Bs9iMt5ruFdus66FLz
xNN+Qbn+nI7DZ9Abyyb3p+WlK7K1E9CNBP4Ci2ahd8eNi37DZp64+fR68oD+0HC5XOLTrVMrn6vm
jzbFnRgZnmBslGB44haPcHG0F8iR7UcWBvtRTD/MpPduag9jeR7C1x2T5pZ/xHmgZZ4/2uHgPhum
kmBc9VvQw9GV6eLvG6pt0hkKBO/Yhvxjzd+KrdQPeMS0KTdda1f06/IxDMkaMvrau5uKIsBfHY7s
BkAFSXxzxoDYPjVrlojXlPbVgNHpLXEmQhlzmY3Osemm0r4E6TBu3ZqTJae97DIu9I4L0Ajvb8+9
oCYXxEfz7wwD3Z0i3NV1MDtXWSPhHjcKjW6UtopYI3tqPP9UZQJsNw7yqtzywgTd1h5HcnX9knju
2xhLlre36kz4G4fQXi7fi5tfm2NieCfAA3Z94PFmy94cLWtZx7rn7/b9BtkYahWmsKg5kmlbN72V
31Ex6+SRINjCvkJDylbgjYL/nNmFQNYYNdZgW3VGQgETX7UO9q+trsIu3aauA+SgjgNYUHWb1/ZV
aS6z/ZDbU2ueCKHtir2RFcu0D0rMoJewncs2MQZyKH+MntdkZ6ezZXlN0qQP2WAaOiVXtko6Eq29
0hDXECisbM+/OaaB0abFyexxG/d229wmTssNy/IhfpAow5Ho5N0t7/DSb9vR7sXGRqgwPQ9hFW7s
ViuSsgSO91JwDSwK2hvn3FDtHh0ZcJllem76Dm5LrLpw3U5MLxPqzpuF4NkDs7ifZBZ940jlkkUB
fmpaewYqlvSnzPFO1RgU+zINIZ80w0X5MdHLsQFNkAywbNIlraOOMN7IbEJqo8qZDgRopav2Mnyf
NXMtGJaD/TEEUmyZmcffIVZ1AJCUk34vuyydtt2EcodbftvKPS1oasux7eerqlUpRV3Gu+B2dnMq
fJtGUFp44U2pZ73HVNtx6QolkaNudYEY5rNc8y5TuZdd1T1exirbIeSQ1iTG8JrbQfXeiHzeDK17
lcR5/qYTc74TZmjdjbgEst0U5JggxJIcFsN4wCKN5sc1MqybpUcjp/BBbRcdkUZN2G0FVP9jxhYB
k44L2c4aik+ybOQau3zzYLUWtxoacg7f5JKGpev2R8hDe0gZn/zIs2paG0UI0aKCHFT4Lm5Uoxb8
pnOmqGZn2ltLazj7pbPBGJqxPoOHnM4+710UWvY3p1qsDJTBYL0VdBEYnPm9tWbCMT/lDFqf09yu
73LT/25PNHYmsww2pR7juzgelN7kwXwu29hgZwDN7luVug7a1qdZ3we3eThMMa08npMxY3PFC5+P
WBT6gkSGPHybBqKw1DjVV+ZUdTd2bAwrnw4lt2/XWpGazG7XpM+4Qe2Tr4a3NrcKcm2Dg5/F+grk
jbfmxOhvQvKEjsiLFBOmVr36GXxVMFDWvMnb6tIjlfZYb5km2pvCbWJMUtgd3gaRJkMkQmjW+B9L
3rB88ubXxsf8THi0wO7Zy+wcMrj7njpz/30icWiHzPtO8G+6ts3Fux2whC8UGNVyNJgch+uZkdnN
RCmy7UQ1fsCu6YhwTruzgHIDYIK+kelN/p6GAl0rXO00ikwJBwmG82K/pM0SwNsjCw1oT3XTOYmx
b310AKsApSOkA4wou1IaxcZDqAOAyljSHykpy1uR1kYM208njGCVYl8NBoRcStMnTgHSidw6LSk9
Q3BO8JrSErPRpFyD7v6UmCyVIFhDRPcfbIPAsBn15o6BZMhQL42tXVpY3Nl9gb86mapluzhGc52I
sX3zZ2nfyHz8hLwTkoXVLAfuNPAr6rjP1nYpjENV1vrQeBSibh66JzOjlxUvhrtzmikTq36JnTtt
+dOL6pQVkh/bzNfwOd37KpmoPAjcBstSBTc0cIIVzOv96C7ElgHL6owhJ5pJ36MJEY+zV/V3LVMx
yteshjGhkEeEeAqaIrO/dTCcubnFrn1IXN5E6C21fx9nKACCWhaHsB3DvZJDvB+kT4cuC9cyMOoj
S/aQV+nygpqOrnZC79GQXnsnnLhbp5T93Gg7mT8M9mR+n1wruXEvGIvRtsggLiFmWTp8zrEzoZ8p
S7kbXDNbGzXaAuR4KX6ssORu11n7PFvsHcCO4byoAVV9WcS8/2n4aU9x9wH84LOQ1RS1zTC8jtLy
b5raaSAkDChQ/W7gc5jpMewmWomROPQZi0wv1MDH2SfUrDBHPOHu1mng9cTVeHC95JIw5x4ta2rg
XWQ4aOr5pbOk3CAkeSrL/N3tkZnUAijTjLjerYyr2gWFRbmAXjDGtE7/ysuB+1hlT0rtpb4RolhX
M655+ir6Kuc23q0Wnd7TCq9O2ijuRyrnMSgzb113XCfEwDjSRnZ7BH7Cy+rOXJmTUsDR6Nom24bj
mJzQefQ8CPbEcAo5gEt6WMW4EJww1eucTXQz8hJHxdQhpTLCTTI4j74h3wgiDra4UpI1A8ENtZf5
1Jv5nla7PJbh/EN1ZrcJ+G0+Rc15lNlThkfTnp+WQE24+rMJyWDZLTNueR2kR7GU4TeC2koalv4M
xDkzJXvlWHZyjY1drYeJk2zVuJU4FYJrdT1O4hHTcn+0hmk+JReYWJsOUEboptGE191t1wQ0lPwC
A6JXpqcg96soRah5ExSKHjpt55nc1x09RS4hXLuwvdko/8LRgHxQqsfMEMiV2FQ3JI2625pTcAs6
T25mUfprRe/lOsGttyWZmpZgZnYR/ukQ9FjLKegm7r0R+/PVQsbykws68pVwj/w75KHDPItjPQ+G
tR5lXV/RxY6Mvv2RDW55HgY3PHmyzI4wZM09uafdUxzAhG8bI7iqk6b5oHlsnDLRJCfTrMZVbMNd
FYk0blF4iXjDfsbUgTEZQ5+kitxeYmObERFi9qJmrBdgWAQjQOGswq1FkhZ+9dztz4NHrmmQMbZI
uPg/KqGCc4zidFOY9MKsZNHkH85FfW9Y6jWwO0zxJJ2BoJjHeu8rAhMyh0CRXs/9W4i3jHTJlv60
IqJeltbJ01y9rmfa3Pck2zMZXoijMHEmy/AoRlqNl5KRCVANXwmA5zo2fL2jZ2Ie/QkXTBrzDaoW
AZac6Gxu86Lrjh4Rjgp42Rwca5LGL0Pu+sfMTqP3rOrwgTzAIokkCe3QYTpQjv0g6j1OKfaA/2Hv
THbsRtb8/ipGr80LTsHBQG/OfPLkPCglbYjMVIrzHEFG8IUMP0e/mH9UudGqcve9bsAbA94IVagS
TiYPGfy+/5iT7EQHNyhSaCQF0ZqnLRfD8JoMjJhgH1E87CYSfMYNyJ190YPlX6VgKu7WI/3hxU9d
+yet6fFJDsxkpLz59ksngvFh9n3rpcmVezM04XC1yOW16KP6RrNiPXiFGK7qJGgfrdrU2aZLa+8c
hL0agNHdhQwRyLGd10xs9rY2N0D71V6wGNqbCRiflDeCHGrq/1IH/DodJn9nyRTDUCBttW1F13wQ
05WpfewuVKP2svzplUkMp2LxLogimAYpSanfjDEV89smp7+ckI28eHY7I3yizAEid3nb08saOONF
jmN55EBjZqvEggaMvXFG8hs6h1ESRreBaH9Cw6DBs1V7b2VsC8/1zOkXGJRx28TyorseQK9AQOMM
zhcfTQXDE/mFV1FDjg8beeCd3Aagwe7qXG40HfXVztcT0YvEGBEg6/gq/aS1boIXpcCg6wigdDGa
v3vj3F/JeOF8EJ6GxfCWazJT2DSrqblpZ4uMn2V5z3QTwcjDfZeCc2zO8+uyJHTX03Z5CDtr7qAG
1y3Zb3/4a2iZ3RGWSnZaG6pva50faKLO3W3eZqQo5SLa99ovWWy6rq63qK6aO4FiipzwdODUY9o+
OYnVb3KXIFt4paInB5QOLSetewrqTU2eqBNYIRIkusqmIPwAxssPQ98cRyHmfUYX301V4G8fqtKG
vsKigCQ72FDwwf0/iPiQmaE+uywNW09HH3GYInJATHmse0e+FpaTnuM2ScddJfvhBBxF80GCEIJl
19qYXqf3XG90ROjxLiRfaLSnpHwQvibEocwM4PHCl2RlststsBjWJbaX+nlq2T13ROWRMdFYzc3i
O8t9FHceqLxJreWKcxWONoQ9ZoIC9IIf9SGDNlSb+NFe57I4j2nDjM5/s/cjhzQEck3EcqWQqLCQ
pKcp8LwBr/08kSAaZLS2EIu7bWb/cYZmPOAzgB8KfURYWnwnN0hYvPzXuw8T+okNS35dmnw+OaRc
MjhEzbwheLX76ikBoUqYTPh1EBZawXAw9Y1MRHGZbc3PwdCXwHmxL6fEdu2syb7nanM4j23Bd7im
KOUAsP9Aif0rcPzPkktUOoFNKgSlESEacCSZv4mk21ZJn6Ki/yWnXyLyMbdzHQQFgTkNoh6fEYEz
a9066Zw6G8L43iDrQ4hgOQ4YZGK24NOcJBV3rF6t0ZyG+h4vesQ0VuiG4AzpkdDfVYR4ftbSQM6U
qq3nP/TD/7cdff9n5Yr/D/n+IkSy/7Hv7zC8Nf/y3/9k+1v/wh+2v/hvDF+Ux6GBZ8e1KTf/V9uf
Jf5GBR4lSaRy4+Nbswz+zffnUC+Pop4xnQEA/x8mlX/1/Tl/84h8DyLE5Y6HwTv4zxQq/tmZQJOP
j2Yf5xlacHvtdlyFyb/dmmUvkiHpWLCDrNfliZfm8oVBIb5qhnrkAFVgor9dG9R6Jm2b3w13/9sn
CjzEOMBc7HY2l+YvjgHg8U7iWJ42hKGic84E5OAyzw7RUzBdRCC5+fLw9z/yL5r8ta9oNU/ju/Ap
sCTrgwv9+2/Jew5S2oYv1sGCMLyYDPjsqJMCzohkdmovunBPO0eCzCGv0q8Ap6TOm9T/qb2hep9Z
qttt6nn6Fb0VM/Hf//HW3/jfjof1p8OTEts27jicut5fwwg8mCKUnh5jaGuoyJkaMqdZPcbg7g8v
1y/bRiMYJv+BeeMvPgo+mX2Gewh/PncanoW/aMFzFVA6PpAZZiZhtdsWQ/8xrTxsXETLKZuEbltB
6wTucKfSDrytx6PTbwkDtxzCU1leeM+g6XsUQOvWPzg2nT9bnn79dHj5Sfegwo4OKI9n4Pdvzdc+
J1jQthtS8bVLDqoT3A/+CM45AIqCr9c5b4PBipqdCAYTHN0wa3+2zNEr226N3yFic9p5kCPeZGNO
k6YJLEbJv//tEUizWpT+7QvEVhDgindhtEN8+qi5/qLep2QpiOHN8IMJgrty1pQ9v01xKcvKPoX2
8KMFt92TDDF8ydjJ4RQLXk4+aRh3Q9RU16ZIxbeATFXAjGYaHywdehDDVeluVDT0wbmfUvHVYxvI
dl2eOWY3TsJ5U0OMwqCgNIU12JTZsU/jiiDZyJLL/WziSj/4ce68L9DG/qmjnB4WqlNDU94vBQkb
GyumbfOhQKfsAl9Kj+A/yrwKl3SBrAWNYOSEcKrILi/us2DO9TENm6bYJCnZY2Qhh1EqNpMMQvkU
wuKx8SU6eg8tZcPq5b01nlWFp30yom6OcupwfybSChk6nbCbt6LgnqMqoyWJmOxkF0qiScx5CXCV
AMJJCwZ7gGLcBuFkDXswT/2WotpG8NDEPAwBqob82hB/B822lPB8sBXtdkFtgfrbnvwOqLV2H4bR
pMxIpai3rNP5jb+E/nCDmJplw7U1f5IJ56ZbqwSwRh5QlmTpDz6XUrYI/I59rAkrbxe3HUgTzlHW
GwuTckphOYCvC/a/S9fI96rqYOohjfurLklRXEj8idXzNMrxEo2zZ23o0SjMHaAbsXnOSjo5oT9G
WGni6EeFVnleIa0Mt6HSCIjjJXwn2BSMPuwKKt0o1dP3gS85p5fEFhcWKs3AbmVote1o5Ejr2sj+
iIasLAknjZMbQHP/EBha1Na8b+KuLdFEu7GNl+1CRcq01yZVZ39BTmgKV5HnsMp1N0mhsocl8qIf
eTsjVDR5gIQQJ+1mrB3nQcSuHK6SgoiyFXyL9bPy15aTwWvRCVKYi/8AWPBepLoZNr0rm1eLk2U6
JV4WPHXYovRZWIAYSGTT+SEq/dxsJp2i8HEGBN77Zpjac4/EGXuFdK68Knqra6smbNVqy7cFKYf7
QWLkAIBVFj+QUSHltYKSowrMXDt7QaoS2fGNuphl5Srk8sOpgPN6hYDby93pA61LcUNUuP0cSmwV
W6yQDT/DouUJXtq7ZWaszynZtq9iUN7OkyjAgT/qXavBGhlAWwR9E7+/0egB4HPSPVIj0j9Kiwk7
LrO62JClzr3rdyh/CbNNME9GKCqaGd50SaMB9RkdOK+0vSdig+V09rbtVAynQQiG34T3xMGxw89A
YgWwCj/+2aMPpsKTvx/jla/q5xYShsyRKMyvnIFIPUPk385vvG4vlrF7KnyLFpNeNmSQtTYZtUM0
pfsZkopjhq977d8pUzrlyesHpRk5v5bZLFehUeLJXwrxnmvT3A3a1Vs8NQk+mSY89+QfX7dtEFgg
h6K9dMLlVGn7wJu2La1G8hAUFLEdKuV3B9M71mfLjn3Th5qQP6fr9LZpk4zOC5MhAG8VAbUjsQNL
4qEENDQIkao8W+W9HhD6HXXYCnqnhuXRLrscOUXkX0rwwq0uoDdu0GAoIqNhE7bOtEJ0SsIfj649
7Ls5H+NtY/PmAuUFS7dC3mrww187L+RmTUjBvnHHLDyMCjlxhN/pSJIdEecWrOx+EtJ9KFOCDbky
3ikcI3+LSVV86WP2aNQfObKvrLUWfCju5LAFuu1B9UV0KrIUBY2a/fwKUMgc7R7ROphO5Z89kguJ
hiUJaNNYhKBnVaOeePNX71GQezeFM+D9qnWSPEhnIRKc9uaBYonF7R9rPODDia4RRY0mUvwtBp3g
IqY4Ki8TGd/7yejl3mqIeWetwowS2RVnGclYa0Lz8p2WUhTGhNAHh4VFkrdP2vrRw7okWA8w14o6
jjle4hMvZIuaAB4FkqRHnR167lie7dK/HUM8FMQxwHe6NjJTGAZUGoXaIU0fr3Ql7if2apQkz9B1
7jV9WuYwW/Lolu6xD52PuloeOzv+HJ3u0WnjfVC67zSd3Q3LCrnl90iN/bMYxv7O9wbUuBUNOAQk
pZypmfNUdcGNRCh8GNk1ha5mEM2ef1rN9n1InCaNd87e4Wl+SWb4294VwaHp4uI0GXJgV3nFmTdd
iH0nLz6TzsmgNdP+yD0Y7stglu+T32s0/zA4vH1AugaCKTd+5PVfgEMSG6jGOmVm0ePBHqIA+sGT
TY7ezkDIYUbqLthJ8REMNhGnBNcoimBL9YYk6UBshp3fBHWp5p1jZfYhzOcBlRcXNEnfLMG6u42S
yHrq8jQ9cD5n6TkvAo9Ry6srgYcttaMbaDFQiVhk43Nrc6i6BbjJYaZVZoYUTB5JZ15gnhD9brgJ
KRuMnSS9QnngMutKcQ3DvhxCmevxyKhB28igBQrwfNa3JDhCUUYQTsO1ZyCm8snGWxF4uFd3WFJX
1N7xp5MTDeK2D3rGd+P5HZn6YPTZ1mgCsze2XJbHIuGacwwKD+NbVotvvQqzeO/WWbZdepvE16Ki
L+VAFkrwwjPbXxfGNiS3WVGIVIGM2F1B3dE9aidxgJYwzX4a0+pHBFe6XiP0nr/AK7JBALL6FdOC
KwHewkNCQqDx4AyO0YqDUfCWbCty8n92Tmq99KojM6mscvy2GUn5+8WHZSzDcNzGaem+6MCDqCKl
T131bYyctZC5354pHgKV6yczHzN0Iid/Be30Ct81hNPetTUNoifeJtVdZMX6m3Lr7tFf4T+zAoFE
MjY3eABf4aNHPIa+e4N6MP3iGnwBCmLJ+S5YAy8xqXBwMpXzsxi98CVVQEwDkpoPrqz4Jp0EVl7m
3DH8esmwq0GT5TavxPAaULtdbgK9eCDWqqKTY3jXbqv3ywqA4kjrTqNbDgYzEQApzz5TQOVb3nxS
yDe/dyuiGkHMXjl9G3abaOLnLP8AX/1J8txjSl1aegmNpzU9eVTiqX6mGuMXhruiuUXI5Ld0QYRB
cQV7Q2Kr6e6JPXPwLQFqrZ1yvgbyueRpMQGLAhgnS8Af9hy+G1sV22gFllWizgkSwqNPHYrYc3bN
t63jXeYVjkaCNi9bk3rTGelquu9X4HoW0nkuSbq+1NLpb03YITbval9SfATsXc4t4drAlojh9Nky
U/md1RT5TAxsHq8AevQLSw9rf7nLvAajQwd32QuPjYidsf/RuH6C3mACmF8hem8F6wvj97AfMrtx
5zZFxVte0mK8Iyqb8OZfeD8LwFUaWudmpQKClRQQiWpfaKCZj1UVPJATf2SIAwrN2vGIA6XfROFU
XQ9KjGR4wDNkK+Pg9ATPLysLIVY+Aj8saoqVo6hWtqL4xVusDIY3s6O3K6thVn6DgiCMQHnpHOnd
ucYm5ezjVKrbeGVG5pUjcVe2RP7iTVYGxSvRQM+I1jlrIVnMSrfAKlvPjFwO6jzImOkXLxOvFM3c
9UOBmTULd4YA9i8m7aGjvW65kPsx7xol3lF21swhqt/PcT3tidWcjjR2f/bkN8cHVS71PqdX4tJb
S7HJKDDCrGCoxsFu8OxkY3NTNzbJ+n6ah3udeUzTxtKYOsv5EJGWfzFdGODxM+ZUhhZWOkuZS+0j
NciW8ifpgbB9M+0Y6aQJ+s1chCNh7s6bHDb92KVFdaxsSTUz2fLxLmja6zqrf5iELnZm7+biB0vL
wSxLJCC99730KNNLkXlw7ozjLYyfhfehhZWzaVIgNph08YbJg9oaEM+g4CvOSxQ95fJAZpH7HPpZ
cdL91Byqucep0RHCfqMK1CeNGpbtWPTcBx4p5zbn7kfMZPiJoxFSfHJ4zySJe67HxLohA6E8mtGP
XmI/YXeS2DYvVkXVB0HKX6Il5cwVAmK4avItwdbDK6YNSAOybmQbR9Nm9gJWK9Q7AzolGwYunnGc
DZNYp2J7n/d6uU66wDnMMkUbEetNhnya+PRkRL0xf4kSgYbY6OqsjX0/AgrvPYuXtNM25lDV4TEz
q7Aol3W37TtukSlozY44E46X2kyHZs45johk2Di8W57zPPcw67X5GfSWi0ke9kcV2DXY7/xIErkw
vAvi7BX/0X2F1/YAavtJkKt7xbft7OkKrM9xnh/jThkEovLWYJa6cBawus1W/cS8tpxKX1bEX7i8
S3V+7SphDDEGfgRhgb9yHxM2fJwsCFU75vWe8njTbRAnFEq53+pwzo5xEHuvNXz2TW9WRxltFdC4
C9LrWXGOoMEY4+jJhb/YIhtHotg5eGGcqj0ErjnRVlRvALW9a/TxxY+mqubXuYYv3ehU63M0U0Vg
lua+KioYhjksw6fEdAjjZFgr5Is2Qw06vpNYlq+5yJbDSDoTy5hQ+HjStEaiD0W/EGyHMlYHmnhv
pbC6lXLiK6TOA+lGyNbk96wImyhl+EB5/U6y9muldfSjN7K48BfrO/jvLDgnvRI3ftoVVF0Mg/81
VXQW0fsx3VrI7t9KyxnuZ6cDR8eg1Z9sId7QZgUS08DQ3aC18t8q3+6wPdnFFToC/2ZwGw/5Ff1I
dst6MTu5/cBCKa6SqGyOXaO6K8/xYbpSK3POzVCpKwvbxY3MB/2AZXCguC/mX2ts4kpZ3pOstQW0
4VPm4U/Oez3LemdbcI5HLOPY58uxNJDD1DdsRhAvWPpw5A82AbRLM/E8bfDShYv9g1bJZR+ryPzw
uMOPs4hQPoYtrPWYOdWlTppxKyzVHfHbMILECX4zGAmf5gM7CJEx0WyR9+irau8ldNH2IHwSDJ0Q
Ka/tUqE9D2tbfE7WqORWJX3/MHZV8cVb+KRd0U3qIQktc6WHECC0LIePpNfxqXQc7yvlY+1V2ogf
iKMb+mvicYtULnxmbH+qJpFf96QyLJvAW7CEePYrnl5yFTrqzGzbzt5LPyo/u456n8wNGLMGeWwr
e7ya6iWm8QWdjpFlR2tTHz3Y4YCznpvmFBe2vZuLMt1oyiy2jZLusYXueXTn5gHxLln/Qj0oLCIf
1ajTrVe38005zd+ob688Xli2tOlfsbp3oqMm+8iJNODhaVOJ79ASKEdynZxqguWRgYkezX9pYY8u
KEzhgncbhc+6hlnfYb9pINUoWbqCrsVurOsaIIcp1j8kEV1mWKDQx8Qe5k5pBpM8dpUpy9PkxdI6
LIPWRyT6wWeIGn/f0yJ306XtU03pT/uBA8anYXhyReM8pHWIH64F1ribykpQsicoeyMu3nauHDUg
DQnV4kb7gYOFcjuHhI4vPegT/qSgs9+duAvMIalm9T1m8CqRs/ZoJOGeuQvDBSocQPphooLK3kSm
BjszMMb0fKQdSSj4wkxR5idvCFPor4k0qW1NSE10Ef2UzFtcfyY6xU1C9B2yy9i97twUKK21kol+
vJ7ebcwoDuHrMmLLcuYqRWwbITJq5xgFTNM05VsvZ/yBYxnkOKm4acXXOWMVus3KqQp+gsCVlNiF
ZiLijgsuOTxpW/RVgsGHkZtKJYSvdz51a3i+1TQWh4Kp5cfkePWzy0JAEGulHmNe1ckl9Ofqi6yJ
EWZ76jGUI4n+vgxloI55E4nl1p5aNz/mAjEh5Kd/q3jKWM8LV2S7XmMpQMCbE1TQGj2ea7BE+hRk
Mt4T70/tNUp+2a9K1Xxn+U193VQduVsxbjXGTfpVmmMTZatAYkofMoE3HA0AGDG3Fgki26bpqp+x
AnPdEZkfiBcnJoX/2OYDZzo+P9w8qUvPBqOTI/v9OONp3UjLx93u2LqhhyIc8NgtAJPlyesDGARU
hfz/zYIT5DjWMfzJMvb6flomHu8gDfzpMctd6d7pEfMpJRdu1mxLoLxn6GSXL2zCdrDp5nEe9iUW
LDJR0syfSB4dgPEwrDBMNFSLbkhdDexDm67oSOFa+iYg8J/2ESdUrxAe82kqs0o8Bq2F0YpKW6RI
IgmQimU8Vk8CseUNU3mG5QICAk0DcTe7FnOTvUXFIuxtzvQZbou0xHwXKh8TnROVGR79uQBFJ52v
IcjBKRe1q7RE44TEMdvF5HaEDwu1WKT9R0kenL0px3DVdN58n4qUHgNa7mm6CWhZ2AZkrSAXY2gD
ccLp8oyTIHR3ObFRKRIHwwtk8nMdnJdmTiiWQQyFMaftfmSob+utYuH+NtPddD96XvNDhpX6Erhz
DAbejXf+aGN0ctuwyjdi0RRzNbWej8pLYExFgAvqjFZVR+d2GMBps8FvKWKcxXg99kg9aaMs76lU
MGKrpqb6goTefTWuXm7jNoxJ1Ou72OOF2gpKgYxdYTbRIe9mlYVvSz/HBwuknLc02oNgE3WExb3m
ssEUHtVjmP+c4gnI3slCJEvj7DPygz+jtgaGGePrlPftMRZD1m1yBIMa38vsvU1EasiNZyURdzxt
e3uF0wA7bOnSXkpDz1d3aYfnKEW46RCIs+pduWUIuw6jHSqJND1JKZbyQo+WTVRKl+bRrvXSuiLH
s+ZRLpbac4+1thmsLMtx70Uf1pQ6VFS2IYAUbnW2XHoSMD70IS/uJNXJLgSNN9vMqakFbEag+shY
HGyyRAVbGSmuVC69+orUb9FQzyS4ueeCeX8X0LzzPRfr2Jnb9fzk49jwtlmreCpsFneeOVUjlhon
jvoZ/e2bbxIuZUuoHXeLJAlozAJKQOJED/UJV0J5O0Yydu88CFQXQMJhtOpMQJYTvnt+hYGnctoG
hEkRfPHrfrepQ/xE+eMGe58179bll/R23QTLSRUm7kCthvb7KGZv3PQzYfWbZJTVE3hu9Jajrflu
kNHqY4EE4ovL0NnxsJbeFxxWKGwUdbGA6yEO2k7q6S7i8Vt5/VC/Okh36WYho6842zkS3atyXGMn
w9otg32G30vQ2ZcU2HO91L71h0a8JxPAc43L1t6qVPLVZY62s2M4CyyQGAEcNgO6rayd5ycNSLfx
ukMZtUyvRW/V13CYptvFyJ1v/Zg+r62qbPs4SyKk90FC3Aw5i6m3y3tiJrjjnUSebdcd52PjtJ4+
2oKCzs044DPZTdi8qz16OEOXx9TNLak2HI1IkSkx2SvaH+4aWkDvJ17CagfOoZMDC07dXKtinq9H
n6SLXR/KcPmK0aT9MCGaabIwyFK9CPYj/UB0f8p4ipuv3xpUgvNuiNr+ZZbozLbELcBzEE4aTY+/
WCxTo/8820vu05wDCfZOsU98OxWoKQ6jdtcuYN6RsLaou5/KAlMCpo412YyHLdxYmUJG6pswZx+N
5GOcg5ucI7IA230ep59jjIrbaykcQvvj0y87ARehqojkFyGSRe8GNXgLYTu1AOfuedVtCDmar+nR
pLanG5v4SJ84IL8E5af9jrIpalSCKiVeisCJxHGb5FJGcR38UOGYmfsiln16OwSSh1fUlL1d23qi
R1UClLiXsSRY79ROEiqR/dmrzoIK8mWHUhCfHZqQ4efQWil24cUqv3ReT3XVrEs3+Uas4NLj1tFJ
dfZGZ5Bvdm6Xyxc3WaeDiCT6aI9nFvNBBEbRP/lJgRKISPF958hYbYM2yvwdCFC+awIaRDdT0vPO
gETJszOZciRiY+FSpdzWIW+Kd9pVcnqi9TzU6h5Uvhgf0D+5L4ta2nA/9rGnD3Y7YjSMeqHEnULh
yjRHwEmEwLFsHPcR/Xd5GIAGX8OqXD7S3E5uxNI6rL9CXIY8XV590eZM2OP4GKZLi9IRrYxIA9gc
GRDywbh017v5sHM7x+52TbKE1wxzfJLb2WoHKxs++V4gP8o6TLl94jw82lnW38NjV59ON0w/xyXV
OU+VSSippeU2L7oivsyqji5B1wcD6b8zZbcWDR/bOU3Ma0gx6WnEMSvdGKl2iRnou8a48m2kFoHu
Ucr0QsmtgEuXWkUrFZ91XqMEiz0SqyZTyHM4NfZd5uP7P2VoF9yrOSFsmDyRjqKatpAnDgNxYq0i
9gOopH3vsi7gAFerTcvQpcp7qM/evMUviDzUIADRjKzU8/WVQL2xDRwrvsKHAXOoy/A2izt3j14P
7TGejKREfSd8CyIkcY51lS1PGeXONjxWY/ubdADgihaf6lQQwjdXjtmWpLLyjieos3ZhVjFUhtmo
PmYvrsANoaIgvafiWiI3c7clMEoPLZ3j7UvZdAkd6eNy34Z1dreAt5I41o1QqyKlqcx3OpIS3D6p
nxZRZT/hsjnsnImNLattqmeBlDtvO9TY87MpowENO56Ph7VormbZEZ3el4jT+0q1fK3o6AqklGcT
E2BURJH6FiwkU6leDdcIBdOz01aQY07yShB2w7uH9Ihi7dxoyVco5uHV4GSPcr+47dT0Egq0idaE
SdeAaF3Dn5o7bOk07Fn+kD+2kghR2iuIkQP1xIyajOJKrv5V8kPUc4b4+M1Uq0UDicU9YCo3/jJT
2EQLrY3ZtufeiGlxW/3xOQaFtsIxHrducq5CmyDqBGPaIQy6oN3Ftd1n77U3kgQn2m00DUTIW0U+
HLNlHrEo8IE7lI1FsJnZjkkgFk+2juprlCTtBsY6CgmSKGiL5JrBVrPo3/vKGGq7xNzSU9fFZxbk
Cm+/qHeyVC4gW5PB0ydR7m19SiEvRaPa74j9eIvNJmtf5i4Kb/OlMN/ImaNMNIJkwnHpvDaONYPo
kihHKNEAYOGVdp4dFFFicMl1dRGEiN2Sqh2kh9R2h91sdT+t0J1oneokfd5IhLb/lRguw1edoCO2
YnBR5WPz5bKTLCRy2uJVmrRXVJZWZ3T36bYiQOQfBDP+WZuDtIMUTzolQhQJLtGta2j77xqUgfPS
brqMMxe1eEIwnCcuC9a4D6wK8G1UttwVs8tk+fdFJX8WSf36WIGeBOmXTT43hUt//thG5VosRkJo
N1YYberK+MmuAvPmSK0jloMQQ9g/+ExnzZn/s44ljmz6OsIQXscOier+86fixyShqIJ9lpO/opnE
AMBD2RxeZDoKuvMyPatnnZBu1jjM1IghouIE6c/GR4nCIveZCex37NNYp6WV2yyv4ai7V+FKYZ0D
C8Qc329ctOIdupkZuhN+8bMmrKiA/I5QqQgKqMGgC0d+hHELBaQIW6WSpY0pHhVV2zwUwBpkj1WL
dzs5nXqJ2HLnbY0M2Xto0bQjA7JVJ0+ZqifCuorZ4GOak7DfOVJAzxUsRv17bPxVQUJvIKcoDx1Q
GY7n5zhXMKh9Ia2znRhizOQ899QnBdNypiE4eMSYW/FosSu8z3rmXZfpCAyW0ergWQyXhKL5nr/D
Hr8wFlo1nkJUWMSnDBnxFucotyfKM8bGnIOK+ISNJu+O0xOL+5VTBj28Cfv1K4FMPd2UokXM2UQ5
s4bWWGphrPJvQdW44pgXUyT3fuKYjyoiOp3MAa16bKZ6pDcd/7Cz6bEr7WQHEs2i2WqOANAxTAiF
p/pzVcuuZJspAY7jcBguFOLxmomWuahQEA0IXtKwNeWu6+KBfYxS0GOKT8Pb4Cr38A0HUiGTnins
OxROSSiXi2xGbEylhiuyaez40GtDulpsbP3/VaiffKPSPJvu85//6aNVlKaax0+i4prfuyRWXfF/
rELd/Mv/AAj/+JMMdf0bf8hQg7/5xIYHmNOwbAV0RfyX+XOU//xPLvJUnzjlGJM8NyCC1N81qFRR
/CrUQerDKcRxMCJVzv75n/z4b3Sl0PblsR34qFr9/4wG9S9nrL0qD3/pMt1IAGS6f1Eh2n6hq74O
0N/jXiJHptnVrXpVlX+hwlQe3GX84wb60P8t/Wz/HQnqehl+P+j++MTAiVysP4SOi798Yt6m7YyU
RGxU7774TvmWZ2ZTWMXzmKgnN1YPUacQj83eK67vD+iZxyLv3k0NKDhY3gGi7jMT4pqa4S1c+FfK
eav9OAXp3h+j29++xH/nZ+Xr+csP6xCu7UY+6kb0q0jD1sv3m0RXmTQJViJoM6RQoOgB9GYM+vI2
y2P4JL7T5hCsJBO7ivs8rMQTPdTHIcPBUSzLC1mX5KekKLEmL8lxhw+wyDq2NgGL323lZd9ETvxf
sfJcgOTe90jFD4OP6GklwjxI6qslugNFkPS5UyM3wzMMOEb3k0qnFzg/Dz9obbBo5yeXtC2cPamB
gpa3evJZvOoFsBPqYOc5ZEa6Q4Hfz9KP7tD5W3aqHi/WiKCdgvPruSPbzlZkPQDFf6+XiC0ULB0b
C2jhuo6wDovCeejlZD2kSRoc1iyHQwzudFJrim2Psg+bAR1+lrwNHXydSd1n064pjPeZlBYVIq1f
HFRq6Z0kFn0jlEWyHKgZDAmc0VAdsrp5zSQbYBiFXxe/exLjQE0OCB35YuUVWrXiWCjS80KiHq7t
KCZMfE6+ODqdNraGNiP/xIdQAmxE1mod1ZB3LEDgpelkXYEHvaQoAx4XNuo9/dDN3iHL/KacK/c9
9lVxTCh15/uLCRZo1V3KyIdVj1bVvPbPdVb8wPJZ31dxkjOK2srZNbGXHfOcJBkscSUgRX5Eq+CR
r9Lbgq2R2Q2dZ+JfIlOFG4zy2RMV3+6+Teix6gnWk6TGIl9Ksq0knpwn0H/JSxqsTRmf48V9I6am
3jmrJZKwKkJRSQvYO5V3L5Z82Cskjuz0yB7zbGhvhdVhCSnbnvjmDvASx9kuwwd/UxniRpso+Ylo
KP2RavE2Gri5aarqYrvaE09dULcPS1IXuDnJXiVKjgCOyCEmimQk8E4fwHui+hxp/EcTLqwkkfWF
14935415eb1k5FAB4nqXzEnfwqWtvvbBaD8RREcOnh2ikUgFjtPOS6GllGftsWws5KgWDLhN2DVX
yOBvCZ/qvvc6CU94jbGqU+W9G+uwPFurz5WW33KdPjGRdgFhSY73LP8ne2e2GzeybulX6QdobnBm
EDjYFzkrMzVPlm8IybI4k0FGcHyb8yznxc5HuYAuu3q7dqOBvuqbQpXKVk5MRsT61/pWGmS8OYtm
QwwMubDOrqJIo8kUofcWpHOxNRrERbMb2507Qrv1SKQFHmbDrAzDA/e++LEhgVubzMJ7Jy52hO4P
BSldMvkoYD7ootbSahMtOd44Tg5tWy5wryG6o8c9v/I66e3tyq2vDOiEL9MSBO6WSHBBIdqWYjJG
vVOfRHuwXARdw1sy+d2pXeLEpTcNly47IeyGCSwrO4j2GgHUQX3s3orRu/YtLPqyaLemZpgY2dMl
wu+jOznvrqPcc1gNwV7VbIC83MS5bmdaY3mJnLUDXdBpwbiYPqHjYQiaZuVYNkCi1OWs3I3Nez8a
IfQN13+JIvVUTjo9TEmVbuIU/5DyZOqTlY7qJ4wErzOuGugtwj2gxD9neKsfG07/t8rpIEgqK77k
FkQKv1cW8SxRbZUFk5d6DNoe6sm+EfMovk5GBaaaa/UWVVee4WAUNzbRayYICUWAvjdt7TSHEpzS
bmpH8jXDUbSvs1p/RAwaVukUxNceE8+Vm1JTONi6/kLm7etUjryXnb7TE3SYRHnuCZEIlLdhXut4
eDBs93n0zCcv70ofeqWMYYk3CdPp1vbXdtZbd8oxObMXtnXh4RPaFNwgv+MZC06Y0aODtKJuwANs
tVD4JdMGduaxdVHC2lgDWUqxBsHZ3gQQWg9OIPleqxJFnTC5c0AlmPYNWTF71UR56iEpN+DNGg9S
pjM2clM3snsJNJj8XRF1Li1rCQFbOKHafKgn8KseM8IPV3aIr9p2sIFFQXYOYnrogojUblq823pC
zgdRd3LZaB7G0KWDLwyi4I2q6Jp9MTgB8CeJDagWqnwJWuMYe621hh6I3l/H3qVwMnkL6Tq/dgsa
gOPRNS5isshwtjv725xiT9h6ooseVNDRwdQlPeHgSQ5XjE2To2aIdxtnnYW80V5YIsRonisAwxyy
p51h1vOC4bZ3MSbVelt6gbfBXG1sKXAPb+o2ovxNlcUR3RJwxWKGTTx/5YS12PUJPuFchtEHafH+
po18NH+rslcz35qd2Rlzz1WPKmq7eGmRBzvEfBzh4bmLko/BUOFT3apwi2zkvmo6rk9255JExPrS
nWwqZCQigy/3QEhLRHYLlX4u+/JaZpH7ZkzKJPg7zAfGlvd2U0XHZAq6U+zh4ZIpkQIZdt+TMi6u
1FjWWz8YyGtijGwDBVPMyfWNst1wp7zyuSUlS/qlBnSL6z85YNaARYBjfVONAoiXCf9nqnoOT+k0
VCsPtvptbdh6m48GTIRciAXQ0iyfoTG+eBhoC8+ckZfDXVg21wkeXkyEg15wVWfBCnTJziBbkd8r
q1UBSjDrsizfFG0x3MuglDtDp7jIRD+rqyjM73RJ8J4vRHQ2NJ4Lh30HwKeKzKVo3AOO5EPJLDXB
lIfusNVA+w41Uua5KRzrIkfM+eiCEQcjK8bJUEl7wFbQLr68j1QRkks9vz41jByfUsVFyi0bvlSy
UQDG26PJPH68S80Wjq6ITX0Uy3B5+pwzY1lnwrEMn+c5yTZIKeOlixN7ZfsfoAUh7iU1BXqUj9xM
nmJyXSxDbM00u13G2qKAyKD8vifen02LH5RVjUMvS5LvXQ3LJLxYZuLMEaNDM9f1QblDdErGqD3j
X8qeYwPvi5KCTDfL36ntR4xJTdiNO4EP6wg3Tr65RRqdhtxX3w28w4BOy3ihxDKgH+LJ3zte0t5R
Rn6rMa1sqiq+x0JeXfTAvNeAKGBfEkRe19SRrLzBMzdMmvRBcPvZMoFoNkFWZyeYmfTQD8JfC+24
Z9cX6kgGQ+9nL7hJIxzpxVivs8V64LlNtPOMnORLQmG4cNId1o10RUE4A98WElFpTfWmc4aJGHSD
Vp6l1pU1Fs/5Ym5IXAojKhD4Q4kbjtsLFojefq8WU4RipON7pfMk+17fxv18KBgUEltq31uMBjU9
6quoH6At4RZnTcvwgPYu6DfsFp3oFAvbTO8qK2n21HcsnsqJa+6OTXPSRJczE0tUFWb+98hR8lKN
rf2UpnH4LDQoCS+bQgY/A3hOppj+TUKa+WZwphyhJB6TDdNhbCH1wLG4Qjw+eSFAZOypX4KWpLmy
BwivgmSw7WBrsaaYDaFRZNy7awL45QORKgo4LCbJVF14e6KsR9uY0vtc+pdNwZjNs9utBiFydpzp
CyKGz7AuLC4yq+t36B6ES01QrjK4506XIs6n4dYLWMn6JPsglzLjgHbe885/LSP9MNXyduYsdlnk
giiF8zoNfvKA7xiecGxf5qJ8kGyyj2WafCncUftrntmGoHO+MQcgxaFRsJskyvc2KBXv8qYfLjIq
I9aoGZI8hNcdQIR5u3KayEzAmF8HzSiv53Imrl+JXZzoDH/36K/N2OL9cm/4JFFrp5YsvCnvJL0W
a8Cu5rXbSbly6+jd8NN0qY2DT8B2cwIHvcsnEIeeGWfrhgVslVGKgIsrgiNQKflATVcCczgy9kSz
dkAcmBg0/QUtGOUleXvyHXKx8XV0vDiLRanvhQ2+p3BXmZu4+ODIVdmzPjBrH3aZJPZXxKV3N4zy
3fExckSLPpc51GZgkkbIAd46+M6xL7R5ZYUumWTIR9sgDr4G0lCHsU3HaxfkQzYUehdnYj5V0u1w
iBltcp4Kj2iIy4FLoWvmhbGJp8C6LWrukaS3NgF2qrNsnfImSQuAItqmjCIr9FExjwZfQ+/1s1aG
SdZ/hrCFuyvE5oUN9s1s5mHjfFrAnIBx22Cb/VucL3vfwCnubY3Na1UImwuVmsdDJRGzL0j5u9QL
2N1moqMPpMLiPKu8uDt0DRmBzjjAKGHwHZhd1a3KbCC3KTlizpH+iHPT2wJz4nac1ngkZ03fh90b
06ZV5kujPobF/dZ/GuFkOr4MQx8CJbXDbxQszhvd1oyt2SGtQkVZgGXF427M6xLziHunStwCrnRu
cSy/Va15T+A5PrqLLy+dOUbqKbhPE0YniLnWlxFu1b7hSA6E5lGHol4NXvq1LBqAxcudLgiLYpVk
0bgnptptMRphDaQQrZxWbPXrc1gyIpzw2GU26LDQrt9VN5f3eWznNE54UJvi/Lrgy7dhZWE42FJp
OJTUWbcpz6zpAPGq7MWfQJfG044RK4HOyr6jYGVPCzZBKwhadx4zkZ0gmPZS49PmHhH7+y4izWcu
vhw3W46aI3kxHVrEMGbOSzy/fmcOy9sk+MLKxW1pfxovC17Ato2zoyzzcscFtPXhuu7DkS2wOZ4R
qrOd4hyOz+QuxDV1OSxeBUYOE2qA/4iL4uDiFd4wgp/P6czJdTZD4EncF+mmdO8JeBl4JKLu3C92
0rIqo2/ByHndF1j3qE3ezDJXz23e4XWHPEiKdFqj4zqbmvP5xvAGeYS8Cx3NdSTlxWkv9xE6KMMH
jK56sbwGbe3hiCuT7/NiiJ0Xa2y7mGQ/ZZX/n2T/Gw3RWora/7WIeKH/6z+L9CcN8fNv/FFhK5D9
6HQ3TYaITCd8FMEfMqL/Dx/nFIKgaxJZD3zrf8mI9NSaoUc6ls5CBwXLJz37h4zoeP8gPoMPEwF8
aeb8v5MRLbilpOypLCQxYUOH+Fkn4xC+uC8F6PZUD6cMnKkfYugrOLUcMNATt/Kgqfzp3fnfqHP4
L3/VEsmxEy/Ha2U7oORs+5cEPYGRnG0g7kdJbmx+ZJ3IqovSwAy0CaMsRMLCOuef68XaC55f1MH1
PEQWaqfrVg0TNRqKjk7EZnLngBEDnq8CBBDyN+l8QaaJKBvv7TvLsgUGHfhIsa7bJKx3WUHo5kUU
NdRPRHomCKZKyxpISiarbdD04wZJHvabzAGPsO205XMcd9M7/YYki2ZlctjOzbAhbKj6L32eJf2O
2NpM50WYDO0NwRx5T+1azvFtkLN/hH0GS95TOAIBh4fuFxyyc7w3hJ9MPDWGQ3SbCBdtUIUOr6Fi
Z8e5M/cpVCQEY1BqxV0HBOiYT+m0oVwuDU4LsLRl4EcogVpzfMegWaJyLO9USD5yU8d9uCcQ2zH4
saxrO45prTChGbwAM702OP6pDaTA4VKmqtolrd/7WGOH4As3JwV0q1YuG6whqMtdASLduMdFNjlb
PThdAQQ2MqG50eqW7S0Gxy+DVfnPWKOibWW3PtBEWcoXIUV7beJLfuuUSw+H5+Ui2kTpzAuthzSU
TMYnu3zD5lBShtd4vGh01SSjVsG2xFpD3bUOJv5pNFwnCTedUUoP2reJY3me4iEGBubc91EeeDun
Khz6kMCRb2Pp6i05Xbpdmd2ETXeTTlPf3zMB5DEjv2xelrIUJOhpgqSgHBeRawxmJqK6vsqVgmUk
aIQhg1BzvAcoz3gUNlP2zcRhJFYYmLGX5UZh+/vR0UyTkTQxcK+mssrb/dzbqIXrWcxOdN1mRj+8
C6cdLecYhg01RwQ0ZlMeCfCU9U67qsOr11CodVOatXwx+4x/zQ2Xz753G1ftyC/ZKfJgkNb1NQ89
NdzZcXfmWyMIo/YGzqGT3zROp3NUUNocKWmgJzHba+1wfVleaarbEQdMTOkVqjZ29sHGen1jNl2V
PZbSTooz9tmRq9An7I3psDZV55irP34oQIL3yBOIPpvEDPnNGHuCIN+0ufApL6OXSGBlsYbI62c2
u0BiLmhgDvyvLrTrCch36asdPsbEeG45CsPiTHquZied5UufYtxB7BtwBk0cAjAtAC7KluiIuK0k
jiVGe6pRL5M3utUm8tN6wzeFeOsgAj1ukfnDao3nir9vdK0293UwWjkRuZaviilHRqQEUDm5oPa0
+c3g45tHf6xLkmIUG3BJK/gzW3LfaUo2M1MPKQfV9KKZsmzaNJODcEorJAq7P3aKip+gqb6zZUw/
itYK77RdS+8lqWhgy7ra0jvPso55blFTF8/iycncPNzhm3Qf4iYNrurOMi+bqTgkcblqTGhjTIrW
CWfSjd1PbKGtAK2Nngv0jhUVWJnENk1XcOw9cmRiyh/zWWn8c04DvEv3XXATxnVxgzBlrDHdUDXh
cyg+ObkVPfVMAvDJ0gMS3Pp29VA5JXpMNGjOV6O3NwttXXRo6QSJ0o63P3WuEu7GAIvYht+TzqFR
IWX3ZpeRBeTJ9NlXlwdoT+0uiL3nPiPLW1XYnroZ5BCE5JIP+jKggWyTuNYBqUDtkc2ii6Dq3ipd
4j0kiGlrFAQzMu6NDNDZoIJpw0AmvwknyAmGaI7tFG4aY3wcUjCd2kx22JGTtUBCvexVpLkeyNIB
quaYR0ZLkZTxu/oKwgJ3VuDrkmFwnF4B3n6ifgTu2kwpYYwkE9QiWkHAkF+s2HII1TxV7nQi38pp
yoqP7LT2vpnAzMK11Pq5ixOmITQWnbGzi5Xrshg43XyKa0VxnIfu3EVhujPhv1CZoE8O0aIto4g7
ljDE55rvbOyWR1tyH81mRiq24z3PwfTg4FdfacJah0TRORRR1nHBAOuCk/7i+iBPFPVf5YxRGmcj
w5lmcWTSc0bafRDrMARvH3fOvoMuQAnpxqENKbaddyaYF9iyDlWKEi1VOb1EOW6kdZTwKSWE3WA7
VDtpGWc8Hw9OmO1Y+qmJCSdsImOrp1VEm4y7mdIsydfDnCDU9Y64bcwQxpejGzIu/jEGHXfVRd6t
SdZtnZAkWUVh99z3wS19CsaqU+lZh96hF7AuGZNf2WnEnXvEFBy72T6WtFihlExw/oobzyDxZins
Vb7rxMfQyL2GdZKVysiB+xoyfMt6KtBXrsazxAzOBxJtcoME6TcPt6EYlxIOMW+9obi1WrqwNrEm
FthqpaFwi6l6HQjXzisD7czYyLGnG3NeoPJZ0zdb6RfDvrcq7zBUfvY4mdFQ8lRjDjxWCwhtReDg
SzgxiJs4JWGTt7pUbhK7y5l6jPKh0oH1GjZl/DU0pPTXfoAxYAu08sytY7puFcOPuvDEl4CY/NHF
1P1KaKa1YD1MSKslKY7tJHnPCO1v4sDLD7GfI0S1mSOzLTNW8aBkBz08yQb00Wh2gYoPYb2NWDAu
k5hqTS71Od5ggVQvY6KtQ2smwVfp20ySapppc7aPrBM5QpoPuf+6s8JX02sKTIwGftAmrYucfu64
9t+ApGrrzOkXR7jo4hgbBrsFc0UrkNxLv+9Wg+6YLcx06jQcLj9C7IpYruq8WVN+l+IKk/MaK2Xm
rxtUUwo8LA8hNo9wGOK4cPweRS8iZGmbBcFlPkbxbHIUvyrTmDqKyk5Msauo6yNiosdhY5jVIgpT
W4VJV9GuNyc+ey7ZBns85wSV+ja5Lg3mV5FNIBYZB76HOZhHAb9uTerH2bZKayrkk6xY+yPF3zY0
NwmQgkNyY/p0BnKl3gYSAXI1dbOz8ZWRN5cMltN1kfRBgzCtOKG3eUP50zQfMCwxjxMRFlhyOXDD
LIVgRha//wbhZto7KrOYbVgOtjmKo+d1xeyqoZqzSw4x7NUvqvP7bc7QA1G9N0K1wvNpPgVDuG9C
zqpp2eBedKHXmdQgMt01uOfUKvLWHvybSytrgmOMQnkvxuA5LXDCKdVjfTR7RSmzrK5SBvdrXfl7
xX0RECEIgU1L3vChVZG9ZY3FaEPQnEQ5Zn/oSs4tuk16cLmBHnRjZxepUxc7ilxxps9MPSTr4Slo
jHZfdQ5YCafoL3TbofykuX/bs9m+7VqGLBVMo5P2vA9gqsWFpL+Gga7oI+DueMS3NCLV+GUYB19m
oLGOPnrAVWKjyGwMQMeYJ6Oy/NYIJKZtpvrqQoR9dTWPpF4ZM+w5E1f5Opk7xVfb0Xlwp42WLRY5
qGhvQcJZULrG4p9KKLtljsN8QhYXAVjA6BD0Fu0cshAwxjG7z0h+J0XIjI6NIfnOmqqslYBvgVd8
JH2ecKoQpMrXzjAQDJy84ZZbT8dUKEk9ouxyWjDGbXcgE1rse+YRYi0VFlqwPjRPqnQ8RkVu7DIk
sEftOAaup8yYDpky6a+O4XyAQHZeQk469Xf0Od9c2wiS3anHB0YFI5FRCTLA3UlAd2ROXZoZV1MQ
6XtB8uyS4BN8gK7o7zhSMouajWDYL/3C60RQ5LNSyOK4idyZ0j3Sa+PDYFp9zxdaJB8kI7mks3Ky
v0Ko9Naq9WPaiabQWRM5kMOuM5YAXj+Y9EtVMRAJAiBi0zdlvm6cfnqTgy2zhdLSJyBA7fHaHwzh
HJkcpu3B1x6NqJRV1sFJzd5toWeCUWMe1u2+7dvgmFgEoBw3RMQvSnXscmc8UmhM2gh20rYIsm+y
0VB5ifX0Z68ODQMfbNLcGuM0HDMY6auwpd4ZxaZahOrYwJ3B4GZ2VZSvnX6hqRj0PAFhmjL6uiIa
NbY92534OuHjj1cDUfv1RCiV0w2FHSvHBYRFDIRMDbM0ixEg0/W+nu5SXxf5jh5mmiPZiyGcaVlc
DhGeV82d+twlDFm6Pn2K/CQ9cVe3TqKcvas+RUylTAR4tKA1q++86NLlLn7tDRWN2yI12APE6aOH
jxVdl1ZnZqzJZc8Ze4NDzP0muhnPn2+q89gW/a0Beo1GSfGYOUVzYU5OfiaqXD221OztZjmmW+Yl
tEhRYHOIbBthl3uQ3OT4bbGKm75cSWGTNtQwt5MpNOttDdzTa2au5o7u1sptRgwVo08I1GSjkdbk
EPAdRAy6Uc1bXIlNv3Fci4EMtfTefrQXHbiC4H82se7tFrkDTqmv8zVfGePQkDdlfF3RtAalQvKg
C+0FDzLkF2eBwOBEcddRxcE7WxAxnadtFvFZLcdKnAZIWvkeclF8E42+vytd274smip4wjc+f2Sf
KBq9UGlK8DScIImnNjzbbVj0BG4+QTb5wrQZP/E2UcZe0fB1bZ6EqDIWHCA484LDaRcwjm4zD3o9
W/t9sYBz/KCGoWMgTfJHQZmPGB9CTO+BYyXHDivyiLsGGA+lLQjWUZG+NzU902W38HqS1KWOu4QJ
uqt+IH1+4H0W0s8QDAHQH86WzOggAU0LcarxsUPSJquvXdt033wmdffTQhEqPoFCZqdopU07d9qa
04IcijlhAM5pFxQR9tJ8M5J9eXbivHnxilgD/3WdOwuHItGWOLqw8eUcq0/OEeG58qFjdBWu/Wp0
aWHK6/DDW/BImFm/l/HIqtvHbIITW/XUUtkto1y1MJZoZwK3ZBPg+daaOgDnxALHNgA1tB0TXNs9
idhTMtv5hWpTZnXtJ8ppoTo1jQkpIM3SAdsS1CceGcDsQoKyFyaUi5UEWRNOFItbeUGcz7kisKYP
rdHUC+sWz/16HKriPiRjd1k4RfpQ+lN+5YLfX/ULmaqpxSngYwGoRdVj8wmwij5hVj73eBaKhXHF
AEjt+qJLnW9UwOSvBdZSPtgpeMNWOB5hasl9VlX1hdkuAK2AaimSzHkOWCtdGFu6jQJQYQkDgAsc
pt49rDG81nJhc+meD30Nick5D7nJpI7jNOAbboBgY6fGLHZzoUNz0y22MpJQTbokiNPbzOZMRB2Y
7X8trLigXIyobrKxZ6kglBJwKA6BndPGVGgVwFAUQ3POoXgEawFEx6GgIqlei2pqXk1MYo+j2TGT
GAkyMuci7zfy7iVGezm41UQBXZ6XoJ/yadiVmaAgzJdsflhDzfnQsuP8YHO2lJkEiY3RNTXSS5s2
kW7jeHzFRqe0XpCnqBfR4NlOAUyX54Z6XtZvc+m1U/X7QOUKI2cg/B5X1qRec/zRxyGpOI9HnwKX
V/T8e0lZ7jfWhT65GAz6i4RDW/uGu2WLbYp6AZDzTpZAJHLrw0wIH9IG88ejIeZmS0p6eEgh4AEn
81r2j6GVPHdSFMcM/DZExciLX7WsURY84xNcgv0fsWEciJ5dLKDb5963IYAks7V4pHSANMAQDB6K
FSgiANApsaKPFJWRquWmjk6RgFdc69JKCacULDBtR7RulYQEbwgpJrC97Jah3TFSIT3cGHrbb/xt
Nv1ez1bDygv5AlM2OjFRiwaODlku8y1nN36JBNU5gVNqGDwWMlhwe5Mq8ECW7qOwFF5Ft+GP8Z10
uHjDHkxf7JTE3X78PPsUnrxFPLFT+NhCxKC3K2YRjGBJIaaRZ5JdyYeW1XrlR2VnSsqDOouxr7LH
HL9PDEn8uowz3gwbcqlJ5y3xp/JUhP0QLHyzAd0JSwyYrqAkcU5Cna6AGx/8O7CxcJQvlUvgBFdY
yK8YRMQ/LTjmJShk1plHxwaeJDj+OsVja018/K2WAkZc0rEKGVkx8QTHoXHyS0VIu3krqwANpoyQ
WP/QchCweJNsfOgZukabFuckM1KGfU0Q1duQLtfsYA4GVWBEJbPxdowa+QI9iV9gexlv3w9xh8Ia
npUBeVvtBmXyGfgy5sX5zsifCeuhybfKY8i5n7y5QfMa2pA3qstbXpJe/EUQX9Dk2C1KWrcNy+Tz
R2mzSopmmlK9FIHFT+jWmutHk0zpeMvtMs72CvNvfknWhYuSwg9eaTmNAI4oFsu6/Mri1lOe+y7v
ntn4K/1E/1/UPloKfNRuqAPGiGYfR3rfmW7QrFuBH/2SSgCeaDtghrsKP1+qAD3lX6ADYsWs4Bev
WdLppMzgKyQbkOjhCKgCJiXCloNuJ3wnctdERqpum/o1L3EsXJ6+TU0AE05JVXDaQRZvlVueDTJP
K4rF3Kd0xJEJUjM7lJ61y7ERMnfHMOCv/qdJQBu9DUtwDfsPn5U5RfjmkTPltTswuqN7Tnkvv58e
/DXlEeJAxgZqhrbP9/AXG3I2xHZopg5Xre2Qphyd1EJP6WHfhGbQpjvH6kr9N/hd+y8Pyt8NbTKu
eL0Zy/i/zCvYTOPxZvO08gNDviDf0YQQcTV8bznebexu9mBOKPx6ojdghBZdZRi7CamFLETe3BZD
CVE+7JnxwhBlKDwCbZmcxvvagK0eNl6ylD40MxN8GjqB+HNw0eLR9Y3+ngLeZBfCNYJJsziCQz+D
bv3793R5+j+xWPlmCsd3hRCm7TAM+nkKNBtEAFk+GGgibXJtAxeNk7zZKMcbb9rBHS6dYADuRcnC
w+8f+a9vrOXgSMNlj8i1zKJ+fuSGrxrWQZLPtIuwscwL/wLZOMEpLjlAYKXNsr/5LH/h9wZcN2xa
QYrDCAMGjZH954dsYZh2dCvgSqft5Gp2ewxIHqG/MZuZuTdRKM5l3gTXhtfLYyXacIWAr2hC64Qy
sGAtvJMkcezub57Yz+Te5XkJCz2ZoR/jQgHo+efnVTWtnTcs6CAJ7PFGwDS8gTPMdrE1M/YGv3/f
l0/0509cWK4JSNsRTN/4Pv38YCHD6hoPaLf6QStICul063CM3YvfP86vL8qyAwZtgYVIasIjFgsF
+E8+/KmfMyy/0KpDE0sZ+1n4LEDaSAqvkTJYG37/cL9eyDyczXVkO4xIGQSEv9j+q8nCh0rudSU/
F550TBk+TBMi0F7g5FzwiNMiQrEwoCzP7LE2v38ClvuXp8A1xVTXJiDhmv6P//+nV5wOdjrmDIag
pOime05UgWkyc13sQDVjGLBByu23hool44JE5S/RTI8CGk8DTKwLiPRu4LqgmGimilcqTuqIzvJA
LJlZWLsrR2RAoSJNJQMVAlGPyKa5f5ChGlLOGKC5D6OTDQEHYvosEYAryB6TWdvmQcYk2Ddep7n3
/5jLeL1moWWQsOxBYXfU1zbaNNEpdrc0gRij+iriyU1PFRtZm9Y1z5cbo/DBiLVYdvRNMYx8iKEa
rfqRswULKqMbxoMNJbVMr3qTXyzgOAJy7SIgDqOZLkvvEPHPGoxUvqVcid62wAlu43Dipw1OU2/V
Dk7QYWEyLJBspresxJjOWd4pjqWyudXQ4BzNR8l9LX6N5SijXZpZ4li2CiHY1UF3zkQefphOwgLO
e5yyB4gYMxw77UfRcxVGC/cgSZKnudXzLWAhzWJquzwFr4gYS9no78U5baGf7YugZxOihTHOhwQi
Vvfdg9pE2DxMOuN+JAeiL6a6Z7lXtNQgTkgnw2w7ixRuBe4UDGjEDaqtPTe42N2QLRXdwgm7qNwR
vFHoNOneGDPey4hpznyIVGzoC8hNLNDl1JKf+LEf8Zo8TI9j7ZJmTh2NlKqIuZkHbQ1meRoDGhJA
5DbI1104yWbbf/6GLnV5EJzUdAZBAGgo9I7TNDww3Pt8E5Z+YSAbPDq1NTzZmT1+RttCT4kYuVz5
ouaM7kpbjhFKM27e1AuDZ9tpuWoykznHZAzNVaQ1MYdI5thrIkO8Rvl4qbKK2YJPluTK8l0OkIXK
6Pj5sUsbhwxEPO0l7spoevB3KJsfVp3btxNcY/LUInC9TVRWM4VSjaS0+/df1uVu8OeboEU0lQN2
QL8AaVHfsn++OYV+nkuMPfYqVSl7emyKwS2vkfuUcCNsYVaTXGWi4yP4/eP+evO1/MBlmSVL49hs
J37dTdB9ZRaRGBh4FyH399hYsrA1p9ub3z/Or4urFXq4RAT/JAdF9OaXuyGjqCQkn4BA4IrstJTH
zXx5l7EvNQIvfZxiCP/9Iy6385/e0RA/C8trSKLEMjF5/PyOouTCv8xAfruUaj4loVV+z0iCNYck
CwHt2RV8URq2iVWfotmqv2i+hh+/fwp/WXEojsDKEFKT4OEtEb84Woj5ZyO0inkFYwGL3LTwF+PR
+R5OLV/q3z/WXy4gHsvjPRaehUPDCn6pSEiAMLitG0BymOv8DeYFJAw3KfhB2NeSJhUxvv+wPPyf
P67vs0VwnZCtwucW509rzExVtFEBCgLbJ8abeuJwhIAX3Fq2hdfE8ab3ksBU9DeXLV/IXz5e27TJ
NgYewTqOcu6Se/zzas5aRJ4sop0bRai4Nk2ljpNrtsSoIOHIre3W/nsa5OMH1RHWu2d8ukEzoV4V
XES9NcTUvNtwge3tJ4sdSAJTdhmFxW1Q9s6jrILyHI6IjqsUC8RTyIz4tUxtE5tyJAT9yYhurIDg
j+QapMywseO+fy1SsVhp0pA4CF+GemMP4fTqeL1qiPobTXbmpsnkp/Hrt0FTP7SfLXu8wDNRiZuR
zFLCiK+N0y8wH0ut14nb0OYMNx3Ez57ecNaPjvXaWNMGwEHc7Ev6ZjRSVfc9BEYLKDgSszwO9ewG
TLmq3jhghOFmmriZ7lYtRm6S0p/HeooF+Xn1qfkYDtt9+G2Mh2/cfuI3xAX5mitT19FdTliE6eo8
QFo/UnWRiS0EH4mrpytLjqK2KvmdFE3arGfhfBMrZ8buIVxMJDN1B7gB+/6y6dtS7NJ5wfKTLDCu
FWP7e5pNlycXtzMc/Hh+z6CdI3yloXlN6kHzQrDPIAVTwrUJMzHuvbxwYWRV+G2oWvgoCscjAJ73
MevxJEy1YLF886y8DCHZAyC5ka3sXPrGK+zfvuFFz2lSVcFuKrvwMM6x80XRc/fkCRb8jTB8Tx7p
o/dOVRu7tG8nmUi3VSjUvs2WS1vjkjswRcZJTyUJK9OUudpdi3HoW6gv4KlDOXinH7dqSGa8OpPJ
YX7+odVkblqpFwkXgY8qFCzV8J3YJv348wxoRHwyU9pmzqkmfnUOUBK/jB4GzED4o4SYN4f+hlo1
48VgbPLgYn9B1HHNCES4GvIT3IaaZmRpEFjU7D733hR6O8okBk1v7BiVa3Puuugyq8C+79pSq2aL
OaMsSYbREUcMwHetjYfxxsDj6XEx/7ClzO3EU64qHcu9XwqE5AKOuY0qLaGNtXxHSgZjy4eb0dQ9
rwm+1SEV4uMf4fF/mf396/ce5y9QBfgGlm9hWvz5e1/hkwv1mDUUsSN+rNARc+O21mRN3j5vbP/P
HKbLA30jjwPfJtHqn//xxwNvXvXrT/+x/YyO33bfl8i46gr9z//48WYsf/Lf/Z//4/u/E0B32VX8
a+/o/fc2Nc6v1c8R9OXv/HCPCuu/qTuT5LqRtjtvxeE5KoBEohvYg9uBpEiJFKl2glBDoe977MFL
8Sr+jfkBq74qMksULYzsqIiKKCkKFxc3M5H5vuc85w/e26ZhOHhbpICd+h/1qENIEqc3Wzqrl5yy
xN8edO8Pl7AjSmceKUW2TibM3+JR6w+PDY+Nd5xtAeMUE/d/vvn1n+9xHtqzw0J51cqH3BbLor0j
qB5w4nk6LKoisEUw9NPRaAbrxrMnLCG2AfOzTfLx9Oix/PXZ/63o8+syLrr2f/x3ZS/z52fhp4e4
R+2Hd+7TzwJXgijEKaajg/DhEJsaIWuEzIH7qcJrMGXG753GHz4Pta5rwCelNiGVgysCbYioDlB3
mCohUk5JMjP68IOsaZ79+qspJ8Y/Pwr5L/L6dff0UHx69DbHGKm1AjrfERCSd22wxnztg7m/o9tg
QKQgkvWqQQKLCY3SnvPCFuZnH872hb0oBS5TWMpvOGmx184Iro6pRdnJJLMByPKiF28SEZdXJG21
17pI3PMkQwL56++trCoP35vNIrpjqqRUZRj0j3cTAh2WZjliOoISyq+EnQOKrPr4hS2poWiN149Z
qxBIrG3GDsyVpx/jkJ9uzSVqwcyY0gvwYP2lO5aJX+W1uG3WIRXi5S93NkjUaw4+3a6mmEraz4Ar
6be/MZUQxhPZZrxPDCXzKOhkx+ZUn46Y4dKDVsJkGaOyfElfrcAPHr6xCZlIR3gtbLTiT79xCMk+
TjirHnGrLcspN1LjciGQGPeL1ObP5K7laGjHtohI27Ehy9scUe8MF0ngCw9f2SA/3InkPlh1iKNy
vXX0PR7aYeMN9G4mqMGtfeYOefhedqN8pSG0+haPYF0KR3hvf/8pU/xhUVoLMezOn36oi89bq5aM
7mmQ8OMCqjNmL/R//0P4AU1so5yh/vUh9H0cuNzWcITmj7DQRjXHerRhwAg2Gaz+8EdYiJRfsqG/
HNFfZMCYXvQKGD4psoGdXfz2dxG8QYiXQ/VDpU7Z1gt7DOzBwC08IX0/oMAjikPk3gsr+E/GAmJ/
Fjl3LcxxRHz6szQOHGY8p+OquTWP6M4GpEN9XL6bISsdLPr2Pufm7oURuF710Yl0HYEcsgGOrQF6
rDXKdyPhlVZt0/IExzk/yawgk25gzdHz1HxhHVcry+tnMRIkiBS0D9gzlKNnVldwdttlOPaxBsXD
K2Lzi+sCzzi4S4Mt21gkQaYTeScUewBUYEqAaHxvtDBZIyMJ6kOR1iGQc9IpohfG60+eg2fBpaHg
bTOg1EkBbcyMEYp2x8YiHQrWf3EySsxWo6QS+uvh9LCMPX3mq7eDNxoncQoBuvJLU/Ub2nIa56OL
wIljjs/75Y587wtDDy8tDLX4Qp1jXkWvUg0r1a8//V9vFWquDudywQpLZ0ENZxz6wJgNV2uPo2OF
kDeC/Ei6XfjCsPrXdgTrDt0KxpNpEpMolYlJSkJDtkiF1UAzwXBVeK1gYIMAxlXhm652/PWXom6h
jmObt9daVkHsiyNIKPuRsS+XRdMTPMqzY3YcGbK+RrksrBX00kGPIFpWfAfI3EDzTKcsxl7nxPGZ
XjnQY+xRj8ACtIzGk7D1ObyA90Xha6rt/jLLDVGdEUxdfgvCiPgKCO8zZAMqRVDU4F+BT4TuIo8d
kRzzPpgGGJFxvAoWgNFikgiKyKl9mUikz/gW62kPOte8icxmwXjn5ogcE5eifAbr82PeZwZmmZiX
MSpYFzpJh5HS2GNkgEWQWG4r3jWNBpnRiAA7HJyiJFLBRigVXRdpVc6vlqK03et6sgPiW7yZJzDK
JPomGhbQo4OI9is0du19SwHogtSG5GMxef0tJerkFg8KHHZhTF23G+mc5rcFTup2j8hPmJ8Ja8fI
WmlOBoTVHVgq8JDDg5WQbKBjtzah4T1q4zcoY1IO52VaXaNn0uK929v1lyyABgK0f6UEVA6fBiID
Qgyd0eQLNqdsgFcYz/dtmCfYvvWsvSdEXJDwxeKrn2mhjKLzAGHtZdJ7tP1zfnPrqJliOSDFQqEL
UCCl6J/2Sy1f03MMcedbZlteWk61QAu03dmL+ZVrzcxel2EjkZ8MVmPighzEgCclqXJAP7xADo6F
TnU3sgKk54MWtPq5CLTis22CptmFcYo0EGeq9xW5uxGdG5VInWO55CQxE+zTXUjXEK+FiQ6166qB
VEnLIQVUTxkwb2FWDsmF0wntxiUckCp4QO90Z0J7Hg4E7iH1Shv2HvsU/xfaFZdu3KlrCMnclW7o
fanQQ2Z+g30agGfmNpCn7S7WLoa0lg63P5MNUBDucwVIeA5ezQNbPzw4mXZR85BXNUYCrciTXVC+
MgcNRINg+ekPVALldRqGcDQ0UdPpM3mad3O2TCUytr6bj8QhNt2r0pH9m1xaOBtCFCDhYaLl+yFN
plnsXeTE+rEIJ/EmHqAJgeBqcVKRSv2DvcD8gUUvKvDcRu0nEJ2SILkKhh71i960TxFi6NCnILOK
OaIy/gYWPBl3aTF3X2RWWcZ+WTfZKL0B1SIcd4AgZFV2G9sT15iqOhHHKImWBEZAV5+QV9f27WRq
GgpO16WQJujCE8BF72O6JpJ+ySUEwtIgkdHs5cmzqooSFnrnjhFB6a7fk39IFIyOfSbfi7oUMAyl
noH9du2RgcziMO4nQebPa0ziVf/NCesof9dOHh0Oz+6rdxA27eljFBZ4jAb46Fg4zHXNoNrH+EUW
EZw0i5G+L6Yo8vbBzAK2T21Lp/jWw0JC9xN0lxJK7wecWDZJmiTNuESnhOLNwwL6W4WFN9V9cds1
9/fd1ZfqoTTwd6ngz+LA3//5/0blgGjbR2+JtTLxV8Xh9Zcc5B3//q///fWp7/Thf/mzciCsP4Bw
8gpc38IemFl2Pn/6Tg3jD3bHNEp1Dn40KaX5d+kAtvMf7GB4U4m/SgvsYf4ynhIWw995koaUtULn
JOd9pVjwf188cNfXJ//Y7toU9jisKC+0ihOhMWOk39lDY9yQtfYZ/hA8ltQVL+xH6Ok8eXnyWaSf
ejgIzVXjQAl73TM8Ooa0NTokCrz1Ts8aF6fYWJ9GnY8mQ4YISNjzE2TkbGyRQvf2a8Sk0bGyp/HW
IdLkS4Ug43Wpj5hxegJ03ByrxiAdoJgCz3sWiXtPW6Niq+lDXHrmRdu32nXci+5AIUZcp1kgP5mo
KW9Lt3wdgRfeWXAPEB4N9zOZnbuxCM1vMY1OvAXhx8BbUEXbyIh2Ni5ZBCRxgDdKauTlAra1hzdt
3l0Pou4AbuDx2RmW89VlxfFjT+IggoixI0LzIhtmQLhlTYNtcXIPCVsjj0HRF99nlx4hW24TQnlT
mQfe9fVtU7MTPVRSehGuOrytROl04T3MdjDeJt3CUyTakm6l1dHdRXkWak13m2u4doyjk4dapt96
ETojwz3DPYm0/QCNQ2b1BQYi1PCnYSpnZ7xwCNodP84YdzG2jAn8N2/kYPKm8UzvekiN/ls2hXR+
tT6X+DBI8/nSTrXBMU7v5bnu8qLfy7KbbZwRnfbJC2b7ZsmD8ntvl/Fbo589FPkBzPcDvvhhDfqd
rc/dUtveeVblFj6ESPDMjbH0wgsrMp2PmCJZzqYugUpUkHh/0WtI409GYwckxg7tuxbBBzE8pFnY
2HhaDu5Gra9cmqhZ8H94HdlEs6HHH0TZJt2FRpqOvguzgeEWopf0LsqKPTlWGo+I3AZSLDFtOUg8
zgeeVh4KeDa8InLTKk9VHUYXTo/0bq/NCZGE6dIU78HwzN2J79DdJboF4Az8GN6aGOjfD3eiMLTC
txF2hmiNkOK5EFV3gcxJiDIW4rl3UodoRGqSHoUwIhzzQ5sMEegTAw7brs8L7X4IoKNTUM7Ed5fS
7uJ7Tut9wNQAxDbF14zlI4k8bU9ypgbANGqANBCTEu1yR2LzIMgC7EymrSO3NEX5LcmN7A318bo5
JK071SdU0Dmq3LFEcWIOXf19YWeAytEJUiSBuCrtw5jiFjmwiauH04AvrQtvWrhFrAssSnPV3qfU
5vEOdtH4SWaaKECFaKh4BfjzI+meHuKrFqPjPsLIUB8LrS+iCwyzTXnmdF3+xYbt9JGeO7Zp8EdT
d5qNgYeTe6ZONT5tYboiEdFHVONwhQ5of8MbIofdb4yJWJ5XbYAIwcjYhux0trM0Ogg5+tpEWsTG
GKtNdkpk0WAN7l1WE4ZP/ilddO1WJBQKDiCc5ZvFkDONutbM3D38zgWKECIcRNXYmW/gAtuwBmM7
p+GBuwc1sDS790nZ9+/aohDOeVei9NixglmQldErwE8BzXFW2GOJmGLS2/vCNgDwzzGZjRgi+/ls
Fcbhgy6lVR9NnT30tT5M43fHbFfCXzmwi6WnF6S7SNO069Co44/6FPThRzPxzO+TYfXfjKzL3pIk
ksOjGEm43YMHQumMv371hVLRkSd2oRFSEdDmGdC55FjPdntN4NpC9nHVR/XRsPIYsUQfNm8pFbkg
roh2Fzu6cuEPokjDGJOQJquLhUbDdOiDZEiPTYcdnGP6BNFRlzObBS+fOoekd9ozeAzgmZ2aKMZg
RD+dbNcoGBxx4ZWIuM5rDAXLcYhi0+BcY5VgjJNEfOw5aJgw6LzBDxHDczati3UiCcm5dK5xlML6
G2f7uBR6R3ie0GvtDpVD+K1LA9r1Nj1IF1+MN7xKY9KJj0TMjB/duBbZmQFqCne4CyN+HwstxHKS
5637oYXPSv+HM/ml1ZOqsIu42TXXIxve0+7KxD7Ujbm7An2IlbCcQqu7dxujwKw7FMv0tQwElLNU
1LWFXsAwxuatl0yk0LalpS0WetciI6EtGugJHNml6eOtp41YYOciNojqGZ0ACyNlCTiDOws10FDt
UYI6qb2r21LDSdrMyfiG52xo57mrrUJn3R4qhzaytgRn6KFT6Gkw2flKqKGzwcG0CmbuR6Kl1N87
00Z3v8NyiacJKbk1O6eyNjV4aMlckKuXa4iPa6yZWsCKpDt1+2709LmFcZPqufvemeekZXEmi+Nt
VUvIqO4s6M4Vs1VKP2hNJzuOJp3MQ9IFgsWvTuEBhbFR2bCthXSutS7Jams3stc10DW5/cfciFKo
9iRRmj79wpRs7QA2/W6u18OCXSaI9clTGGv5lnSRUp5h3e+dcy3LPTxE+ZwayXdzNGrvw9zaBP1x
FMI3eqjKpk6+LUMnujsIdIO4mnNnyq8sTlP1YcrljDt3QsAbXVYtP6hPcyIP3umpWAiE1eUQ+SKx
ypy7b5sFiEA+vhlHWnrHyM3i6Ir1dxzvu4Uz62FI4SbdUPszL6eI9fXVuNQjJsoU5SFPyJ6Ktyn7
8O4iigL7W2VIvPZa6SVoe9usgKa2tFF/3c+mACg4hv2PZuYw+gWucd5jTMrq8LK0E0ecp3qRJ8SQ
wayJqEZ7tQ7xHoOB7TNUJsi0VSMbaJwR5AJ5oS/zd/B0cjdNVYrmPM5f2yj62XhAH8BuOJMdzJq6
WGd9VkX9PsnbTEIdRLImTLwGAVopSDlWeEbQ9x3pMsUnBLI10dLkV2HPzWLsgFH2mj0DKoJSz45z
x7K1Y3S2J1kgjjMSd97lzUTINsCbk8BjVe3JpWHN1SpMX8NYn0vbzvxJRyQMqoeogW6uzoehXN4X
8DqMHYoe6+B2UGJFCxlutrqYU6+0tKuV0O6D1aW9TYYe9C/rNcJGAJKOQ2/CHC8Nox1PQ+uQnoMh
P+pQ9Tk6K0kaBtWpJhR7zfv6vvQkOCPHRy0OlCjb0VH/gCKuuPamdNwnToRX15YUJsYIQVWaA/Hg
u0b2AeO0x48MAA8h2CJ4yYmZTaaWWdgAHKcmJ9w6kxjaj5TfuvnQ5r1gQOP1oR/ch/YhkF520p1F
++YF9leGSXs9EU69N7vV/dfI/qohsJRTHQoCVisopRG29usZK/CBla+6IKfY8g2r076FUl660dRh
x6fvBZZLe0O/D7tHXacXiTM3t4PdUx2B64lWKtQbNJZt9KMvZH9gN1fyniwofYZ4a15jnQNjLLP3
aUNWzjhp8E3bUX+LTmw40IEjIr3BwJigTLitgmm+Cgy3vuq6pDkvMovND442Io5D/QSDAvuwzfYJ
mQQgDWo2vNkkVQ7Y8PEljK/bqfPwdpRRdTDDyNoHKN6PddsAep+K8COTtzk4Yd990gWFmlibxNXU
WNWPopyDG8wYzq4ypdghBb/G8fFOVODlsB9oZ1kX/JCzlZ+NHmna7IwPXBnOvNuUve/EOsiqYFrq
U+TJzxZb3N3Q29M5IZ0h+3d4CyNlYCb1Ac6B/aX3AufanHitO15rXdm8OP3KGN87U5N/IvaC90fa
mxfZ5MDKy+vye+1RwzGxU12AyszOiwh7VE3MRkQaD4KBAKz1ksMqSczcc/YgYzUS8eBTeaQxxTv6
COU9saM2BvzEbn4IsnbOSykCxOvYLQ9uOOoF5idvXeSJsfEqAiIPrtDTlGmXdPdLDli6KFrtWON7
5RVifExSy+GMA4RNg2J/bnUeruXOHHUoD3P/IwEiHf5ZYv+tY/xV/K0p2/JHpx7hH/f+/+f/b4d9
7Na/Ouz/1/8qvj896j/8D38e9T3nDwmbl1M0DVwaKytu6S/ElPsH/20QUWHxt0ij+ZsCdSw4ejhS
FrUBW0cEYCJjW//qr5O+/Qf6AP6QYvMq+CCg6HcO+k8L8sB6UCg4nPWVEjmpR4PdMn4pGyN0JQlw
nj/Af5leYL0/c3m1QZ84Gr42cL/HqKmb5i3JlXp4FyLE+/HoOb8oPPj79h903o9qBqTep26fUlDz
hNUuNxUxbqwDZmIZO13qudhJk7DFF0oVz30ZpUvV0kzC2FLYx6k1XXPn6ibZb+Vsu59//WXW6/zT
mfnny6ztjEdfxuGtTjITO9veqEAJGMgZbkc90e3L2e2Kydcc+sBsfOrqt3qx/3yg0gJCA14NzvqB
Q+Y500UZwb/bgzuK4hc6I2uZ6GffSCnpuPFCBadnzzumLXUFe4YGtoejJ6JLK40ScWVgr8K63iK4
dqj7SKM+wZQYmrNfP1Gl2fXPN2T6Pn6kMEXY2rdkroPLGGDhC9dHx/OjSk2S3neo8QfC6mdHuyzH
EAR6L8qSuDUtdEV++etbeG7QiKd3kCHxHNgY8AgQzOzNpvzhWGP8wvd77uKsDo+/XslMJRq140zB
G/GjDjsKSmyf/FmWfVZB9NzVlbUhw8MAPKqxjim6+HsYYOVloWEF/fN18buXN5XaYqmNdKEImzhm
nTO8N9jn7ybizbatPKaiL4DGnFQVLYQjhqxlOeqTxuHErsrS2Xj7ympAqoNB8EDCalCCFNrPtk06
Ql0zlQ6/HjnrtP/J5BHrz/JoOchxelpJHzp+nrV18NbJ87p/b9aLp190WuQ56O9L0z7/9Yc981ur
aVACvX9RtpUGzWB27Os2pl/5Hp2t9sJC/dz1laWmdfVeHyfL9Um/IxE3lBqHsDiFBPLr+1+v85OH
ZSoPyytTmfViDvwSP3J+GhujGo7ZiNXogFNXehs/xnz6m2DnwRJA7xFyG7VjqjploVOIMLIJbHk3
TtvmtaksGnU51IE55a5PT2+5S5s5elOQNHO37Vkpqwb1RxcjiuX5pO7Gx6xtHPMylHNZf0gtl+Lk
rz/luV9cWT0iN6xSUF+c1DI5n+OD1994ISD/31IS/L2yq612MllmnYdj+71TCxz1lFtIwyurF95c
z9y9yr7sAdo7rm7b/kDl8q6Djww4THOqjXevLB7QDoqZaDDXly06k2M2u5O2a3UgVhs/QNlLpADB
alzgLgihvC7OK4MU+WOTOMt4venn/ZdgT8xma2iQSTywO+8dwEDXUxz+h2b7uy8HoUw0Dq4o5hB2
+BzzyM/oFhOtQZTmo75tigllik0xxZNOQKqiqFzJ8zYXVAaTnhCUFz5gfdH8ZEV6SGp6tHzPYRIS
C8xPXMNHpS4Wmo5znROrAKENDGh6nEIxFx+z3DU/90U4Fi+s5M/teR76bI8+mNZM4JSAWP0yc7Pq
ItLagMSXJfXY1uFjRpW/K9ZGyj5GIp6fUqT+kBOp6ZW3g97Z/Qvf/5kZZCivd7yr5PshHfJzh/RG
es2O7zqZ+cL4VoSjf8//BynOo29pDR2QT0EwvakvlJcXIxi6I3m2SwYy1nTmNyHmix+VJsf8jMDe
wno9oUErrlDyuclHN0Vk+8KtPPNFVSGVSVmr6tJ58al8Yt1HnbtDQBFvW0Yfkg0ffU+3EIsL52zx
tY6yTmoid7VTR2679xVu/HiPAXTHqsD0SL9yKOLu7cW7ryawD9tu3lBWoawxbWOeEscn3Hf0w85A
bREiY/2+aQ0ylE1FT//GTZJQwiyc3E8Wb+bXra7l214Bxvp7P3rytRkWFJQc4o8zTmH73gAhtevj
Zm5fmCHPrBCqQayNyU8SU+P6OESBhLuyafSvU2WwWkSg9sqV+UmyEbnHVfitypdWbPxZlLXPhNrD
BGhs33Zhj+yqGqMSeD2pbXz7PEzaR49uAaRYE3ZGmHZtrdE1Q0iIRKkdtv3sys7CDjy9SOppwcYb
ktNR0CC1myp5Yf18bjor65Zt6LTJ2Gb7aOtR3HRGcgjmUmwbVPo6Fh49GU5spWtAEPUFZ94dkb4f
ihBG0aYHoyuz2bAraIZZuPihQ7Oqn7F0H8ljMl6iMzz3aJTpHCV9V5kNK50W5N65GBAHBiZRWNvu
3nz6aBJdazCEtYtfG3F2aoEU79EiL6dfX31dE37yOtaVMV8EVrQsRPf6o2bdc+xMh5OEjVX43ejY
21ZTXdlYmwO51zDF0ZYy+N8C6kyOhizTbcdxXRn2HVmAkm7t6NMotuEvWj3FdmDVv34+P/9tyfp+
+vSxpOJ2XpLeD+kFvYL76FxVU7bp1vEYPL04L+oA4LLZ+aTIBdCgLNHunWhKo00rglCJElYQkv+6
UOah1D9dpF3YkVIVZJsGJvaup3dPfVQbjB4uJM2bsb2ldu5mb6wGdNbGZ6+8x1Lg3fWD3n0KewCt
lfUJxWzxwsB/7odd//zRimPRAQYpEwzHOqOrZrY93AfP6zfeujJpoeDSnkhcGpCF9qkR7O+IUgw2
/qzi6a2n1dJoWguP9eHWpahp+NDO2njr6my13ADmpjEcPVrdAJa4erv9wSizNdWHKsharj4lHixK
l/Y7Dr3fI8T8Z/cLN/rpk4lQu5e60Lm6FPd1LLNTGIfbKltYTZ5ePJ3yzI1DLu4tfQ5VgzZnlNIk
27TQqD6WCcFSgIlrOFod2il8FmJngDTf9AoUrjJX86gSRWnqSGsGRNJjFN/3yWJsGzGuMk9bGCTk
vozk6aSRRPlnfdKG9ve4E//8pMo81QNE4HOkAUGv9eLQTvEXELztxjtXpmnd0vVjN9mTbu1FOzuJ
s13fCGfj1cXTAeOY5KjHmsete71BulhrXiPM+j0D1D8PRpmnUy8JAeXKAAFoOe6WwrVpZtKfbTeO
GWWqihr0eV+Fgz/LFauDF8byAel23zYNeFVDa8DpbEDJ8GYN2uyC7DQDgUgyb9pQcnp9+uyh7KNC
na3e7zzzs5GIm1aaN9tuXNlOTu0MiXhGJBFH2muWxzWCdVv57l8cLZIccsconM6Hm+6SYWndlWlQ
bvtBHWWeFsiFGs/te1+LO/SpiXPpiFrfNtgdZZ7Svh2rFoHsscim7/FsfBBW/mrbA1dmKfkJIUp8
bfa5LMzLRaxZeDNRftuW3jX2/PFWYAitPkpl0/keYu+PwK4SoNkxHNNtt69MVJjGcOPxkfh52SyH
cnK+RnH1Et9kfbz/3r9jFX5674Q91+Cdmt5HLDrv8xwJZZu+1Hl95uKrf//xg/EKpCqVlnc+XXnv
ym1D4yrTgurDpueiuvrEKmbpmpjhGKHGNfORtIF4209qK3N0kajJgijt/cYa8C6606esdq+33bfy
LpWjnMbY5NoakSuyn68s2b7ggn7ugSsztByDIOxMkoBIGdHgvwRksunbzthCNRIAw67QVgntCJLh
TT47n9xmzrYtLbYyRbWIfTrRCb2fRcVNSQZwkEfbVvI1guzxICS8dTYnaup4uIazZhSvpPVbFuK/
36Cq5bVCO2eXFWc7Ow8v3XLyiybY1GbFlfj0puOsm6K+56ar/N0CLzBx3m8afJYyJTMvaaqFYJyj
jNKvzeTduIu9bZ2y1FdmPaQA6+3OnwmDuFvmTvhJb7aHbTeuzEgTnwrpYF7ntxpSAlGkZwAjPm67
tjIjU/h4Fkgv7QhbGJmCbn+RKOO3vdhUyAQDu64znVdyhJltRx6SdiA8ctg2cVbX1OPR7baDA3Vn
QJlmE5R6cKkEb3smyoyMwqiWdURgbw+5YDeSb7szavtu28WVOTnSfyeBDIC9EVVnIyS4Q20mL7nf
n1kELeV92fQgurWVjo8t8drsq28x2uSNT0WZl0jJZr12vTVBy7y2uPbUDxuvrYq6jDHGbz0ZlF7h
5132LqmctZzsbfNHlXRFgDcz9rMMFAtrwqIn7zI72rbBWpk7jwchDmM5pkT9EZMyd4QISACrBIyS
nrZtaZHKBK3GXCKeZg6FsvqijcMHCvjvNg1FleMzQOhtbJPn0vehdahBfWKORZm67erK9GwiXD65
N3Hj03Tdl/rFNBBRse3aygwlWga8Y2S2vpuaVxmCwyM0pZf8g89MIpVPg1sFbWQ/dL5eZTdSI9G2
eSkK87lLq/PT0uDzm3nrw8sQgDaNZm/I5Me2h6JM0JmqfAvIrkVgYH8K2+kidqzbTZdWhVUEhQX4
M0kEmg3yXrISRTrugW3KCByoT+dQSVSKNyDf8WnDLIdiIdfNbP8Ksf3Ntr9Q2YV9JfBOYJ/xS+Qv
2a7tG+2VNujz221PRpmeo4a/Dvcov+gwfyek4WZq3a/bLq3saDtePBFO69YH//sWFD35UPm2zbKq
bRoCN7WTTK65lXV0HGCrr4DQb9vuW5mcYAexFU5p63sAZVI5v87dl7ad61f/yZFNVTGNGvVgPEqN
H+WDBWLRsZOr2ia2ZUwEiIpt969MUistpiItrcbPYvNzFskPWpXebbu0MkUnFI+Z7QQN85/0rqEl
O8gY5LZ2l1AFTLCtrbgxBTcujQ85RHrsw9X7TXeuqpeiqa5ScuZanxwLOR4Xs5/lriD9Ij1s+wDl
RSqjEAcXxhR/mbSbOBd3cb3xLK6C1rLYqjkwc+lg9m46PX4TmPa2NpSqWcrcOcjrYW58M8gF4b6i
uzFWIPe2Z7K+Rh41WoQz6BYeMG4c/9Vubmof+vk2wRjhr08vnk+B1k1tRMrbUOk7fXBO9RhurA6r
WqgOx1GPJYnnMuuvhlm8yqxp2xxSVVDeSHxOUoeN7wRhsXOW+dVDwMq2J65MUG914E5Ey/tGOVyb
Rn0J8XbbfavqpSamO0F2Wu23tvshNpqbLK23HeJU5VIwrcSAKml8myez8xCh7+o5d7eth6qipzOT
WktKr6ZvE5FKItKbXvO2bUFVOY+uc84qLL32w5i0GwxzK0VL1+yND0Z5hSaAhJchmZk3Hm5caD32
2yzWl42/qDI9h8QiaMc14Qp7jdgbrXzNm3Rj91yV8vRa4ZbWVDJcSkAfKWvtnLbRjpDEdFsNR9Uv
OGkuECw2lQ997TYOW1yn3e2maaTKFohuG80sC2vfKbzPxUNyhiR6dNPFVXw7smLdC6eCMRNG8Grw
2XV+EMh6Y/9DlRrNad+75G9UPjQxck6Jc89/9J4zbjzsPqgsH63qRg6qdSQ81m+iuT3kBFoSIRlZ
p01PR1eqXI4zTa4+6JXfZ7bAMYke3uTUvu3Zq2KjLkN915pF5bfSIYHOIAbuSzrjr9x4fWUXMMWN
3WATrfwySspd3OXvpszY9q7Wla16JkrC+qBs+E3hVmegNEiGyMrobNtzV5aawRzMucpGouUCa/mg
E0F5JknvSDc+GGWtMVnfLTHzs3pYm9uT0xOEgq+/BPOw7f6V7QBNxLQsKmJ/S9jW503jvotAh26r
BahCo5qSuQvapfJNiLafHZoKpG3lw6ZHb6hCo04nLXSBo+Iz4j0c3APoi5nguC0PBk/l031SM0O8
qbKV7j3MPfbg6iItXlIxPfSa/n2gMVSZUR1PSH1dUfqDjZV8R7c4YdI6RMnsw9wL07OcXLbbHjf9
OaQszfbJPqmtOyxuTn0NbLZtbj0nt89S+pLlWZIWK3EmiynGh1PtQjVZZFI378ZaaHC/5rpIv5RR
RHCYzcZSHAyLWvvRqXpAaRnZtvPepktN7GGtuYkvnCmS50EJTGcP6MaxPmqoY+eTYSYE6JjOxDXH
LO6WU1h7EZCHTCw9UbdiWg7tkJvF5wmPd3DdEWiVfAXzVNe+u6wYjmbi+x5IdCQYSx8sdw8O1kj3
9oxB+yw0ytC7tN0CX5heL+IWsQo0OGE359UKUPB1gP0zyZskgB6GRobWcXBGYrJJpyMTFJo+jHx9
8Lx5D7DPdHZ5SUjrq7EIEmhAptFJf+Fpj3vLTIdz8Ir56zTjbO2jokycXRI0wXKbGUnpbNqFwL1S
RlBOWsFQDaWfumH/vnHrhRpq4XabZq6himvqIu5Q53ul71HLI+Y2uYyWcJvnxlC1NTpPzpJuVfpz
WQX5AR5W4k+1Hm/bXBqqusaAVrKiNAHdY5GHXNwW/bJzNIsUsk3TV1XYdHlNJEDUlT79gR9jJS8s
jXyIbddWFuWqH5uhnp2SiGgP+Q6xUlO2N71E/Nh2fWVNHkieM4deVH5We4sLdRPAyp5DptjWAscV
/nRk5hPcM3ADpW9bkKF4Pe5EaHrbxqUK/jVlMHPEySo/svP7QKa3gRNvm1Ge8uAHeoRTJrhvqw/8
1ssuAsvY9KoyPOWZWwOaKYPapo+gddoFmgfuJIMOs+kXxWH/5ETf6KFpp7ST/ZCEO4Ky6x/E+t1t
u7ZSt0owXg+Fo5c+rMzqNdbB+Kw0u3zjS1Y5GUc23DGCk1s/bFJ5KTlZ4euAprHp3l3luYxVkRn6
RN4FXEO5I6g6OcZxvHGDoGYDVc4YJGSYlVQjumaPoszeV9qo+9vuXXkyo45V2oqLEqNrll3Y5mB1
O7tu7G0aeYiOT8cMUVohQqaSwV70JKoXpv6ZM+28qRRsqGovOEb1krfs+yhlTecBXDff0cl93vRs
HGU/L8ysB0TCGgAxKNwTQRbu+i5/KdBrne4/2T2p0YlGY0w9fNnS1+bCvI9Qm8Mr6V+MAX3u8sqW
nhiOIonI8PXhTA7aeUoO8F4PRiJnfv1wnvHVETnx9JfFbhpAdXcLf8kMs7mr0hhsY+AUojoQs6zd
YTh7rWkeWGJ2cam3D0HkApTVLOul7IBnvqKtfMXRicuCVCDgtc2kfc2TkdRvjcn36y/4zNXVnCxc
wLbeJ+xux7mO3L2WJ+At8qiosk2HXUOVn9m6uVDEWF/AAWjgV3kc4gyD6Nbp297wjrKmLjr4zHYQ
hW+aRgy1eExGuUtSSWr8tkekLB52C/W3APjkz71AFL30H/AGfNt0bVWDlnX53Hn9UvhVU7T7KTR/
LB0ozG0XV45FYb0YbZs6uT/o8pSJ9EKIdtNB3VAVaLkGvZl8XIw0cmj3qSZpZIzL2233rWx5uihr
iNgaCgBxjXvsIxHuciveuCNUhWItLMj/w9m7LcmJa9HaT0SEECDQLZCZlXUul10+3BBtt41ACARI
COnp96gV8Ueszr+9vHfeOrqzMkGHeRhzfFM6xgp+z+1jvoU7GK79wcvlN5vpUifW7ugzAvQ0ntad
ilsAHMHa7iZ33SV2KRVzknXFBk/GUyKLCQ65oGncihxemtdtpEvBWMr3CUbPRJ3ybOyrmRc3Mo39
lWvxYhMtemzbhnfjiafC3cPTNK1y4CVf/veKeT8L/+WWudSNcSf95mLc7wM4DgisCDxDDwOJJ7gW
I3Yerwv2LzVk8PZrYNDYwr/QvmNkRWb698VP+FT/79/xmwV0icRQUbfOG++wNjP6ag350MbNdQf9
JSgM5hKmIHByw9hsltXdglJ+sPF43eu9lJHBXR6O8lAFHuJ8aT5sPtKvo8ium2ZCNvvPS3gAOdgS
ug7vp2TxomHIezJdVlz50C/SCY3qAgHJdEAzHFWJaS5eorTtrnww9J9f3Xozeuu7AQoBWDhVGD6c
v4aBT/9vOJr/T+UZX8rJYEjTNNoswyks+XfUjh5ULj5ftxgvtmy6ASKfYUIQg58TzO9n0AB+wu7z
uuZmfCko61BHGEXz/th10aDguBZnxTJ73XK/FJRNtLd7AEb8BG4Gyk7AaJRwObnyDrmUlHEWcp+t
qL+BBBn7euygRwCpYuy361LcS0lZsblGI7IdTrFgHhaAhDxPmOf7cNWbvVSVedahjuDmqG7jFoyF
Hqbzj5TqzP7h2ye/OY8vqfWAo9KdMcAiImYz9TTH8WhvOrnNyxGJmKXHjKdsrWcYNU/3kUdWcK/z
flZfaZykR8toOOfgYb1j5hsLhwIPG8MnNWY7rdQMN+AqtKIJcOD1nT2O73BF0D/6/Uei0vRu0/D6
Br5yOyaNdfgIeGDAOVd1afgoYsy3vMh3n4qPY1fotUbCloLWqhZXCQLl52OvRRRq/Ndr95DQZtqu
C/Xerf3/WykAXeNM3weS4aIa948bl/yedrS98oK9lMRNkYQpL9nkie7kJ6PzC4/b5+uWy0WEjVzT
q4g5eUoCdLYw9j3DT/1PRhrvQd2/XN3pxSljbaTasO7yBH/pJDkvaxjg7uqheoAz98bbM+NsENfV
MC5FcrANBjwBwJZTpCN2SKUbjkEP7aerntOlSE74xiJHTORpm2CHHjXhs+npn57Tb7bUpUgOfKbO
wgpZnthgu1eoqtMnEHr2v/Y+jv5QP/rdn7iIu0nD85ZqgOLXPZGsBsoE7JdyW1BsP3cwlad/SKp/
88r/c2r8V3cV8oTWbmxoQfczMDG12R5DHRYNh06FAiiX7dq206WIrhWonTTLgIc20ghCN/YZB9GV
F1hysaEjmHagEDDKU4wOOsxVjyaJ/3BA/+5NXEQNOfARRcAMbi3bOTdnPqzZcSo4+ues3QZylboA
RMKLEwmfzbouj2B1ASNBzLq3X/icXzfaGicXG3v14CV1HtbDeQ6bYGiui7IR8ZXJyqWQbutQikxs
LE4d7PuPevOqLnh3XR53qaQjTMfDkA9NHW/dLWmSEvTs6545vai2+QRwqcngo0MA9IPPR0C0r8sP
LzV0HkZo3cqBCZQdvcuz6G5mV1bxLjV0kBWSHGulqXXv5tt+Xc0pypLXq47NS8tDQLjE5pMIiz1u
14OGqTnQHUN6vO7TL3Yp4XJpMhJ1sIFe9R1Ur5/n1l9nDhtfauhalrfRRm13GmAqDTiSGW/IPFwn
RQUh/p/7M/KgPKRq6U5d38+1FsV9lC/r4brncrE9957Mdk3gL22Ac9mPlLpPepHyyrLfpZROTNzM
Qzryetxm9G6nU79M113il1I6L/a9VS0CqcHYDpxKWIWHIfvDyfubDPxSSbdBnR8w4YdNtAJGA9UY
0N1wFL7qmV9K6QIMw9bN6A5TS8pXY6vhxN4sI79OkBZfWmNx5TFzITN4hqdToGUxNMvdtMvuujnI
+NIcy7KxARAm4bVyAZ2xF6gA/vBk/vMR/xIGXmrpUhbAHRlbcYp9lGyAvqsMA0YtvDw/wm1oArmN
h6TM501lB4bqmqtmI7MNDpmaedj7c6Bigo5b+pfKM7qdGmBI8uv6L5cqvJAJNxu7rSC3sKGCFy48
JtLmOh+F+FKIN3CTBIC91kMHg/lj1hg4FkfyyvbxpawncTQJgzTrIXFKQMNhPmJgc//DW/v3zUIu
VT3WzTDhyf168HkcSknkUuXyutOPXIp6MmlZBLjIeggKBhDO+F9kAbDhup1I/3m07tEcw0rFvGfA
i2nPHZjN9iBWuY7XFZUuFYpj1xlWxCKv90Uw3DkeYJNKAAOb/LjuF1yc34sBbHJrtD1Y4BQOqkhd
rXl6XXn/UqGIKDwDU0PZQ/xuh+ayGcP3aX6VZD6+FCjqfEvXxuDDNws77mFN53IawLy46rlc2qGl
wsLgwI72QPtYVwl4MSWKTN+v+/CLDGmSQI6QpDGHjQpVFhEYjfOekutClUtPyRbyYZJGAAFPEEuV
k1zaxwFE2bfrvvv7Jv6vrCt1Wicxm80h4mg1pTK0h85nVz6YiyirWwAsRW/dHGA7Sp9HtcvvjIT8
qsiWXErwogAgfDMk9tBieqbmTogKm/e65j25VNgEjEEAS4fAKtf0+6qSVyXodePVoAT/86ELhZLy
pFOgf8hCQAqlzaFpIKP736/039NEcqmxGWI5UzklxZE14J0/C6s6dfSg2yzHdNG4Bf/3n/ndMX/x
cpstadK4x48AfDKqNwp487jb6/Q25FJvo0UDCBzDp7ft2NUFxDYVn/zf1331ixBa9ri8oWdcDnrX
vurU3APM01x1ShJ+cQRznRKjsmw5bBKgXCUKWsLAOFx1TJJLSaJXwHeFxS0HI8JwjFf5KcR9dt0r
vRQkBqHSMKHWc9CFyCs17H0FSep18nkQRP+56sfc5yYvGn2IVLRUfdCgFGp/nXMTudQjNmk6LHHP
wKR650SFTA1VAef6qy5ucFj/+d1t7FFyXtri2Pdj+BiI3t96Mv7JSv43W6l4//f/OoSbxLnYQqx8
yBagtuP320nT+E81wt99+sVGTeMY5WrP+TGNUDrfoh/TMH68aiNdqr8kstMG/Iz8CJ+vBvykAJms
Eft6lVqQXMq/4mFKpkAWfsy0Atzb9TsT9ywexuK6vVpc7FW9FhYhn+ZHvsZlz+ntQK67tsml+AtG
XLPxFB+tUgSr74qF8TplLLlUfoHPAJRnPnNQtmB9JF2cVqko3FWhEio4/1yMoD8LE/wECJxsbsZF
PxN2nZsguZR9kQyyn0SptGaQP/RjdJ+O3ctVK/HS5yuDjZBYkjGtKbMqPqV6wNy1cMp+uu7zL7bo
qOO5H+yUH9Mp3mGhnq7p7fuo3p/8BN+f7v8/0yWXiitAG3VauIYdlY7WG9Nsm3pcc9K2B8yp5s25
VcGJBxOa/4vk+j9kp3/7o/Sfrzr3tBm3fh6Q4+xufKelgmioD1Ji1w1H0ewSRPRJAVdTjsmMu33v
/TLm52nQTKgjEuteqnIIcvNn0fio+StJHGR3I4G2WoJB64NzQGcuer4HP7bQD9vauJid9yjNZ8B1
w9BGXUkS3gGfvJhcIxCaGF5dmfF5av/Si1A2LlOZd+oM3Dssk2uPhD5vaz9vbqmkT/r9FRZyDlT7
TALxA6ts3+3rWMbcAvNccg9reHkTa8lgfa9QszSqxFzBYPEF13waP2mqEPX2YMT+Ulrhnxc7p1vN
oDtPwAMcN1kBUki7U/B2B3UJiMd1/GtC0Rbc431B7u7KrGCt+Dp2qeQ/VGsB+sEgZ5gA6YXbV++/
vMvobnRQfi9HmEatlXPdGss6x+Bkcwho2dBDRJt9rZoCK41XGwMIWdV0Cxm5i4uN8WOX2aAwXzVP
/gaUgLHKmd7YQ09sV9SkS1xSiZzNiMIKVdSFggFuuc8tm0foN/tJtLXhSA7zChWSHfA+s8zjkpcF
ZTnmRrbu1KQ5wkacJUzZW7ytSXTlUiCyK3kM1GYN9DD9NhsF9q8Pe/7DdsEnR71MmXwMCww438RM
8/wxMU2S3IdGFLath4AZFdDsnY3hiBBYbocHTGgUeF+66zS+XEsCb+2RwNUY0ZgiU5A3niW7+z4X
IFODgbyhGHzOMYHEP8Z7DjPCahhTkMTaInq3gRzsMLoIUywBoi046OR2swePdzlNZ+BWeaBnJsdC
lJJJfmRSjNUEWrhakHr7aN3eI8ttvSN2lQe34Ix6ZFNr+4/7TtuxwHKYqD32Sbbu1dSKlMIlVvih
RhVCFF8L0ManO74HlGlERuy+lE4bFPNLwChzigjKmCRJKlDgkv4llsXCju8Y5f1upC5GVZsYeKsF
tJnN1salAGmVGWgtGUzWyGC/0yHCzMyy5al+zTMVF7Vo1qz/jtynGLBpVDoBQAlK6fooLWnZR8iz
ZnXsfY4xIT6RKbsNWUTlfSycDH934zDZtE4XUFQfZ2xacRi18PSsVdzPn0WkCkJxvMmWZWWuUq4f
iTEy/p72TQOQZ9Ny1Z6c27bslixdOn3pHQNtFL7xBNPorUtiDmvnjA0/GuNa8NDlLIvvAMvP+jOm
y4Oo0F3C3QU1/eQfoGNdC/zPU5T+mPplC2dFtfcfQWIGGxZAUq9+9CmW+U0LKOuj4aQ9EjoX/VOx
2JwdSNFp8WGWYg/PDjJ6GqETDd+Aon53Imbn1Zlx/CXRuRF3PZsTf5qmfmhOM+XxcmdnntOqT4GP
/FowmvK/YyebR4yQR7doI4UfGCBQZe+ytm5hEBTVexcKB6h4sYUbmAclXwbepbzWAyYGX3IvhvEx
Brk2Prups/4QzaLfb7hfCDvlbJfkM2GNbD6ImbdgoHoTwROxJ3zFqIJi63a7hTVbHlYSDDknmunh
E8AdzfRkM56LIwEkF6BYMF5xdrqsWMQR+ul4eZj5xsBhh4tJ1aC+5J7EThYcJWLa3YFlk1namqBb
BQxyD4PjY9NajSGGKN/aj6JYeXpWWmtWmgYo9e9C8F5X7bhK05fFGDcE7KE02c/roFZTG0dJVJt1
pHE5DsHpr4nh+AZ1RtoYdoY7vkUXtetS9nu0jgdwrTcDZDaO78fZYTDtkOnFfaPEOwa8WjvClxM4
BfaAcKn92WAL51U/CKoqplw2ffZzkmUwOFIKlmdlIkPozs5g2vSjB59uaQBoNjkAsHHQbgKS1OCa
diUq3tv6Q8bGtB82EfgdWBYLbgUJyxr+YcBHvb9NbexyyDhDu/MwOqqyEoOUY3YaeMwl0LRtMviy
jU0R7ty+tig07sBL8RvSeASKGGcT4rwCtRaVYem66JVlcqG1SJmN6pVsMa9zH0L/tpCQ9DebCY6f
rJqipp4dbfx9AoLXM4nXvntFsZd6WXbDYPgR1vGtueUSacyjRxGlOKayw6VnmiabIcdOxX6vWtLL
agpLbKpUL3mE4YVlbTqHEbqwxh8MkcD+gu5qzHO3k5zeTOgb948T7O6Aut98CooOzMXL2S08PscJ
X81Tts7R+BftQJq9Z0OyYqGNQg3ibyDQA5aDgm/bCox20W1H/LK9P2RKpusnJjfR3K5t1ydnTKSy
4cEuFOAt0NXJwGrwkpLmZ4Bf8g5iogATd526toUEGcMuWCgFzJRuRQ/s743uVQJpL4XUlxxWDfRh
uRk/0tcx4sXtpgb+VlCJ6iBs0rPmYxqLIfoFqf3ru+j1BlYq1B+NX/JXyD/3X9M6E1eDRez6autH
+UtjyutNYQwju2E4nuNy47P0N7EbP8sF9FvYIXcfkNXAIymQCEDCYQkqr/gO8nCtCKAHj6Asb5Ve
Eaw9A/Pd+iNQ2bR2fVdTuHq+sHzc3APA6j6tu65fs1fF5yI6iinSldgnWoLIQLAMlBsqYrOwflt6
irSs6GGkUhnkgg+9wdzns0jhplhD5tTcOfzDQ2iHtu4QO6G2QGWy1z1Az1/ksrSmUhgg8vewBEz+
Esuyl2nPHoSS5LytK6DhmLPVyXmGAuuG50X6GmIFMxjBses/khh7seQ02rAeBhDKKe59AlT0WOPU
WefHENnisBV8rCxp7nUfqU/w7N2ecosjvs4GkOa7efoRiJhLr5ruG/gk/X3qPNzO3Yr6+Y1ki08R
cZgd6FuyZIn5PMctxkcRaIUM9oVgRs/w6pNYB+XkovQjBW+F1p3T8fij2BKc9xEmpO50v0JU3kM0
3N7xxOzbL+hrgMvl6LKGmkR0y+6K3IT973xU7thuBtLlUsCg/6mYDRPVvEdCv4gBh+G3ZFJNuayR
TkSlpLdwVGnadJhKueS6vQ00BnkYmiNjT25l6sEpBIO/RgMOsAkqrsc+bhUelcBo+sCjuXmmGjDk
I4SR4/gBmjXTv8KEgN0L0jXbSc3e+8ccLgi6XnY05s8prHK2EkhosOqTfZ7FFwvEPPnWiWR76hM6
P+tlCaJ0sGBfN1Ssw85+THE3x68GQMboS4JWWPQ5ZThJYdtkTIYp2nRgma/ybtmAqtcg0N6KLizV
PNsc3SlmbVPlIduOhbF9f0JyEvSDgybmmeOyzZdycwpSqzZ7pFyNlc9BTFwayPJwftsy6m0D+TFA
4XQJ+WFnvDt71VWNG78qEMXKfO/c2UFH10/jZ6jxfOWTKa2oSCWDuYkDLmGZOAjbGQa6ir4hMGmz
vm6HVCOyXzVQgBuP77vRRL4WiyA3mYP+1jdoiqYjM4cYc7/VMCxz2SUZDBgWNn5C1PuNyezJxgAz
xAZbNPXvSmxFd8Sf7Evb8Yct4dU0x9gZcUxOQg7bWIW+R6shIulrrEAhB2NMLmXcD8lJpppXFoOE
zysZituoz8elIu30iDzDbCc65Bnb8M6Imh+1mAXG12NYwR5BUx+mh0RpF+GugFPBHWdtUvfTbPZj
Fnfp9hSPZIGhMxr3/GNagCh+3Abgi55nKpIvxQr0Tr2mDWpLRRcZ9uhH3eRHwLodfUJDMxk/rIaF
pywdhvikh2mK9nJ9L1+MKU5czERAA1mctlgjNwljy+8aHJl6r4o0bZ89lFVRtTPs3g9rcDMG7jFX
TV0Fm8xGVjmPO/0kV9Qw8fDaYT4kHnPbwxGzuPGhaJJxrBfSgN8ed2KIgaXX76Rgtr4H1wWku6Kt
eLFltFZ2JrHFh2BmfFQmP/TFAGsuEK8xgPhRY5Q3eWtXNt0vo0VYX4m2j6q4h/Uglm6xb2XuGA4J
auFRcdMypxFU5jtBLtgadHLhE7A4cIqSNDLnDl+GvNgJG7OiGZtr6YUdT3LHffI1I4vbjjSXQwwe
1wJzvTjtkqL2+SB+8Hds95rE4WgLu38Zx0ZQpDxZ06+PFmo9nHgLQvruNum0Q++/8U+FfwfvhiUk
d2tRSHIoQB/aEb4h1K2XkCbZmxu2qD1LNmbmox2aePswLjau0MiZ6Tc/NG6rsr2Lai3FJ75bW246
+ukl5qwm9GXLZe8FQPUaBikp5voR7CVVCIbrMkdCPkP2K1/NQugNldSd9snyg1N5cicTzj8PCKiq
3fffWxhZP8UoaT2LmLIWmALzmrntdppwM9wWrvV/x7qP3+YxK8QN7QTGC0K/Bv4wR3R5Jg7+w7C/
zx7gHGrLgnm4kVgSTghb5rcWJafleYs0BOZmzysbQXLRRNlbUYxr6afiAT0reAyAuZss5UraOxxx
29kvBf2E0709SNozWSq1G2hvKKbHMxdVrQMBopbYOng+YN5T0XQ3nc3Bhsc0X2VZ628DK/4uita8
pDRNbxmRWHDJsFQdYS9DtqhPcRj2p4Lp/qUleoWQyg5SzuVOOu7WskX+5o8ePER/wzbavrF417em
9wWv+3FmlQo27Mdx6bNbD0Fu+slFRf7aDi4BaICaMY9uGpVvbigb7JUCxg9ekL8703jzKcsY8+XW
qb2AODnenK+7d4eL8+D3ACOgYom9Bit6nsFyB/E0mfq6ZVsc3W5xiiluTOw7cruIuOGPa7Sv5rjB
uYK8BTZQVnGfbubOpjprvyEXUzOgGTSiN7rTXXrf79sAfHE7bjhaY70Ub4kdNHmaE5voA7yC/AiT
jZWJ8xRtfPgaYWcCZJb5LutqsvbClDbrkFxxY/OuWgZE3a5skihJhtJn3nY/9iJL5vttn7bwHagy
hwBfmCLD7T1gI2e67DGk1h/gC9XQ01IMXf+yx6hmHaYxTdTR5Dj4auTobX6e3wWlhzlXNHnCIFef
3UERnsR1zPeMn2OM6u2/Otyi6smuptCk8rzdxO06rwlhJaxmCsR/oaeDf0GxJ6eo60CEHO7WdVhx
EokxRwylFbb+q0T5xX2VmeTndIJEI1mVy7/GayKjbwr9ZRR+9ikD1hNtFVFhdSDyLxu7SRBgFrvX
m2qX4jODS4V5K5wgxZd1nTnt6yyfIwQrzZhF2ytzod/bMqI0TxDlNIuqeJMM9HENxe5/pTCwGP5e
OkxQHooebMwPfhA7h4VGNi3PoJZncj+MG/yKT7yL6PTMsD9xBpNkeQ8QgEfKUf4WIxwjbvqECHeT
SCGJqtOw7MtUDoyxFmCDCRk10pd+rjyCVATWiHuMe+kNQkR34rKVy9uwRtN2nPrI8PO6cpvhjQXu
lnqmw759kzzDPCkTkq/fjJPzdtQtUVHFpY3vurltWDVDB2Dufd+nLV5J3mG8dUXfqFr0NiPDmhmM
ht5sSHkB74m5uZ9aOp9csxcf5oR6s5YmC0E/+WEYygUA2hKDiK1NQJ0r+unoXYHwpQWz155DsqLk
ILjNy9U4xM+lscatL3nscvFrA6ynOARJiKiZg53XVLYrqCk3gansuwf6sevLZIp4cwvAeMrSah1C
HyG58iQ67QEr+JTTLM5vDW6W/i8eOlH7EcYnTxNdl0MXzcFC0xM10RnJWmIqgso4TsXCzE0Fw7Dk
U7IZKCo3J1p95uL9esLTMjH8iqepq3AHavWWoSlFjr0Qo6l1lHXusO0YzUEZI8JMZ8hF3D0WvSMo
AXVePmKywZ6HpmMjdmRjbyeC0t0Dp62hZ8Tbw7eiF5N7HKVbb82cj4OoC+/3KstwcKC42DbfYOSC
ZKRVOE27fpEPxhCO4Qg467jzkBei0sGDtIN5JnLT5UsyPMwmWYeHpbHrndV66v+iy17Iw1TI5SPK
KMlBRQmiMHwfVpx9yNOlGvbUvWWw1/m5wAqelAKGMh0WMQKdcnC5OibgqNtqRq46VQVa9RuAicWO
fgXOzRXh6LJXg0UNpIL9Et8rzHD5towFFu/sJR0qDekXROdwzKEPEx8NCoYmClzd5m7LxJfdbXO4
Dykuu08wrpnovWKd7dbKJJvu7qYCwjCYAu57TVg/WcDQ0ycKsGW9Tfnew5KjAQ96RFCRv8QiQTmm
WZHnlwxAxNvQN9EOwew8hFqiiY4ooTEYi/vRjIDNnKlECbFsYHtS/JwMymq4ypC4ANi4EyiegsHx
9hAVfDKvaLfR5d7ByABxrwME9TG18GmqimLR7kmhG/o9Dchsv41tZsRnMbWYlpNG6wFCQJV+VJQj
uwESGEmABCQFNSAAFXH2bfqz6FD1QI15PcrV+rjEGbE3XRlQi85qmTMhhjvvchROSgyYxd+WVY9J
NaG0sj153Qb3QvQc5V9cM4/2yW4d724LwZHSHJRtZHfeWrHHAuctzX5Jh5j2m/StU9shcA2bbDnN
4RM6BwpSqQ0lJrWXO6745WbvV4edTec3mojkiCZPfAd3BVwkRQaP83J0zOafsB/ccODCCCQtRTzu
966wo/zqFKoxJXJYmz7EEWXjT91zLms5NQv9GNGgtkdPin57bCYg3l4KlFTpfwpJ9lGvSTL+ysaV
5zd73A6kSlM4Zd/jImtxWbd7Rl3dsHwvdAVIFnS/VYihVXvdYGtEbhksmsgdFlYuby1LUg1mH9nH
B65RYC2ZThyMzrVYfpIs6cQjDc0I+V9D5HgDx/mIPmPgMWdTBXxTcGjcjF4fAYF1yxF6Jq0qtEMy
+310ao1ANgymOEcDSiBfyKBmJBAMkWMdL1z3yF0Qz6pHi8KfrDAYYVZbws0npneE0QxRe2ai8aaD
QGL77qjnK34Va8zJtV3h6iXTWh6GJCnmmgIlY2Q5L8qLIwKpARlBCv8xqCaHd64XMGdT3YuO77eN
Qa+xwoBHy7MaFgpkhSF6o9CIRg9zam/ZticBR7PR6Q3OyQlt9hlXWIkCaixLTHqGvp7VaIdjutt4
/pl3mRwihEhxahLAXmGD80tLNWAQS6K1ZdZqU7gO0yoaFn5iVFO/n2VcJMWbXYBguX9fc7vGD+/S
Pq36eE+mpyzvhv1zhF/Do1Ig2Zvs8d2GGvH9VoQtfbTvqcldE01yxx0DoWsoe9+07ZNX8YqYbLEJ
Ixt6Sqgz5RWaJJkzJVkVH390Hkc2FFw+V+TnYrZoPto4zxAXYpsj9wdmZlpuVz7Z4ikT/dbiRiz6
8LcUaCN863s3yWPapmOEPHjWyQiIMlu6lxRRDa4GsArT7KhxtM8/hU4zV5Qm5rBZdnlqi48xamod
uC0o3JvvHD6s8k1HdoqepxadmpeN9/MKMwBfDLTKtxmGxJh308twFgoNKyySVCfHJUd8xw4AINr5
DqN7beaqgObPpGCvtuRdXpOMmeLOabSA7hFEFOxe2jRdX8ehl8tt3iZuOkcWkPNvCSFIz9m4M0zj
TCqy5ZBTF91PBOY9L5FdbfclCgAKVhwBwHjwVhXLY7caTKiojOTbxzBAuFYVZEV3pkuGEd4wSxuZ
HwVbdfMxQW2ooiPABP0WbqMA7vZSJzD2G85Ot4kvEWb0oYrz3dgbP408uVlQHnenQbJA3mJhsuy2
k2jhVZoodO4PGAQmC3K7ERV61O3XPYuO80KprRKm+qjEnntgen0vRY0ZnCeOJIYmej52UYxGDRvR
m/HlADZaUfp511m9iDxLb8xuebjR6R6REV5s1FleyqQF5AzJV9zfZ/Gyrm/ZCjv0n3mbWnVPUNTO
j0MmLH91Dj2VemhR3sNYIZRkz904DuyuaYdRvroCD+bO00Kut8SChYNCBaTlQJH7kD33Nlft7d4v
XH5CPIsqEiqGzHczKgqFQqk5hblaRyqLzayjCrYazOsaDby84EcJ1e2793D+FW6hZI0rzuEAqQ4K
PZzVnnPlFjxYk/d6ed4XPDQ0O7ESQCOnOfevCR47pqJ4JmT4hLYHClsbdvKRh5DfI1dg0R2NGlQQ
S0ZgO0ff+28FPZGeMX2SfT5n92GYMDIdUz+Zr66zHKU7aeHKcTSgNHtRxg41WDQnKdRSZF6LDe52
i1q/qS0t6PMEv4SVHt89WmOkbnsGKvv/4ezMluM2tqz9Kid83TgNIDMxRLTPBYbiIHGQRI03CA0U
5nnG0/cH+fz9u4o0q9uW7BBNsTIBJDL3XnuttZ1uc6fMd8t5zoO17PZWcENv3aouktWVRII7X7ZV
M4ogntamem32GMx4S5TrxpXcGiVea71haAfKikMaFE7sElc3bd+AjIkyFV8Xm8bvr6Itzpa3AMpy
AClPom77ISol4m9NXuvFlS5QJ17p6by2Nwj9u+GhwEU6eV9XSi6vDan168+1VVnzOp3G0g63UTlg
Hy7laY8a3Ug5JO17+HntIG9Gvexnf1jp9XnVMYUsGDfTzH3o7BZlbil3+uTkHFyYq7fFRGPx9/qc
x/1NN2xGdW3TqY6IAMQ7Qp7gDivN3HtbZt8ATTSQJ+VoTQ86SAjm9xXrvAypI+UADWyhex4z75GI
q3WT8FdNMzpeE6ftUDg0ar93bkOaHnuAtu5db0+FhkNAaqc/xv1k/GGP4GzIv1V81dYuQYjOTle8
E11nDqMvY5D7zhsLiQfDLGjtZAOF6oEwlQYhRsRtdGsm9jAf2D9xL5yKKp0eh2xpltf1ZpfqI1GA
JRcva7PxegWLXD46dtlMdxzXsbjsiVO8EgOZ1qN9T7wElQCb57Cl5HhPVOza132CNuCWqkaJRJ2G
BRupe5uTlStaTUo1fB1HrXU8pEDmDJzZ5AAWXZu8hdhgxME00dL9bQYXkQORrhi4LbqTE7kf7EZ3
IRJXOhUoEK6oa+vBS1HoSa92qPwLn2p1Nz6SKMfAYSSk+vCVbGxLNc8a4D5knmJ7HTYvLmr0GR62
8s0cHxYEnbTzqRZpJZ/RRANKe+NM25n2oiTXSDN/bnH8nq9JhBdlBJ1IIF8Ef4/jckKLtFZZlXXV
F6HufsrkgzX9LQazftqvTRViWnpy81Ckbx1ynlT9PemJfmqUU+Ml50apbR84pXRSVXfSb3o2y3Nt
2f/C6Ek/7ddGwm0OMLmIuzVegjap0+FVOWs1Dm09rBbgsCnDTt92W/N+6QGIfNrgaroPKkvO8fJj
2Wnkz7B0Tl114gWMLdU6+1DTBbQIUpQDN5DuWp9wiYod1TbnjEL/L0hI1j6DP/EQu7ZfeymEdUBI
39rvhrWOxqCJCTNRXZOJgYAnWkFQuKzVGXXxX5ATT32sMnhVbOamOlgOvSwG7FrCFkTrzAX91aef
sLYaOuH1duIqGBflt7wzPsxOE52hWf/VZ5/QKomS27KJI3WgzEW83q1X6ViIv/nhJ8yswTCGqh4t
dQDpCiE8Aq8a4BsvL6i/mvnJex4t1DCUm1qHWNd6jtQpIu/m8P17n37CqTTzRsCq4b6QqeFpO7h0
Z9zqdy9/+F+s0FNLH6ujUNMsGcslsV3zR1+l5ezr1mrSj8cxy8ZrRljMlyhJVPO32trpp/Y+iRPP
Nl4n6kAbUfVRtl1/mxmgMy9f0C8V3jNv96m5j52twprWWB5Kx03AudxqnYFw+fW4GoP1QRL48n8q
aVTWRdpkD9mWPhisNHUZ9emYkCrESUhXwx/LJJLG9AabiOiP2f3nUROe/l//xdff62bt0jgZTr78
10Nd8vu/9p/5n79z/BP/unisb7+Wj/3pXzr6GT733+MGX4evR1+EhMXD+mZ87Na3j/1YDL8+P36s
97/5v/3mPx5/fcrD2jz+/tt3MN1h/zQctarf/v2tqx+//2bsvNb//PPn//ub+wX8/tttzeEcf33y
E49f++H334TxT0Nhf+IIYUvdFLuTyfy4f0f+ExcTh672pqn4DtXV3/5R0Sk0+f03mx+iGZpODyrL
tu1fP9TX4/4tZf/TtYWrbN0ybMtWMHr/38zu/1gjfzwM7sS/v/5HNZb3NVXQ/vffjs8Jy1W6cg1T
uCbaA9c0TvWkDk5m7tY0G3mA0b6xNKO5B5+nsquZDYcYCqj57Z/uzTMjHm8k+4iW5ZAJ2bbjSFee
km83YeOI2G3wPAoNPqUyrIvErPozm/gvDuz/f0X+GMblLgnuoEt9xz0+ntyKUI0Sowro3TJ+pG2D
9o6dprurUxiAnpsq80EMsx37rT44g5+Ug3xXDFSBPIBpGJk1HLv0omyVIwLRWwhsDRhD9MUbzfi7
/uvmWFQ+hqBYlsH0e0iiIHsVEIgHi8C4SddiG4J47eotLPtaXw5AkclD3qHj82Qx0DXJMCcDwqIO
g9ajiCX3miqkWm8SeHbdAoyNP3S4E1BF5nrsA5XWxtcs2bIHlzqI9Ose4s+rua/md9S+J2okSap/
GJyU6HLYtVQe8FLvUu6YKVBkliqn62i283eiyGZaEkUz5rRDqbssnlUUlPScPLEvN2noVJCS3Lju
ejuXIKwL4ViJbxz5dVrEV7hQpXVoNHN3q61xQkoOslv4ZTzE0v+PqmhU6UadRf2mlfdVnlqmR024
fpVvCxShDHM+qEt6lmaBLtJ0CV5eX09XtOU4puDN2Cni7qltE02/alwcyWZaUYtwjDTDI1Fsg1ZW
OaW/9Gznu/0EPFlpvDsUr8x9ucnTVyhx6ojseTRhDzTA9lVWFzSOxvw8CZFAZnd9bJptOGxSe+tO
g9Z68ZSnycUwRlBMRiFxFmrTJZZBla/ZJ0Wv5W+Cwlfm6dY4z5e2UMbPfHWG9KC1a3HoNKeZPL2Z
zLdTDwjBo4ptj97VvfC2Ze6u4qnsKDkYURH7WpTVwsNsEhIlNKUESD91Dc8hOSo84ba7rMaotQ89
GcXiGSUAX9C2Q3edo3OqfGWvJE11EadftqrOzp1jxwfzr3eUCpmDIzX/tZ7w2EkBASaUbSAGn7bQ
SrYe0lBn7WfVg6mXw2XauMYZBfYvy4PTxyVdHfkpEJojT20/jNweVQH7MIgjYX+DX5cFiRLgsABT
RB/zmL0toKqHzpjGD7UUceJRLm1DJ3WbD7HIqwB9fPe+ofnw6MUaNvt7djYXF4VRtJ9ERJEGyKHW
D7PDT9FQ85we+JebxfEV2AiiMGpTEtaZeeoaE1e2E1dbJAJ0Lg5qNOb9CvO5vaYLHyan/LVG9wW0
DYt+rzoZYrRtlROmecm7CjpbkvsmS9kEGTpC2LgbKhyvrsdYejH8FApDGLX1nqKq9sqKURpAOojA
IVzRmXcl9MDEG+CewPfBcccKX359j4WI+5qwDcNUHHo479r6qRudBTgIX6BQQVYsa1gs1ad629pX
gATnGoWe5Gn7UA4lO0krQttAea7vJ9WfMpicWVC13TSoeBAQgiRftsjbwAipdVO4TUD91+5ejW71
2G5p+sqx6OgCmFflxpnw9+mL4DiCE3inzzuOe9q0ZNXWYoVzn4TrPG6hyIyP2w6SlVRPS8Asssbe
cJPDy3f6l8Xc8TpyHW4B0zYNR1GdOL7+AcfptrSHJJT0Nit8XDzW+pBRT7oVcHsbT8+oVgWqBLSt
7Zw63FSwYrx16mZ5kTn9ZnhbUtir12FGiFLAjNWdGDBy9CpDl4ZHd6M8ei2VIOButaRuAnPUnLdT
W7G5JbqZvRJpjGzCiXLaWNWjMd2NDg5vYDIcVtddLdKPONZDXG/qLdtCSIuWHph2OrKHuvjHepAn
5AcajVT11W76HVOTxyXoJoOCcGmUkVzCuaDaGsdGCtkpy8q7slGD8tlItwuiZznCcXMXCEykAuca
XT45iAzdkIQvPFRd2sapAR+aS5iH+A2EZjm5j+VoD9dythUVryQ66Lmsz7w5z4+nDJ4lz9RSRJN/
Xs4Lp4FpWiUeWH0TH+wO9pFnta7mT2qQ4c7WPOdd+ORdNXQT1BsxjknnVetU478iebCMuAarkUt5
ieLGoDV2sr7SsEV7eHmxGk9O2X0sS5hgPtIG6d3n8qeXtTQwPaIaXITGvMyvlyEVF6PMVviX4zh8
3MGcMUg1tbzOqqh5tyWWA3cgmROKCTRX+HlmNk+CWGZDSZnD3rVd+s3sz+JPsxkSK2rMrilCXlBj
uCpck8pMU+x8sCl/3cRa7dcZCorFGQef3n79e8hm8A8GKw3oPBC/rru0BQpsz4Fbv6xrjl5qZmZi
H8+Ssznk5Em+rhkqmls4IqFY0ii/oAhlvHEMCBheukK58aJ8hc7fzhwJwINptFE7L8ovm9alkac1
7mb5EWymDpqVZuPhO03pvZ6kjXNpqzouvbbQiuFVsdp0cn35pj6zmni8lnRNS4g9Yzq+p9HSbpmY
U0yctNW6bOy0fcU7rL/VtfacOe7Trd+gusHNkRQIJVHiyVhqZhfvh1gLajQR3wa8xC9hqJRf1zg1
bh05xF8Sa7OuUHhth6k30aQk7XYmRXnmfd0zQhYRj4vQ8SRDgRixTDGF2CDjkE1Bc2X9MFJ6uthg
6iSeKvvqnMvKL8+kk9XBRZtExmwTLu/t8T3OdAGe3ZRRUKRJgwVuX+pZUOiyBUZ20vJ9JcrhLo6K
gk5BClKe2zdgh6PFU/OpMS+mN7uTbQXx2NYimGF+HbA0Lyiq4ZXzPoMQR77Q0Ht7qkqrOby8QH45
+JzOntSXaBt2nCVOHX7AU1F9kBWjHslV6hft4uqeFXVYdEKwz0bs+Uy1eIL4bgrkACvMw2tjMsjL
Sut7L2OtPNiwFTuvcQFjz0zvl038yfSIx9ie+FChM9TxzZVNvKbwmuxg1PItup47ukpBUYzmuzma
U9OzWI33SlaqCSjka6+oMxm9bwrI2YclczITXowGDYlqdf8a4U4P7j+1ZRfsPrFFoBmJNvsp/Lzb
Yu0hr8x51T1qizFwQGqiXoLBRAPiGyQME7B8D2UKdm41vhfxTm0ZxyR5sPSkSfycEabP1P+X5Cbd
kAtGqcqgE1nF/ACLzvwuS6f46TZ6olMHdS2UBqh6Um/EONk8FLpbbF7faLQSLyDm362Gu72LzGl5
rAQTu1FxQjozoTJhvUyZvhON09byGkS37Dci7e5lPkSft8yGWpy1ieVXsMwv+8wia92iuPyc4q75
I4dX+mgoSBMhvK3epg/oWHxN+qKB5N1XHG2UoKG8QKErWMwD7tqe0DKh4Y5VN0Ow9HN8Jn145qW1
OPIo2Ox4jjqFoC1puaIRjRbAFmpu6s7E/rWOZy9P+uoqXohPzqz5fSc6WVQcrMTErik4bHVxvKiG
BiVKinlqMEWqe9fNCEVKpK8H8OPkGrkX6W282uJA0tl/V4M9HgBy1Jn49LmrZq8krNg3DQKa40mo
HE0N8JIWlJlcL9GDbFdKulWghvHbgk/uGYjoueH2Q9WFT+fq4tSEzKm20s1NJwrgbadQOZw6iCoU
duVQvdlmixYNZ27yicvwPhDlGiIZW/CLP5zsi6qjAQe7gxYkVOon35STnWMIXLXJAlG7IBsia6LS
D+tmni6NrMQXsdRl9zBlZYksdols62KtdF5qKHeFN9SEYkFpOYsM9S2VD1oy5lmA1kT/VudFpnuV
tvb9pcIpYm/f1vGuiyTTE78rczoSSS2xLvskSU0/An1/m7dZDP8hcysNlpzTI1WmmRk5Wrm1FWxM
xF8UnIz+wVDgSUjtFudujrX+PV7k8nHIh/IN/Lbsvs/TCOGlA9fbo3S6qwK6OnpT1FOTXNjatv1Q
7JIFBMF5Z59pyTfA4zULjXxJRDDuFi74aGG57NNsx2y8hSLTDUxkzi8nzVuUHo5yYBps2gRtjuq/
ew3hcf7S2UrTkOVJ/Us0O5kepGY+gMnATvymtxGM8J0N9nZdcYVBCpFt3EKrGd+iTaM5J1Se9m2d
p4PrmW2ffmkshPVkn80M71FY6Y29zA4nQUaly7ObVN1R/Wohaej61gXIpQ3hzUUFE6NElW17KEi1
FPc3CyZSO0USMsQoitdO3XWcIcrWPqVRmvxolV3Srk7q1i0vQPNJTTMK9USvh0d9Wna9nLU0l12k
q59G7qBkdKUs79dksN43Y+3eQ8tp3/UQKT+sLioPTw7RHPtZQutxNuZZOt5s0obFh/ccf1wNM0es
NNGKyu8hbMVeAZIFGpnWHUrbzuoP6WBYykeXrfW+SCvnIavQicLva7Qbqca2QNZIdBWkdY0Ks8zc
/BqSua5fZnWZ3eW2mmtPJhXkBodGQyjgdygynmFegm3/D/z9DMT7zPu7ZyAW8ARhDdDY8XZRTgVO
0ik2ol0OuTxFzXHrzBqqhm6ije5CEv3yeM9Ejnv67NA5ATidqPd4PGMSo12r3g1w57DQh3bVNb0i
Co59TtaXh3oucmTnJ4AyQe1d/nM8lpnGGtqUDNNLOgiyVgtX3SCi167mbDVC6Fjy/SbjPr+o5nR+
RYjX03F3pCPSy/PYG6+cHAuO2G+uTo2ABOzkWEAmpWj6OOHTaC6re9kjB9jCOU/K+5H+8Lo3lVqb
H7iE2oJTl8FvfXn8J4gFBQ0pbcgXlHgF8zi+DU6H2Fm4XRSgQTXfuOME1DrZdtBMUXRwY329STQc
uV8e9LmLlg4ZNSCRdJ5kCFrXo/FdcL7tFlPM6LIwl/YHxPaI0J1aJ2DprLtyGl3fgAl7xkTpmUXN
muZSGZ85nFpOm7VldHVe4/dn2/J72g0zmRO8FafOrNkfm775/PLVEpA/fcgUZ3BVsUzKRzBxj28y
Sssyzbc2CurYytOD0W361xhS1OyN3datl5O7Lk5gqSJGfbk4kXEwEkNZbyaYHkPgynr+wdFd2/5q
jvXXjRyk9xNL19yDo+87XaWlHBb5usWlXyAnSv043pJ7O+qyb9U4ETh3wIQ3hWA/D1IHc+eU8LcO
ZxkjHqvnxe4OtAy3Pum2ia7JdBaOhFnPesGh7Vo3EDaLxYu3Ov+Imes8BoIzX/g0asxWjy6NCupc
VsavJhuIIrRgB+K1n0bDtdEK+N39GBdsYXOmX66aUS8IwmbQqhT843vVr1EW0t10/jJXlkMdKSoG
f+byBy4o4WBwXbP+atuwSQ7RhIDG30xSI6iFI+fAEuf4Y7aN09fBSMfVW6NXOgTpYVJ16KLVyXz5
S8MYa6b2ULh5E6MUWeCbly2GFUwt0b6y1w61hyFCmXj9wsd73Zpvg9eAYWug+cnwWM+TetsJI/tJ
fJfWHq3R4vhdmulDFsxJ1Px01hSTjaIv0DXiYDS/Q2+da+GC11iLHtZAu1ImOXabJT1hhZc1Zar5
UKa7+HUz6/qbElLdiFH82F/OoGYk74BndlB3OZ0ftsnuH93UwIJdrxf9Y0XtABQPvePg1ZzD1xEi
C9cTpqCD8bRFJsWrVjTtx6Vo5+9sPwCPiOH60S+TpcFkgNOdVGPtKIZxJnceVHr5g61n3FOvaplp
2lqXxZ1YkwkhUdPDSYuGhk8p06iTrymEbIjHY1go/hDFkXkozRodqEQn34b6EAM6UodzlF+bKdes
4nb6QgfYknZIdppDnFhG+xP8FquAeam5nI4xLcE9JQVSZEOv5JtJdNtyac3a8i2Nu2gJHM1YvuvJ
or7HdIfHR0Rq7k/CGGVfO7mg317qIGK6LFZdtdcpwAecq9qpfwoE6z2peQllE5EzMjyaVmtBV0Vw
06tNrp8ns1+gzepVepOkAt5oncjs4+BU8ruxRUhCs1ZjK0qthXqX21JERjrXYmS+OqvcAlvbefii
UfjJLOukha3qVhHIqNO5LjKXwafuV29+axma8lUczX3Q0fxWBW5eVQ/MpKih1yRF4RvatogrA3eQ
9FWXxRAhGzCM5Ewu8tx2JKhTg/aBMMlTO/YYHeuC7oLcRwpUuQK+q2dPcrmoB4xXNGW0od1ayxu9
RHOB4Tm48cs74jPnvCsoF/0C3zjuT1Abe9CzgW7tvFupqq7VVBs3cbTxTrvJGdv2p8cbCYEtHM42
sp0nHZuHZuhje5FO4JbJHipPFcyadI5/aGrrLhTcUPit8TnTtafXZ7AHucKgHGHYxin3be2dQccN
yQ7Kot4u2aPXCyT/4j11g3cv38mnJykj7WEMwiqIBKclpHURhd5OICnmptc3uQUd0qzyjhxa5Hd2
yQ0lUrTGT31WnDnVnh6jjGzZbLV77YUN//hMc1KKmoZb2cE6ZahXmshCy1WvtyqRVDXdeQ5fvtLn
7qnDsYLVtKIeLE7GK5NaYt9RAsqUjeUTwEcPLXqBDzB7uzPL85lFgxMMdStAIEenL/fxpa2Z2xWF
o1m0xkJ955VTtOcuc0t2I/Q1u+rjOrnI6/5cTPrMJQpCQGlhPoJP2i/o/E9gdAZP3sg6ncVqzcat
XkMc3hLpfNhYome2gGcgOIMEWUAYoTa3c0aOr1FVU6yPcnADbSji6XOzwtDFsiXGZYk6P0xzYoXr
tLKtzUdiixcyUx4S39kabBxFE9P6ck0gjl+hiurOpB3P3AegTVM5lEaFzkZxPDe7rtkcHTsKZpxr
btxciVCuqruQLsZR/+dVJYVpOhL6DEHwqZ0spiQDOgQZBXaHhwr03wSl0mBOIV8jX3l5sKf7roGr
kE79Q5JTUSg/vi44XwV6PKyDBNWs+KJ0zOoyK1CokEVrckEQpdVX1G/xdikmmdzl5m7e8PIcnru3
5HNUkHj+mBWdrG1KASXqZz0KdHos/cSsJ/lSD0tJo0/KgG9eHuuZ94jKNoIa5fLmshkeX28HqCet
vMa8ql7b/oD4tUXYyYuVHQy5QGo1E/2DGqL2TIT/zLiAx+z3O4rHH/aiz5/eoyZWsl1QVwSdmxHk
WjiEek2utx/6Egc0nOSHi3RIt/979sqeobM77fVuqGYnO9RiRZrVRjIlAFCGc2GvrFbixqoOYS0O
Z/DLZzZ+rhAKFvG3MAkIj6+x0m0N7niehRmweehUugOhBEOqcIphBa7rIK+EQmPkWW6npeHLD/aZ
RWS7vJ46xxs3+bTMjctSYsCooH/V6sTvqglhCdi9fqMVvXtmqGeeJbgDsYKUktTptPiaY7cAqQkK
jrGttfFaSLTlUeFMUVgCE1dhqed2KLP+HMH36SWaXJ4CIIZToHPAHt/fVlUF0neKsKjG7Z+23tYf
dcfJroxoUpcv3819OR5DAMdDnTxKMbcDPh9URDF8MU2/QLQEqAOj6sxrsX/O6Tg4JOw4DsA3dc/j
SwKcHE09W/Mwq5LqteM4/R22WOq1Vm0w1mCOHV6+rl8NMk4HtGDs6UAM5O6nFBCUYVlmdjl6z6md
YKZkpZs2iBIzNJb2JpvbCLPwd62buMvBgTT5Jgcr/EjprLuIKOvEntIMLTtURAMJLLCsQpM4R3XQ
rEV2pQzUfmdOg1/49+mMHU5EYAkF21Cd7BxbOhet27nwN0xadidTl1aQRuPifTI3yXDXArFRf8Up
APMbQ6IFmwkFfqLXogW31pVVhrMUAi/6xSf2Jx2SBc5pdTaD+La1/aUrGkoaAkuRd1Mpki8lDlb3
2Wao7hrSz/SelleSmLFE+uiZUtFrRNEdRJ05+p9Z2WDWoOSsOpu1cLKyDew5SOiSlNZe6ecYt4Z7
VN9fo0iaD2ee/zMLG7CDE8B1Oc/d0+A0G5FU2loehwJ4+IAA1jjkYnLuBycTtyDX232tt/PbkfDy
VtYuJpsqjXpyVBwhbYTPYZJVZYxBnU2d5uW5Pd0+CV5hF7JPG/D9Ttsebs2EP06aJmFi7O20N+dz
Yk10GSkBH9HQI5od9k5nCnuIlwf+xSI8WWLSNXbyg0uwB7vx+C1E77kidXKpWJeDVQY9rWkvU1R0
bWD3UrcPJhHBlZC5IQ5Fvpr2g4rj/oeJ2s69iaZ+KfzOnYGConWWhQc1zf7kGAIjlxKvFPfizGz3
PeFktjDTDIIV4ehQUcyT2dpGHI/oYMPeBqaRdP/DvqFdsCTLpszVwibqZZDjC/tKiWzyaKkm+pBe
P9kt2a77+PJsnllPTAa4FIY1v439+3861znokX0bsKt4LOWhq7TpUQln+/jyKM9skzZRpyvdPQOg
U/jxKC3Zm8Ryl5yGlqePLOABUYPQPBvZGzK5GPji5QF/zfvoJu/MNUeCEKIUt59495drY9Ztl6pQ
H9c6Bgpoige12e0N3OfooNWJcZ9AALpQa9NduUCInefESqcqnNvdO3wo9NfDluYXqUEJ6+W5PQlZ
Td5cgwxBp2gpLVOc3Ixs1Ke2s1Qol95JyfWKuvS2au3iUO9Fa1zUS4u3RJ9b1sNQTaqEJGXBUXl5
Fk+CAGYBC9h0dIIrF9jgeBZrPGhlWU9OWC8VqsmSsiVMaQg5g4YUcFrz65jlGL486K8OkMePBQk7
CAn4ARgFZdPjUQcz3jVfWRSOvexBBqXc2gPRa7V5pphy8MXKysQhLiLx1syj5BESZf+dd2H+Nvd0
4vUapPg/sQFqM5oB4EjipfTpxqsBO6ivJoZwOvy1zcKnaCjmn/YM+51tn07hhziLpjfzJLs3hLIp
LPBsnZOgKiEt+5ZZOhdOumR4MC9i+aYwusAzcYiNe2wFCtvfdFxKriaZ4XIq413ymFsKiRrzTO6J
l/FwLexIWGeimGeekYtlKpVl4F0C09NnJLWpbUSHgwra4qBCpns30CD7IKX+qtCG5AA44Z5bGE92
BMIZ4HRD8K+xnzXHj2hF7L22ddOHLYkbVpe7CL9ZbPucLfrTatEeN5mWS6LIL06044HG2cIr1di4
OkcYNyPlJF9bVHwhs06GrYPLe+b266WbdGgF1LjgGrMYH15ekM/dYcJgSha8AWyCJxcLDUy0Di4s
YWfouJjQUTFkQ5hxB+hFmFuyvYQpTC+al0d9clLy5ukGYCHGEVRN7JNRDbhAEDOXPlyqXlxVW01D
XISzV1YSYSGOMuFi7fqvXdWfa0X59HJ37hjMDFAmF/XMyUEJH9usxtzoQ1jd7meTIpmfj2uLZZCb
lVsQ9aj3af6gyTMn9JP9nwveFxQ7Mv+4p5BAt2W0DYtaGNZGl98ueGVcTGL31BxK49VcZuO3l2/w
U0bkPiDRCLfXAvc5ZUl0eA0N5ZbS9cvNdawqMkK+qMyididLOD9t/FUDWqFgSDoYou39wh7W3VSX
ynxqdvo5xelTxc0+HwswUQcxFepUelprWE9xqPShtmLAkAZd1AmsJtoSY2+RaVnhJVtXYRyMQAQb
uiTbedZVKU2/xp+69W1goVd6V0/FtdMKkYfITyh12RJuV5jQ7VXz2DmN5qIrZirZprYlj1sBZ+ga
End2NxM3ftFk3+0xtqmF9PylX04XI4gJWrwXTS+vU7m9RhebfcYrA7v6ObWnKXCivn+PPd5qY06i
Mym641p3CW58Dywb8UmIJR88NbfJB13LsRgp+m0yKHgYtfKXWG9x9cUc7KKJ8eRETKFut7lc18Cg
InfpbrrIoeHCyQxRW4goUC0+Iz/o2Zd3YAy0FzeptqDZbDcDq6Esb930oXN7uk0WeHf6VTon9WWU
ihXPSZeN0Uhx0bkS5Afvq9mgooG+ZxOXiAVgAU1iaPGDmEb7kjq17sAeKbEXcLuuDWWbQpF7eRHu
L9PxWYeci3yADRxMEK7O8f7WxNTH5rSpw05bp0vYSbavy2y7VNQfzpyrf8DfJ4MB7wGtkoRS4ztt
c9c22BGq2CxDXLyc4dOkyepzgee0Qblk58Nps2Z/I1GNqEUv6fKZ8EhgBdxrxXogNtK/Z6pfMHDv
ixrR9TZ1Pw0TF+vA0bFAeTVG8fCebiqdfdXt/MNrvD4X8/VcVSWE8S5ragQ+9vTgDl2Nlt5aETpn
+oaljTHk1bus0HGGxSMJPHBZSE6DCdbde7fHng2VlVyd+66B1h4uCvOIIILsg42aLlDgjDbCnGns
m9GfdLRVWMwnBdZhfQHxSc6jUq9Vl3TtJWmve7dUefujSLF3hXE/5jpGK/r8xlhX3Q7cwsTScR4k
FENsZLR3NTuBHtpxUr+mdIu/BulA317b7VbipYWtae0vrDvlx6qsv+TaMMFqGawaiVCZjJavZsu+
dOs+ng75QnGdPUfF2KglxuRXMAmlj6NIPgcrLb2twCpJEg/RWHK4IdrAntOtZpyHSis2ffQ8xo/U
Ttryk4wnoYJl0MGEgZH1K2uyML1cF1wwPOiIEGFyhDU/CGcaM1RrHN9MxeB8xJ+dJe1WWKPeSsnT
9SUMHIxmpVqjN2vcNnSBHnLbwNrTHT7DsZcTqLtIH3szb513Sx4Ny0WyUn+ExjNHA90AOolsisoe
0U05LZFHBSH90uFq7luaC3lrWrXQNga7uOySPsKSI8aJ6oHl3ud33YRhXhHbRhGuEbKGYMjcjVLo
0sgDNt3zFLiYUab3dTMubxcRp/JiGCusYizNWgN77irsjKwKRw89klPnm4TDCPMKS6YXrtKyzVtx
+M8u+qicEj9q1ohwkn/URedSULhwmxw3D8L3Md+7zXc/qaxm2H+7su3w7lLqa5ov7nKD7pNCbpTQ
rCCO7O1t3+r6pw6+Ck3cpjhL4SG56Sel1bjOKNwXHnJjQUdk0JOq8/uISp6PxG29hckTf7NQTcR4
KGNw4dX9FP+IbVI6CoHQsfCzGFPXk5Yx1G/6uOiKN2K06COqssn5BnU1x2SkmNdPYzqqh5e3omfO
fcANF9qgveN+p63TVxNjPm5mGW5VlYALJZu/cwIuq9aEeTQs5qciE+fapD5z6JNQAtrCB+LcP23z
rFoC9qld6lBzSshpdaPCHJohSvzFpMHFfK7Z1jMXyXgErOgO2Hdd83i/HUfMsvamr/QRjbeLxhIk
B9Y6Ihnqhys7miywsPIc7ea5SEMoypI7+ENsc8pU1wydRhcDwAqGdtjzFhXNOjw9ilcIuPmsQaKr
Y+O/OTuPHbeVKA0/EQHmsKUkSh3dDu1wN4QjczEU89PPx55ZWJQgwgMv7sLGLbFYPHXCH+5RySFu
gLdu81fXiUV9Avhlf5WZOWy5gl3bdnJql7IDVCr17/k2SLWwxYRG1cFRvPhzPaMk6aHGuW8TiQB1
OW6drSvX3NJ2gSfNxJTJ0qpIyWQvUHXGYE5H7/BDjdzTHcgbD5sMLTnePsZXHm0hZUHJAshG+bh6
w0bdkOTosjvQQh8+DF4Y302h+OVCE31Ps2xrPHolTV961cvEkoEweeT5TkZWLZAXxRdRhDr+Gwzu
6FPgbZrRaMuw61P1OoClnN8JgJgbRlqXjV5mdcu0lDkEuThU7fPFceNwBqNLhwM1rXECfJHfVfzb
fUhuf6Ap0B7yOlGCtk0RlBZRjuCXBqIS7awdZWpm+KVYnHttfTD82nGrPcrDBVqZLZYet9/KlULO
WnDPoKd0hxHN2oy6s7F5szqzx/1I5p9hzUXvqlxMn8wqmR1fGaLhWw1l/BAjg/wROFx7yhDg3Dgb
l/QNNox9esNEMx5bn/twmeoIJ+lBYKFUfDRbOyo+FRHT5QPi3kjwYU9Qf4w12dn7Pkk1FZZ2Vrx2
xqx9ibhLF1J0UT0PYLZ/plWiIl4JJQ2If57X4LnK/gsQ6fCjGWrzv0dnAOyUBwDZaQutu2MYOCTC
ljMqaN7oPHRAWw+IdOLSXInqkALmv5/nrNhIGZcac5Uw0j2mRKL4tpg3rcIEMo5F47bMuRw3RZ7Q
Es3nErG4zUbc8pFcrEP/nyrf8AxK/vNzDCwltbkigLCVnTEF6eiKb43Uo2dXDibAW2dqTkhKtUEe
mzUqj2Ttj6EWbhnrXbkcPAbFwLW4H1wmbec/AwV+xIFd/HyZRUxHc1C1BwwBmj1ty/RRyPmXxtW9
UQBchisqPgbu9LtoqdDzO18TDIznRTlrJiLN7/Iunn4kUJPdHSUg9upxaDxsfIkXrWXolIQKC4ow
vcUL78YU/eKuUOcOVQXNLPZ9PiKQXdH/CpG9oVWFOg3QvjnTwSKWqGDRJ0Pb4rmmE/2fgjDx743f
c/ny4WdQiC9wWEa468hAb6EI66kfDm4UxxDIiBFIfxYnZXABokl0AYRQ+6cUb+s9wgiJn4AP/nb7
R1yS2tkUorhK6sPozVsjhzyvb+SkWMOh0wypHSp84oGPFcJ7mDw7Q9axUfghLqxmGtJm07yv52nC
2mxyzfdOZOnoJ7YR0j5q0zTfQnvE5g0FOXRtR7oZ31DogQVv91lzl8E7GU59kyVIjZqxvqXbcTnn
IMgy8sPhahkcwKU6P1A97Ykk6uvhANWoAAEwy1PhMrjjajLYu0kbibFNepfRyzyUSqIhFoqxUeXD
lKIDqqKfUbVJeefIqrhH678ihTeq0+39vmxv2+AglunkElfM9XijakcEPAr8aSyy9yMcXxjxogTC
Bz74A9yB8aUXnXpXgPM8IPrVbATTq8vTMFR1h66eZq8+Orpn6QjkbkIyoUdBuU8NTFwmB8+OxwJN
T3cnG8begHlzaxEDGq1mwdmGysb9/TaIPY97+FwBQudNoUKgrbcB8WCmUDqoF66hyn2SYk7jx0Tr
Ou0dsFtYSBETtBf4FQCFlDhWnlHU7UuytMK7R6RZZCc7xuiMtzx0k5+ZOGUdcm1GcaVGUjPxe41a
1/cU4TW7kfGrfmeEgBPgHcZGfWcqifJdGCmNbqHWpN+jMAtwxWFJu1sblPRUF5lr+nkf8xbGDjjz
1FjxQzTkneVnCfzyfRrV0UmfHRkGYkBjAwWWKL1rUB+lZRuroYeHNrIU931ry+9uO1afG7ShP0Ro
nmevQ2hmd5iDubVvT9QAro4xyRF7APPR6W1MOeh2qxvAxMtMFOwNDCWVrA0AxTpl6qeWvlaPHU+H
suejMCne8lJyyPVSBLcP+VuquXq9pP2MTxbAD7fKcr3+NTcbPAynejUc0P3VazP2VY1idF+B4kIh
OzWxRI7peRTPmhLVi64rwjrQHcfZ+anJplbvTAy19C+qUNTX27/syqXDSBGmFmkj/ex1bxn0Z1dL
BPQOHRKJ3xBnFXsYGPWPoZdfEIaZ97eXu5KnOozazAXvRicbwZXzjejrUO1asTSeIgMysg/6qxB+
bMcqZXaEI0vg5GppoIncVsXe4zpo8AIocy0YB9kXB6BoZb8reiRRybJsOOnVbMAdyxrZv/ThGL70
INvNjZ99eVQcqHPclQwIacKbq96c4yWDDVEzY/YQMkRKWxymu2YYHiqJSsK/L8ZSxCQdwAaw2dVZ
kVwt0aTPyAJptXOfjaW9d1TmXhGzto2lLqMfVxw58BL+aAWuZRZFHmJROIgZzy0xHHSsJ78rdKYD
vIwiRP+dojwNZJkBV2a0Q5JHbo02LvMsmvdAqJZhPPWgu/z9X9+FE3o6Q3NvPlgk1j+BljifRq9E
r6OJK+eggHvugbdbpbNx67x93GcfJCrKdEA1sHFQuCGFnC8cI2zUhzVKGA2CuO19F6nqcyPnLHuy
ilGtgriRVXrUIaRhpDqQAvmiF+knS8vgI6n54P5m5hu/VBl5XGBlzIq534Fn+mlX1SjxN4nEYMaZ
kJAzwyWI85wYxdUj+UGbTai3TnNhhbuuNEHg22Fn/cTqwv1aNlOE9iOIPLCfhTp+aMZExUXIxh/A
r/ltv216+T3Sun2HQwWDxuxOorW4ERYu3gvbw84wEId97ZAKn28PgEj8NpFEPSy9uAxFm6K6a1qp
lYdsQJrbb3GTCZBe3yTpXhTRLAyUWTdQFLCWG3G1sLCwOSpNFTHkIRb3Y6g33CSwcpQ9/ezoWxnC
B/RhF9Eb7kxX+Xo7Pl186CwP4gygJINUi5L6fPksggMeZ5JiD5unRTd/hBmYasHsUrffXuri22O4
AyRTNzmFAKoveLJmBERJNGyxFEUwpd3wOW4YTPsRHqmHuBnsx8mkGphwNKElE0bH2+u/qTOtPgGQ
sCjVoXtEP2o9cEgSTLSqqNIOqBPB8IR7gqcreKj6EY8G4e5HZrlir7ihdcoTSHA7c8CoieQxxSiJ
AG/RwS1UFfngMIKep07ztKfbrqeHeDTD3kfTzfyo8PNRBkdqrUVuJg2DwtFKdd+qpT4dXIyXqt3c
ltW7eeTig64K5SplXo2WXORGADGaQm4c7ZXiIwRljrQJ3ENdELE6/c3zd2wNWmV0oaUdEJYcqntV
0bRfo+HEzXMXR0wYxqbTMNDQYZvs+sXF9qmNDPoknuqM1aGpJ+dYyMaMFrrafBpJCUNcNHIaZ7df
0JVvcEGyqsC68QaEV33+O7sqEbifLF17rPDAvSewpxGkcd3xiVaSPRwj6HmL/9ccJhv3wmW+wh7Z
GFagH0UDzVZXrTPoaILw2OpIxAhl3k1T4r72fTv9YWsIRxkS3F/dxREDrI7z3Fg5osyJHUffTAhW
Ozi3W0qyl10jfhG4SdprqBByWleBwTWiMnVVTqvBVO9DKfrpDtu6VN87IvVO1GrlfcstvW+KVvmA
nbL2AY8EeyM8XDs7EOn5bCibiVFrzK+Oi9jUZDhkMkRuABz2GIfsHa/NmQkjDFHtmWuHPysH3Y+d
aWXzqReNlZ3iFlSor8JsLH0ljNsX4hoaDAYuLSpufF7zcvvoXGR1BiUVwpYGwgquc9GK1Ds7cYvS
MQ+YIZrPJUyjHZ+t9qGrZ/Ga51X+45/XQ8rQIZUgOyKxW31SMOE7MJYQV90aCz28EGX4gJFk9s2J
+njCIYWu0sbXcXlRIL5Co2h5GQbwh/UJLa0E9+7MPPC1hjspPaQM1CJrGt/A4nGXphOTwTScAxxL
5nmjVXPlNHI7obxF2xzejb0e0EO+Rsy3dM1Dj53gYxN5+qLDWDXaA55eSXgwCpSaVRdejDaY1X2a
dGr8YAJh3TiQV140RTNbsMykKR2XXforf6qzrrLcxDIPVQcntIUW/11SQ2P5MiPcshsTcHMb99bl
FQk1nqYC4yGUuC4zeEyrDLOOrMPI2Osezlcn9mXeKA+NjQ37RuF05fnocVqLFOQChnij9f71fFmp
M64fCxZzcaqqJY6/fZ5HT1NS/AImUm1A+tfLOWzm0oDjRsZMCzzI+XZ6DmDcDretILUMJCYRfryH
LTLJvTaE1n0M1m3rGK+D/NuKCNXBV1jyDRRoz14ggieEcktVDtwf9iNSAC3aBHX5XkXrBQ6+Xu6k
221iSt/i1N93/7KszdifoQi6jYDRz5ftdRHixhS5iH6P+jOZrFcF+ViPX7UOaJxfea3xy1RDBdWq
qqQ5g56fdu8xHG59GYbYRuEcpL6gAIIYXG9LQ2XUXWZ3Qk/j94jvjpTxwrCq3SSn6EMdY8mCqbaK
Dqeadb8GBA8H3FqjhSorYvm9TdTuC6aEqOSq1mw7ZNx2hwKdggnobkK7+JhgTq8/w0yvf89F7gg/
6mInwPclV+9lOnb3OpZSyFb0SfxfnAAzYHxa9ZOvytKp8PAbaNKXSkMO48oId22lmntgIhbsDBcn
+u8RYP9mGaNHOCGS9vC/AhL/m1OCbSu2ughRJiUDeRw1jGwXm235O4sbsCwp0bz2m3DCkhm3Mx68
aZTQ3INeUl48Rr/xIZyc9HGy+mjeDSgL33kq7/qQZqaH1bZipD8pElDPEBy0EJ9ru3kNSUHLQ1jr
qJNq1qR12HI29O2GzsieFDWB9gG/OYasnOuQjhNZgDGUWhPpaPkocn5G9wcHl06veyoF01AaP6JV
+djwd+/DIkI61sP5GMdKIagl4iKpJ8qs2kASBshC0JdV/9uWLlkhgonya8ko63eLgVcKW35wQbm1
UflVLzAv8Q3MOB5grYb5HgQL3jp2qsV/iJya2KcYO+i7rhu9Cdh5iIzcVJhzhVZJiA5SCrzgi9Op
WnRKhZqeQt0ZEMLUwLb5pDxYtBeNuojOmYi57nB2Q+WflGOc8ENDsIfRSGSwGuNRH6EXXDC5mQ0g
ID3DGTjNo0CbOPJmegx6h1WW0Wl2hOYWiv6An3rsMxHXnX7NaggBf4C4j59AkWCgDZYb8bBu/pPi
+v3LBTqCX7Rr0nJDOWDcExn7+JEubvZfamV8uUij29Ouy+LE9pFCxyl4QjYC/kLvPGLOkf5g4+BX
Wwr6DhuX4JV45fzvUGaZYzG+Pf+MZ5OWyGTZKJ4pc7lPIg8GoSwlznQKptTZ1G9MDJbWwypsMHyh
LkRpluxwHa2sqSwNJVfjIASCmzIqsPrHqhThBk3mSlBkCIKAJ6yfpT+wSidcOtOYb7ZRYDAe1g5K
lIXvGCU79c52+vbYp1n6qdHsreH8ld2Ej03mRLoN4nidcKMMotAoTuKg7SNxUKNZOyFyYzxTgspn
PYytrdd3gfMjDCPc7bgWKD+GHmuyi2PUk4hMIwRhpzvyRzeP7TfK/apBOEFJvQe3juJTYQhkvxqY
9F/bPoSRqmrIIOwwQwzzz47EdHFX0Cl+zgQct5OFikS9Q4kHLzE9wmR7J3E1eNW8Qm93kuHFz4Tx
bhmIamQ8PTHwRDsngYXthwkio/4kMuNBCQu191HGnd7RjDIb3wt1QwTuZKmPcVZhCDSludn6CuQR
BehVIRaAPieiKMIeX0wHwAzfuqrZOwNb59cO+7jMj/O2+2LjLIwOMgZ4yp7BRcV0Qu3blplDlOmI
1EZmvUunqvrYWdPcHUeUiuYAErWGEslUaT+q0kHRDwMSQnI6pQ4op9BI5B7hPW0g7RMOcSdCCaPJ
gM5gwBPjGVCVungOcarp96pgkrUI8M3pgT7rMB35Or1fjUcb1p8tWq7Ye3nZz0nNxVNeeWp3up0r
65enm9QRzj8hkDKUBP38o8WgaQw1tc+C2Yh1azeJARly11ZQ/bbQesgtjMYaxLaDLi61Ozl3uIB2
WTjs8tJFddJu8KxkA5P2txDGBMmxGpC6puIq2gT7qNB0Hjy3mSjA1TLZ40Dv+ngVGBgbRvgq2+b4
jNKcmPZIW/8ZFWzcbj/fxdgJSVEmOS7hCP4WGfqqf9ktU9V08IoApZQRSN9kIwY9xz3tnKTXK4/J
WEiHg65c9UcdMV4kT5+KnxDUImdvyqF4SWqMEvZTVbqnqlpA9LHrzpDbe6ErGxH0ysuwQb2AfVlo
DRcoICuTWD+FVRWAStAwKodNgK/N8L3Lky99bH7lIdVPtzfojYV6HkVJLZGgQ46GRjgdoPMDULpo
xXRVUwWqTQsLq9SwPOEwrZaHKpU0D7EitgUuMwKIo6mIHsSsUozTXuittHZy0mssgCMn/wQCTqCF
OLR2+M6ue3txeyVl4/NOQS47ufuawGYo9vao1di8o1fD1QBo9iWBzNI+GRP2asowls1eoj41f+jK
2Eje4Yc+wUg0HXDtcQIlsFDGDk5DmKE/ZUa/I9ztvliACBPow9443Wd6Xn2fmZEj/Iy9V+47bsuw
Se3jXNtjvyaeE2VsfxRzH3GoYa2ioZJq7ScYsmZ+FGzxB6yW6aN6WlbIO/phzhcKEFyzLaCYCAKB
CfnWDT1tfScdkifPBH9NilCIP02MsRV9VkipfPWT2Mua75vRbagckbhTFZCsc5zuSyfvSlQugRzi
Oxb2X6tRG4d9bGRdc6c1dhdD3cFFhvGLl7+2M/JExwG4a+3jclVsKRG+QTQuTgBNfpAujKCo285P
QFPMhtviLBgYqR7H+yzSDTJ+1ZR+aNfAGfuxdpDo6fOTNfE5IRFjW6/YUsziiDvZaKABjad5m+Oy
8NgbjV48j8t2gBgj7aZC6kvrCf5mhli0WpB7GDjV6r6eFcWAWRMrERtCUb7z+qh9wp9gGvY5AxkP
XXJbodMaKc5vvHKVl8Jr7F8Y46ESefsjuLxr0fdE1Yc8gmaKu24wjbAvHWFOWWCNpbifZsTX0oj2
ssBs6kjXL9qoWi8zF9Zb2OjwCqAyrJt+OIc3fV8tOl5FHGvIKWlCPnl5Ph9vP9e6Oib4kTnQv2Yx
+kNr5WhLi4ZZEKaDHtmmp9RpSjQ+G/luavRp/89LMS02FggHsxsInueHCLApvTtrzAMJHu2I/CG4
dDypXmjQKPe3l3rjia4OLOSIpcPDQIAB9SojC/UIIqmbJEFbNFYRKJTGva+ADj1FzOS956HHkzfU
ZHjXYZ72a+y4PLuuBSTvpp1NkZWjQrpLVWtS/Wy205NX2XX+HKbuHO1VqzVevCzHTbPvgKrtOThN
fN+2NaaSjaJFd6bdW3963cOVzdU6pIjo93Sfa8tcuKkFxoigps0Ko2hLNq9TKQ0bZhZN0sdQ2psu
FZdH1+Y7ehuaghxlQHe+77VSgiSsWnZBVUax6wcPt8nQUZQH/FQpkBW3H7YYwxda1DTxlnngm2AP
YI41ICkpck2VwyCCVMk8z5etpR9lKq2HolPUewjN1qnAisdH3qz7bSrRNO0aN2l2Hv6JJw8/Bd9C
hvOpEbPeIYW7SHp7eHd+hciEO7sujWgjzbm8WG3wU6oFthQ8Awn1+S4Rt0hsgMgtEC01QOcUCJEE
i2i1eCw2qFwecbJuNr7ya4siOQqNB2FzhtqruBrjAGLPvYsRrt07x6E1kMtqxb6qLebETlM8tE7c
Bre/jcsv3kNMYnGP0JY/axxxWLlZwRXTBDA2mtRHr9F6FU4OTKzadGtbUsPzzxDqJfQk4GEuF8da
ndGEXYhUkywDjNy9g4SZ5ZU5DlapdeinwnsuUQvcQdpQv/3jMzId5skQR7I0SqC1BMRkEzkr5HeC
ZnJf6TmkjB3MzAym3qg/3F7q4utiKebAlmOjXU6wX0UaxR0hlI1aFczxlP02CmkeaTAVPwAE0LFx
onmjpL1o5QL1QlOPIZiOuoVHYnZ+UE2uBbeRZRVguwfgMyykhS0J1MFK1sOxsDSoF3Hc8vdcWveL
TWSAcJy7EWGv/QyL/BMPDcBnJNCraU+R9xUiBnETwHJQfqZa7+4AYtiHyYIKRt9sMB/MMsXWd3Ei
9jsViNTkimrjTrncfUaRfDfgAV1qlDVkbGIapc7W3AVqrk1PXePNezbPvdPyaFD5FVhZbSQCF0ea
40ztvig9cCtzuM+3X8NNvgiTBGVBvJtOuU6zE1pNeizwX3yyvAKDlQ6la+aH+UaX4eLDZWWNSS/w
H3JwIMnnK/edYTYz6mRBYneZBpdO7+7LxbqZJCwNNx7zIjIti0Hk5tvhwNHqPV+Mb1aZYBrLwJWG
8R3ggXaSUi2xUsIZ3YO7eTdCot5Y9OoTgu5E5g/UDdnm+aJNbzDDxyArcCmg9qoOb7+uPP2UV1m7
EXmvLcWV6DHIoeUIePd8KZEhfBnpngwMNbb9ruu/IzvYfzGlE/3jbMth2IPKzyJp7ZBArjVUQPXn
2JPrJLKx4txPw9i+hyL/I05jtwW5R+FxOyBdHlAAS8vNS8Rlnrb2OoVJrMD2bJnpKEP+0wmzeOfM
oWv77uKZ7OtjYTRw2BpU5SfL/Xh78cvvEcovFDmVxGvRClzleHEqvRYUImmylrvHmM+esKR7j45a
hI+QJ/8fy/HVa5BuFzTYGhVDvwKvLa3Ig1nO5pM5y8kfawZrVuRk3wZkCA63H+/yq6Brx2sEGPeW
Nq9OzZJV9nGFz7klIRrZnT3eq6IL93XXVb4mNeVBjMYWvuraosjeLugWUAowNc6PakHKMwJF5N7s
JjuYhOcekboZDx4TiUCaZf5oV3208aSX34eBGxGSGQ7QdsC4q0+xcibPrUyZgxXSs3dK5SIfwrHa
e4xTNmL4tedD3oTy0qaBBsru/PmixtEHquU8GEatfxQZlV+YF0jIxoX7A02lAUjlpm70BWIALB8Y
BZIuRsCM6ddILrBBzqzMVh7Y0VC+jxY97eNcMA8BGqXfIb2IpwIyrYwy0B17SvK086vCs364WB3t
ZnTMv98+WpefLbg2WiyLshx0gsUQ8u/JKPCuSHQIngZeoZYvYoKc2hlUHwDdkaxyZXxwpKHsvbJx
//lVs/GoF2rQFzjY3upQx5RF7oQdSKBWWfa5l/RRLL3s7pLE3XINuqCTOR4kHngZVGU0kDlX509p
tdjzUco6eE053onSy3lmijS/LEKNp7y3jMZPy84NhtSAL2KFkLsyLf+cY6D9enu/LyIVv4Qz4C0a
KkD51vc4YkFOVVi9A24ceFCpj58YvCfvJxnhYVWY1sblffF6PXh7C7kLZAxZ4hoOkqfCGCLDHrGG
G+sPAEceSw+8gSLr6gHVgvDFLLvmR+foyulfnxOkMbLZOqUf89q1LS2bjVdSOqtB3ZUW035qLhMF
63dOFn3PhL4FmL3cVng+gCpIVFyaResBeILArV7i1hy0aM35JazkIxYdDKgGWqt9Vyk/bz/elRNF
acvegsdnyGOv67bEE+pkK7MWqLR+XkxvSN91kZ0cy5gs2J/yvvZDz6YkT7Pia2oJlTQ1cQ6zmU9f
bv+UN2Wbs2qHqYcJsgFYyVJ6rAN1WfAzGaHOcH0KdXoXpY2Ufj9ySzD86KPoVIJfbV/UKtW+QhsB
K+cNVjzg+p63JorUwg3wbJqqRwaFLTlzbsyfdYdQcKhDQ5t9pVYHa4efTA0ge4KR40tR2+1OIFJc
IIAdYkIlIrhc/5pRLNMcgBHwIJdG8FpcE82YNrfkoAU4TVOnT5PjvOJJWb4kprOkGXl6SJDl2uf2
uAVcWeLB31uK5QgsdTJtZnfAZ9bsyxYsQYeD1bzLBkPfRaVr36dVX27AKNY30LLKIjnH2wMtdfHi
RpQMzCZW553Q9Pln6iT/idHOn9vEU56YDDHGjZstraCLC+h/F2XmAE0KyvJaxn9wTcgJvTnvIrL5
mqFhb4AWdev9aEb6J61Bbi2vIEfuwK4lH8vWc/3Zm8Qztr3NsUn6eiNQXN0EUijyb+5gZKXOQ7M5
2qhXeYkKgkIQd503a1z2awJB4SJDUfTGsQbesnG4LoiN7AO9cpTuyVmpaNdm8lYRNkxk23mnYC/p
h0bhHZUm8z4Js4x+pTVgjrRCDEH26niE8Cxow9fRXa5TZSJSND0DSqsDLwRXbDqiOKG2CHisaPOv
Y4TZRpS78cZ9eSGEu/ziN/M3wjTX9dpBLC3liNA9sMLGbJ1H22BMHiHnh8yaEkE/sRsHZkbuqcg4
xEPQmJm9x9nVOTh6qnwC5EmC06ZbLc8LpsLyqxboI0g/QhAB8fz9aQrqcCLSFzRjO/yn57LHr2Xq
vc/DXLr3ZRIq6h7BVi3ax0pHF9NECUbxi0rt7kY6sMw/KdexYFIV9Z2CIuHnyk6MF7qSSe8LCyBI
cDtcrjPM5ffyaVPrUUSTwa/S2h6+rWj7bALpl8gXNM+T+w4nlX1n21vJ7EWz4m0tuFrQqxeewtsb
/QuWNeQ2WVsOaCTJEuczN7/yXlGAZUV53/2oI9X0AW2lHO8qOUyKI4O5s6vdvz8v5eYCYFpSjjWl
xo4kgatFs7c05l+xiIG3hJr3SWuluen1tjQhVmFzSbDofS1XEXSB87PQUDpDhCZsGnPHfE1O8U6h
r3ACn4BxF25GWEeUmXPH16YfCyDBfjaOU+1XRji8v/3Y64SArV8k0RamHAi8i4Sg9xCnLKN63hVM
f3ZN2s77KDXFvarKCQHM2dioJt6YZ+tn1xiZUGlDkwCvcP7sCnpjIevNuIOE9Z0+gPh+tspRMnCD
Hdr5rgyBHuaKJNfvRJfauwhw/ffOglvom4s94CEz0gZNklCZfvSpgnSK6GLUSB1jVo4jkQaTscZs
/sMG23wf5WPBeYmq9s6yW2vYiMrXtg8wIeeWTiZhedVejCbpWYgG0dOTRc7gOVPeRVGhEHDkwnQN
zefbr+vKLUAbHCQLBEeSqXW6iGFBGqVlOe3ssB53Wh5nB2V08Aip6wKdeOVbF6XpxjNeRAIaMGSm
NugCEnGkpM7fWD1HgMVQ9MFa0HQf+rmAFuhmEeIz+pYx68XjLUstXWGL0RCln7taKpqHOVRcltKl
8ohryXBMhJhgs1k2emylfZhL2W7s6dXno64CDM5FB3nofNEQ+2jTyPBMY5JcfwdCEu9lo6Knu0ii
3359F/kSz4em3gJBBYXPazxfqkk5/iNCWnuntMuvKYSTnZ2AlNu6tK+uAysBIWm+beYX5+tUeBuh
tguhswjD+Z5uCI0Xj43dZ3MSfjLCTOxQlaj+s/uifxdrE3A2XNR2wi7Qmwhbx/pJRmwGGUoXGztw
8cFgxQ5VCpw1rQRu6VUa0+j1oIeY9dA+NLyP1H/jATLOBP9z8o49okgb/fgrLxd0sWvjhmQy3Fwz
j3rsp+wEK9F9XTpOABQCIAgORLto9rZe7rVH49C+PR6f6DqqZ0k6gVrgO8GRG6h8CpBTRnG1a0uZ
H6tJUza28tqjUaov6ifw24Hen79kyGRZbsGs2HcMQz/GBeZ2wqnqh85xtzq/Sxg7C9q8NWRmeCYY
AAyiV111F5SAas5gAtH3mZL9kNYFMuWj8YOPxXiUWNA8I3jVK0GtWOlBzdp2f/vDWT789Q/gMQl5
cAtB16wCQ9mqoRMKjNFtpx6fwF8p70RT1KfFw/N5nsbkfkABLmYIORbB7aUvMzceng6MtnSk+JzW
QiyUtWWr2TBZh7Qty4Ntdml/hFGCdzZJd3iqVcque5oSjJNj5J+cY2gWA67LYHLNP9ks6sDRkOl/
qufcfK0nerO+nJHpj1BnRPIUUtBGxL4SRs9+8ep1RYVQooYyf4+jjvzo2FN/B/sthQtrgthBlPpj
b5KV396na4syaeJDo1rgUC6fx19JnO2kY0oBXO57L0z+TE2DJJeWIThUyOEduLsuiIBNHG4velmm
8XI4lgyzCaoQeVbxBIkHuoJKUe7jWvPib4mHdiupQRSK4zxrkCvDFNDlvmp68y6PZfafnK02OcB8
H8eXuQlRw3Khq328/bOuHVf2gPRmKZ6gG5zvRZmnIE5jcpp+KJwAU7/x4PbIEeqZob/PMEUHul6b
ReBW+ZYV77UoBCSD9AAnF27rVejX0kSld5JXmKEZLfqGKoIz7L712aX/jR9s/f2fH3UxUeelu4is
XCBUarzL8hhY9F5mtb6XrpmiKVyGO6w51UMxxr9K1Ui/ota45SNw5UGZYyD4Q9thkRxZhT/kdpLU
ohm7LyKsBTWzLe66POv2uqKYx0jbzNqv3Kk21/eSI0AR4s/5Ox0csw7LMGJjBzvTg861RHyH9Mqm
jMryhlaxDukIMq5lZgrUYbVQhVJM6A7MYkNjwZfNU2of+y6Uj0MjByRsRuVYK1W2C2PGqP4guvbJ
HjtUAERU2D6didgfND19f/s9X/m8gUEsJSH/4UyvapZ08pDX6zRkD6EBPHd6m+0UwBon0YTyA+g6
47FJy9fba17bclIASGXLcIU7brXlc5brQk0oDQb8avIot58cJa43ZuUXBwkQEm4UTBnpT7LIapUk
pSenMGxhp0WyAx+JG2xYQlgdO/W+A6u0cZddW4+osMj1a/bipXD+VE6lS13tHXdX4p++tB69IwNK
+0l1Rb2rk2ETIby8mrMDxQMu/D3OFKBU0E7nC87MDBx91FlQV+DaKHns/ATxMUYHifdrsq8Qa3gH
AgqbUmuuUF3WIxS8YngSOtLciYQ+DAjkmJZ6YxwUzGR3dk6MCayki0Uwem4y+bWBBLU/VWoMgnBQ
+yM+ptLzlcipttQvLk4ij0MtglgHHAXNXPfqDdTzhagKd+daCqQ0HdgqMjpQEQ9iqvSjhghlYFj/
LPCHfJRB/kF/gAEQ4WoVb1QmXROyl+6OGxxFo3q0sYxqhTHvgaR5+1FOHh2vasu7/OIbWJZF4c8i
GQBkvw47xaQi/G2xrLl4t53c1MF8Av/5aEsR+9pCKHbQ6MNUjUt1dZNWCpV0rRQeJGXA4WZrDx/K
0io+3/6krx1+JiyLoTPxjQ09P4uDXRpqPk2g73Wn/aANONGVXV6iBpGod22NPNXt9S6SZKZmCwef
g88siSnm+XpN3PXwwwpYVyKj79cJWT62SBZrfqmXzY/bi105mQQR9u7tdHprqY0Bjk6SZlx+FtjF
J82Y/szGkPpmlXV3nsiLx5zDu5HrXdnQRcEci1JANlRVq+g1oWFGpWF5u9LtobSNtQ0iciQ4Yxr6
Y+71TTz+lWjCPb/MZRk7LLzN8x0drayaS+AUuxmNJyDiRYFzBZVy3RWUPhnS9VGuxIe2oTE/Nk4N
iXf2jvbQ9CeEGbcUP64+PlnW8nOI3mtMChJDYdnpcbiAKLpj0ZNZDUuDtYidryTWSXD7DV8kdhyn
JbdyoVvoEDqX4/ZXkutg2pHPMaFUEaGl35P0Os+ZN/SPKazeH7M5q6daGi4+I1pnbKx97XRBgTTx
uV3SkHVSaRJl2t6BuJKGODZb6CY/1gk8OVE08mNXpMMHfI1H07/9xG9jsdXtQcSDWECeBapNXcU9
SScfX7M83IkmsqYHVGOy7htAeoSxu1IZZbmD3TohK+B6+XsXo8R+N/Ra+1OZJR7A0lScEdofJMqj
6yxulPoYuh/CUB+aXUIpgldLzNjZ99qorXfYqHjFnr2FhVeHY6z/mAs1/pT2WFHQ5rMRiTZ7G0lc
E+GeQ2WXqPUieOuJh0wZmxyCZhQrd1GjNMYDsmT9SSRqOfiNLIpXO7RQ7Z4MN8w3BlSXVcgym18G
JEAy8E98A+j/dSwmNUxkmY7oSjWTjbwGgop/7LAs7mvQvHupz8V/6NCgutV51Z02p9JPK2/4mCuM
SPw8mqotl48rnwWzfBjV5BgIkFwgbzoXBRA56rskFN2XuR7s5XJM+4cU8eFFBjmKNhotFy0CWk3/
h2MmRYR7fP5l1KKqy8FLyRjG/+HsPHbkNtq2fUQEmMOWZIfpmZE0ipY2hP3KYs6ZR/9dNf/in2YT
TYwXgg0YVnUVKzzhDq3u9QtdVSDkymnOAT66g9RR8k2qGhYlkUhDsS2G+Xp/q25MmlSA6JSoGRPq
tYElaAKJQl6jeuM8WpBvuqLFkDeTnQNS0v0HCQ2Q/L21Q5w6mS5qb6JLCGThetYlvim0dyvNK5Ny
eRr1OnfxrchgdfbLw3tnB1Seui+D4NR242KgRmpPxkHDMUtG8h25mI9Wn/yT2El8UJXkvRpVXKgQ
5LnrsD3VCVRX17wpjbIW88cDxIkQwzREp8rOyu+zQvX5/sxu32jSKQLU/wdVxVnwehHnQW3CsjJV
TGcsJ3WnMu7/6fvCtI60i6D03B/tdqMyGjooNOJ4Lugsr0az5lgZ80gjfEztRzvFS9mFpzTHboos
62mJI6f1u1SCxqukVfmPmo3S3qt1G2sJKDtS53Rf8OtcJzZOo1t9qI+gb6tGflyyRfvCrul3Znp7
HkA8I0UHChhOh/HqjfbmVhoN7EerDKpeMpXIR5lzoPmpBsW4oAb0bXG4de8v7Q3aQ2waoXmgiYYh
tBjxi96MKDc1slZxDqGocuzyqExqf+j61r4YKLR/AkcAgyoz09yr86H+EdB2QAqhCH6GWa1+uv9b
tjYVhEFUVeickdSt9m87d0M9jXCwOjPCSbHMo3PcmfJJeCXsrPPGUAoaT2TqJjwBws3rWU+zpkkW
tBQvSJTso57YX0iRg6c2nL7en9NtaxvuA1c61Rb0EOiUri5ZTNlwRUoa3bOmpvhM4av6GhAAVVgM
2lXjGkUZT+e0DtvJneLG6t2whcTkqottp7Rv6tJ0DRMerKfU0Offf4yFGyrBIUVplQbf9TLYqiS3
2QCkPLOpzXh91QdnRCHyEUkHtfR3lkLEtddhidhkZAnAIXDxualHGIiVdG2veTkGIhoCDZXSL/gx
KUv02U6hi3hpEjY/p8yhDo/Sz/hvbtMUXHT+P0/WxzLc2/ziM69/EZ9fCEHDMeTrXM9fPD1y3iQy
dndRdkDZQPvd44lxxMlI+l8HT7mF5ZDj4gAYIcaaopCP89K1Owuzcb2BqufGJu8BcbBWRIyKRYhD
hugAVcF0aJ1Z9WcUG35PpJEPS1EltRs6UhwRdgzZT1qke0/ijagRl4CIhEDTAdyE773apDHam1Jg
5bIXFNl4kfUuecwSuflm4EV8oTqJB1Y+lV5UL4SAmRSqvwZZLs/ZFA+nommzLyBuyl9jKWcXozSS
f+9vnI2rF5l+tik1D9LCNbDQ1pEozctU9swK8ycNpXBUQhoz2lFgvcU0CF1O0CLkulAyoQRc74bZ
Dsp6DnEEq2rVRGtvBLHQdHAs3HCqatik+vS1InNThQKE/DFZIPkh0hruhKYbbwDdIdy7hFqoqNNe
/4zR1AfLihuZYCyPvqppXP/Q1Tj+DnXZfJzAke6cAhHwrA4B1AuhEcWrwzO7el0V9G2cysYyxEBh
4GNhW+GhH7P8ojpj9dBpDfgpmo4P97/p5paDxMbpA0OJto/4VW/enZHZVAsZk2fy4v0tmlKXaszm
r40e5+cpTooM4m4Q/DHNufkrFypWQOyF6Qr5ufxBDycTGcVQzr0ltbuXMS8xRrr/EzfXheIbtQhT
AAbEtnzzC8uF3g9Ph+ItRRM9qC16nFoVRBeYcmj0wbmuXyx9aXY2+9bXZwfSiwK+zU25Kg7EqdOP
aZEr3qCWIZaw9Ry/EPDg9THlZlx76jAgFXN/plsHDDigYG+YJB+v7bQ3M5VaS670elY8edaXL/jE
fcf7cvx5f5CNJ5c4+P8PsrpjUnwuqolOlDc3wtYdjtmCAJ8TFjkilt30X5YR9Co+bfQ+KT5ef7xg
aXj5C5ylUIjV8gOZYD8eOASzp481Da822tPHF79/fYyEFJllEAMRIIr5v13ERVekoooJiWM1f6h6
DBGntDWOPUY6DzgT/abuUV0KwNfn9y8sFAoYRVQ5QCmsBna6ZEmtFu0C4LoQQTXdQF+0GT7AaWt3
NsrmHDkMPFLCCXKtzZkAW5BMrn+vdcKp+ankSjA+TQme0LR6Cw25KtSejqGGm5SnKlP4XkNo8U5x
KLgwOJXgPlZ7KCnjbIxsMlYVUapjOCOJ0MhL8alGEOVwf1W3AjdmCPABeAkvwlrRrqKRVeKvpHqL
aU7TI8604/QRYbUx9BBGYJGxGQdTXMhpIz0P8ah3j3k2q9KnrEPaw+0qpbGOVhf13yOZS23nctq6
JlDtpX9Kd5vUfXVNBCY2ySEqnZ4awu6qlBg/jyVqn3AV+g37bNlJmrfuQsG0QpQHt14ErK83d9cD
ADEmaljoUkM7zLXvA/Zr56DPspM91pYf6FG3s6+3UhOKhDQ/+Agkms5qjoVlxNqgcC0VS9MXP+x0
ii5649TTAW+njIZwXtZ0Lhepd/u4kLTL2KZj4UoReEGXVDkq9/bExkVJJgrakZSe9HdNxgIGoJTs
PNmLpKmUTnJoKN0RnHGd/kWmsZSnMCK38btKW8ZTFMbw0QjtE5ZnyPS/EiVXB5JzgMquPOE5BPJc
Cfc27tZvFDtWeKjAw1nTSDtVykmXW5k6Xq1QswnUY5bZ8/H+8RCXyuq2429HkhShA8zZX5H7b247
+p39gAs7DpykFQ9TuRjf875/kZNaOr13JC5VdoDoy2NJtX6GHSdomi6sTLQDxvwUhzaKHFTK/07q
ofhyf6jbXc5QtKf4jGLE9TsYFXGotVprerklI24cS/KRzYRbggQDYJaU8TgZ87SzkpuDgtMT3T7g
bGthhXrRLTiL2MPxJHUUMEwq8dQA7KOD0PRTnOvTg1PL6s5Nfnt/iLaHylVAjQ18s/hVb75fhoWM
ptYWpnQxdFDeX7RRJtk4IbyTn6wSK7v7S7sRXMMLpQUv4HqKaO1cD4iS1NinFHi8Zp6Xb1Fe0f0G
epV9gf7bHoDyBs8K4nuHpFG152Cy5q9tOe89lTfWHgLJR0Fc2OaIKuA60YkwfRyRizOJrirFStG9
EipSYTINaARAtK5dRe20S9hb06+ujNSP2SKUtowAgo+rJmb9Ry5N+5dRJFWHTvhY/0A9Ac3LyJjm
0m0Hafpd13btHJ1Mty+xbjTaBa6H9O3+aorFuj59TIOSKcsJhPWmH61Es95p6GB5llKP8snMldjG
uE8tKcpHmOIBuZ6mY88Vlh7SXotLr6RGoe/E8Lc3DYUDmo+UNlBSRsfl+pM2qtnKgQZ5T00aGI1G
Er+0SH7s7NTbm0ZkxlDMBZSNQsVqlAVvyEpabN2Tp1EpP9dDlUm+LlyXq4WEeufR2RyNKhhplxCK
MVbbFNvRPg1NR/e0qq+0S24qevG8qMgSeZbZIhl4/0NuDUcRCu0BFFWFCNz1Ei7yJNhWmHssXWz/
Mu2kOPRBFP9VqvhV3x9q42sBmhD2yTCnuUdXJa8OZzvhOWGRRTfR/xRk9b5XYbwTJ2xcKwzCyqHb
TvKira4VoMA2GEcGWeRK0nBIKNMjRb0Ips3ULOZDjrjDjonH1s1yNeYqKHRU4CD2UFiYZkBmmmSs
ktArmo4d3PfPVDbDL8us2Am2kON0SqZIfhzaafxxf3U3PuTVj1jtGyNoFn2YOZEzupEHS+C9xzhq
XmwAHO/fonQ0IcqAyGfLrLEhIPnanJqi7UEkoXMysOgXaam5oKRp2SsObARhIHmoC4mQRySIq9Wt
aBtWTlbZniINmXaqokz7pBvtop0cJa9T34lVVF7NLl3Gs9WMzfdwTp0FR5hwfADvGuQ7TauthaY2
zC5monSOVjsMo0S9oUfNNk5b8zdkzPxvEvhpcBNNHfcS463BOCtk4YBpqZGsBhto4RdwHBgsQ66m
CWv7K/FDc1btud+hs24NhRcew5CY8jit1lkP4zgZlMTylNmSFB+pAXt066gJZz8qVOev+9v1tZa1
ekH4mDwhyHlAYV0vY15S77AdDqodqjrOpePYd17dxX3sqlmmfomXeKYKbXKpuzBcitPQaFRgCgCS
WTdEL06kq6f7v2lrBbChJJqETADtStwtb0KSBQXDMEKQF2KN3n/Lw2bwKnrqsKYNZWeorbsQjSCW
mi2tO2v2ko2kf5xRCvXiZGx+JVTZLxXSatHO7S62x2qRKf6LLit5JFjX1fYJrBkzzQKATGQYWGbj
eCz/RnoX9aNO0jS3kXL5V4Jd985NvxEdIC0IeoFETZTWVo+KXmpzTjBge2Ol2wVKDlF9jIgu9SO+
dUvozrOZLwdVrsKvXTNleHCPnaXs/IitUIs7w4FAB1Va8KSvP6dj23kVaLXjBbbT2Zd5kJTFbyyg
vC7oNelzJOV57E2mFeK6DEAldEtbiWm9j8rwQR6X5d85y8qfQGBZwN5UsHLWe8sKXcxztdaz5RY1
VmtOqgepjkbQK1qFc67djV3y/qNpELYKXRxhWrnukhRd2KhKD56rcmYsm5wRi4hMXn63hLvf33sG
cBxhJJAbdDqJqq4XrR21qRyCLvLpFHRPVow0DHqG2QF3uGJnc94+1Qxlc6nBZUdRZZ0BKJ2VVnPY
RL4x9PUpNYWqsq0Vp3TGaBjAxh4W5vZ4Q8sVITdFU7DfaxyORGblAIyVvCqAx94VWedXRmU82X2y
B3i6HUpYYwpvXTJGJBHE8X9zk9RLXGRtB3tD0tSCsnHK40+l6oNWdc679wZDURCAKy+yqTVYzZkG
G9OyiR5pCbqlqfreTRasH1pbK4/v3RtCCEAIltjgeuA+Xc8qGLQaDRFsgs3ADI4ZxQ8P7Tz5oFaI
jt0f6nZvIHD3mgJDR6Inol0PlfTwHZMolTxVzRDYSxxjPsRSMINesj7msv7n/nC39yTDiU1Br9SG
ZKleDxdSaJsBSgek+GWAlAPCgdjNZfM/U5l/nMM232k03wjUkvHKGJ4Rp1Lbh2O0uptklI/RMQNi
uKTcYS4tHTRLE6R/88e0kDvRlYwg/8Jfa5ze7TpD/mkjxhq7uZyo/yZWmTw7bWPUcKBw7flAM2NU
T+ihYdnjLmWNL879BdqIcXmPyfhABIh25borEBDB9rRiJG8KSvOLidHIl5TGsVv3mBXy8wY/dKzy
bCbaRUU7+TmMES69/xtuXxVBGkCLiCeT/HmNZYtmY9QpayFSPJqYVpYCsx7V6jFp8pL6W6U+WFWQ
HFDlTtAlglN1f/iNhpEISXhFhZszydJq+1uRU4wAUBHwT3knXAeSjpcgmf9b1STsINBubd0cpuXP
aFaaz5G+xEdqycNv/AYacO9afzIixTmW2TAEh8TBZO/+D9zaxKB9qf1zfQtqxfUmfq0FJrLF/VY7
9kFPg5SERImwMYr6E0ITs6+0ebMzqPhLryMMunYKCuJ8Fg7suleYxW2DazpSyaR3xo+gKkuexGbw
1crq/JmS5EMfx7OXSEO0A8HfumOFegUqi7TIbpxaazjBIEUzpGsVBW2DRLV8Jw/si2YUe1WbjZUV
vXFiY/S3xO67XlkpUuNi1llZuM6Eh9aYLkDFJE33FGUKfHxyU5/+315bfuvQMSzhIbRMi3+udhxG
zjF/eLFC1Zrtn3FVdj6t0t6X+1lODpmahX9Q1HGC46ijVgVF3HDcaCr25Jw2lprfgfgYh45KwZqC
uiBwA20U4umMX2LoGfYAbh+dx/6UKsMe1mrj6gcJgCIXDR7agesHrWwtJej7PPSdrLfQfVDL6HMY
yuXsLtkUXPTWMHZyka3piXuNgy1gsuumzlCqcl023P61MwLIkbLyr1wGGYxmRffj/hndHEoYn/C2
iRhrdUYpJPehA/zGk3Qy50y38nPSxnh1TMiU/oehaEAKKSwBdF69aUE7VghgaYEXTomDKquOukae
h0XkSom5915vzYs2kAm5F8krpL+uTwhM9y7HPjbwdD0cer9wRrk5IfiMjWJu592wcxdvDcfrifYS
PQCVvXI9XKrVfLFRCjwVr7fnyBxTr8xQIic018Kdddx6qzFp5FuR6wOLXb87sYo8T9/GBAf6UDWP
gRG3X/Q4TX5olVL8WYK0btHuqfUPsRxb8pGMJvk06YWBR9m4TP/rMTsIuA/DCVl1AhnsZEwt/dgj
R//7/hdXxLRXlzFtIYTvEeLiDdBXFTYoJnOEIok4OnmFuEFmQ9CWgqo7JLWlfyZ67BU3XKLqY1XL
0ezPaDMepB4d5Tho+w9GjN4lmBKgolJfa+POR9t4v0XGLxIysKEE/NcfLWzRPitmg/AxtCRQRqn1
BPvCcRt51A7UXnVfKyf8n+uhNdyshbJyf3k2LhaouMixcc5ZnzUJIYzz0dET0IR4iPbHppcGcPc8
jcE0fYC0slcl2xxOaHXAAIRxuE5vGmOmaOxwaWJhfFGNrPAwDSdMarPxpEzy4f7kNspkFOPEQFh5
gMFdP8T5IqvtKGORmHRdfGwo3h1gXEQPzoR5Qa2lVYENgtF/XYas+hFaTvEQtYP50AyLtZORbOxC
EJ0IBFObB254g+pu1aFHAFvytEFdLsIQF7VavT3fn/DGbqK2wHVN8MzxXMsVEP9IThiokd/j73hO
lyj8JCWjcyGpr7wcvOKx4+i4c4eOWKz07zVtIIBHkpOoR7xS9OZXm7nQpN7WZiA/uCMqxxy/Diyn
FXTmmkj3jdqQXRv1kZ0TtHHtwSGj2f4KkmPa1yeoUyah7UPGXCuBdQCamvoY6VmHYNy/9W6Ribwc
8PcFeZ/Tsq5QNVzdDicx8pWlWWIP0In5Xa/H6dLocnRQnXR60qd4cZEsphoxppAqujDek37YmDGF
BpOM3Sa4pOh6PeO4dWp0/MzQj5dROXUlQSX1muyfnmBt754XOeXq9tSFwAbYGYAG8lrZOsYiygJO
ECEzkZUPFU3sr40pdaciTrPzkLf1X1naOeI9LbAuh9b7oDcVPJXMCP7ua4jSUwfZZSfp2bhFYNII
kIX4SdTwrhegAWGhawnoDcmJ/2gtsBYtjOyDmQ/JqXTaaeeO3FpvchxyUyrBcFJW5Z+l1sFfViqe
LVNB33nEloT7WQR9EX3Z/zA3Kq1Avig30xlaDUYpt0W9vmewspXJXifnyckS+6EsDAX/Ga1bdgbc
eiCpxwBvN2iwcTettpM1qlm8IO7hL5WsnoZOs04WxFo/MIITvkQfgeLCfHeUxm0VfT5VuJJ+bJtB
8VvE2S6JhoLlEFbB4f5VtrXo5DHQpWimEoWunu0Eh9XZTrXYL+USncxc+tzrcMbbPgh3Pq+Y33qL
o1tMfIbjDMh5cQTe1KUoZMqLZXCBUAb/aEZd/k+HA7CrWWX35BSK+WJY8P8dS8p2Ch4bU6RdQtEN
ghFffH2OA8nUgyAoQl8qEMabpoWAtI3h4WvDf4gNgbiAjqGUI7jZq9UE7+T0XVWHfjkUy8nAuf3R
jKBMpW2xJyew8dJRDdM4lq/9xnXDYA5Q5c/FrOxQCZ61KNSey3KJTu/eHuh2C9FEyi9AclcTgq0V
ZbUxh34RDyFeVU3v1IdkxJu+jeW9xsTGfcOR5POzgjQm1sGuNnTAg2KiForlxpOTD7xmczHFblw7
Q+MHkt79vD+9rRGJF8Dbc6q5eVbTS4spVwuNK36uy+Bkd8i724u9uJGphY8glvYIJ1vjkeihtCFs
b/A1vj4DTSgvQ20Zod/WNeK7ljF4GqKpXrRE9re0teP/8PlE4oAQgrAV11d52IKoT9CWeuibIyFu
GlCCMWcM7bEC26MTbJ0yNorQm7CQa13vlKLG4HDQhY1XXS1+HJSNZ+Wx8RLwMr0/FGGTvBrucmfB
Jr5eRWvpYHsVWoaisbq4YdBLZznECCLCR+j9hR7qSwwmLG1AeayGquPYsQrEXf15rNuPmpqbFyxv
x6dkkfb47BsLSCvCJI+FicDDtHof8trOgfXHqa9GFZIFaYcUk143Re2mwzDtLKH43avLWLA+hHcu
BY8bfKc29PZi0YzzU0Ouv4OnqR/bcFfyZKuIhFAZfEMI5sQ36/0OnqoXffrUbyGXnoggv0ZGIJ/H
xcYZC0K7azWKUOqce6jXSXWOGuu9roYEy5APBYVOHABlbaZY800rJxlZVtOqsCWyf/dBnH9FCLR7
KKck2NkwW888LVWKxQxHyrfGXk/0PzJNqWmVKUh/oJlR1I8Z2IRLbwajPwVO/txRWTxLXWEdej2u
PwJjLL60YACfwkLXY6/Ma+1v3Rjj/92/7Da+OdU83KbAalDQW7+DCo30RsvLxF/iQQYWKUFxidI9
Os3GM89+orUOih/Ji3W/MJgJpXpMTPjksw1/T5Lxy1RJTbDVXVLzNI2W+Sj1I6rgcVyZO1HWxiGi
iMatQIJEXXgdZMBKmQFppJmfZXPyb2FJ4VM41uYltoudatrWPOnXA/yinEDXZvV0qL01FHxsMCBF
Y17ITtIHogL5QPVeO4wo+D8hzpycCAf08/3vuPGI8BLTv1EotYim2PX117eRXBkJc6SJGv/pDKM9
jLM24ERs1O25z8c9ENrWVKk9U9phBhD6xX9/E7l10WLCfQJknfbycKTpPLhtEusutLHomCa1/RIM
S+Wqeli+/IepQphTiE9BVK0h96Q8MSo9LLKOUIWLmPX4rbXnX7M8TSe7cKyH+8Nt7R6KB7SgybAF
lWE10RnUkZ5MSBQMRvHX1Bihp0wo3MpRp/65P9TWRxSe3gQdItZZy4pWBfqBxSJnvjoWJjy3Qvm7
6LL806DQudXMzNkBit0efipsFGkgd1HQ5yW7nlrcLE07pBJmiPGSenjtlB/aYdmT+7xdwOtRVvEG
/nppUWYoIjRqpnwbioIKm1J0n6aRlsF7F5ArBqAdLwsfiqT5ekKK1MxtlC0CuRpZX5Bu/YUHsHl2
AM4/ZsWwBxkW+eD1gymgArRgyOHAKa8LiPpoKHUqh4VvC+uMklS1dVOIch/kaWlQn8Hd2DVGMjhr
wiCSdy2Nm5277XbL8BMcKgSACMB2vj62b45hFWACJCNP5AOys1vUU/XqqzG1/SVASOCUoZLzbsVG
THOEcIfovcA4WT/fQ6FHAW65hS/TVzukVaycFjtyaEXpe3IMWzuHwXBVpuEO/kNM/s3kWr1qqPLU
hY8ATkfXmWbFM+y/pncRuXd2yI5bhwHFBZHWIKFPCnU9GDC0zg6dEYVEHfYt/aDCxYg13gsFxBOw
3jPCywq4KbSRG6m5FG1F9INQAovrVqdCZQ5uZg4mjepF9RNtco7zrGaHSu3mkx0FoAwCNfj3/jG5
vbt5BejjAZygXHmrAmWlkV3aau4P5eC42khOVYBDecC6PvECfZof2PSzL8/5sFOK3dquQh2bAIvs
A/zQ9SLjLr9YQcVd0KX2/MFI5j+ZoQ454Eg0kjFFGQ/3Zypyp/Vqo8VAu4lok9R49SAnGTDpUGY8
2Vp+j8qi925ZjMXTFHWWhzJz5fZRF+3QVbeWV2BfXu3v4FCvBi0RSKmzLi58R6cj1AaEU6gyIPqS
GylADiU9pbETf1ekPnx/FdhCt0AID6NMJYqy1+tbxFVHewilWKnqI0+TivbDHOEW1KFW5WeFUXqm
mcw7CfNGqZ/HmJ47PRG2FFXR61Glwq7MwUE1kxItqk2FI2W6F2em9osrIuwOYYc3+oOElGjnNlYw
5aBGhgZI9CDUV9tRfT+yih8EKAIcEvEJ3YfrH1QQBPaJjM7fYjSKW6fWckFiH/0stQv+3N9hm5N3
8ClH4Iwq3g2K3KjC1tDxPMEt1hz9KsnTyo3QTqhcq254UI14eCrHaPkB6J0ojMxxeJmNsD/VeuJ4
Oz9m43YRHR5ePoceBE6o1xPPmwnKmybErdvKOkFWz7zQqX4M4pdMShCfbWymibzt/MFACcUPurA9
vv834HrEz3j1fEXi7vo3cI/lUpCSiYeEZfJzHRnjs27PjsFZs/p/uziQPxkEiM2TZMbR90rnTjgR
vZbRztu48TzT/hWeGywINInVYkyJNOO8Hqb+orTVpR9V+5wq+XgpSiBjkhZol7IbMg85iP7bBIV5
5xoQd9n13SOsAIRCNIJ7tAtWw8+xrtTVgNTVMuetp2Le502aFLlDLzX+/TW/veZe+Sb0RXB1QpVO
/Pe3D2XWV1OMH64Hss+B4KtU34cqnX301fMHCWeVH/pkytn7dxsFF2Qy4EeTTvOv18N2ZaNMGCs4
eJp06rmF9uOnels8w+safaxXuXIWU/0C9eI8j3b5qExtvvMbbr4xC2uKphcvGiCNV+GvNzOXsrbN
Og2X+1mJAX6lMUhRtALKDCrVIFmuYi/G56ic4w6f7GYqDhRIs4d3rj6/gSYyjUXSAxLN1YceJTAP
6lSi3xgY4SWdu/Jk6XVyiBLJehn7DAvpedf29OYlfR2UrinCCEKCcJWWtErbhUNVIXIolRWCKFF/
Diq9P7Rz/kMKg+F0f4635F8xnhDhgXEI0mEdWkPcHjQ0mEeUN3Pne5mZ1aVxovZSLcvsayhFnTvH
HC885Nanpk+CFxxLjXPfOf1TOcnarzrsZmPn4988tKLgB/SNBrqIJ9agxXTsUpQYmxGoqWQfi7JS
8YAvOk9vssk1nHT0UgvBMnXAMPX+ctycbTEy0hCvdROC6NXON/DndHr6916XOeGhburGh1WfeLPV
7KEMNycpKqjCN0eMeX3Icvq3OoZ4g2eZjfQBaUbZLeNEOSdR3J5KxPMOjVo3rkwvdidW3RyZIUWe
TfS9VqdxzKWQnIpJ2sYAo6+ZauW5AM31z6xC7C0Vu3nBbhIZUeTttJ1ofGuBxbcFQUC3lZfketZB
gXO9kAP0hgUBq1MZa9r/Ququ6bEdnWznybq5PskVeR8w94LNA3pwdYARXJiKdoJdAUA/Py1DBFIy
xgH3yzi246nUcnQt5h43y/ubaHNYQgZSHHroN0qbaL1rTjOlA+TafDkF2mie1WLCdTVZ4oPzaqiS
x83Ozt34qGg+ohMMVABk1PrCBI5Nfmeib9imTYIvctP7WM5rbg1hyydWCX5r1hg+dEuyJwK78Umh
liB6+yriAmP8+pPSv1YGWAWI3RZy8TArXfrR1sbsX6VS1J2du3E5UmblOYTRIlo4qzOTzrXWEYQO
HpEZsjUDgQd2GFX7lPWa/lyUYfPt/Z8STV3qsYSdAnl6PTdVDZHKaesBA8tIP4TJnD1kmoPKhlw0
h7gJEBOc4uK9xC+27SsUgcoUF8T6SuY6thVQ/YOXlNF0DFCgu4xVGz7CBY92TsjWt6NVCnMH+Vma
K6vCisxymsbACWlQSD3FSSM/22OTe7HdBz/vL+XrWl3FTWJasMtMCqj0MtfF4q41MGGwwsGTEqX/
2EtpMvkjT4rhQXd1IhfNxbg5zrrSm24tOcFPJxzSz5nuBKOLsUz/QRnrFKfoQFNnH/3N7JMmqZLh
FaMcWZcuay3Hl7JA/8tZrPwZWZ3wV402/+S1HQ0Ad6Y6+26kF2VSYlBOHExQ3qnVbaakLZrSg8NN
2if6U6917amro/ClwHVB4Lb32uqvVhKrNRRqy2JTiJO+hj+ayhwuWk3E2QB1sLHwwOT9X2pZmeEm
WTCGl6Ub058WK7mchyLP85eknrPRp6aJ3mZvBfEnewhyxzXUAsEPKqPd/GPKpgmFCwOVY3fpl+FL
NijjTtC8cXIBeQhyJeeXm3i1UrRJMzMKpMkjj4KNjllc+Lvpjbr7CPmxj9xoSHJjJ0+4qfzwddjX
lM5J4QjZxW96E0MqWII1Y6vgalbN1UvoOP90aqnubOutQXBfpVAutAUogVwPkrdLrHStSsQQZb0b
FboJN6ZID/cPz8aTQjES8BlQAxBHaxTYUlV2LHcSoagyLGc+6fCgL53QFQjn85KXjpdGjrPzpGxc
Dhp9Fap0wmCXbOB6aok+d06+EIalTVP8GeYlWo6BZGm0AVCJ24n5tmYIwg3FG/YJwe+quCIPS6sl
IQF/VcVZDbBOr146xOl+NIhCQpdJmqPdhObL/XXdeDUp8wI1p+GLmOgaipVAwRtL+B7eVMpd54WF
Gb8kM8KQA366qJ9lRvok62n8nHWjtPNNt5YXiB3YQrY4hbfV9gRKFyuFw+UhmnWHvpnl8EQrol0E
SVAadx6VrX3KBhX8e+D1N/yJQnYmAEXR5FlFYf7km6uqKyfmXiFwa1LCLBbqCthbeNvXe2ZxnLox
6Jd7GNbN+CNX7eMwIS+ADAeKj/c/3tZYQhHeov1KyXHdRJ94naEGgDzuKT35RjQR7rSK3DwladP+
h7MghOd5uIh1rLWoR4GsJKBDDAoaBWHxgO3hzTRgL7OsJDsnYeNLkY1xadNUFcDI1bHrx2VEoZST
oMlok7eVHkDVaqqd/bBxIVPXw8QDep3AxIlf8eZy1PSi0/KZzqxSRzQYxkqxaOoZXe4aQ1TWlzkz
zZ3Y/7akhqMeYF0iVMQNKVGvHgEqJzVPkj2gvlbF0oHTLf8Lp0l/RuFp/oPnHvgHJWkrUBDOlMs+
1Pr8JNdSq7p1WyJB9e79I5Jf+B/iZiWwvF6CKA9BQhXkIsgdmm4yzRYt+748jSil7Ex9Y6sCreLl
I+eiXr0mKifjpCaUOQbBMjFPRtuZ3/o60eCypdnOUBtXmkGJTqfhyGEHDXE9KzNpxr7pdcBGyImc
1UFBRUgxxg+SpU4fjSWVz3aNpwHyu9qnd68nnWOhJYL3n1D6uB457ljHQGOShjFHH8Ks0ogn4rFC
+TzX5h39ja0VJaERavO8GqgWXg/WW3Gs9bM1YgHapt/SBEa0LGnGEyDa5OH+vDaOipC7I2qlLAOC
bDWUXhtmJQ9qD4dSGj/MraIeDYHtbNnivtaMe8CxjaeQ8SzRSEI9Frzm9dRSR22dSjEQwi364RhS
IXOlof5mKpF2tjJneijkXYMscfRWgSX3Gt+OeAly6hoaakoy4qbx0Huzoae5G9K7a119dswPIXIf
lVtqQ/4j4/813bCqy6+qnZZ7Bosbn5RqG5AOjgq0S0vs7DdXUu8ECuQ61jk00vx/kS6ln2fZmZ9N
DKP3IvetNaboRe+RnuetEq3ZGHYc6hGJHabjD702GYdFC4fnBM9sHwISSQmokp2bfWuR3w662kid
kihLaJIBVWYxeOlizQ/ZEsI6jlILp/EkfpTM4ndO9iuE4P7DE0aDkj4oHWU0a25y2VQ22kiMju6P
7pejUh3h4EtYuhZ7vYKtLwknA0wUabNg9F1/yUYPQ2pJrO4UDfNZKUi8MjgifpeYyvH+4Xylt6x3
rhDaopcMgv8m4sAPqGi6Se89azDbw9JUyeMiqcljo0Tpr9LS2sF1krr+XPeqZyT9ua9ys3ZzvYlh
GGTGSUTvhNCL+RuXhCUh6e6Nv6MevdX7P3TrFoEfJ/hAgmdprh4/e1pUE6A1snhzIf22pmhS3SKV
689tBT0bQRLly/0BNz4CXAauLD4ES7OOI0B1F12acJxgi+EpaWftc05N+Wg14fLjPwwF80hAhmjJ
rM0NtJF6XzPIPbLWjfRZK1LwSemcc2/Vg7aTSW68bzwu4OpZRSKkdc5Nu6DOCwMQYW0jUi1pNAJb
zvnXvkgkhDKL6lyBdnSbCSe9+7PcCMwYmbBMqPJQv1wFZurcUvA2pt7LNFM641Nqeo4WKTv75BZH
CViBooKAYTiCjSuurjfXYF2Raiw6G1rK1fxiNukny6rHw2iH0kEPpeDzODiJO8mwkcJKRwXSKpyd
F29z6wgnKyG8KUqo1z/BmTW9ZSF4DWROrR7aui/Z5Ljg+Wb//qJuDiVq/OhsQLFeG2a1oWzURmKz
S53ZPmM0kCLvmSpHbpV3gwbEwtI+h+MjxLXXCBdbDrNooSnoOZUVHOKBelEXqSFSll3vdSTQyI6X
e0SXW1bn66j/x9mZ7siNJMv6iQLgvvwlc6tSqSRVa/9DqCUN933n058vdIELJZNIovrMAQaYnqnI
CMbibm5uBnMZ3UNpBbnaNUtkKXlU6L0/ILh+WnI7PaJIuDw7CNVd6JKw51NVGvUpdRIdS8QyK2HL
BsNToGTjSdeS8TyIEdE+O+yjYwa/4lBQ9d/Tm914D2VkLitO/BsH6/qL140TJmGmcqracHjXx3PC
M1G6j3TtJf+g0egeLCqNl/vffuM9pMpHRkUEx3laszgMlAygOLHNmn4aHugIab6lyTK/VZYlOQ99
npqeFvTBU9LQ6C+iXtsz/N6aNadM0sp1gM71OzUlHbhORNSji8k5Z60zvWlCkrzQQJ6nFvhwLJrI
drgyW9eI3AdSIxKm9FoeJu60VivB5/3BLJ23IV4mXh+Oe93tW+cKzihwkbxJACivP+hkaBWi4lxW
Rl23R7Uqip913v4OkrrbySRvFbYku4p0g5KHVGxZ8+b7gD1D21zvV23geOhOindV0X21rK541kRY
ULs0tIMSihkZ2AJSvVK22LfXxlOR5tG3+3tqc96SuyeRMgowq9CjHMZoSDX5PJhBd9I78S+CtMNH
KiDlTjFiY/PwBJlodQC1Qg5eHZkQ9LlJS4ExPV4mn9uiFw+FlrSGh7L58i5uSv2DEejdq1sHCJFh
uAMC4n+DOM5qgkvi9kO51JDowee+q0HteJPZWe+mfNrtSN+aInrzMEkBnFESWMUsEZL/AfcwmU+v
GKeqiqZPyI2ATGij1csWVPtg1wVu8mPXdphiIYp4SmO7foAXXpxdo5wnzymSxIBP2CNpHFgEYaEo
xXE06+k/bHlobzS2Sc47qbuczV8PZ5WpTRWPLq7FEShs5kbxIUuC5Mkamld3L8k8hfsCmOtPkX71
QE5iLntRVz1O5d0lc/FP7iYIOFFfxW8su7R3ttrGlSHzXBkVsLFvdLmaOBZ5yJCUTlg1t7Xyoxp0
2sf7R2cjQoXuIAWIIZpDrVulJ/U84pzZ4/rcKdqMFvCYu08ZlPZv1dQ5z4lIm//dH3DjrNJIDoIH
XABiccOzxatynEu981ME4y6G0X1UhcAKJ273NNo2pwZMSNMNXswgLddbw4iyqq5HRgrMhQCRFjM/
DgNUhTJleuiTItp52bagLhkhylgY1ADnh+sB58gINbtmLSmzBBCklOjLhMDlo24MODs00GuOTWks
37N4St6kfSCeBS/wZUjrXnk9zEX8T8Aqe4BIyVafta3HZsDzEdHDsanfZUGuH2ps5yPP6pPpv4wF
b5r4nH4JtPqvpw2hXSetZZ2rPIxyH3UA87EtUVT0dJFOL/e3z9btBE4AcA9xBS66fj3YJJpMLFSw
/BK5pm9x2qdfa4gpH0oaq7rDaC1z4Wmt6u68MFuH0VURiJfQAX2Sq09r2C1/2TQ6P58CfGa7NDiJ
vlRO9ye3ERtJ0zboL0yPEsHq/dbj3rbihlEStxsPwZgoHj13plfNuYmUpZo+BV0WP40lrtKBOexh
MdvDU50gg6fWuM4ARDiJAAEu7oKc3uViMis602b9qC9d97DY3fLYmXp3didXUKw1gp3zc/tpIVxy
agjWIdrdCIw041QnnQGnIFWX5ds0ZM4xQMYvOZSTCzycB/YovKG0lZ0r8PZGIuPh/8GEiczg2l5v
qcKxyrKIotHHhAeYZs6V963VvGvMTPl6//ve9o6RXKErT4sNApFg8KvwYRbZpCctGAmWto15HNGZ
eK/G2LF6SMSl35TG0s6BZovv05IU76hlao9unERvJBD+tVIH8UR/m/NPoQR78ntbi0/9AV1SUjKJ
kV0vAkSSQk/toAcuCejEaRUMmRo8oUusqtoIA0nH9GKs6ncS39stx2EGXpV0O26QtUFthwO2beAL
5rtumtdeuTgzBPLWar/BO1QtHyGE5KwP1fA9WhDRPKX6gmvV/a9y+07wG5CCAiTjtrypki059NrJ
hu8RlUN9bpVseI7DrvqsUb3+SLHm1UIbEujkf0frHNw7GuWvl3qxo1JzYqDeMQd6wgApPUQNFmjQ
W6ydI7WxtZkRJA+YX+y2NU2nR0zZbjL+dsZz7NfREEJqcSwklIq95pXNoZAwozue/A6U/npWIukK
qzaAgxQ3ei4d6biUu2rxxtL6XbfCzbG4piAFoVFM6HI9ljbYWVhUpNegJWrzZjLHyr2UKWb0ilvM
n1+9PWiflR2f0KAp2q5ORhS5sTK4DFbVWCQEkfGc6EsQH6LRzg/qPKZ7wf7tW4PmHZAWgSY+njwG
17PjFYh1zIoBN2FxPNOBmBzUipvg/rQ2Drzc8HDriTJdGBrXoxhNKsxuIqWYUQueDpFjJ6NXRXV6
mSfb/RhbjXZMqqDcq/lvzs6C2EB8Qtx+A/iHmjVjdM1FEwhn9N24jM8QOZQ9quXWHuGKBbbjUoPz
KH/HX4mB0tMqA3oMyKM3MGlbiLz5qEd+DPx2uL+Um0PJv4bupoz/VkOlVRYkI5UpX68UBOwQz3rM
h+Gn0RfODg66gRMiIkelhKSbk0bAfj0rgYqDBBK5LJy29hujLX+VxeIcstpIH8pFWE9GZ7yEw6j+
m8Tx8gXTpL1Gua0PSJDCmUCbgvt5NVvkss3ORUXPj+hw8kNrWU6tMyQ7a7rxMFDmo4pgo4lGcWp1
xHFMy8smy6FxzhF6iMEYPAzmnB/10unfdrXbYubXgcUi532udXfPgGjrk0IfpT4MDx2IexXv6VWj
R+ZAwaZf4uQ0ibQ+0Lw/+LU1dcfX7x7YmxDnZezBE3T9SdtoEk5elJhUF4nptzUizIOJHeBk1K9u
9+OvE31QC6JFnPts9enCjvJzrcD8Q469/VcZ2uqTGyX5QwQ/bGenbiwgu4OGNAPXF1qJVtdLPndG
IZaKWhtZyMHIo/ooJhuRwLF1X/9+o4NmEZyjEcqdttoqoxIMiJiAKCoLL0CsdQPC21Kl1gFzC/0q
xWPm/ifbQL9kSw6aIkiiwW5ckxqa3MwGRb6rRYLjmZdnS2m+78U4qseyneqfVmfEHQTyvjBpyUvs
D3Vuq7Q+toH9bkpxFTmGVqH2P3Z+1taiq7I7zpU96xQsrrdSMpmhsBxuh6yY6pMYrbQ+9d2IYRuX
RvXbMuGU+DQHRtrnNhqtt0oXxbB2sMp+Eip9T56R4ILwNJmRTZkwy5V/On1Kq52gZONoSwQFzXiq
HUQlq7OFqM1kKnECwAQv+mABFfnIxhtHt07fxTVejDxW6mWY6x4oHBnU+4u0tUaaZuDrBAasw7a9
XqPSNsnLLeDfKopjj0438SYO1X+V3lJ3MN+tkXRJeoF5RXOBuzptiZuFKJpi7lqlmMqXJQAoBJzI
N5dpT/1w4zGXKSPLKrtroUZcT0on5ooQZSKkjOr5TYWtAsFs40DCiPXwXGsz/tw1ePr9pZR/9boK
CygJGirJbFTI1gYANvBqS/sZrJOQbTRqU/bNMstih9uysV0YxZb0QK5HWjWu54aHkZoMBtwWFT/d
Q7502puoTfUfbpLYJ9EZ0QmBKesQu6HmlUprvNyf5B864HqWqsv9Ai9DonGrDRMPrpHR9j743YBN
9kULaM2BZxMEsxe0ahT4QU2LzNHuK2Ecg6jsJg9TivZ3Qu8tHbG98r0uovpcYlR0GoIgehgRZv3U
ijS2jmE6Gu1JHyNNeHEWtaBEI5fpMS5bqzrNYGJ0+ZnZmD3apiiOmR665c78bnNSAglJd5egA6DK
GnRIsQTrLOIjvM7cz3E1nN3AkqVcmZS6wqVGleMkNc80JuWQslR54SGn/zWPrQ+YBzzAH/twf8nl
BXC14nJHoX72pxOfkGr1dkyInqp2Dw4xZ13yOSV1+UhNf3poW1c72Z2TH0TcBp/sPNuT6ZPf8nZk
6mGENSDtaxXPysavLOMF8cPZdUnS3fZktNBel2C2oYem7c5DcnNF/Dk7MEsYC87E+tzm4FcV0uOd
rzhBe54mrb4M1A/8ztGmnXh/ayh616TKh0PwvWaCkOUmrYv5AoIXaeMH2VicDQOP0pyzt/Mgb30/
eAEU+cgEJSX0+sT2hWa2cT7Qu+U0QUnfVmf8yFM1+EKHZnvATxMBxCSZnvt5MXbCjs2hwZcl3wVe
wrqOrptjmSjGyAdcrAhhWs3wnCoZzs40hk+TGoeoVzWZ105VeL6/abfWly54KnzAv8x7dU2losUG
pYVPnNBF53UZol82UvLHIGv2xJe3dqkGT5RmTWR+aBC/Xt9Ub8zEdOcOd8w280AU58PkopaZm2Z2
WAZL2yn2bY4HtmsxGtH4urwGJMlHph7gK4pQjnkC0702DKxyHCw5qfjt9dxvjkdqyFrSMcKVdD0/
Qq9kGpdYmsKn40vX1+6BFsnyobFC2CbNvOcVcluu5xjqttTnpgEWAt5qQTVR1uDieY+8LRIYJ0Vg
W3OKBB1Ovt7b5rs8sXLnoLt2z9PjivBdqRjd+F6J+oX1T6Jx9IpWLxzPSXsHx4KCvk3+ofYPTfLm
q1MT+WPRpv9j/EtivFodktBJRUyCAgov/tGdnOQ5iEmfyXCzr/f39G26yViwiMjUpUs0HNbrLxGO
cZEvFeXOQCjiK2e2+poai3Gx+1n9t2sK2mHVvKH8xSXwYghn+a0qTe+8NmSTv4KgD1NAPpGzbukL
ZroSEoTNfSULlkOvOcmPueiQlqwcJft8f8pbew/3FnjK0mEImavrGaOymNHW1oCB93r/jqeo671g
GVo8cYIkPXRxtcdHuImimB2XFW2DOrAreOf1iHWYVqrd1NyWbSk+uumifoiiYCeI2hxEwmVUkQnV
1tA+Ri7LMtpV52eYOH4yU2G9TadBu9xfvK07ENvi/z/KaruoKnxSxSk7f0CB7RDFmutHiK4e2jax
jveH2vpO3BAgWNQtqVyuYgSnzwc7pwDtC6eZn8AjlQ8lQfjXiiiu9MTMrbvzqm1NDiRAKkNwB0KX
uf5OWGpOhaioNKsVlmIBptTnuHfAHRs00e9P7rZtjj2B8CGhHnQREtvV7OhlM81J5wWNhkmPjmbX
6h80oBzrRIG7+UeMVZdgpVZPMT7B3RwfiWdC2zObovuEk91se5ZRqpkf0f5pPnBZ0CxfaNoQeWVW
WboXK5n6PolaOFBmpqUPydgLwxsQm/g1GjgLewOyktrOJ9tcQGYjOc60TqwRuZZvYpWm0/muvWjI
dwz2qdNT5exSZd5ZwK3dAVQLgqOggAgIcf2tbKeo7MIkgiymdD42Q27+Cy6W+qNlisOoa3sp7dbU
ZFMPBW1uDlK+6/EiZdFjNVgYTwPTLERPCGfnCRFW8F+2IVoo8OYQpaO/eTWUGmYGWCOVXTsLYoST
x/opmWeaYNoi3klgN4IpsASSRxqa4ZOuC+iDKazBmKPe77E8/x0gM196lTEPvqWI+hHaZX4cK6U8
jGZfh68/bSTpcOF1iiQcu9Wt2LROGpdVAUig5ZVn1WZ3SWFIerY6pqf7p23j4wG7QRCEEk4Nam3A
Yqtzo9cFoUUch/8bulI/aVU/UIUak52R5LdZpRd0MGMpQ8ELtco1qlilEa3YCs9pWIjymORJdTLM
ak+tf2s+JvcG6Cnv101SwdXr0pXNfDoTXVEvqpvxa91p40ByWWX/vn7xeLgo10I4gxe1+k6z2yqm
iInVkJ2LcXYY28cML+hnVLfVT/eHkn/qZvVkZyJ3CK0I6xbpCQtFK8nAU1Q3xvNCK92zvgz9KU1H
E9sYVwWRHl8NLkrdYJBFog8gCBKn65ONvG6zVD2DQmkJnvrAVRClHbXTHNBjOsA520nTtiZJgkbm
wt6XWcz1eFpEf4uN8pNP/lsfR6MfX/AINy5sJ7ugh6opH2K0cXfSpo37Ukpnc6fwtsma5PWoy2S0
JsgblwqR2CnD5eLkojmD8TMid3BQh+P9T7m1RSmYUHvi5QYHXO2aNInDEs3n1i/7pTimdq9cSjH+
hMO9V0fYWE+6tamzYiwE6LdudpfFha61Rcs7B6E5CirtS2pkqLKXikKXgK00AgvQTjO+35/hxt0p
JWll6xCjU2G7XlEu06BuZFQ3Nfp0cBJheuqUlW/L3Fikqr/uJaUZUbfJ651sbSubIVxH/vUPkeTG
aqDBq8ZtegxPraYrX3pOzFulX/AjSdXwElhq/wDKOr7rBmBozEp0306U/JT0XXnQlqb70LojmvQo
Pf+sZqU5hiIp9wRHN/YbFxQ/EnUA+bisVqfSJ703S5JlODDjUZi19hDqeuAVbjc/WKGpnO9/jVtq
FqKsKMZx8XKOZefv9efQGycCcgYXUAVYvd+KknAp1fLYuYihX17UuWiNU5+44SPwbKkeRpEOiW9U
c/O/wRmIJO7/oI0DwO/hjCMvKwMG+c//qk6qdYwzrcLviaa+9bKqMKlxqYYPZXdPCXprrTnaFMql
9yzMg+uhdHjdAC0JaAH6FdF5qUktvdnWO8idZh49J66e7RHgt04dbymZBkwX/DXWy43raU7TI867
LX3WOA62Rz1Np0NZlctLK+0Ie93UDvfXdHNQ3lVZk+EpXzdBOnlWo1CHeWoatsmXLBhwGqqc+tGp
8ggCahifTDHt6UVtfUgpSAgwjWLIDTPX6aK6zzqzRffFCDxjbBVfB/I5a514tVQ/e5hb3sU5RXYz
rN8/sdhZZNZqS7eSTkk0qeO30+z+MtwxfLm/kltbhrgZlXdePxBv+c//2p1asGRjg5s6ygNWdDFb
RBZxrP4qrBb3p44k4f5wW2vIDSkb1SFqwuu4Hm7uMCiLSDj8eWhTXzGLEutDvTloKv/ZfxiKUowc
DX3DtZ5dblt9NqsRgbrK9pjQCD2SGv8qe6t6+A8jyY4h6kxsEE3u1r/X0AkGe86pAvZkaVCn3Phb
m2JE4KLS+8/9obZgGog3FvRwaP+yXfV6LDc22yRzOG70txTcJkCDcdm5R9GouJGkY3+aO0ccEDLD
0UjL23PY2MZOsrC1Z2SDFgJulJdh8F3/hs5p6J3QeNJVp0j9esG5XKvsxpuoTB3qGg3r+5Pe2jTY
VXDoWF58yVbX2qikgaUUfMkooAXQSEL3aGH44qmj+2ptHg6eZKdh3qeDP62h85icQ3W6FNL/ohdH
QLFflRPWLxWkj51F3IoaZFUU/0/pTrimmQIuNqOuE4dZSEX7sdvm34KxKZ9AQHJgqHh546YIzBBT
hDt7aCM1IXklwKUExF5aF2WtKUUHuAO6iYZc/VKUcQW1g9aY+x9NfpRVCM8osuuHvAT5jVWc2Q2Q
nqwK1IYGA3GBChB/i/WiOlfOOB31sUUlwDLpkMoHhTpFH+8EZZt7RlLv/t/wa0n3phpjK3eZZK5X
FoXwyXyPoEPj60YbX+7PdPM4WBRcCOERr/oj6vPX8c97tVHrkOMf55N9iOZEjbxCDIYfhtQD1GkS
O0u7OSBTI6yWxr/rLFYkcb8wbazDRZhAU5uVgxEpph8R4vlzTUP+/QlublU5GqxCeWuvnvjErGWH
FuOVeZQ9u1EenOdBNoHyDk/pMWgN8ZIsffeyqE6582D8ITKs9xGRHLRN0HrIUPJD/7W6VtelueaE
AI3UWeaHsdYHFeW6Jf0M/0HRHkhIbbTXNBG9H5M+snids/SYDVGAqgT+PZbfJbXi0u4AJdILUrct
vWmalNFra1sTx9lolS9OMoyNJ3CmNnbWbmsfWqCRkr2IzPe6nWfMTGfBNIOfr5bGUQuXCSVRYeAH
4oa1stcDvvWl/h5tdVPOZaIWicZN2aDEdbLqOfWGJMm/NnEePyJyGLJQtuorokh29Bq29iTQAIoU
ZIx4Qq3ewBEqXDu6IBFaVy8+GVp+UZBN9Z1sLk9uW0Xv7+/JreuFz0uzDO87D+JqW4RLnuSzoHwL
Z1q80ZGOVDzDmmeFJs95qPwadbzx0Kt99DnhG/ycZoNW1/u/YesipfNOgtKw6Gm+v96aaRxFwkob
ODjzon8KtM79FGJSerw/yi0rgTeJFE9yeunRohX+ehiNT5kELWBqWUZLeo6xKv0VNiOi9YJjoHuY
qH/MC/yNkErO8kOsZtFvO3DqmLIR7pSghyEFlXGa8rei0IPugKzuMHuj0Jfec5p8+V71VZf7jp5X
tpe0IkBtzDLZqJpQ8+o5bjWVBvOsLrLD6HT1q2k67A2qqeAgwErImstN/dcJt+sqbXLZMDn1ufVu
cALORqWkp65Tdt7cjcPI0y7bxyjf0gUlP+hfI9VLjU9OBeKS1qbhoXNhXgizAk9LIErf/2pb95bE
V4jQwKXJ/FabA5FRIhoHVMANkqTw7aqiqXdBNeV7nGjiA2XWxPbCBFXWB9ucEv2ha4z+Y+no5XNX
lRa72QzH3ItNixRq4VF56wCVNV6iVH381LTN+KGdWdRTFWLlvBM7b+RXMj6AAS1LcTQxXC/UAmV4
bhPg4Cw14mMl5vmSddYPlKjdT0kQhTHnOt9l922l7ignAPnJsr4khVwPW9mZVccRGXijZ8azaEfz
QBEkyr0S7IQ2YkSj6fwfh9R3Ulrmh1m4ntU45ZGzrv3v/gfc2Ctklxp4Duic9HS+/i1w37vFXtza
RzZC/zeOBu2o1g5c2HaY070XdmO96R6HzMeLTmPjmnjkCJAI1Rl4YYO6eHLSTveHdghPpH/oYGZa
/h038n7nI2/MkEEBwrlYCAfXtVbsmdB+aRYKXGOdHcq+1x6MXlF8F1Xo46sXU7oegw/wiIPwy9fj
74OH/JvWOk3rt8aQH52KyuqQTdoR8dQ9uGVrKeXxhq4MJ+WG+Lo4zmTmGWW7QUMwAipM5rc0NJ2t
CvpwFbvRG9uI9nqkt5ZSLiGpA7k07Y7X81tGxwo1XMUQiqxV30iS7mR0NvSAuO12os3NoQj7+D+e
hZte0WxUYnOIi9aPci06h26hnzu3Gg9FX+yR/raSTaqu9K7QKkOTwpqCHsdKCRkAGKKIOWkpbcQ+
RaLoOGkz5jMZwpNmX2IKHVfTwXUpnCtj2u4Eu380L1cBIAgIpLw/amawSK/X1rArpRpQaf2jx16f
Sj7rR0CL8NPSVDbC/KnDNVmlIgsvTjvQ9zgpVVV5eddljm8tdvjGVicKgiCA1sNYNKZ7aBAD+3R/
h2/EP7iIE57+KfGbaxL0ENUlsiFa4zsoLVP0iZaj3uuf2kbNHgPXDHdQ/I1dQAcdRiQA6wQHa8Jp
qczwWCywKAg7GS7cQUkHZhA+VdWi7L1kcoFXH0C2zCEUItvEcfO9/gBEfUOgT0AOVT0F1lGf7f6g
NYaOENhQF5epwELdU4MAO2p9FucEN+Pcs4QpTq9eYlrqZLBARwRmGauNUOEzascTeZYyzNgJY0t/
iLR4Pppu37wpizr8fH+8zTWGQifbcxRqF6tLq1JIG6aFDF13ewuWGTE7wEf3OIAPvDowIcNxde4t
FB24P1bRcznNqtZZOuZDYeZeMAPBn0uNlFNed3u8x9tZyaEYRAoQgt6soskWQ3eMl63G75ViOpl0
DnvKEPSnLNjtE7s9EyDwkEQoTfKSwl673jiRS2UXCd/GV3Ia9hVjiB6ImdOTUemZr81BsZNr/YFF
r3cqCyhVRomeZCVIzv2vZwZ1VrukjMbcwPh1vxgcszwNojFMb+CMvJuruVbQYKHH16vMznhTpoaL
t4DhhC0S9CM5hD6G2eAFdpGnR5Sk9MckD4ZfiZNrpyCIu/TQTJP6xNrhQlgh2Pw+ROEjOt7feRsX
L4gljxdsa+r/ZN3XEwlKMVtKysqlhjH+BtbPH0p08B6KnH40zxZdd0wn4Z5rjHgfXCdQvpiV2exx
U7a2Cu1if/qg2SrrzvKoLLs2z2JMMLQofs8uiZ8TU888e6z2HMA2Qj8UKAD5oDjSB0S8dT1jt4l0
XcgLDQNw820xjcALepeIS5VFnpMlp8gyxifTakvkddzh1LFlVXNXGek2euBnoMmnwT+nirhuqzBm
nE/7jtdVD40RPxi7P09ZNBzGpiV6xx3okhrJHtq/cU4INOFmAwRSSFkrxlQkR1PWmo3vNg7NQHY5
PwV63D6Pbpr2dIQPKA/f32C3OAE6jrAt6azltNzEK6OtFGUgzc7qTMAVqJXZz0YNyfOaSlgshIm1
3Kgc7EGrP94fWYbNqyMqZWvwO6GEIqn+198ZWHCqxgogbo4mWQMrk7fOsq/PsDkMrVb8i4wCvZjr
Yeq+TZdgcrl6jBq1icCaywennWeJGRMiqHM2a0eB6uExnIFfk1gkH8c8Vg+Km0YfOmfIylMTRNFp
iXTn4f4SbBwr3jCow8ily8+wek9Fi4SlFqcENEmpfUSJqz3aIQSYgxqA9x3uD7a1oaXuE40i6DDh
hLhaCJBzEDMGE0pXHPPIMPyoc+x3nZuiSid4tE2Qsp1Btzb034OuMnqzLpfcUiIq8X1qUZ9I6oMr
iBcMK9DeDZSAdqKh2+3MkZWdkhClyFrXeb2ijMkYpsMfQ+T5Ad5Z49VBI45lky5eb0/jEQDTOOPY
vOfcfTNT6hG04gACgYsSka9mWsX2bFH7py9GxHZ7MYwmzGmzbZzEt4Nlri7FMoV7pi43G4hslDCI
1I2+SZhhK2g9WKIkm0O6hnv6rfOz1uvtk9kE6pvCUoNXa8XJwWiHkXof4LBrSfq5TbtKK0upoCba
N2mmmYdBpPbBrQv74/29evMZGYoeebR9JJJ+U+eJFVqaiOUg4IxD9CGuKBTQSVkBaduLpy40M44T
+nFtOe91Kv/Jda+uJYbmHgTFIzs10am7PiZSY7IsBTDZ3Djqj14ro98EtKj8GzNkAaIwXZpF6/Ev
bLeXz8ghha4XTpX7HCSNOR+rDH9LiOFB83J/SW6Or/xdvAgAjNCa+ADXv8t2cnUSHXJXuPJoOrjq
op/scYgP4UC41rSVCQqi4qBwf9ib65PSnpSo5UjBCKc8tRpWcqFdSTy38iD9UhROpIIXErftXBQ3
KK4cBwNOuiup5mtroi0hRd2wGRhnUpJzZkRO6qnOFOt+pGndpxhS9uJN+ewi2VYUhwat2sv9mW7s
OVki1ujLwfKMbsPrmaaoEtK+wi9YwkhS+5vu5MSl4eV26x7qpA6PTWOBpDb5Hv38do1R9iV3A6qQ
Yfi6alxPkKViG4wtTOz+rRqI+Z867vaq4LcXFBEk4T7cG0KLm5C4j5KZiZPCt5RN/aQdjAvWdj+W
pRsu0QTqe385b/crvDK2DXQv1LBh8V8vJ/aebq8b1PIxVi+REQm6/jHVuvCS6GbwEpij9tiIpNq5
/28vREYFEvnj48eOXb2oeTWQnpowv5Y21U5hmUM/yfXYj9Op2jkZm0NxN0k+E8nwmgS51HWqjS4U
G6PIgx9ROQW/piRT3w3C0v/9D2sp+yH+4JBETddrKdRoZKkpYQoLp4SLVVShesi1MIyQVgf2fBjD
du6x+sA9eeczbs6SWFSWVhCpX1f8RrOZK1ywO99prfg8aPDGof8o5yWJ99zobg8g6SHUQI4/ZERi
/+tZxlNlCqEB79D375wrY0jjs9ssw1nXa+c37KLS8ebZtN8aRWTtFIlv8yxokHSvyZ2qUBFYE6Y0
fVyiwGmh9CyaVnnQOKrPRWqO1qEJq+VLbFhjfgqXofloOsXyP7d3Z80XtT2Yr23akD8EARCgbyk+
e/Otgygdp4ASa5q3OeY59Jz6alY4+s6H3bh0pOAIbYEy34Czdb3aoQrnFAZ355tG3rwJNVGfZi3e
04feunT+HkX+ir/ycGD8ZKgQ1vHtqU9p5sWe1mkDiONlV3UnhMCH3/ePym2XvuTIw2X4gy5T41nN
qwQFFPQJwUKrU731gPpqywsyzX4uOmf5NnAJPwLbqAjrOqP+oFlz95S5evySB0X+aEc63XX3f9Lm
GqCHgMEDWQ5X4vUalEg9xKnkd5Rp1n62RJk9zqmtfqud3D44GD7vAd9bZ5ZwSAJWMJ7QJrke0Oy7
vOkW4LEgFfFlpNJ9CKo5PUrhpYf7c9scSkKP8Fa4nm7KQ529jJYDaaymYey02EX2AAmhOyTqaL76
faYqSI8lrR1cEARB17OyctEnXei0wFV2Zh9MJ8GKNAr6Du1pQ4rK4nWsNLFyoi8jOb96mn9aPDma
5GvQe6/HXmSzRYEKiD+gafm2Bzv6EI42LaX02JzuD4UC78bRBL0iFiAOJV1bw5tGi3VG3UCvt3F2
at6IKXWwOa4p4WIYo5cvTSSYZmhF2nJu1L7/uGD6BJbtNKLzjMhO45MKz/YfkVrixzxPwT9lEwSW
h25Brh5mJajHQ+vUquvhuTnP51k1w+EQZ3asnKverH7VjW5Up6bpu58W3NTJa5bGirx2iNsPs0Ln
mh9blfHLqaf0l9pNSXnBMsjIvLqtpve4z/SlB54m4/VEz34S3qufC4foiUpB5XwdW3toz/NSJl+l
C24JFdloLVpag/QlNnRC2EbDvgqT+DZKPBt1uLdtMrjVBeB1sGT0CUMjUZbm1zA0VvacWbY4zVZA
ok4AiwEYtmBBcJiyuLHOuHeir6LjZnuK3MWJL4EbuKT5TmEPB9Qvi8ify7nNjlRTiuUgSjWeTkiI
ZBe3ykbAtUo4upfncx1+aIaw/AqVNvxRNEX/FcdOszxqZV619IOiz3cwhsV8i2EtJpu0AQ/PwESq
OIig7ydfuNqkvgmSvDI8LonkZ2F2kXjr2JH6AsWsxqMrtoN/1KZS3UOPCBOalVEGT71VCjt5GfCK
SY7OAMPPy8xi/kLHQBR7xMb9zH+lTj4v0zLoJEfot5ookwCaDVH7tlgEHiCLWvCbelMNJtmIFf92
CzvEYY2+/tA3pnRq31UdvYJohKGxdQqR1gJxFLH2LLCIiR/RgCueY9sOmGnkpo+hKXLzlDtsf58X
yvhaDkn0Y6RD9iucRBcPcvT/FaoCyXzOm0bTj7FqUiHIpgSducAITRe5koRqQYFr4VtDMebxGJZ2
jXxkrELoC6MGJ1ZotnN+7iodU68iDL4M+aKaMA+Qzzk0o5oYJ7sv3YwenqJK3yJZoMKByIfosVYV
uGzMQj2FnRkZj8KYALohDxmph71yVHnOgFDLxRxsRRy6vtVwXwUWehREAb8RUcIMq4oAjljQzh0f
4NMneOeEiv3DGN3aPFkBnUJehrmS42kqAtov/VSk8zl2s8l5KGZTTQ7oWZbmWQ8C/pgQ0/w4GrEp
EJNIyg+OVpfvgiypOi9TmvaJWrr+Mo6xggp7n4/fLYt6v6+NcIPPmHZlKRy9zjIfVScIdGhLZJsY
y8P4Py2ts6h4+ZgtxLbYYZqZPUB5jqLJrI+dEaKPY4pQICaphF15yuamRgOlr4OfvWXP6cWog+5n
GWjFFzLLJYIFPxqz12FIXJ7mcFb/FyVW8jQr/8fRdW3HjSvBL+I5JMH4yjBB0QqWLb/wWGsbDAAB
ECTS19+a+7orSzMMje6q6io3oQoVozJN5soNO/YlzcpmVVv9pmmEJ1V4tejb5V0uDo8hNjIhvH0Z
qITntcM4cOdgKVyeESmMeXIV6fpPzyA4Gl+Y3bccibRLEx1KX8uSkbzZ0HSvJwZkCtDNyPhxsawc
uhqyfdgMj9WQXqFNEMvtfTD/ASwmR2OB2r3WyN6oOrNxe6V5Zb9vJhJx47Nl+CwcnpJuRdTrdjXU
jX8xdPvPPFOF6gwnFoekzx08/3GT405WdcRbVh31614Yu0K1NS70Go3BOvhlRjA5SleJyZBUNk46
kh9xaKDHyOILeo9q6/dtGVQjBFalW+vhzd1vyRohqzPEAfHCg6RVp2Oxxs22jrM6wTD7mJ/G8YAZ
vJ4Obzq/rNxcpmF2w329CrvdTTEcAJqxRHJiS3dnzFVUEUN+1K4B7nkHF4tL5J1UTTnGkfs1TtSx
d0y32Z+ksiNSSOS4iUdIGFIA6ksQW3jR+Di2r4gHNgZjescfEkVKd94DopPucfHhYF94yNCjtlZs
3p995ch0P4TIDL2Ci5z4UxBT8J90ZCvKofcqopC3FRV8IM5FvtXlVzFRXX3RxO/p1OyD2TysPuGd
W/5Ilxy+m43NwxG9qSyf678eraLsqsWvW3SOx8ElUZP7AQxo45JUYxcLKv9F+maF/snHrYiXYjnD
Y1+Pv+GfHLNmJ6EKf6LEGJUj+aSQ6jLQPKXl/VDVKFdtMtV7/L67I3EfUCsO8BVLRGKfYKo47X+W
Ix3TH1E2a3Yf4UAhLYwa6fBvI4iCP06yuml5zlu2+fkFOtrUPjo3+kxh5aiG7LrRPInE3G0AH8Xf
qQ7pusIwfRfHG6zQJ3G/OKtKcHtVQMD3xnf6E5ZueSzx+MQHfZqtkhni/6gTDxS4fYHsdZ5r8l6B
RWOA47PDYHPGEjm/RqzQC+1FupAZR5Xah0rCqyEdozdct5h0ECal+rkCgUmjJmhYX8LFJmQ08y1G
y1yYH4xgPaqf47XysnWApaFe97Syw2Uvln182nlt5F8+hZuFpCV49J8yZX1+SvBuQIkTwxwXRjgx
cJv5L4gTTbfOEGR2X0dMz7RLh4I/mdTt+2VDAJ8AV58ZeV8J2M/Spuaw8SFtoaQAM5diX6RskzL4
rGpWaWs4/MxjdkxYQxVsf8wAptaPIytL2nh+6AHKH+LhI9Ugz7Qu3rmecFOgUovssjS7qw95dks9
u8vCjyy9iCrX2XURLscKeSzq+SQLCOWajN36WBERtraBH0dMkURQ0/FPVQZDnyTUjmkTcg57OqqM
z5r4OGAmpaMRBGNKvH/WN2uOLgwMPalkRCA9KrUSMRewr+WnwwmStcrCCEsh5nSf6g6BgxwE+TIl
MfawVwSArIh+uh2QYRg7hJPFtMmTgz1DDw4H53Ak88e4QwfeCrPn0ZlA2/hcrwUlTSqi+uiMSfcf
cUh20zBsDCLMI6b2OqQpvKbXrXRgriZE03TTUpBnz5z+CTrfhvbIomRrMAYN7m6VdeE77LccEHpM
Kp16+GDA8agodwb92ZDi52PL6BfPYbvSytrQ9eLzwB4QRsrnjjgp7vcoicfHAWsBvg9mGJ8N6h4u
HJS23/ObyG5sQroUFc4qsIDtvioGYqLEv235fKAvKOcyXVszAllt5w1ufa2kyKlo1ljr+JdcNAcp
t9ebbNAlVqqph1KSE7L2TH2uYIqRN1avsurKXaAyb1LBpFolh0YyQXz4/V3y3arzNPFgv9A1plkD
no/Nf8fIzpCMIEvBngeNNTH3RO1IllOgwYaowaKBVT+rle1xeQrI105hBDfkW690YVmvElpHX4nZ
4k+5Ycs/hSu+8tfYbrZqCsiy8V5N81T2MaLso8Zjt4eD/anS/X7V+XyJh3xa7wyS3aomgWna8ZLE
No7ReudedjQe1tAXGOa2e7877+AepNIdPW15cDzq8551SNJDxG7Ca0C0BXdhb4rEWDgpQ358RQDU
GLparHnSm2lDS9Zgkt7oE4pxsjylthiXl2lfk/XZC0R/9jMRm2j3qHJvcPMb2AVSvRKrhGyUrRwm
Gc7ZBIDtocZ9PGcs5Hg2MjS8PZxG3fIiCk9IP0pV3ek5Cn9LCcGjU7eWdGXT+rTkfPvBkN2lm1LF
aFGUA/cAya7lRVORCbJU4NzsC2/N/pVjIyNuUhVk8SDDLo9exLz4V1QHxaZZYRW/I4so/xmT6bGj
KJ4PYoPzW0eLBWpujt6Wt0ku2NQ5VfM3izLxmmm1Y/ERIBrOaT6twxMCDcjW6GOB+wsMgtOxg+NJ
+urkNIsGnbH4FjhOt6seU5y0cp3DcIdzeIPN4biigd03ejMlKz0+RJWPyj3WSCB7XOTNWGrbIrM0
KKlKtGOkVqRjTFz/wrba8oJaXgVQ3Sv/cMvCpjPehPFtkDl+6VFgVbN10PaiMzOR33o7T3AOMxRB
hH2xe/x5DTvlS5QmtmxAMFsEzSz1DSrXESYxWLbVrVY5w8K0G+KXcZrzGW1VglC7vdLinjoT8x9A
5vTvYVACskOTyO0O72R5jg5ojz6LkdERrDef5wbhIsOHMbNRDVR2QXc1ZVvcoMGbfu2F2k+RqlfZ
pAZC+PdQVDw86ExGUwsEeN/vmDvklyF1wAfGLiHkrwQw8WXPUAX4LOrjpMrNsLtiKsN12XC3XsVQ
jQ+JQWXs/ZaG5A6v5rBeAXQI3mQKoSMP9ghKn6sMRMJpUSuyIKIa8A8ah92Qfi9ryX/q1C7rz8TG
xdrAoW2dPyyPirqNgsjmZplXBQ+TldQDNE5q/00jBoEHhp55ylpuD1m2rkZ/B+w6RYMLy4k0nMzM
bHU3bth2bLkc4+0nHDd91dByGn6mqK1w5mDUfM/mffyMl2B/VCFTH8qX65PnMvwGyTWza4XS4ZrJ
4EnuUp4bfh7EuH4vsSUH9HPCxVvhAbT/jo6S2IZsEHvbQlUfaixqc6G7rr+qYQ/6nNPBZK/1Nmd5
r3ya/TdEiSu6el7z6ooyjpKaT+hUt7Cw5CEvhXgYCzRVDQ6KCjJXJeNXwzGrX2CLk5Cn0W67vlgE
pKPIlINYH5kOx3KxmZyT7zwccvu2JOh3H6SZ3HnmbpaQDZjoDnfS/ZcFZeQ5i4Rdv3E0puQhO7Lj
3wht5tZtDKvCTVZB0IVmSGjRHmJGSN6eQ/nyOE5sK/sELorJ85BW0QLjubz6E8eufgdvH/YrcIwp
bezM1vjxQLLU1U5LNXR5lFXmbDQZ0IrtOTtzslp6mUQ8fYsMt+6+WNPdXnSVDKcRaMz+sNo5vxZY
zshbatMQ33NcHQSS30z44IufrFfwsMV8pSsh74QqhuaC7MuNEarIjyQOSFzbBUDbJtoBIsKnF9YZ
fapJuuCvQ4naYHcbQ4VA5OnPww5qRnINntFZxkPaqzSRrxCOkrXFmRndq01tc2dLgkSFTOEPNzD9
2P6mPBrQtQ37lEEQzaYDre2efebOLfyabhIeRkOxkTtsfsxli/USR745fVSnLS2r4ZwHnrJm28K8
9wYpjLYxHA9ThwqK4ob+z/2XZOO0dkKZKG4qWk1/xbx52h9F4e4mC28317CEEuDGCHV1D0wMYmuy
A6koGN2nHAeKmFdxij3C6M4Y8nYYUlZRGK1okhWRRMjnqcRTmiMl4oJgFYBoMbzgUUywpLXd0pfZ
fRrm/N7PvIybGDh18jILrcIJeFeanwxY9h/E1alv1Qw3z1MMkIDepfO6hw7iW9iVDOk0/10H+OU3
uxJRcsZrnSZngx6FX1wGm9hrRoOf7mfvbpE21TxkDdvhpIwZMBqrtsI9UhdFxvJ8eIJ1SlSdBEsW
cFTKT3Q4RtVCz5+ER3humr1fa5EeH3uEPrEP+Dg9elbstVPIKURrJFlGQG8YdPCO1jSHwVkM2ETj
T6tmisryjSbDWjbTSPnYUHEAZKlGqrCFtKxD1KbwyH+eIqTcNws2FrfnbPTlZYnZvHWArJJvKOLs
Z+HrMWtSl61fY5Txu+pIocKN+BQvV2nRJ8LD8cZmzEvIXmesUv3Cp71FTSxJrc8z4IlPGIWQd463
z5xZqhTr4Z6T/1hrP6mGELs97hkOp392j7PvcL+GWAVS/PnpoKYKmEgKwD5Az/wvrPxkiBQ1Lh1b
O6fx9BBtuFhIfhf2KgWBcGsY0+TlmJc4uowbMtoecjABRwf75+J+xR7K0ol1quUJgjbyWvFoqyE8
TuetKYpo2DD0/f/eBltHfwDQSfkWqkTq5zJD9GWvjozaPst0xbpjS/RbjiLxNxh0qi2Mxnh+JUyb
7/EGC/ReQvpe9xWOmwTVvzIPDpuKePLxnpwXV7Pou1iX4yukpRXdzkaiTklmGVYmWRaedyU1uxrs
Pe4Nzk/ywZM80K7ixzhciM+Gl5AKh9cJe1YXb6NYdcKMsFqCeSj2dUY9Yq2A7I665gi7IritFLft
GEL5DEkzYEM8PnvaMAVNS+ehr7xYA0ubJpXQy/dujeOtyxasr6AbO1a4OizC/zZQ3Mp2ht3j0kyl
mIAY8n18hWv9sMClCw30BfbEwHGWXC8vu8Su2wlA7fa+5QsEZlAj7luLjSZwm9O4VX8w27hrGWF+
bIAlyDOfUmAP9c7E8bXXqdInoWMi79ecbtHvgFDBf/U27UOr2Zg9DBuTfypgwks/e5t9P45huoZ0
oKxHy5BPTW5HBNGCJY7/kQW4WT8eG5yxN6WtatGRgYlvcPeX43UTqQunHatMpguoFNcMzTTrsXCY
vdeDcAjtHiP9UZPVvboCRw/zwIlaRbfkXfjRZHfcSfbivB3i1wJNwXGKYquwxIhlge3sI6KfGdYT
WIPSuj5HAcNjn6ltvVYgANPWBfSQj7nj4WxhDIg5ISSM9+k47z9SiJ/1Fa6t7EkyDUVrSfPdnJNI
s0vlRDrd8ZuMBENOzgXALibQOuGMwLL0YPkfDxzdA23eeNqanaCdt4PF4hUvwj50Pq3cjwpprqxZ
qpJ8i4ppxDzoqvhRIady7+Fz6H6jN2VzG+8Y3boSPT5rYXzkfsp6yL/B7XDmZ7qU2fetygDWmaKY
A4IhfA0EWMBd7zDT7VanIe9vO9WfN8ZjbGVY5wxLhEd4WTOOEQ7eFnDkDfEwmkYHqr4lEdZA0RuV
B14EyctTZbPBPplC1RQyirD3YT4K/XRUETomWqnlEW2NR6ryNKWmc2Vhk6YGav4uKNLOPha1cFym
wGL9FmMA+6Qeo0srCeKZn6SfjocMtjE53gbsm88oeTIjzYIwjX9MgGE7e7/JJ+yOFQFEADI3nslU
4IEDziybOZ1vzTS1SpzpqnWPVg4m1CnhSMZNYev9tkNctt7ndBouGifKmwhr+iDSW75ZWh0CEmFe
D+ElqscUOznIfGoc8EzYE8WRTB/pEeVfAAdzecUcnz8GJQp6sUHFcANAEsEv6OSXrwEVCwA2tt0e
fMIm0aDh0h+MTCwCfRPZx8KKCK8+UjtgQOxVRtqMV5PuqoHGM1YrON5PvKrwMSgjfBcAr6588BUt
sz6BE/nzvCJY+TnJc+ATvj6YanEDqrgB4pRFTTpW4V1uOToL5T1Uz0NEQMXoyA5wvoc9bEsTKWkD
1AMvDyYtYKDoOeEFXBJktaB9AIdxzWcvY2CoIZ0vwKfNG87oKOkWD9FqX4zBTA9FonHuOPRt6gkI
pZ8fjKgx/sCOOJVXntCRdPmc+udhDvzXrErsypgcOaukQlbiE7zJcdngYDdF7SJ3Fh4dJ/yHydGB
fTBe7L+ZmfL8lRGikTq450fyUCEy9s67bDK9RYwM3qiBTBmw1LX4w5aaJg34MjE+jjK2j7vWoFD0
Vh8/UzqVMxBIWO4hJz6Uzca1upcF4NqO89E9iWE2x9tm9qnqc5jarU1GqARpg6yaO+qWkX2vfZ0e
t9tawMzfWvFJSsXHq8EkHPUE9v7vyjmDJxbZP/UX2QDGIXwpph/WsuoH1lLxoSdOEbxdF4MbukO4
Q3SFI4O8KCyUu3tWLeuLxwPq74iUw/cKQXjZ+yp4qdoR7LP7LOS83SHtGOKXEBMetXxLHfA5s9UI
n0TN39Ev4augojD49GN1JKovA2Di6LLqiESPDLJ8+3iDEn8XMykcXCMKtCVG6jR0fo0321mTG99H
0Ux+kWPXUZNE9aqbwRk1nZQFkdaFjGwfgHTq6LIvfvtKVjAZT5Lw7U+xx/PzzgzB6h5Urmm7px4r
nkvirGzLqVYv4OCxqlXSsb56+Iul70s+gUdKCIy3OphdlPUPBwJtuQBRduahmgr9xjgIsy+dHcfc
ymQXKPQF9x3DFOAx/2EAb0xwRX6f1nifLtQgE/xhCjKXgB2xWXj1MO5m73oct6lBE6NGcDsBcKrG
gFe3y2jIhKtYeoDZxfJkc5utL7XdxT/Ei2eIzIK4C9WU02i77KAI5QVxpvhCOPc1Ls2YhPwC5Unp
W4EQyYuPhkx0NTywbuzRMNyD7ckxD0xr/QhnHUTO86meYYxQK/WPZJg4OrJqxMIW4SjCbQ1FvGAT
xz2rmW2ulbBFHHCCSkRiFGCngH6jqB4drUR6uam+sL4py2P6BrYVrmbgy4f/Ykzs8O3gZQRidy+2
0FZFsj1NyPLcmjGZwm8wv2AHkSyaDw1cStGpQFqKnvVmU3kvCiPIRctl/lFUNSoHnwP9T3Mx8B4z
N37YQuMLc1ws54VGHkDPTzOvhj+h4NvfbFJotu2STOjT1/wlgyekelLTAGhdSxL1aCej8aQmte4v
ubHykqC/C0AfWS6accTEdAL2nsszvkuZAvri/o0YiKZfFeZvdTbORh81233SeKPq5Ax/byWvC6zj
dbPEo/tWgXWZ+z0NYjlhTvcW9iUBIwvQpD1G+lmCOhi0TvxP4p0Cj1ivDsNpxbAS4JA97tpQuvj1
GF35+1BjMrfh/8/Hii0Q1jlorEF/B5ssnYEs72e8hTEBk6HZf2sywCJaRAK7nSOPi7Op9Dx1+JXz
G1WRSt7qFSkkjU0106d6U0TDWaj0QHgOAhphQUhbcQJdls2A+WOsR1hs6YYmF4Nc70A/wTsRQWNu
O1VyyuJuoYL6xwHmnM+BeMhwUJzif6su2QOD7vs4s3hGtNxSuKKfUVJuUCRXDHIVvOZjjW2rVm42
neFgRgBhyWOvHpa8ktGVyETMPfKCVvmI0ZMeDeZ9DPKEF0sHNs/Ju3qpwDynGE1BU1epEb3BIQAA
mUYA5uA+93sjZAHhW6277Mc1VZhUjlTyZjXSfcKMQePcc4Sdo+igAeWVZ9OlnuiskTK6ElyH5PbA
MuloV1C0XtccGtypJaUFPqbFAPsi4CjwI4DX2JrBgS0tBKwyxto1ixhrhK3hgIKIhAS89NGK1Z+e
qUM+qWUCHwlZyVg1GEzkJ/rn2TcY1FnRJCVasm71QryusKWv7mdbYgqKdI6YB9hykxO2cPjWhbW0
80OeK8n7mg4VAJTc0fu6jhb/ECEh8kFoG6Df3VNQeJkbscuvqTrEBcdU/F2kPP6bpx7JFeNNnQok
R3BEhbNkwfMWDW6BeR/PZa8p0afBLOv66VaGJt4sefykd8ohhXcr9m2zdEuAr0Zeb00lRtwOOANF
VxiIgFnIbM4y2HNl49syZSw57ccALgvtzXEPFtuOZ51koO1CQvHTVEOCc3WQ8kZt4bNdNgGu0BsY
Tm9eKcgo3TJOD/yHwYCGJwGGiZ6X83RCz2wLYPgIwmswZ9lr7Ze8bEGzLepm5RFezQJ9f0exF1Rd
2Ig9jOvkaP6hwE/e2bB70QrQ9BQt02HZycs1ihqGYeKWdZHI7xy4yscafMjbyN7UCaYq2N4Nk4Yr
EdbIZ3UXgaB+U2ibsu+YBrX8lhGnyr/A3UcoBMoJ5A0HIOQ6ZscEGA9kiOh6qRVfy7FpiUVbnaJ1
J/FwHfgMRzntsRp/JYlDsAk0nKjVYM0H/6+IAn7QYAh6g0iDoV8nOpAGup8Yo5Gq69NUjXmJesp9
emFMLm8zVdMveoBHhoWLoNAqJLUJWO1c57/gNBIQDAFc3IRy7ip98kHuaQesABoI9OM70m/KUMD9
s97r+9VvSM0rkQ0CcRTPIScyQsovTApoBUJVsv8EeDPTuAkoVJ/wxIR7vyyk9wiAN1h3SVWXQ/ou
r5g1Dt0ziiWDDkGFxV2a3YQHZkQtb6G88Djh8tGBKZf5GrcMcafbs/CwiQA2hhC6RkiUNsWgObiY
Q6BeV1uxfoOQR2UvcYr79KuQgYXLgVpeNTo2Y/E2VzIte9jagMJ2MHEZn8B7oNaBWQYIl+osrbHr
C9e1hgLmwttasBUwC08skDdGPsAc4ejn+0y3j8Ki7P9g2cQwgt7OfJzvxLdHvet3CP6HpXcWpmcd
LrP8oexRHo/TGqfzFSgLWH/+/68S4opluMHodV7oRCA2cDLMP7BJOKpm4Q5Ld7WkM5x5p2km2MIO
8uocWp6bzHqp2lQNsAPS8GP5mQHKwJMFXQhvHdJA1lPCMxxVJf7nb2Xz3AJVr+L3QrjpT+zHmTbQ
m8RfQpfFeD9sCiF0IO+K/ZR4Kd/t5vnfSrIt9PB4mu2DPPhRI/SsUnATJSPMe8MB/+C7JNH0H490
NbYwX4PBI7YZ41fMQNCewyAHskwoiXIQtRVEWHOe7Di/NUo6wo8HaXv4w9H/Dqii3neo6C2+wJwU
XZUpwJBblkVpt9Urtb9kqcUbsuxr6JOCpuyEAOsUuoJxKjouYFkPPxGl4FUUJxv0A0HVO5L1sjBO
D5qVqWvmBc5bHaEa4L0CNPkQIASAqMi7/B8ktzADhiW7+o6Qtw02JVvl33ghk6TB2UPAXC+wWXwI
EiWxK8NeIMEU8PDwqDYNiF8rF5W9hNOl/XWYNc5aM29H/Aj6PVF9tsow9Wk0sOdKr6kDUsVwig0a
XpovhY0K6IE3b9Xd7CK0DNuyZY/FQA7fw/hqH7vg5jruUd5k3IxVjogaBbqmF5XcQrePULfd8Fn/
sFY6KU7GG9g/TkJJ36/RXBTg+Tz7iAyUgYAIDlzzxUL89zJMZY2CfcjifkCf8DaQDFovUkOxaoDT
YO1kUIU91fVWPqMNEZ8gvMj2VOllvuxx6uxFKPxquGOw5SnJhIGjmZLyOVqX8l8RGLoEEK7VegIP
nz1vaH0/QRZAto8tGQhsYBeeqlZJV1ZNPkIAcR0yIEwRhfH134WMwTcz1CFgR610S4cuE9IXHUCB
SK5hG6LUamL4ysLbK4/pXIHwiDEyNdDdoAeNJVTfPVJwcV4jYGdHJ8pA1vRrzinEX6DzXxX2jvJ2
t0T/GTzK2P2MJIC0GxKWmE7eJkmMsvOBxnqg0/OhHd/epwVSv4cI8XzvNz1paKrMh0sBVFl/YpzV
X6BqOXna2eB4B9XMkPcROteHIMCjtomNwsOkncsa6CHqvBmB7x8P8Iva3sY8R9AYnmSUIL/nKH/I
65VPIhTIMYX+wrPGWM9/FfzIlzucZ/mXHY7pycNK573WqoAnuc8hdIdcYvkO338ztFkMxBVKprj6
Bow/2x/HAgdPI7exLprjKMyfMGWA5OHVQ8OFpePy6ON5gkoKXD6AjU1DDlEpVt2hSSdjNyZgQDpf
UP5uDdKyTzCJ2OLneTSoPJgltz+rd/Mz34YIj+SKat/uA1tOyY6UFhCIQGJ/+BVm+/CoQtAzHJUG
/yRssNt/uQju+UiJqc5o7oek34fd1JAvRvWvIJccAyECAYAqQVWU/FcSyAT7xRBxvuVnYFWNkxGt
n63rsUUpsvp+JtTtYA9geteaYiLPMsqP3zh2rUeODBGuT/dE/KBzWKA/0jUglbWOHb2Ty6HBeCpe
PyXyKLLWDxWoZfiDsfRC6339jtmbg5J2E31GEVAwZYO890v6cv4khgKMv4FjPzKuxvd5EKRsKTAj
fGe4+OBhXJbqNFTLOPVliOl3Fo8iuRQ7JEdQD7EBHlpSoKBSp9UrqI+6GSxShSEi1QTgk4agFe1D
Nf5kx8R0v1S1fB+wCFN0UAzk36CLhZArwfd74Rrx0ygVdObNsalMPx48op8AWJHIG0+TgMtoLVFm
C7roO5IF51snJng8wj7P/QWqhx1ODctV1h4zCO4eTmm2gE1NUW+3WaSMX5eDiRRyNZeMsFeP+FOo
F/LzwGpFemeqxN5haEtxpuFUMec0CyS8LAC/fs+Vd1ErjxJTBcZMWpymw5QfAb7S85ObQkoxwbL1
M/dRefSuwCVBjZ0CppJJi7gvfbkD+BnZfFzmAyu3UFIQegUWPa+nNSnm+4JAdAxOnOFIZd4D5Q+B
pb8jl9XRmTJG8XVqlT7OAJkjPKV2k10YYY+EzitNf3pNWHGGpN9eUgwBt3F/U98qG6Vjr/McT2YF
EdYnzOMAi1pKVqjG2fg6bSWlrTqO/D9elFAcceT2fU/4mrxNS2QiqOQKuPvYGrmzrSrRepwivuef
pdnZf9OUmA+YZBRFWwhcXvRpUQCCNdemOfIy/DOQmhzntFARprb1IA8MmsGfE1R86mRB45RQd9xo
Z5ByBzYaEawtoe1G1zatmfQtxFkUbfEq2f0+lHZtN53O3xESlfjWwk4mOgd+o/yRB2ReOLRR4E6G
kn1AwZMJqBESXKh0KnJQxpgjvk35TpHzOtX2t4lnVJsIcoCHIYbC8mS9rWwDrJZ+DssRQ0Ab5Qnc
pgjjvolmMO9oHmErJemEXX9gpPwnh5AR0qw9YcggygQsZ/TNWOcCgFSjyic6BWo405cBjzV05VME
oEJvawVJS1ascMI+SHoZjyReLyrJ3XMBSmNud4h9ygbmKW5u4DSzbTc/kdI0NPcgXZBuwutv5TJE
r5BLQZRB9T5/NwYc3doYTK13sEpYVuir7AS98x6j3x3RKoI4imR2hsV15rt9K2uFX0ghp4P+QYRG
QD+8N+M2yBPA/w2EYe3HDLOEoeZXDROq/+ZsKP9CD1Teky0HkJxY9PXQ6UxF3VX1Me49JS5NzyWu
wXtZT2nWQwR3XA/Y5exPSN9a/rMqGuMniDFyc6eFY8fzmMjqBXynWFtptvTbbOFGdmdEwn+t0HtD
cpXFiJTjkT2ekGtY2GY5yPQ/js5ju3EcC8NPxHOYw5YSFZ1dtsu14Sm3y8wACQJMTz+fZtvT07Yl
Erj3j3eITPRAO3xnvcMQlkiO0ajv3D7kpnDnrn2WvRV9zbLSyX+IDT19qBGc+/CZc32PVh7wsTd+
8i2nGFjJQ1mWKYylFIS4jSTJa9K+dWrWqd7Qr66buASk9C7HbnS6bq9QF/p3kCH5k4nh/w+LEj0w
vFfk9mEZa8h9C08c5QZeBRzE1vpqo39tDywW4UGtpb0cbo0lmEO2Pp5QrBmIxQbSTWRLjBTkZRrM
8lmMcno0YVz0B5ObAYIgVEO+q2j9kVkT+D5IwGR5iihBN7gWM9K/1B4TSSVAy+nzPgu/UV+Ev3PP
rd1QW/sNWVtz78WrGF6CrpqX1O4ZFtDsT42TmmYx+3BgyU1pyKmcNNQw2qSCo7s49LkTwcT0QftQ
xLfqT0Rx9oFOFRcLhNHrtRATRz25EEjDlOyK7wqPdMjQDTxz5bnwMjELzkII2N5FdzxwhRMR366E
cQfD1+zG2I1yOSt/F+JdB/SJJ1NyawzN8OZoF1iHRRV2cb7ZDFCRD7o7UmMnm1NOHfZLQTFvc6f8
yghm6nq+onHp31fC1a9rW3gOgFXFsWYP2CGhpNZ5cfa+N8dORqtN5N/HZrbFUTtmFqdeVva6F5pJ
GKQJIDh1aEviwsY4dxoCZNzYjL0GYZZ0mi+WIh9fkXLmMXMqtC+o8EtKWFFaltegteCEyqiseRJi
b7nvBEFuGUI0kdlVKCXrbtzzq7SL+vTxLh6GfurkOXF7WGWeCPjwmW9jfB77AiGmav3+Pum5LdLC
WsswRTiq8sd4csgk6fLVT57KhDKcrDG0F9xHE7vQjoqPhDC9tugE40bYTvtyCdlGG8RLd9DNUh7Z
YM1zYHz0aYWP7ZrwothVZ46tUbOqSfkvjgC20NtrzUG+JbHYBaiZ8kNA4xG6k9aWztmATtANEXOS
TLSD/VJV23xHETxZRoEaL280jOa3BczucRqy8KWoMIv1IJGa0VLX1yNaLWdq39yqnMtD13i2Q+Ii
l2tmlX0AMT1MMzeNKKiOD+s+ft9QTjCQJ2EJ+lEvSPtndAPsExJhboU8F8gsN/D/ZWw3+3XKu2A3
B+v0SOBDv2R41Cu12zazQhBMWrT3AvKoT6vEreW+2eiMTTc+94X3ulmXPeQrWgxthdZx4lSbDiN1
OuWh3PybxmCZ8wd/mXrQaasv83Sw5+mjDoR6nqXSrI30n1a7Hul9AGWJRyYNuqZadl5juu088zQD
5nZr/jvgRz55XqRfu5GImUzwQcAYRhNCY9VGqr94ICX3IFmGdFH/FrbgcnU8qnlr6kNc9hHx/mu1
4L5B/ah2xWLb9f7m5oc25dT8ijANeFnY67kh1tmtWcfNQqtOLOmiTStfIp5NfA4FRIZDzoo9IYoa
0OAYQme6+tWaqkidTR7Yd8I1MdCag4txRPcIdhBIL7zaEf4rvA1z/UKh+wjDFonxujRTxEsNSvXV
5LYMDwDQ/G95w6W6A5zQr5q5I089nVS3aKIgzqol8JrHKOjN6yw8e/movbJwz5o6yuRLTOFybkdP
WZD1eWl/rzBl6kEoMrH2qN/9fqedptXH3F2ao4tYv/7nxMMc/ti9vcgUYQBRqbU7OtSJx4P9RFUC
QF2/jcHrpryuew9ZkxVwbKVuj/p2e2T6tQN6t1R85Lf01hNOCHNpva4IT6HXuohso63LHBCxJcOg
27VwTwQ0ngscTgt/j4JtzwHtfheF4GyxUNb/iMK3vwkdRHxEbG/4mGNfAmpfbxnKNVBTcjQzsPbO
kESjoWlbg4zcrv0P0DNHZX3UywUadgq+E91jJ0E2iXraQRD9qfve/pMrlYT3qp028zFz0f3mGtmS
vR+SW7dDzVH0kDpd+IUzBphW4XauHiY21iKrnaFdd/SBWzFfSzOf/B66CEVU2YR7MQzgHmLs7VdV
wnEe+WVQQrKw9B8tkuBxD5rrjplLZ1OdsQi0/0acivWPFebiuxEoOI71GHl6L+kRfgkq2LZabez/
HrBJoKGay/Xd5rGmR7ii33mXJNv2WCPzXS+83UP/Xi0RIq50nuT0B5hk0EcfgnxhQfU19YQYe/Rb
awq3ftF9EBim0hBtvb8l3d+88507T81ARPSZYVDrYnLi82IGTXZW21mvSBDbbVdvrXnRkcDowd05
X4Q/CZOuVodEEsaQd1UlPieyZ1rOHmV0+FSG7YKU3Sri+9GTOr49MBqmxw63utkVnkrK3129FnXK
CEnxM+yNQ8pQxbdBIlRxrZAUqrOeogEt+xiyEOSxYA6lUksxJvfdOu8tH4dKGhtHrUwsHrMFv4T7
tMAu6eNU2csvXi41nepa1/ax4OI7wZQhpNKDdu+JOXXWrwn6IM/4kBGK+oRWo3Uypr9LGjJO9k7E
PnRecBn6KH5ou00XubioxWpn2/5qn2LCR5cirPw4wdL5d/3SxYe2nlzn4BKV+j1jVL8HakKMvYAA
ZUF9Y3r4eG1I42j+/1FcTyVYszQ/2o63t0YhZU0dZapXn9SreW+3o3q0Vn+VRxG2wH/CmjtyeYMC
jM7beNEPRqMX2FNUL5dd4/iB+BLROIBBOkP+A8jSYC5xh6k5DCOOkV1T8ZAx4TTF77K1IdGYWedk
14kNvKWOwJ13hUSwcplXcCLTjaC0i1Pb0Aw9uDx7Yd21pxouy3tS1rw9YrIQXjrrcL227OhcyRSL
c2uPdqnTDYM105rf4aOsQBPDh2XC5IHRjgMhHlz7BWHE0u4dbufofuqVGM4rrZZYy0hkczL2q+WR
mbRuUnIGJh6DGSMi2C+Jx2i4Es/s0d/a/j7QQMb7RhfTr7hmZL44Tcmi5M1Wfu25LwkrCM1HP+Zw
cl6I0ObAio0ATcecFIfccu2PWTGipV09mNcAQ94TLnjwEzHl7aelp/yXDYQMDrfqRu6GQRXfYHts
U422DCIyZoL/bA90FeiOSR7KtV2fhm2deOgbzDHH2BZ2uG+4m56BXQLgbYNz9xjHefC2erWw3pLa
yxmHuyj+kLLffkvmRlQWW8XUNQULgR22IGrZmmykhcrpxoeWB7UlKgr3I3vZHFZ3BQEQcEb8ToAS
lJheQEkC++Cb2DZvbdBFxdludXH7froSy0i5eAywTHaQIrcgt3CIqlfAyLw6CbspP7HH2As4nFDw
hwGWpQNnhBCPorODBzp1KvSjZBX+6hph/earEesOmVz3Jm+c7k56RfRvojr5Ryqb8d54vRfs9Rar
9tsIXQe3E9SdJaRxb78pl6q+C9rmTbzCvwcFJ4+OwW5qkqq+yULG0kvvw8D4W5cOg1pjuztCySYE
WatFkfwUN801jyZveUF6612MIq6R+DiUBSchems4uSNAPNNrbPwDKEKFYnxGMQSVWicw0sr/0rbX
cs8QnEWwWznrJ7KQMHjWONJ/jZVt/+eNxXoZC6cB1GzhzpEIbssTrt/+GblaIYE1yJZ59kt/eKuk
a72brlXezjB3PDqjbeWnfrSsezSeuX5zBb67PUml0ykZV0Bsq5vqF6ZEb+DrKyY3xdttX+NBRshy
E56g1AV9Ii0gWOxT1JlIHr2qWIejvw7TkhW1QR4a9zqonxKicqpPTyYqeQQYWKZ7pRgu9/0SHhPr
1jJh3D/+Vruv0Dr2yMw9rsGxzG23Oo0YG+SN7HJ/dFXlYKh9rZ+Bx5ryhKixemzWbSqfAB/iMq22
cP5H7D/HU4lRfbFSwvoqc/ArJ5LgdKLadmMecUMLgTts1/uVHx3XBaDpFHRB1Gft6vnHTtOhfigL
2jU+XbIjy92gawXnXKMdA98CCtibNcbgjcKBFXG/zrJszm1vhn8c3cWvzdPWlDltDVXVeyM+mZrG
5h+LKfyKbH6drzJi69351RyVmXE2L5vdPmj2QxfX8WFzmgo3xQJi3zZ8rvSncAMHwdpN0Lydg9HV
yR3vjEm9+kBDEjeYLGO4QgagfPhlrZb4wrMB/UPP0UImwGp6D6OIwudZSSmvbTE4ziHS1B4e5xGb
9jtp3bOGCgPDhruXVcgQH/gMyu2KPKjzEx519KD/FaDnCyu7aNCX41cGHnctxIl4DJDkDo7Lr6KW
uDrQV9AHKK+npAArs/FpMY6a3xCL7R+PS8DhAWOhRoRcF4dgIBf3phCIfkFDlA8Lphx6KtrBl8c4
6BHfTuHmQX3HvX/nMJn/uCJancMWwy+kAxkx/42s9+UZcq7551YBqsRimqYvDpF+QWPPGHrAJif/
Vk4VxfhcOHRSPG6uStcNQ+y+ZS/EyROIHGLZT6I/2GQ7MkGqLnZgkjr5FUXYpRV4a7SrGfiueaFj
itOUr/5jFEBDJmc/SAi4EFKcPZQSL4Luel7KdlkCcMpG/kzGjj99g+WBUCRIXbdYeO8Ty+dm7Mex
j49qtZG0FqFYvqC16+GEeC58wHperY+bRnpyYpmHYCR+fjO4KLX9je8McAyfQnHpbLwkCCGdtt0t
pbc4GQZWTJmRDuOrA/rWHtotwWpI+AAaP9+J3X/95kQfRvXmAZ4WiFzEYnrTvMcdb3nYXTHDIHYT
BpdU3XlwFvbaVI/zSOLOYR0Ln6OkUCjtS8TdFyvgxtnTIqYeiQjvv+LK8X9I62mu24ofALrMlzB6
mB5/KHzzfnnspbClsT9ahyrS9svWTKCMrie2bj8ZAsDRKxaIb/gF2W2RTGxPvNXqPxSPFAGMAibq
1Dh9eGIAIENBSAs3kjUKdIhkRtb7cvDc4DNhjTL7ugiESzRSUq4nT2/udJ7bRlxEYFe3Xi4R+Se4
b9ntClIHSY6Q9jb+DqzVdc7IyeHdCTboEC8hmBuRgvDgp3Mklju2vCq5OKxI4/2EBPlZLn5H59fa
VdznMbNtFtuk86V1Pa333nyDYJx6TqL9PPo+/xErEs2fasPHcgQY5zGPG8dSL8QR+XLn53VyLS3r
BrjlYf0Y0Lr4z0ZEYvN/r6KrXcbFHzaBZCP6NG/DM4Ftor32LWj2i1MNVnUWm6q2fY6iH4GrEA4Q
ETaXqK775kk1c+2kwDTyT5ck0E5EmcEizg49hZkunKncN7jNHzCBYldkrfQxa4fzcofHEu49YvBw
097tDJJUExFPOTadv+xdZ2kCLk0qTXf9aKY7Nx+rbzfWvvyMysX5u8ALiXpvd0MuMrxH5UMMvNUe
Z7kmqPqoQkh2moP6ETGG5/7H+9Tl166U7gPnZMnhLINZ30kOBAyNLX+fc9cCrXmXJiyq+hzACT7O
pZ7+RqiRvm12yRdNzKKfLVs9/o7Hqpiy0tdifhEIvvcltltc+wPdjCI2UXKhUrM42bKbYT0LVWaV
m8tiH6GoLg5e7sfdGcxVDLRxJ5y+/P5qYdyamzeTjLZ+bJuqvkY8Oyu81QDWkE8UYBwNIDBZUW3T
7hwU9XjySIR/d+ab8BElevImYny8aThHw59iKv0bB11XOpUh7Xi7BBa5Sv2gKf5KASWDegLsk2YN
6Io9l8ryKuuQ96uqsWOmFueaOud1Pv0OmFefCqeVTA++O38Hjpp/LTU1HAyZxjskWLT+1Koauz3i
Metki7H5GyvNQt54QqewWS4h6kiXvX0JiT0dcr8q5Z6KZ/s3iif51wrq8coTMXAjlnX00vWVnV9d
mg+uJJos3rmIieM+oJzFEklCkHkhDrnf9hj3MKT0RInkV7YnJDdRB+GfrhAPY6rc0HjsQTL4hJRL
ypPDY88V2ETdOzDSON0VyPPaQ0gd6XQgHkH8MLgHHk0FiWtzS7nEzuN2iP2TYgPCRjcOEkuIuxTu
rq5vajVZ1U53R/LcNB+aRHswuKKVzx0sJNCQU8fI+pc82O5FzQjNPGNC7ywGN5FMLW6TH9YAoCKb
I8c9lCDX7MVwEIjj8m7YNdh96fZs9IrLc3Wt8zwzoGSzhp5KbfARFAWrLAmamGbJtkVIkrrq6SYI
d11uG6Kkxwg5VY4NDH1m/Uj1LFyWVy+KFJp5ojyto8fzQDD3xl3bEvmSEjen/szz2P7KR7F2l3YV
6+PY5OaBORiy0vPdFdnk6A93ObpRLNZWPjKEe5Z5dHH6u/iqguk6Cpls77j/t4fI1n3J6u+inGaY
VQBuW4yRnFfiZYnIQDpY4UYiMJ9KHJHuwil0qWNu+2Ogu3Y+WFCNXLYI6eqMHIPukWZgXlquPv+F
XdkXp7wn0IT8rUH8Vm0eXTeH4z5lsO3eB6/u7icrDOS+aHN9YAuLMbIB8pwZdFEwNVISpU+XWXwI
GMNDFlwZQltH0bB999JHNdFvwbDXVZ4/kGWiizugwqCsd6qzE/6sYXq3miK49Ji8+VSh0I5Lu/pT
NiIiNKkELgWYryK3+3ZnGgaupsbwNqVW5S/yoyVd5b9u8FCPWdpZXDztZN7Pkx8sqZCejA6MdAw/
NSECTUou4QBd1qzoEiHonSLrpty+Sie8WYUw+tUI6i0PGcJN9bhrFmTneOBcH5RWkzKYqn5Zg310
g2EAZvwc/xw+9S0dUCLpB2tFK/LYN1H41eveQ6PPgKCyzV8S+4Mbro8vCzV8G9Q5h29aLlJhD1tC
Cz1EUG+XsIGPEak1T9o69AMT4V7bAye4QNO5s/H2F7sE+SL2Ye7G3VLF0wN4ecKLNTDXHVSDT3WX
CGfxrsipqCAHHBiQHFa1+s5Do4s3lKPlSPiLRnai5UCwUAy7hbm/MQrnLQbC8snkbv+CjGjCD8su
GO/I6kj+82cTN+dIltN3t6zlvYmnkDyfvgseLS8I3L8NEUioo0uUKmkPu2H2t6GdpaBsMB6qaQ1n
EgPmm4tsLcLn0KYLgEvd6gFCXTOOz12De54fJrCNxeFSjVlcDf5LfrPCMnHbfpexw/q4k0ekGTiY
Smk/I65AGjfZhXy4+Y7OS4fUA2ilA+HoVIm9aUiqYWT1FlF1ZGzC1+CF62vYk5L6Zy1wgE1TEndP
q/RLcS7zUol/swXqn2KhgNyX8NTjCX1udI+eXcOMDS7ehgRYDRgoT3jzO6SDz7D/DDbKNUT+hGTx
fKgI90jqrcH6Cyzcf1ZGLV8VLOjnYlmOePeSYTpPtP9ixmINBqHpRccoELU/TlGs/2yInDzVmxlf
G36rGzQCBbxvSiyKLGSV/XuUUe56KUUtMe9nzZ88wZv1XQJbqmWAcp9hCQ6X+GOaNPsZWgI4I3MK
GoRKlLv6gH3IvhRb6FTyyMGhygvnya0tDiVzmLmICbk6bW/7Qlg0bXu6muP40jTgkDvfV8t16LjE
ssZtioFwKld6r2E7lOoSi9z8ldAfGKJIVXm/2Vor8hSq5YFjkaErqrihD6rswJ7VyMpO5AZiiwzJ
Vdn9Ka2eg9fYtUrO9Tg7z+VKfebJ4eUp0mJtpgfLJKvZJeQvsGkEdGmiMFBm2rHc4x+FGJjxbzrk
ECP4l+KfU5I5mHZJE+jME1RXkepdYA7jL8nBwNywuNMovz4jWA2YgaokhNzXUZnsCwJTql3d1MuT
pDfgw+rWbfylPR4THlVee6ShfWfe2OJr8xGF6NPxwW76zSKr5wO852bgH0r5lBcNfw1cqbkjnmOg
Sofmsj5NhA5eqc0jiGCu6o2rgQ0fUSTug3iX1Hb8mDha4QJfkPxOkAeVHO/8yIuRaziFfvLyKFQH
h6CKD/opw7983F5w8vPNZmsfMa8ebNUs4QmdbX1x8jKXO28MHJAzEAKCoTSS391GIz0sOLtvfJ+0
CzvxJGP+s2sYrvF1kOt8J4tiGC9zlUfQaDFZMTuQpBh8BPgBHyz/BJwIol4eMANgFZoooKp2+EAM
Vq7G3uY9Yyz5HeXq8sqtU5H7+2YsUekaVaADAE9lbu1JUEYwQF6aky2Ygo5ILoYws/DzMRkA9dl7
XJZul27Cx1HuSdd+HsYcOzbnpMwwwJbWzhiECrtq3DYXM1Fcq9M8hxwydSuL+r+OBUsTvEMJbTqt
c/9ZrlsiTwj8/DC19VD8qsKpeJtwwkNgBokOKBUQ6i94FZ9XXDbj59jaNhQRzpIoxUyk7uDmoQa0
Wgnicr2ljI8YDIf/GkNiNYke8ZqnphKYP3LsouvByGl+3nw+TJjfgk2vBLj8CEOPdnAcZE7Buyzi
9zzku7hQYOzOLSecjUjSIoKuRaFkBZcYn3B/qdqIMALBXD8e2d/r13XkoN8VqNk0yfaAylmEqX8+
tIL4lTSuSITbe2WSv5rOrp1HR3bhGV2AqegcdIsDicxNe1opVK2uyO+42kY0rfYlmcCsUzg0jVMj
IUQQeVJ4hJdU6s4hZc3ZxWqSv8bZT3452Kn9g+LtudnfpXU0fTUUR57R23lvLMV5bfrmAL9r0BEt
bvQxhh2Cw3GxkDJNPi9mYlz/OA8G5UZbuV18nORowv2MufRwI25xvGBEvWGVPqAoVke7Pyx6jl8s
JZF/VL7Q7T5Btf+5kuEV7VtUwy9o0uGdcrzHiNLpdlSp6d2gIxqlRM28KIW7x4IzSZCbYtBiEKtY
2ZYALSFGo4VwtpussBycoU41mWzfE7fr2yI3UgeQIrnD48zPenA2nBQZMRpWwc9tx9OKecq6AtZ6
dA3jR58R6TbBOceqavatKIFOOT7mJMXH9v+DeIirp652gUAHeKrUgXXMr/NqhH0whKwnt6Qcz/83
Rn78EA9azRDz5OignqvH3knxMUf2rsoT88yXN7XQGkJ+JfQD/+6R9kSXyMtr++Qk9powQLuuuPMW
s4W8coH7B6NX9M5d3ziZQfvJ3ls5yZejLOeVmAD24FHOIB4dGl+FhfE7GcbN3XUEy5jLlhdOcQTO
Tv71Yd+XZ8ezC4LQgeOt3eyZfssGuoiWO+InvGrPaMVE3MlJfWwq98tUWbHEymyVDlKWOGB6b1Bj
TGcn7DTvUNJ2y8GT2An2fQHOn4UB+R6E7lHIiw4gt6JXMhuwYYQFOtzDBsgIvBcs/tkBDO6hZHwi
2AICFS8mLtiQSR4j8WBZxoWiP9uPOUeQLj7Xw1L7MNMGxLtEMHz1YizuhMK6RMXVcEek97nW8pes
lfzNCy1RnfCVuV/QRqRzMqjNZHEa181WUDhnF8bjKGG8AmzEzdSQPFfimOFCtye6p4LplkSNhJjR
L0L5LVKCgMWPj9FLXqKAKW1Xd9z/GcVf0S3Kr8SxyXuVsP6TRGLeGLv4liQljtveXyOn/rSHcFyQ
r/VEoxTl1j15CTWRx4V5mCcchKB7IahTglpuPqhCw7Hw22pRn58Qyo6ESnYR0CJtJAJFtnDDHNdx
ZPOlzw4f9WOrICnOTCete2avWpoL8h36SgtgOPJHg7aMcfjGRChgz4YI3LqB65zDYtuuUWsErpFu
a+MHTLRaPABFh5/RADn3yyIPJs5WEDx+oIXAi4iLrcck5bX1dgzxqoKamaoYvhIEkJcOG9d6h+DN
3o7ejIP4OMVKTY8wq/mjkWHzZQs9Vi/IwVEw8gyugJV4jtknBo9aE9tMQfTHA/yvL3jnqno/dgVj
RcMXKLF6uojChlFq61K6uf3erFR6nhqz1L9sqQk7mKScMRQ0BY6hOK7aKx/M9JSMUlYZd5DsvuqR
wScbrWobjiao1nuU5QSQr44Kf5cNQkNaxw2vbaHGEjFsVCyP4qazBIuKX2yCqjD+ul59GMD9Z8gX
qIQXUYTIMHAUNOauSbwlOthWJ46bzS6EW9ceCKfg27g6Tj8NO5LRkjCban+KDxOBqij3A9L7MWDU
RpxnL1afRID2kBUed9FJLGSxZ/PIinOqiYfI1jrR8jEJtPgdVFvzERMeyDbk5OuvdatreecuCOsy
ZpvYzQoXJfO+WLYi3+t4RY9ZEs3Eu1Gg2gJjduCMWAlh+pfYRVDYUWJdEiS0XReihMxRJkXj7/j8
mgmXb7HwsEolXlqrnq03hMbU8yY1tW13ET2ZeYYOmeEZ6xHrkjPPoj2xzTXqfrSG8clevH7KJj1P
FXqFugwyhwzM3w0areoQjYk2R2iW8kKCHavX0rvoPaBLOi7CzaqnzCRDf+d5svdJlIm29jjmi8tb
HKDnZQOxOvNXJws6rD4gDRAzehIfN4SNZcpm4bJZbk7nEQPZaPmxcCch/HAs3aVYhQQ8Guj8gt/K
rzsCMCLTp4hbveWJodDtd6RDAunGjQwubo3U+zwpOVfnnu8CwAARbH+HJnSesw09030TT0XwOOsm
ae7npVqgpZtxOSIkrb5ny4ps+rtqvjTH3dwzOBqxT24obi/4aAU/opyG5QEWOFKH8VbceVksPIHQ
CDN2cEg2XWQOwZ9EYo2+/W7JwICJbKHm+o9WYB8SdGoMpGEV41sIuptbzaKqKNbCJjlwg5cEg3ML
53Hsk2ImsSyMgqwn7ZsjQTN6HZwe9IjsIiL6Ns+av9FtBD+NVDix467GgOxJud7jgCu/mUL67maA
1/tkXlAC3s7yPfvPAj9bLsWLVDVILzIOsEFb2V4N3SbUP5LLqq96E1BJOUPfMQINKO/wjVHkINGh
GVo6dGteq1my4enSy5+bwZHf+HTIrxnwyC9Z44zUwZbdBrzhxA5tDBG4Z0Kqg0vgVsyhwUWE0eG9
7AYZX/JCmvdNbNsrcRokMTCS/8M2JTl8omTsiWMYk5M3ouMitmdbf9nNENxkDSvawJCn63n0yvpU
WWHxxO4EFRVqLPSXNhhZlm75Y3JHUBiBCr5yrDqN9eRE51436tsMM2ZJV2GwJ5R2wMUUg0OsJxtf
Qv/etyTRHm5dYX+DZtHmInh3j/iWc31dtGh+wBZHG5kZFWgBgg1NEClulJ9kwjcFpofml/e3YPqe
4s4bMuLpZJIqL++OSZ0U1EZ1QCKXpa5bB/pvc0FwAzwL6Gf65oHUsqJ9IK6Go1hODQEMoQf4ux9a
9sbbJjvll9iGYsxsd4tkZquE4NpA4KhLfYJlUWric9cPkjftj68S/T1EMr8jAshG3zxrlCFjPzi3
NHnWGwb8sNmyLS6dZ8KgEUGppO2f0UlAdo98zaeRUDCofBbFPzZK+GaPoJd0ZzJkyWDf8t5pMqvx
wh++LOXsBEHc5dmvFhfcpicQcZcHbRNcuepMcSSZyC+P+Cn5Cvg3p1Nci5abKfCi8S5HHH3rclpz
HsFRxB8lM4o6FTZZ1o4Q1r/Aps/ktAlTuYelNpu8+Wq6Z7SvoLJ8Rt0/oXyQyaDR20/XEbh3T5CL
8g7lZOv/SLMv/7HULA8VIsdnf5YYAEXr9O9N7HhvHHrJQ2U6/TvBMWmywkpizPKdj29rdj8KBsn3
YNvmOS1IRNDsaltN/Tlh2OcGfRPauMr2uc7tVY/7hj0Df3sco//XvSGbOffz4LFFcG9xhNbmP5Zm
eMx2rpy/FWrNP5Pxok+7nyiNcGpij9i4i+C1dQ0SKUmdL9dUE85XkrJCb9eCTkj7E3Ksy89SFvGc
dQBg/q7GxqwO4F3W65ZX2x/XVkrtKa0OPgHMecxpKmJTIoJWPa0kGhBmQHQLJDjCpEe/ABJPGWJc
RiXhVA/WgDIzTXQh5yyxwhYMDVZoP6oqNlDrcBEIV935n7/W7RM9vzl6Z64wMqtyf0RCl9O9vAui
eanvSOW03/TEXGBNbU6n7LQAYtoxjNscRMLa5YmXhA/xljjkb46B/RnieHhGx1OWuwZhKl2kgpp5
UrFyc4IbwdAvBiv+oFQ1cvYWM+ABWJNUItNOxI7Q/LSUB8GNh4IAVd4On5SqM9xhIJpBRyjbC8J7
G9ccuSL40HoDh73cSAkB3YvposVpNG+uo48lAoNbNsDYsnNVsMHpGMASkkihO31BCDW/UT7h6z/a
W4l2RKhjucfWWehbyoEiPXTifdi9m5AQLdTN/OxnFY63EN2O32gdlP4uKqJ0oPBmp78wS8m7etYO
URvL3P9bQ8u+cwFqAPWhyu+9xu3NIV4TNNYNL6x3B2C41fvA6xNOXY8b+8FZEU9kW1dZ3aFvTfzB
bkBNm60IXkyhmLhLq3UjzG+olSY2hglwPnTxxtide7FUN5a5qPbBjLdh79fujfC1gvxtDdf2Rwum
9J/AYd47kEnqmGs3EHWTEvdHUP40wCemfr3JMBM0SM6wDeAnaVn5/+PszHbkxoF0/SqDuW7hSNRC
aTBzLjKVW1XZLrd33wjtTfu+6+nnkw9w4FQKKVQ3GmigCygWRTIYjPgX80MfFDmdB1tQ5Y/KEDI5
naHix2hN6YBOY1z3bgjttduhS1aaeNML62cK2u+xGmv11wwx8ndax5uA6EMJYteiMzizjwDvIw47
Ou+01O/i516x2+AxrAsLSh90fo5jBf21zPMIglTlN6cUB1ikRQ0n4f2pTNO3kLoOMnh5pR1z32oM
6jq2AVKwQVL5lVeiqLPD0b1Ozr00KWvBTFOrndco5rsQ4eAfjYU6MmIuTv8mdirP35t6TYT1Qs7v
0QwALRyTyhzN3agX+Wt0d+nkKyi1oCQ7qJ+sWq+/NWiRg60RpKEn2+rUnxGeRslrbtv8NbQmXLxr
T9Xag1J5KpDpBKoiE/AjiqDodT/YfRO9RwiFzhTiedWHwigbVPrHqPuOVleZ7zoMG39WRq56LgIU
tDTQPrOfm8QKyA6ItqjalUb0y+EIogMsuoj+k9FbTz0JMGyloJXfU8RsO5SnUNHZJTwF5Q49JoJA
lqh9D/e+glnn0IB9mErSDZ5egxrvUOmxflg1YO86qipvLxKP2yPXK/kKHDpUFzBJzifQ5cFZVCG6
PFXaQ0qOTKS5caDTAIcgXd4A3RlsfEcrEYC70PQyzt6oaSG+56ADiouDdGSKWnmt/sDeQ9H3o5/p
kEczq4lOKrj114Y9pM3JEd7U7ZOKLudhxE5HPYG/G19b9tBCYBl8bXDT2Cz+SXw//OIBafxgWM6A
5NtQcZh+4G6opidUoNp6Z6WqrwK7adu3IaYR3jmq4ji8gHogpwZu11xsI9eQkwJI/mnIQvuTjb4+
+UvXDQBg0g69aW3q/glTnWx9ampwfInBkxNopPl+sg1JRROBLgiJJn4rdGOaOHhDXdz8oDgJrGAl
NpLZ3ZNCd4uWgQVqIq0skMWUnOY0AKvn/J3ZTATFooBzR9+z7uqj1WXml9YvLIjmYtLfWxPQQmwT
fPUQ0bEGs4HKhqALbfA65QwFJsqjUC5cgMkS+mUBU5DShlMqdFpVMGxGh/jtzk8JrW5ADezQo9TU
Em3o2e87Cfz7NYiQBuUy2kFoXKvQIUS4ZyynPKhtHyfvfTRHPASvB9qQoCid7oDyLgwEz4oHGnOe
PaZnLuTQdymHGMlZ18HVHQrR6d9M2uvZE3r+JNdppcyyVk2O5Hpk4AfBPlP0z1rlW+89nrX2QU+1
KQGnBMfN1SWADhfoDhkqNMb8acAu5WMKKOJbm1dKRv/PNj6k9dghlQEBm8qEX2ifEaBP/ra7aqTA
D9TrlYMeBSqAGeZ+40OpWrjoOBThf2WE1RHYWx7YKCp2BTV3dLDx1ZD28CHt2uFzOYF4V+woBodc
T91jFQ7UmHVDDRHEBeT9IQGMJx4HjAggh5FezdoCcK1OeDJVz1on2Bs9uLr3Y6Hn2BfmfCCAQ3CY
UWrsAVUhMA4PwwLOqRxBGSEu1WCK+A4NOl98Na2amnmP99frgAD+3dB8MR6tCIXqVwoUE2rFo2NH
RFZk3qkDprr9bCQBHIQWFkd5mHC1bXdRMOqj64PDvHCZtAmqpDnw6VoxzL/b1Gy5xBLupQIiabsL
RanEpJJW9WB1oeO4URZI8hNkYvSDHJru6yRH/aMWjJlwa1qzcq92pc2O9vG2Qy43HKkeZzBrdLBH
6eNoqrpKfcXxmi9BD4f7iVRlfIDELJpjpVPT94kG8Ozp4SMKDqc3fwYAyuuU/m3woeslkcxpfT1y
aQfZFOY9yh0ur6n4s4LoR7lHt3KUR5zD4s9ZUFsDCjTK8PBXyZuEhxBdJpmYXDBqjlpHV5Uomf9V
Bk7fl1mCE42tp+pThY/IN10LIgrAqUrvpPMgKKDPXerf/QbmKVw0MGyIFfT+34VJRwdXl4hKHw5p
6IOovN1Bu7SIA36lNN7az2UVZO0r+tmC9D2vfO+91g7q5IpwMi4QjsIUuk0ZZLu/nF7Xx4y0zgVg
Ez3SV3AQD2erx8e/tIJiRUFt0A2kZ/2gYdd8yPQonHMnsFgq9ORPf00TjEa106EAW7XwyGhVEIsK
EFfKIEVqHf+CQdk4qvSSQ26JQN+r3JsPaowJzzkCyDxu2EKt2J2J2VeN3yJV1Cpma6U/rLFqsI6x
WpSzAZcwPiUmQJfj0DeDfh5aP3mawNl9Hb14vDRGEz3+53/8n//739+H//J/5s//z87yP7I2fc5D
al7/858rllTCoP9NGm8YqqMtvA57shlJlGPsDIn50bPkIUT6nzr3jLKOG/twf7wVmyjGcwwgjuBN
HHthBuhHY4V3EC8oRdBqRZPxl9I21WveGsPD/ZFufCQJGGDQDVXn/WPyZa+/ah8Ffo7CFl6zlRI+
9lMrTlyo/d5QcIkwU/2fyuqRO8du47E22+/3B7/xPKQTx5CaNPCAtehRXw9eBp0fw8rHSSKrokuh
hnhYItxxrP0GvqDRBSjyxMlLv+3vQZm1qgKvE85iLaex6JvABAM31W3xUdWRyc6KUnmDOH74UndF
JuaYhm7rqP1gZLZYRrpmQ4PbAXSzoqiPmXQyF+Jq4w4e9kr3P+XNjpGGRl1FM/mvaVrqwu3L8ERX
oIiP9KS03lVOlLwa9PKXkXbp65cPxHvSwJReo5OqLtzZEs0ygTmhHYBqbr0bqAq8EYTXI81wuJr3
x7o5dkzGsC3HdHDcsyHuXu8P+LbYr6SOsZdoj6IsPYpdrOc0LcAM77DH6Nz7490Yic3jOfNyEWAE
zLnr8aKi8ZE9Y7wKbP4JBUjlYLRT+vb+KCuzwuFTODQqVMobxmKp0tKfuNZtkk58yfZeHjlH6KPo
5DYqUih6b727P97K1hBSwvR1hKQrtDzimgIrNlVB5CVqiyO9adHVLRErMnp7+nh/qJWpwbUUJvtd
8g2NxYJ1c3kgDTGfmLLE+hAVLU0HWRi/GuQKT6BXg424vDI13NBB9lEi4ICJ+ed/3AkK7gDclGDq
FKR5z5Ofk5UDqNpzjW85M64NhVU1w0mLC2Z5wFA8aGYaA/IzqIKesXfhBLS0EGCytfv7X3F9KHRp
538ddv71rIQHTwVG0XyWjXKniFC9eMAJKyUyNgLU2noRM4iFAG+J/ov1KgSQwyFgKhWABvi6PLJ7
f4hOgdmjvzaV0fFfzIzOqWFZpsOnXMRenD/6pHPYihnOyKeh133XwDzs1NTRr38xknB0hEdsVXJ1
X39DKP846Uho4nFFa35qfe9Q5ZjWR4Nf/ZtJ6ZArVT6hZeqLoXxye0MLB6JUL1DNQzfgYnqQMJCB
kBv2kbe3NZ7PiHzSWwOuiLvt9awAloO+8RAYRhknA9rco6Fz9EnMacpjHPqrryrAe41Q6IRMoJQf
Rkfn0fsvPq2t2o6h2bZuL53bcx7wWTWg+iA8pcQRCe45BcvqrNp9tBGQf/+uK3dxCZtZxdLCUukA
C22Rnqh+2uQ0xfR9NmXBZ6Wii7NrBoyOCjBnb9QgiZ/DqjIeaZDVT7jiqW+4cqcD7Xb7AiZH/hzj
ovsJSDuzeeMD0qLDH5+jUKPAq0CG2biwbnLUxZ+7WB9FAbQaW7a+j+lZ+FlAF9YbMELA9uKAeLu6
T8cmRHkY2ZD7a/I7A733ocT1zkAnBcJLz8g1Uo6AHtCZS+03FsWzfalZ3aMzwwIoFPzyKr16UsM0
OJett/FXrAUugj/rZc2By16EY6hERqQD84H3h9KkF6I4XgP+vyAZXm4MNR+qm/kip8AJBxRsWYtD
R9klaiHyGXuv+WqC2DzRmMlo7aIqWyApdP/rrg2mzw6joD0gQ4hFzuMUcWPMari0HjNf2+eaUTwp
MqpOZj8k1OMNOGgb89PWxrQpGZCRCEuKpa+xA+OaLAIzTuRcapR+cSYAj+0VF0m6fhnx/gKQIqwj
4oH9M+ii5s2o97yFphjbPaqR1k4xfecwAgQvXSg16rGkan66/2Hm+2GxCvCMNRRVbIp+3CPXuy6b
1yBHVQuMHFxLuwSCb9CDO9wfZWVbcTc5ZLXcUkJVF3vbmwbasCgh7OtRRWXXQDNFmmIHHX883h9p
Jb4SwzVud8Fn163FBk56vQN7RwJIm6i6TEHmXQraPHuKKnMvwspOXa0FyEM6yhNmItXLIytZNQEP
W22ixI0b+wAZNOwDc+8oufK2sVToFupY5E+wsJPP96e6sr9MDI8NngvsLm35nAYvCS24ZCwBUPjc
glLeVRTsKL9GaH6QFmwZ9a6sosX1yBLi123S1rveK/jqoO9pUtsHvVY/4JGOHGDR2E+VsJ2NZZx/
1WJbMpSjCXIbns9LQ2eMe2q8gjxu5ETSC0rqsEW1NAzQBcdn7dAbqniFWZayESZWToMFkMm2TMA3
pqnNP/8jG02yocTsFuE9U2JGhBxX6HpBYT29eOHoTqBOLijGSMRHr0exFJTlIZuS5E6e+s4oi4je
AQDkMxzL2AGL15ViIxitLp1j8arkztekvZiYqTcaMZC9ovp+Ux4UJMZeoXNiRm4I0fzlzxU+IKtn
2ZbQyYCv59fwcAJWkCFfyBsCtBF5jsS4+1AVQDzvf8q1eRG0bEcY+MJKfTGvGFHtHCCyuYd+ZmI3
hBaxkmBW2wJAdO8PtXZBz5ufxwMlHZifi2nB3FettmVaWD5Jf1/YeWcCFZD5GSkaFZ3lBEJU0jtZ
zztt7H9WFQB4nH2qh6nVSM7v/zlrM7e4y2igE09Nc3Gj1QkeUbJHNRP3XXlu4UMdB6f+0PZQZP/F
SI6DOhYYHy6KOQ79cSh4vWFXyl9AtiiwF4AshvCRAPuKP97GN1479nJ+n+GxRu/XXtwT9VAB06qB
VBRAfi+oM9Jpw8vKrejjPCAjrVwgKtrn+/NbiaNkIWSm3MZcG0K/np8vUX0ckdEGVZz48G6BYqSB
pX0ZjfRcTI638eJdnSMtJGmQYqFuuVi4HLKDLUZUnLwwb9/K0Ij2OPJMZ/Q14ic4gxhQoFy48Uyc
z8EyntqmPsOrsJS3rcUcJwTpwNgh5J6AV0X72EHaDIpVEH65/y3XJmdLmx3JvrSIcdffEjU0wxvQ
8thbo1l/GCZHPFQ5QNYIV9KPfWAnT22vjD/uD7p2FCgroyrq8IgzzHnyf27QKpOl0aOWAB1mcPNR
GfdWosAPoE98evFQVDupxFALnEs/i++IyfbMNqN1AAVYcwNqlE+UleNjUnrdxhW4Miuq5FCdVMlL
kaTmelYtFCaIWTVqsY6qHmMwlbRCEgsJbPvX/UmtbA6ofmxFEiZqMOpi0QbV8+q40Oq9DqDkdYVx
9QDfM8On8/44K7nZnBsJC7qcypQWAdSWZRZHyNuCdKmcc6LYylFPG3VPYk7DE376s96BVii4BDFC
kPG3+8OvnHMpVQtICX0yiwrh9Qe1q6w1falzzlWzfyc9dfobPDeypXaXHcsxUzbqrCtnQeJ3Sl2c
ypZuL+Nm3HpQjmM6ijE2VqdQOPJXrUDsDGnsI2KCRWUa9fWbF0+SSI0EjK7rqsrz4XqSyB8j3A9K
e985CNTlKEW8sehLH9GERNeEd+TGmv7+aovIwlXI/rR1kzMoFyHbSfqRLmmNuFobx9/MIJXf58D+
TZXQOqFOVWi0a8EQwGCaoHuA4/Lfp9QdLff+xG+/tikthzxCJ7fCXXxxXKBxIOEUUh5VLUW8xTgx
+UUjAhdUqAePyCWYcjfCrzE2ruHbTWWyqXitcAMzsJxP8R+xx0JjOLQxVsLDENcxsHmjixll/ACT
5SebMNyY5epwmj13lhzN4aq8Hg7ZQg3mEvCmWQfwPQge41Il4gndKxBFOHQW8uXzm78oXl8Q4TXm
eD2gbc3KxHlfw/5R6EpGHNh3U2tYl8j0ekw082ZjhivriKkbY0ruEZLVxfWol12Y4rQE/dNJ63Oo
FyjYY+/gKp4Xn4NA8S6TooiNUzNHnutNTCWfeM6bhmcb76nrWVKWzWkecVTx9QDXVA0YDcbkOVIr
ih9WUJY/oqbGQwB60cb5uY3y88gW+QAPcAvg1fXIBupCY1WaXJhomB7oPMtLpdviCa2ffKNRuLJ3
qNtqOrU4CrgEweuhFE9ERWAYIBwKdBurYZwO8KuBOU/Fu9zDzfv+gVydGStINQlcnWEubpU4lYEy
hYBOoDlnx5y8EYC/pxyRz0k2PuLa8mmUdRzLodmkysUmjcQAuyOdNWQm+H9dpfgHA+0dVL71jzR+
xQlRo9kqYVA2crk5qFzvGx7DDGk7JI980cVmjfsRd6K0aiB/UFVScCo6hlQ6No7E7cLx6qBozL4k
1NycwU5DlwTyd7Ov6whZHegALkI0xRG1TlSHcIfZ+JzavBOW05Lzk4x+kyAnXhyHSi0QSm70Bqyz
OYuAKtFpTAPjQKG8gyQOkeakFjU0AUtNz2WZIlcaOs2h6XwdaY++fKUirPbh/na6XWMLDT9BAY9+
MzfIYjuBufYh381rbKgZepJprbz342Y4oRVkfWoaiJjnaNBRygbBTTC8P/rKEji8Lsn6+AfGxiLM
O9IaoOUCXVDq6auPBDLtFoymR8hMhMDj/cFu8ySikEZzlnNj6uQF1wcVv50CUUQcKlRA3WdMuRDa
kVN/9lJsc6mkyUvupwhKtk0THUwACC+vAksOEePzV1iIsi/Ok2pWeHtlWbvP0bI4wnjX/lbLRHfR
Hqo3kqTbE8RQZGRQSLm8mfD1XNuZexCb4G3EkME4LoPmFNLl3NjRK6OQgvGunHMDWhGL5cNUCDo7
wuN7YcPUHXEAekBTsDvcX7f5t1wfGzkXHefZwGxhv1zPJUe4FjnpAY3WWdNrDPTuYmnRZ72fptO/
GMkixdN50FEnW6SyHcplEFf6bt/71og+TeSgVeNdpN11GyOt7EUq5jxCNJSq6acv1yewsaaxZv0Y
mLs1/IjWPBqD6F9pgir9LtXr+H06wtirZVd+qnvr5aVjFOhADAlgCRb9zcW5R6SXqk4KimrGKz7R
BJ8OeY82ZawOxr9Yv99QBef36i3bgOjAdK1sBbISfqQ9lTKmP5e20TOKh1v9iPmzLbeKZEYzfEVF
VHqxIW0PoypthGdZ6pP+Ds274lOhWOKTUED27rrGdtw0z/IXX1f48gJc40GpUTFbLiaSPcOQ+Ea3
H0BSPmKuVLha75gbh23tGGByR/VvRhHQvr0+Bv2IObRqINMO1xBt0ElHr1Wfqj1+fi8vTTEV3pOE
D9qp1AGvh9IEXGXg1YCdJLYlEqHWA2545s7XkWR5+ZGbKygzdIC+t7k4cqKqMQbq9G5fevV4mhzU
sQPaw8ekG77dH2ktWNF+45qZQVW0pK8nZTV66kwJjhtlVbSXpqqtfWaD8b8/ytoqcaHqJqxalDHN
RbAqdI+CXwTrsrSxDkGZHznoyizPU5N3G5fnzVBMgqyalzBGX+BKFlnShNZSbbX4u6pmJ09YpIzn
sm+pMcA/Otyf1c25mofiy1mURsl0jcXNpWDmDaMIyaM4S/0zwGcfGaImeMaXrf4CSR5JAkebWWUv
HtYiy8ViiLYBt8wyStLAZh8U+GFyA5BVN5+xTtROSRqLn8iu2jlCUGa5cc5u9gkPhj8HXWx+Ezmc
1A+GGclsCJLPsTmOYd+d709tZfHo2jlMTgczoy6xR23lmFOOUMLcQdMvOByNWCRh51aVyA7cH+om
xZsnBFaS/iyfEYTE9cb3QJOE+hDPvpzJgDMbyq6Gjv4OeAXlVHTC+koKFr8bZL1x4m4uucXAi12D
mgtYeiOY9k2j9UeegIgXhSb8TG2KigfE1gMXIS9o93gPP9FJTjfO4squtea6G2eelgml6OuJo7E3
NZWD04ka4EG1C1VULV0/SLInD12ACF5GiSbIiK7F5V98cRrwyE7RMSPZvB6YlKvUMGlH9ttDf0CE
jv1Z4EJ0gv8i3VKV0ymvHPuAj1yxUZBemzKdcaqBXH/AvxafvC8UR8u8fJ4yGP49GvRh/4ScuKp8
n7pMee6COlKo4ObV9/tTXjk1PKJ4APOxHR1Q3fWUrXwyyhEBnH2LBsZ0iFpkvfZRk4XJRkxYG4ik
UyfddMCQLltu3BeitCuo0xZ1qNlWZ6y8xyCAsrKxiKsDUX6bGycqLoyLGYXNJI3Ei9VZGBkH1xwT
hqnutjqyK3FAEsH//yiLwxnECLWj+aHuUQJpTtLykHIPnFmFSL64JgLei2Sd1gi8TPoyi/sCMaky
7QIB1sbKxZdAGbW3opU0uYARufd3w8o2lGS1WNdbc7d5CZ/DLcd2ssRT98i+IbmHcCXS4P14iWQ9
XKpmANmPytTGm2clzpGwoHcz50dgQxaphCoDqeC0paEzl1bfKb38gyzi9LonMjzCvs9cc5oN5hyJ
svz96a4tojWXuCgnUPBfbhUc7/wmjdklbWqNJxjpuDFGEPwEMjsvv50kaTtoN0oj1g1G1qHZU/nw
e+Ap1fkpLzJ5xGxyC/y+NiGqhSD3JMRFe9kwDPrKbscKKzeUpMqjM8ny0pS5ccYfWH9pPYtdOVdD
Zjin5GW8CNLOgGUcNl9iX5lZesiDdjzi/DWeYDNu1UBXZyWJHSqpuslL8jpG0akp/FFhVoHSFpc8
6P0zAugI+STltHH1rA7F9UdNkbIgbYrroeIQfH4qE7Gv8cS8QFswLgXuKQ8W2yTb2H1rh42VIiAK
MjTaWtdj4ZoQNY3FF9T16mcMQfEcNvDkYtxx3QazCIyrp/x0f8fP98jVQ4tV46nzu1xOLWUJECiA
t/vZQLgfnbnTpJVx5I5ln2aw5vFgRIA620B33HZEfg8J+MfUiCkwZK+naeJfn/UBUMEYpWTk6ag4
EM3sYxiYaM5BKNSOQ4ijPKysDueUItQQVhgcbWNl16IM0+blDryL3swiisZSwyIqCAG7RbZ4VvBi
UQFkWP2JKlr/PcsbE8ISivRdXelb+fDt2Jx6wioeflTxKSFdf4JC8a2hGz2cuvKodFvDGGLU8XbC
OcJIqt3SCPpDQwXvcH+xb29ChjU1trExY6+W71sY+pSzWkhu2KobBzlG3qsYxbvz/VFuj8w8ANBu
HtDcD+pycrE9jXjIDQBnPfOi6z4+Wui7HIei/PTikaRBAJif0uRnyxQCS3Rqc4MUcBJ1cXDiKTj1
tlOetKm3NiZ1ezbpn88oXdsCeXEDJvOt0FSyOgSH76Cormc5wuGqgg5VZntH0K/KTqL+vREQbg8n
7WawFzxzeYPS/bjeJq2Evd2agPVgbIZno8TWtsJh7jw0UG3rENDwS7/nXEXiFc/zkBbT8ntmXRzX
WE+hixVMLeTeoSIw5Dw6nlLANBub8fYMXA82b6M/OoNF6wV9P8OFZNWgQW3XiEP4re6qk9nj0gtR
X+Y63l8Yem+UedZGpnfGLrVwq+UKuR45V83G9Ol47n3EmD7aoYReWqBzihIpfrEDmqVlhcWxmYpu
I/bdLqjFDQlnaiaQcOznXfbHnOHZ+plf46lGhMe5AwTsZdASGOMoK/8dp+W0sYFujyLj0XSGqcKA
lFuux0uQa0TpxxmxzhHOK6rLA+5nge76RrtVWbj9qFIltAhNWDyE4VpcD4VozDAhidG7ZlF1mAl0
dfMhdBBp19ombqEHD+ZXnFaqRx/79Y2tdPtZGZu1BLxsUEZZsqiSUUM7dchR7yii4m9Pj7zzhF3r
Q6+L+hSoWruRFd9+1jlHpOtLvmMDU1w8C7HIGRQrlL1b6SUh24mGHaoZOJuq1ef7J/J3f/P6fpYz
fNURcx9tbnBdf9YkqOCiO/7o4hWLGmOfAh7aVQbeqKD59PZjhzTWs4WgzhswtyPi/hGdkN2sCI0p
AY66uz5JrY1G6e01IgVhVyVBni+wJdAPjahWBSTM5/ZUXAZR7Qn2ep+Nv+7Pfb6AF1OHqmXO2QmP
/pvoByccmy3N6AD1eyhYp6BqXRA+ZXjSMBoFfqaDZoAMZbtIczb6Lh2Rx7v/J6wsNGWWeXQqc2g+
zJv+j/NqOB46sbHNpjbV+InEoDmrlak+gInXN16pq0PRPINlQ6QH13s9VB3p5B611rtiUhrMz7JA
M/ZBXSPxLPW+3QgMK0kYlWEeVzpgt/ltt5hZ0LESKsokCB71SrZvhQY3GumcBx1W6r5rNDjq+hie
oATbr+up8p/9SduidK6tMPRYukE2IG1IP8s5IxUotHzAUEjTnkahYwwT4oWdpROyhNi/ImgpFDdJ
4PKTu7Tv76/u6vCcK4IHjGp4pdfDG0ntBTGBw83SjF4GeSktvA4OtB2ZA7KIoN8TaGlUtDl5uSK3
0NRrS86bDCQ8xXlegos1aCxwHO1QDa7fpcW3AovCU0JR5FhG4l9ESC4e9jK0TyogS96Kr7V2I6Z+
QA0lRjEDy+RzP1j6EUWbEHEb0Zzuf9q1qYEyok1L11IjZbr+tBEumLEh2V5l5wzvLQZwITE2j1ER
bsE21qLRXAiZkySAXcud3LQqTpEhwMZYL0R+CTIbVSWcz3AauD+nOdQu4hH1CO5taK2QaJesVpmM
XeHn3HB5qduPuKGaBy9HbShvm+ldYyJwjaqWc7g/6MqH5OKeay8zjEL8hiL8EYGQM5W9H6ObZ/lF
j2sY5kBuoc+uQFWNxtdGWPgNf1vOkYY62CI4IjO74HrdRrDFaaaOeDQDMO41BM4zB4e/KVPlcSo7
bTr0XtjkaCyn4zcEGEzE5FFVRde3nFVnemqi/a5RI1Q/Y2wsXgPBbsYTDVDNP/Yt2vETuhpfW1Xi
KItCG2uET4w1vVU0X/F2ZuV39gFp9qF5iESYv2LifoIKs3gxLZS9opPvkB458BjEosSUBXmVSLNF
ew/xy3dq3j/4PaqKmGbJh8TAO+HFqwjjjTcmiFiTCsm8yn+sYtxyKAOotW6Vium7iRrfQ44GwRdE
vreQzCsbBpK8DSkU4ADkkMVQlJSSUslawxVtVrxFEiZ9bFQzO9PR9P+5P6uVAzF3rSjDWCQnN9ls
WwcgU1uGous9PJJT267WTMFDlNCNg1opngRuRxvJ+0quR3JJU5MvSb/MWKycPolKeiiPuWlmZW9D
GVLQykjCqh7we9NsAQrX5vjncIsDkSXzQ5r6vDthcOWcG9tHV02dcEfcOTVXVUc7FOsZo1AP9z/u
2jqihIksAG9OyqGLHDNEIRVVQQq6/TioX2JKNJ9L1S8/JHE6Pd8far5nFoeengovBAMMFRCexRxr
DYUTn36cW46TeqjDEvfuVv+Fqw6uXYMi9jmOL7/Kmm7E/YFXPi4DS3CaLKYG7+b6WJgwQuzOqzU3
biSaO71Q3gOR+gVbpHs9NIAorVHLNr7ryv5xKPdQ3aXJToxbTLa3CxSSJWN2XmVzUaBB8ioF8Rft
aoEtUwYW+Xh/lisrCRNcndEhtAcpxl7Pskb9y2kndEp7dI++aGpTvx6NCM9emncb78u1DzrztFlN
gjjFreuhlATyV4qqA+qijYoIaFP1dvNWNpmk59EIsReVbT/3BYSgl88R4qKuo7dEJmXOX/2PABeW
FHx0kkiM9lB5PmDYNX4qEwWF9sRJq433x9oHZbNSuJyzZSLB9WCVFE0c2qqGht80fKTlXNdw+mzj
aNnhuJEjrn1Rc74OgeODDFnCa2L8+uhymJorHa+qMX7TusfWmSpANiiHHGhtiQOU/3ajBbKSmjrg
esgyKAYz7iI1JKpOUVkZGBiYhdJdRpn4Z+khJr8vRx80WJMI4+/U0633aWe2v7KaetT9FV0LClQm
Z7A8DUj+kOuPjAWoNPu61Kk8V2ikW5PmtCcjT8x/krhSLyb+4ocAgJ9bj369Rd5amz4FGkBNM1P0
Bqagi6EdcqvXkQQLsuQwSt0vUbMU5bvYATFr5F78iCOA5fJQ7Q7w3JPL/dmvbTEetsgrzJJBXKPX
s4/psCO3puoAN/XM7ZB/34WFY5wVtDf+RXiA+TuD5MkMblLzQIujQCJI7qZ9gGBjYLenlG7GJS3w
M7k/q7XNzBBgm3i6k1MuDo7w8ZZIZaS7CCXmLZXtuHLhPRjfsh748Q4bl/6xw555a9zbmIuYAseH
wiIYZNRnrr+mb+YFsmDVRFjqu+cWVuQBn058avi/wz8FBRv3pRO10bBCP2JWQppFfK4HREYcFdKu
ntxEE9HnshQY8nmKtotV7JtS/BF3iC0PG8H399VxfY/a1BTp3MxyDlRGFkdmECqez3E3ovPpq7k7
dIP22Bum908PZfxd4o3BU+PX6F6PRWadG9gtr2Icjk9j56g/7n+A2/1LEkjWQP8eQttNC7VDyxQZ
CIXCH5L/71U4wt8ysIGviqzMPt0f6vaskgTOwCVuVB5Fy+xB6H6nR1U0uS2a2ochFc4hwJ/2UKS1
+T60Qw9rXwQ0kjBSHosC6/b7w6/srbnkp84YSFKlJcTchwZtUQ1D96Kpwgxdhhg1vAgEQ7zXB9M7
OU6Sb3Q6b48Rmslc5aR2wAXJ0K53lx0ZVodB4ehqMwWjS6zqoLeKc8CMZfqG3VF5ioV8e3+at+GY
MSnN21yyJJrLyjGmZNrQlqgRVnUYfkhS8Vx7dv434VA5a32Asihvf9cmF974vms7iQgILBjENU/Q
xWT9FJNOJ4hVrFZROGoG4T8qCTj+uIn9jXv9Fldv2yQuoCiw9mEnLeuqddNWSW9iY6EDAAU820fo
yMcYB9qVl7+u06HfJVjKupHoh4vU/PHvkLTrPaKqeJ82SfxKlNI/3//wa/uLRiXFenBXJACLQ42b
WIRlAaEknCAW7AJUJjGhyEin4UuZ2SVzTETd7o+5ttgkUdRpoMWBk17UxaIcy65o6Cfq2UX/5Eya
+Igxa3Kxaz39keHT+AhyR7pabPQbMWx1ttxGoDh5GVPcvt7aWo74lVcijEylv3k91Fq+px+rfEL0
qnmoAt/bCB5ru4vwwXEygdzS6boeLwWP28sQJ0pYou1xGLjySPpwghjsfONOmBdqEZ0JU3xNGuyE
qmUtN0/x3J3NMNHAHZq3tCYMlrHpP7x46ajUzK8pKlJkwovjUqLwN9p1NCIfmw7lHmtCeSkz1HAM
s4jOqoadjFuHDUaikDmUjX2zEpjI1CD5kh3zqFrCfSnkll1Nncqd/KnAI6ssL2bRi9ctBmSPFMrb
3aAN+eH+jFe2DOkE1/oMSeLWWyyhSYffDMNs1kmtsW81DDw1sIA+qp35wY5Dcbo/3FqQoIdNzWHW
NDC5cK+3TE/NsZg6eITOqMo96AB5oNIIXqE3rbeF3uZfNaSd3RFTlMOgYoB4qCrVgl/qxe/DtkCY
HsPuYCNK/i6rLHcXYYKmCJ1TLJjmI/3HA4gsjpZl3YyulUvxHDvKdJFdW74D25Z987F9O6gjeqlx
XwWfC56K3yPsfFTEII38iK9leJjwBnhqiEBnNY76jY2xUu6nYkKzan76GpT8F1EMyncxSb0b3N7M
a9Ryir5P3BDlnC+1qivyKBXcUB8s1C++9ymukXsaleoTussoDGys39p+oSas0q2jAQtU6PpLpREV
4SCn6G92eFHuUrLOY4t68+PcVOfpGGb6w4if2tnCCRkxcyf7XgH9zw/6gLZ+KZXsFfBX4xTKIn2K
qx6XvTZWzI1dvZLVEABJn9CanDsE88//WM+wK2WUjergRl4+FCd9MsJHMebpIzek8xXZdvRzc5Tc
+ZQZMqlqM3of73+olcM80wMECjbgnAjG13+BiQgflpD0iv2Q0PHgY4r9gGdB98FKbDo2XYOo9gE7
PvvlVwCcKoaciYlgVBZXQNSUoqM5jxkf4CpMRSvMoH8Gla5AkhYgHbBzl6m4vHiyNMU1A0IVMDV9
+d41PQ3jq7BXXdyEquKrr4zBOaLVWZ5sfADCnR8GqfqgpaLZmO282xbnloFJNngqwExaHgxQhgaW
RxnloCouSneM8AzFVRpfyB2W9Hq+FSfmaLgcj73PQ4iePHnO4mqH2yngQ8fI0ucWQnaa18fYB7bF
o9ON33SQRsdIbZ8FTp8Xw0OVm4Zv++7+t76dMkUJ2HPc7mBLULi73liGHk19QGXWBU4mPlEcMqHK
mcgx1Rk63ffHWgk8oFdU8tYZbEEzd3HaA4cHjjpxTibR1/ljSmzKXD0J5BejrerqVTqNo43tYDUa
GL/DYNzXHvraWNGk+RYa4jYDAPMhf7O1SGiRuryeeB/qqJXAtMB7vR0B0JRacJpwwtk4uLcB7nqY
+ed/hI6mLyCO2HrrAmqzffrWdvtYFxgWYNVR/+NEnXG8/5HXBuSsUi8CJ0ADbLGnmshqzSGNOyzm
4EPaOUZA2JTCkMLYcOcBqtlIide+I5j4eTkpIyBQdz1BDDQ1AAh15+pd5b/Kpzp7L8xh86KfA831
UaFCgRaGjhwTyeFv/bg/viNVmZYOV4tzmFGlv6ICJp2Ds8xzlzoIC+HrPD5OQYskvoy8t2Ws6K/y
wk/dpu3t5/sf+DYfpxalA8EgRpDPLPkH6Ee3YoLB4uKmBMw0LiLlU5QK+eBrGsgE2uMYcPwvdeeV
HDey7vmtnOh39MCbiNsnYgCUoRWdWuYFQakpeCCR8NjNrGU2Nj9Ifc9RFWtYV/dpJqJf1EUyK5GJ
zM/8TaVHL8Tr+bla2InQgtEp2CD5Q//oVXm+UZD5j/VuCJMUT4kAI47oyhnb/KpSO7tBawiR2O9O
hh8TzIqDyBT9n13Tfy2Tznhq06XY5CKZ0PQbnGt6Nt3D2w/n9U25fr0Vw79yO6F6H+6GOplMnHzK
gdZyL6gwo+vzoNh1spsVYRgYN7sO3JhhRDUoM9RHBNWtMyHhqf3IFY0wKYcMycvRN4jcyoykxzcY
LYxP/SQqQc1m7jkq7qnXDIIlsHvInpDZj46PHEe7QcfcLVQUdXjf1GqOwSPep/POW5ZmO9DGPXMr
npwYlSzIL/AjXnfR09ZExb8aQny4669GX9a3rjf/eu2eCJ3eJPfuqs13/DrDpa7qOuG8qopO3XRK
5IRpOeDJVSu/jqehigBMnBIG8m7k04d7JeIW99zEQa1icLNdPY5eaCdqsoliT/zyxb4WLFintYTM
oEebogdSV6SG14fgOhFX7ftuoyc6zuJJcq5EcmpjOJy7q6ShTkXo6DwUXSddYXH+mrxd71K7MPed
jiu5rmKIDYXwDDXoxP2tQThGQQ56LD2eo31It6ESPS5AYQSBB3XtUu7k1MQhOs3RmZvlxMGnq4S/
QB5IHQjPDtcLPJKRUd8aws5xEXmNFi+IKyUDyzG0ez32CN8Vc9pQPo7OvNPfUeBHp79OA5uKIq1s
5nq0VRIduBFdmT40laR9X+Wzk4ZYYTq+loKT2zfC0z4h7Iz5tIpz2RwkI+XNdiZCXb3NsYJiM/d4
hHG/7GMBETB8+9g7sQq0LnkruaLAnRz3R+rZFS29rTEEaGjvlqb4JDDlQaHbPnO+njgEDgY6Wu42
Iq8eE8CNC238KUTBA7cQo7PaM9W31/kGySHkQm51oGG0CQ7Xusf7euwVdrG+LOrOGwZJTqopG2kq
0nfVSr1VJHY5bz/FU5cbZEabSj2ZDnS3ox2mU6bvjRZ70D6zkzpYlBn7XWPBH90dK/2LIkoVDQm1
M8JsFumIy4ph3leGEA9ICaEBzcHR5wQ5UXyVkRDueGOmD29/x1MPBij72grjQDGPxW9yTABtU6Ba
kmmK/VRghbox0l7ZxLlHvSObnBALa9t/e9BT22uF5dHkpKjySgMTHXtcT51oCF028z5L6s9DlFIg
mOL2TEpy6h2ntgkKZq3hUx84XPcoaxc4LgrhhRdXn+x6+JgjRLlLRVddK90QXVBhgZ3QmOd4Aif6
JYSrvIAAEFfXkWM+q3DHqNPs9UIFyd+GZSvr23R2Ys+f69napXVXBCWpGHQQTYx7WYDXGdsKtCld
7HOcohOH+JoU0TEBc7qCIg8fA36SRTwUGqtctsXFkLUUJBL1Q+fI+dKemnb39vqu18/x8YYQBkYr
a0gHBulwOIyRzCGDSRTqWjI8YKsDZbgrhbWxxgb/c5xC06sYQbZb/Irrd4rbjf+N88ulCkp7mb4N
scnhF9B57fA08rpQcbTbApPLP+d4FPTlxunMVE9tZZR2uT3WuwS+zeFIeSkSeseMRCg6bYoSa2HF
lvU2t5z+1wN1YI50/MGuEZEelxGyapnzEs/SMHX0Md20roXdGyVJrLLadg+krXtBUxmrUGDS+oe3
V3TdIEcrSrMYkcBVAEF7bYWix3VexozdV4q97ZVuNfrCpffG5f82gVll3eVkN+eMdE5sJMAzdB05
LdaM/mgdE6speKslbNM4tat9rqqjn5kKOX0aKdPD5Bhjsxt0xXicwZIjYtCa5zKUEycIaAxKsfba
FUMk+3CBbTzz3EWJ2pBtmm+9uXh0xICL9KL3W1V44gJ9+yRsua1/fWeBTlghphzrCPIclZ6j1JHe
2BXs4Sx1P2MBa+6KWRd0iar+zC2sn5wklFTufER7IRsdTrJSFzdaVKxtxsmxvkh8gi9pDek7ORTD
xdL1SZjEdhI4Wlr92eM8aIduBlhiUU1shnI3GmIYQnK8GKbJCCGBFFiYzZUD7Cgz2o+NMBJsiSr7
3RgtqYGc+TJ8LmFOjzzPZbzsi7QJOCUs16dIhLldZjf7ZE7P2VecnCU0zrUOB2P0GBfpugnOse3Y
hdJS6idlGi8LJNBmOJ269Gluzwr2kNNyQ/mzOZPsnDiAQQ+R6nAoAR0+3sg6JoKJdNou7HCE+sTB
+dgYddwCPgUeYCX6+7df1xNhFRWplVuxHvev9D36JnMTAscutFtB1gxLsMf5rzonVnLi8CNAJDP4
bihEJne4bZymjYYqUbpQbXo8LKq8TDFrE+18KVxMNN+e06mzAEjreokhp0mb+HAwzFUzqxgWMjnF
nN9L15TV/dJF0Lf7sTVuaJ3gWTZQSsBCkmx6M+bY4b39FU4QVgA+oFpA/xANb4qMh99BQU1hGAwN
VqNmNROy+ci0otAg2ujaXiojDmRsyD91ozbLGyeZ9dV5e4iDRu+0r0NnOdd1Vp7TcjlxNBPU0pkh
UgdreHxAJa1XIM+FWTBQx/G6zHCJZqhuW8bVvEllqyc+0jXnVMJOjAqJd8UQeYRVtIYOn0Si5x4W
j0oTDqK1P8BPbgwff7P5SUslosb0L7yrPOnrr2+vwKlhTRRxoWHRrmaLHw4rXTmAG0V6eshcFXFV
2DrXeU0vJfAwG9kg3wxWgpvqzOt7cli094AdU63jSjoc1lBTLbGjBVvwyvI+WI0+kTmYUQYsX8Zi
q3ZVv7WneDoz7GsXCQ4LzsFV8JP2I3f/4bhqpcnc1RVQ8Tnv1o2htVi/D4ZXfJmpaT9knjRyv4Bb
ve9ns7J9Lc+bIozGrNFBmif4ubro0IYawtpIIEIbkHhs4v7lL7USv7y9NCcOg+/J4tqCZmmOIyHN
ypNReCOqUrLSMfo1Cy+d72wDFYwSi8RenjsQTg3IMU7Hb0VwUEg6fDjgyARFbmSsVEeAtSeKLq5k
IdLLskN84EwicWIH8HJRmFi3AFv+aAf0k9u6Cdd9GEWZ9aGV9vtaLOWNi3FvODWD2KZNfC4COHFp
oClHpPe9Gs2GP5zgTM/QzIVD46ZWcGDJitbBtlstYh8BuPFD443nytInzliIwJC31zxhzf0PR8SE
2Fy6rpQUrpIxh7+QLd0+cSf6qXnqIU62aEpy48TmWF6OS2MqmV9JXX/+5Z0Etxo1alrOa0x99KxT
ugFRKZsm1EoAvrMjDV+JHc6xBM+47dtjnXrGCODQj0ZrhBDvaBN5BRUAXucmTDI5PMRaMb/P1QG1
BZo5u2oRyZnK3Yl9BHURKwY0jggDjiVfHZPaBkgQEsJCa+7R1sOVc1KzZEJLssveNSIiwkPJ7xz5
5UREsKrDQPQjkEb06+j2NAots/SWVlUKBmaTIMQQai558dtP88QriYwj5Wp6CQbaoUfHc6p6qePl
og2LvK8hdpvzZdY6WZB4efPrD5JOFE0DYqp1zKMJLfXclYPRd6FXWU3jxznIqryO3QeewAucHmcL
wyDevD2/E7vFwz0RmhT9PiTGjueX1UNdwhoMDTutboYZR9nFxI65nGd9O0Zn8WkndgvCHKtA1Y/7
/Wg8N88R0G8Yz+675FulliB1O9ACQjXm2yZT8/uq1s/Rck9Nkj4Did4aT1AzPzwE+qKSEqXpLmwm
0+k2XLHZsudpe1dqOsZ/dqUO8fjt5/r9+DzIL2k7QAODAgxviebl0US13EqLYR6oGOgFcgOjg8jC
dqQCXmZ+Omh1FjatarzXUmfJL7SBeu42nptuFw8qIafZqJGBUFZt6V9KBFqKu7zhNbjwklbTNvEo
s/J+4aVctRqM6C5uq/ivpBMdtmtosl8Pw+J+KGq3LIO5NSZnSwO5iM/Ejq+WkteBaxxQD5Bvas7r
5z81/Mjfpt5KJTMEh3KfcU+FkyFVvxDmss+s4SuP4P3bT/X1kLDiqU2somoQQo61SJIFHCKqrVbY
ZK07XC3t2Ga+NZCv+hQK5LJVcmKdyx5ozbnw8NVxQ0eThgv5K9cI3bOjI7xFkWec59gK2wx5h028
usqnEWt/5oVc/87hvlmVBqhLcIav0gNHx3frAiPQG+xeEBUZZ39GvDvA3Lm+QH39rN/MqxeDScE7
AR24Umq9Y2ETNDIqp0cSHYhmZdznaElcS2nc9UoSbeqy5zJ8e/1OjLfGm6uZKa4aVGgPt4zu4Iqu
p+tDVCMdE+4lsebbpV3GBRA9e/jRMyrUB94e9MSmoU9GsEkEAMjuOJ2QjVC9OZZWuEyL+BDPUKcF
3Qd6sA06QQj6XwmNRP3tQU8sIzEOfWDKDxTnj0O5Ghffvk0zO2yTRnk/xIDG9lml4DoTi7OGjycO
G9pinDZkL4R0tJ0Pn2ur94WK+boRAgsuhN92iXnd4AY++oQd2b3qNjHQAj3Wyc8bHVFpK8mUd1pt
uQ8YtpTf9KZEe4BtWhohVJXF9G21Haadnuo6ul5GrOzNIe3QiYiS6bLPYC35eqeCWnSirs58VUH2
LmDpss92nc+f3n6WryvPtDhUnKxI+8mSqR8dTs9MLCI2LMhCEafqNWB9ffS9ySpXZK/MpD9Obm9t
yO3EVW9JlCmd2ZKZr0yp0+ECYjjl/u1v9Lq8tH6jlYtOOYtc9biLrrZmIqlP1qEH0mzcsKh5u02N
eFE2CB/qtDiWhaSkaoEi+JixFy8mCQ+KjDHudMGSqXYbSIzRpa+CQq98Gwnsmg2qmuo2hQiQB2mb
ZXdVoxapLw17/kS928LfG234fFNjKfI06w7aU0Vu4kWBCXJ3kS6jlyLqb2lwbGDKf317zq93NMoZ
CJZDIEUThSL04SLMRQPxaa5ECP3ODuZaL/ay7AA4LOO53tbrYwIiEA0cciF6969Io42EmRFXog51
V/afksG04VHZGjY4COn5Ktngmbf15A6jr0WSsEYIKKIcTg7LN9zUAaOGepeNGy72PDALmW/cuoNU
OVQQbxpXBWO2WJsFxMa+mqMoSJw6/YHA+h8Hzu7td6f3r7WYZYq6+tE///lOvFSPnXx56W6exX+s
v/qvH/3n4T/5zb//cvjcPR/8Y1N1aTff9y9yfnjBrrn7T3f59Sf/qx/+4+X7X3maxcsfv32t+6pb
/1qc1tVvf3908dcfv62KPP8yr1///N+f3T6X/Nqm+MfjczE8/1XL4196eW67P35TXOf3lTG/+n6h
rMeisx/Gl+8feerv3E2UJ8ieIGSTxv32j6qWXfLHb5r5+yrCQOrKvYzkyHqZtJD314+M39fWGFV9
AvbV6Py3/5z83Y+r9scTj1/qv//9j6ov72pI8u0fv4EZYvH/fSWvgNK14wL5lAIrxcfjVquD1eZs
LLa1zYboqaco+ojWZv2sS3vZd1YeFVsVVd5N74ky8lsZZUYwDK52LbVS3vHGF4Gdokrsd6aqpPBW
FQR3KtOaP9VaO18hR14mYWXH07vYdaIkUFurvdC8DqGLVKvea1aRfo5so3pobWMBW5nU2j3Ue9VH
Y5W7CxPrvRPH40Vq6ZPtl9TtA0c2NYrbjvNFdl4W6la6Vhnnwc42kSzkpk+7DOeeWDU+JKliOL5l
5fPHKmsFyjWJrd4kUbsYYbOUyn0m6fGCTbP+EmnVmJx4iS78vm0iddvL1Iz9fEBOwO/NNs422rJq
/BfoEgQR83DAHpBAYWWA4QMgMN0WvoZG4ydZO8v1pGv5tuEs+Jx2lCaDTikwYSxMk+JHPlOXEmNs
PuelNV8iKQOnxa3Gz3o/R54vWqPm75lhBiPDn1tX/KVUxZL4ljELvpIwV581rSw3WKF27wrdkEx9
Mm60SU2yTZXn6iXE2l01dpdV7tnhYrvf1NjqnmK9NDK/a7lNB5AKsd9MepYFlA7LG40u7y1Gtnem
XmR/1XaCtG4mbQwPVa8eOkxR27gMLKVQ38c99bXQEX39TPgGNVEfvGTfVZP4qM7dxylvBI2fStmj
qsy5LsQ65ijDKNM/lWaHEXUXW4qfWcptZCly8AecQL9FyPTtuB8yv8m097kmb1u1U29khBJXJz3z
8yCTz5StuGksJXX8DAbblaM02MEOhQycZtTDvnHSnZGKS1Bp1RbtwO4m7ZSb2e5v6XMsvpPTyQhK
d2p5KE6+p+utzCBHivk+alT7Jq8Ux49dDHsWp8yRR4AdYc1jme4s0VGhzxPX/bAsmhEmWoYmhZif
lqSOt3qB32VndNFC4d7VKN+huU+s0k5E052R+FliWVtZZI+Dk+a7yUXxq+R/e25XbEqj+mYjSREo
kz5s4lZRXiytVf2p7Z8R4iQE6buPoz7fF7WBLSS+pX6lDf01ArV+nRHI6kn/2Z5KQhhmHVaa8aWx
JbI1iQ0BTfeUrdM6G/wbRgeao6vss6KfL2Ijj7F7Eu228jDQHiMHMTfvvo1yfj7TqieyspdWY7O7
mDJs+lreCavLw1poDRZg7FNFU+JlI50ad66u10isFcccuPUVZSNMbdqPeZx+rkFufoQ/vGwJFEc9
MKEc7nKbOAKw3j3QtToQblZDGNPSjT6p47vOnErUB+0/56Utgq6ejC/gc2zLH7TW+CjxkGQDRbJP
/dnNRdBUmaf61Wx7Qalrd7KHfVbkislenY2Q0iuVMMW1ws4oqkBrrIHoZB6CxVX0S1IdnK8is/Az
0Zvo3uveg0P103eaWtuABPYCMI2gAMy43daRVsfBmNvogyRV6/2pT452rbhi5gBSl2EDKwB5BgOH
uSfTK0k9lgaE9a06uu3WnK1lpyBg14b97DyYYqlCBACi7m6ykubSa5r2wxwb0eM0z6N5V3sDHkMa
hjGJkn7JTYiwozrnl944TndFkdmPNXPKQmM0pzt8yu0sjLVZ2y9tWz/GwoueusFZ9oBjvZ0ruzZE
Aye/dPGCCTNOjS1Y2pRCyKQ8jEOX534+lcsWWGVm0+XShqCaK283LNn0bhgn7bqeCjEHDdqXAR9X
O2uc2tkXttX6izVFl/Qqp7s5y2x8p2Q9vFj9+oZNrXhOK2yqAyRZo2+954r8LqIF/QG1O/yvMlvY
j1WDBMJ14XTuOa7vEaJnvdzQJ7fAraxW0oD8jlIHHRz/bKHfuR0S71bEwvAbu9+oXX5ZpvqlDagB
RdN877BIG9r0eGbk+B/l8qmqmw951aSh7S7tGWDA93jr8MoFcAgEgTrmSjI8pj4bGUVU+qU4nyqJ
EUxK9MEqxj+XerR9kTbGBdI2TxqiwgiafTXYjH5T1NiJJ8pTntq34JQ7P6ozHF+qwRde7QH7Kkto
H+6TAaIhWNr+GxqJi48F0eW6eX4KcE6EDEddjh8Ple4VBAVqvSv16TCctGmMijgy+fr9XNEoTi7H
ub2Jx/rZnQawbiJ6sr36rmhaclE93SHAZF5Y6NIZU7Pp7ZwqUFTuMYj4pZLN398LcD+lTPqor8SX
TASivY5EeesU6GZNovqzSErD7yyt92PH3hjd33r7vxTPPtUl/x1GrocR8D9v0q+ybutv3Zs/tXup
15iyPf6hgxD5/42YmDrVT3vmVVB88yxl/bVuf46Iv//K3yGx9js2uED7PPS0gcZYK63n75BYc36n
9gXKHqQlLVIALP8KiQ3rd46flR1Dt+pHsPx3RKyrv0N9Zi9SfUGGhzf+V0JimNqHITEKh/gpwTfi
BaXAScX6cIO7ixcr1Rw/yx4T7atyzvXyVpgZeWtZ9WAN4rTKTGLVrjRF2EHZMSxfTLbXKrq/oNdW
pLsi1SubVrfBETPfjVMnRXSdUwdovECVRt/4plrKbyXGbvnk9xVYnadsNBRuKlHTj44u6EVMxHqE
Bk5PxaJpveZDrOd1YZiAba0E27tGT6c8DrJaUafWDfVyiHv3yVTimks48RL6nDeeOdFj3/YLvk2P
MkFU6m6OMQb6CHCpoOHN3Vrf2U4a0fSD7+09p6VXZpemlThzAHRlsjdeOdV0spw4L7b0z1T1klIL
N+A0dGqzmWZTfosSpZW73tQH+WjRQhQPXj+q3Tthl8UnBfC2c+GMeiv3KmDuOqxcO36mtd43QTTq
ovBLuwJN68TupPrWEsmc/y/10OyUpg0tuqhblwiNSL6H8AH1S3frd85Qqw3hOQ5icHbmXNl3sjSK
+xr1Qhm4Q9PbYSI7S+yw87D2LUxZL+jMhkJPEvf24OfECElIJJZ/bN18vjEiTeV27+T0TUCV7L+a
cZ9XtwKTXO0KC8f4SWkNuwZAY0Rf4YK22c6YUjG+F5YKhdcXKHK3+SZV3SV9LtXEMC+NUhbuSyPm
JPvoTeYi3zkCpPKVOvCXNj2qaQiXDM5gXJZzY94PYyHcrenK6Uupl2W86aoo7zByNNUHpbacZGNq
iDz5OOjp0Sala5IHAluR3JcW4XqQNpqM/IUw+rNVpdXjQsSObMgUD08dr1q+hfDoZn4uY+fO0SNs
eLil2nlDFAUQiI8gkMT4iH0bdLfr0MQehsfUqFMKL05lAR1KVPlOOqNL4Jj2ZBfZxsmLVjRbuyL+
DSL667OfNE1d7bh53S0evIV32enNTCdbTfV207ZNsdx0lasA6QXZpPmEIJq1SdLKy2+zXhM57AXa
eqJXxU3ilFF2WaLMsfjAqtL4ndOmOn4bOHgigCNs7XPh9o3tL5igfVMH4Ro7yle8MCpUFfumgElj
hnOnFg+lGDX3YhwVy9oNBVV97NXNOd7ZZiq3KYoQVpgmdfFQQAJf/CFSPB2mn4RpCEF9WfzJdojt
546MmHwI32Tfajspd7W1gKirLOEou17Mtbvvscr5lEpVDCxU7ZlLoFsR13orHacMLT0fWDYdsTcC
wb7PYOOOA7DmIisSVEgms0kvxtpK5NaUy/i+MfWk3KE9md8nSS2U0F2mBvwVz4SmPY6G+J8grBuH
JZ4sqV+UhXJNQhjPvutC8vKbPKWjp1VYlPi5Sy4ZTJjfTH5TO9oTx238aFY9HJXI7aW70aNoNJ+g
OarjLu2tsbhNFRU8GTap5eIvY9TDqik1td1mCoXLj8MwDRoTEHnKflRyl5iv1J55yuN4h2yOeZ91
HSplxP2K8ug1w7Bn4sqmryr3WRubWlzQnDZtHnjZ5CHCSbkTpLIS1SZO9QlRyAqtNx9tZoQNMqHl
S+eP7VTJfTrVA1VJB/nVrd41hZMSbFCFQRyNUulnHUuuK3BQpnEHCK+tt602l5ZvTl3lkfQq6fMi
LeseVXdOckoLvbOrFzHCjc/i5pvTmvp+4JQXH8p+1JKNq6WNu0sb+kWYylRV5xu0u+JdTzfmI9Wy
+on8gKeFAq6YrqmsIjxlOwOa8dTX3GwrJ2tkw5eEqkE6ZDE5m2f3c3I7DsLUb7JCcWZ82YSt/9kL
x3l20cbsP7SKAzLI4NEAZMCWN3+0oskzMI9VjXQ/2qlmXZgYMg9bi3S6vkV3WH3MHWzZfavKbKI/
s8OPOnUd/cuQGFbse/no1BtgKrnxTi2TkbVTRFsjHpxTpzFnR9E5lpZFD0k55zlom3wyX5o5MalH
j+j2DbgVa3mM2YYVE80TpCZ5M98lmdlnDvoMbdrnAYq/Uc/7uczOpGNVg8CP7sukV4ZLt3Di5MrM
lzTtAGShYHFtZaUiv7hxHGFJibKVLDgU0NBD39wqY/GX3k1u7s9qW5tf7bxW37eunLPan60hi6bA
U7BabDeDg+DGOxmDrNnXCA3PWydvOjUcATfD352rNg65+fIqyIas7O8GoCPzDq0A7sfQlEOfxVSa
9agimtazYQ50I9cfStvtu0Do45JvpmnStDBWJmu5zdpEmy7MLNXoYjl0rnd1z30WkILo9yYy3iNe
CaXRxBdqrCzaztKAYPlIZbbWNYzjpN8tcezmH/Ma3itlFtyuBurdHq0V3U/6xG1F4GWw5l5S+Mf1
VZuDsnA2dSSmotpSM3G7Z3cBIuj6MW9YFWpDauKb2jazXv2ZFbhr6mG5uHZiriDNXFwUqKGpxUZE
M6DJjdd1yXxTTZETbawkKYcrGHOte9kq82jvTL1MWbglkSBGA6RT+2ljcsu1UcAB4Zobenx61Pq1
qsF4CFOPTKXw4VhNFrIOPbWJ3awrE+WlnN7NcsHWjTmb9NlzkpuiNBT7c9NZJA2Dpor+3VjJ0W58
Q0kj+UHohrBW8QFdv9F72PZXiZJ1+R1w3roKPZysnMIHsr0Md8KulPmpiaQ6fOrqXF1yX5HN0gXE
RXN6Metxg7lonJZSPlioj4vWr5xV0w/IW3RVtGhUbExLFtGnyLPqZlMmrvOEQIh3w4NDGwOvngop
3D6in7Y0UzZ8Hi14Nn6VRPF85QmoGJcp0UD+BJw5GZ7zoSu/NFUXiX1RA8W9nmxe44tIzcB/V0DH
xjsA6Ojd0RB37D2Yiyq5IuU3y8tIgWKyh1+3dB9xXWCmJp1y+QFYr/Uoyx4yBCVh/b1dajjyVu4s
zZ1YVJHu49yiljFO1dBwpOiFSi1ulP2F5o6p8lQURT0+jF5tlbTpyyaVe9dMjALMYUK1pYJn85Dg
KT9uvgf8v5QZ/dfSnv/f+gErBOj/3g/4nz2X/v/+X0X6fJD88Ds/ch/SIBIcGtMwib9nPnzyI/Wh
Tf07tDaQMYh40g78KfNR+B2kszBXWCWMyUdW5fW/cx/FNH6nkQ7gEFYcAAuAlr+S/Kypzb9LE4Dl
KKORRAE9+m7LcYycXMjrc4yD9eucyCxVuYQv7cJfIOzeyuZKQWjop6dzophw2Az7MR5FGpjiHlK/
cLgPUy1hmtSAm1m7Bg4RZgXX9lepZbukNs4MdNjm+Hsg6OiUCXhK9nGfvHQkZwKd6uuqdS+aVATA
y4NchG9P58QoyCkAGEFHHB6ZeoQaKQYAv3VZm9fxNIxP6HCIoFBTJyRINs50aQ+T1O8TYihIOyua
l7U/GsqZZFbFwOGuqXq7AYfiEk5mEp2pqZxYH1AhqGDhQaVig7V+i59gMEOtixUzYl5XI8UwY7Ce
+nhMNotwxc08tOaZVTrqRv2YFSQkiLIG1BU43EfjuTGtSJR20aEAAx8opVO+r8ca150pneKUp2m4
hZ9ackixFBjUyzyP5XNPNTEPyaZaC/gQZve+Qq5VBIMjnOc+G0W81axOAQ+ZZNlTPXVLkBpq9i1p
5JgiL60Pn2LKfwQF80g7h2a2tcknPjwzvaNO7I/pAbWF4QwIFkzD+rh/epx9O6pYM/bmtZHCNO60
5hYvvThMFNfcq4sTTJHyrjT7zyLqlsuiVVq/ka5xBop3pIPx/VuAjeYAgv+0YhrXXfzTt7AF0gHd
wEPWDUULqbj7ptfdZO5M/27OtgpZPc0Ov/LUi0Quv9iO/jE8ThXf9a7R2T/GNpo1lpSdsVjXoGXr
wIjFfF9pD61sl43ZdcV1mpkhLsdN6NnZRa5gDmY5k32O7LlC1A5POlcF4gXplpOHzXZU5OlcPSs7
Upxr2nTNR7uvoj1dsE/DkOV7gCHjZi7U/KbHNH6nUDPYaFGq7dupUC7ePjJevceUvzjznVVSAb62
pR8uhjC81hjdWrmy89neESFNj5jORGcOptdrzjAUwlcsG21jxAkOhwEb2RogaZQrGYckspeTI/7y
cmXxCeWCJEuET3pM402mN/Hjr88QuNdK6V911Y4Biog556MEPHLlapdSQ0bG/vz2AOuhcLCUFNgI
mi10CdCy4Ug8nFtdOFrvtZ53BZlEC7TUeoQmvE2lnoVZFuX72C2SH/HNAZDh5775q3PxaMijVSMD
kWWbO96V865oPhGYufn71nj/9rxe3SZHgxyt2Zgn8TDUtncVq5/H6tnSLsbi/u0hTsyDOITmCBhO
Hp5zdP+iYdHSKEuTa0VZgix2A0/vgym+H4xzyO0T+/xgpKNFAstYafqSJNe9Fm3BZu3w/vrw9mRO
7IM1qFpZ8NSBcZg43AeNO+A+3mTJ9Sj6hN5Vc0Ghqt1UsX2VR2K+aZP0nILYqVlxDaNFCUYNJPXR
rIZi7jsAvwwZy92qoi9t50y76NwQR1sNWZu5qdHtvpaYJ8IKgZghrHNx2Ku4D3UtFAyQaQVgRyh5
NIi20PIUUZ9c6/p9FJOmK7uZi7ZjG1Telds8dvQ1316tU1sPYh+RLp05HaWyw9Xq1bnR4cIk17F+
o8b6uuuU8Z4yq//2OCef37/HOd7iGnLqzmCNybWdyx0+EpTG53I6M8gK0js6gtaYj7OH8B0A+NGV
qhaRTK2BQbR3drWpTb+fi3dDNu/c0leac2HSydX6abSjjV5ilLekNRK+ZYzKQF9ealL9q0xmvwbX
EQFLkJQPrPEcevf7nfjWLI+iM222ByVfpYNl8qAC5wZrHsbNJeiORNc/rjqIeWz5miapDvdBmV8l
xUuc7EvqBqnyeURhK/06DtCZ4o5+4eAj253ZVKW9fNca1m4CxF6hUqUp+1jO/42T7ucVOoJZdqrT
uGWhJtdiTLbYGe95hOGkGL5VPr+94U4dQz+PdLSxR6tDA2tmLyT9PVXg22ZJ/iKVRzaOyj02UW+P
9t2Y6NWirIBjYGIUzI9duQavV6hYG8n1YFGnd/c0Ir32s7ZIf5n7T8bgPsVkcVPzEa0UKqBRcZ8J
dEnkHNaLA0H8Mhvu7QxbaSfy8RuIrXNclhPXGJIa//6CR08+ynraBq7HyV8XHuQ7Y7ntwSkF5jKf
u5ZPveuY71C6Iyki2zt6MVJ1sqlIacn/Ie3MettGmi78iwhwX25JLbYsJXESO8sN4SQO933nr/8e
et6ZSDQhIv6AuRjAQErNrq6urjp1zjHO4nLTaBSWEbRMbq9/8qXIdW5ldgxAmvlurfUcg+CpaspT
J3yvB/VAy2YlqiwuBzS5TlpIqj7PlJkg0yKerf4xEj/7IEZbeY2GbmlvqKT9zwLP/8sgHIjh2JUt
SwGdZkcW5Crl/VvyGODJMC5M1DR0d2e70mT1MJbB6B9d6d4blBv6do6g5CsP4sWlQBolI8MLu7sy
W0oWwHmDmBQhGNcX2sd8/N7lK6+GRRvwelOtEJlmnc9JyHom6uDe/WOYntxRYaB1H2rFysX4+pXI
ZTzJHfxrZfa9FHRlNLPwAyCEqWgnNdILle75t6Pr5dsglE+6kn+FgMapPO0bXSgGaRWUu647+VIU
O/8RMyfvNaBI9O/9IyAeAQSKam2GPlDsYOg12xS8LUJFa+WTRZuwNhhTTYERo1k2BamMWERocR5v
kwFMYMaU3ag6qvx++Hh9cYsn+MyQfOn2Gv2esjWmkNQ2tqA8aVRsuKTQil35imuGZil8OL1a2t70
j5n1qQYZC5bf0ZSDmefb6yta9EzYw6Cpmli/5rP93G2W0lHiOKbCgxcaINcegEiuGFlczUTmD0ae
DZpr5DRyoXQl/BbHUP5teKMdhe8sM6ZNv0phvBj5ILTizcr7nLLo5QbRQxCMiV3+2Cq6DbnSxkz2
RXdKf0Q+hYn0pnfE0B6tjZjuKuYC/k4NjxKFpsAKTDOPGX0VEcSZ+aiLw8Dop4VaD7Xy4PP+Wgsl
Sy/yCxsz15BL4Bm9hg1dFfZkwcZBH4JtvquH+GaA40eIfwmmvLKDC98VRjJisUTxg3rALLQ0htyR
qHrB0XS7+7DQNkzZ+vZfuyLvfDwbbA9jB/M7xTWaWqjSJDi6jbbjaSwo0bZ0i5W8Z3ElZ1ZmsaLR
6Qoh3h0c4SK2G4PmB/Wz6wtZMkF9CJwbFCD44fT3szpZBsNxL1p1cBzNU5OWO6/VVywsHCgeqtS9
4f2As2+uHmS1fuzVSDkfS/ExkE9dn3305RN9upWS30J0oKbPiMs0Wyhxgi9XEihu5ceFhj/rz2ry
Uegeajhfrn+thUfJhY3ZmckqWgZhrAZHFcHmgxcphdNkar6n2H5IcuNLaFXRPcNa910I5Om67bX1
zc5SPQL3aFpsV+YHq30MtW+19fu6iRnX+z8x4fwbzrxhNAOp7ys9OAp3laTvtRt9sMfWdr3QVp6B
79iGtFebjiY+HdO1j7vkKOfGpw9w5oq1jOyq3ynBkYaqPaTbQvsSMF1sRT+vr3LRDt0RSO25/F8R
ousphAHKaHCNDFa31argo17K0BOXkeIEvWq+wf+ngVMUEHm7wPNzuSwjQnmnkAlHBuiUyss3en2I
i3QTyGsfcCG1mOboJ/qTl1LNLDvsVbVoSoNoW0oTD/G9HHYMrsDoCEQmadaYppcix7m12XmTQIQU
TYi1sdwYX4A32GV8L4HIVW3I5ZtQAS/40GUELQPqPs8eYJy+vpGLp5GukAgvA8P984IOkxiRKwGW
OvYAc7cgLnWnGTrTpleO8qMEXC0ulHGDfke3B1VQfbxufvFAnpmfHUirkKVamj63YA12w6yGKzys
Fi9n/D7/HEkVOs6XuKMC9L50n5GGPeikcgprtS0I74s2wEtPYfI14FKwyi/Gg5Tdkkts6A+tPAUW
Kj7IOTFwb9EXk1+R5jWiTinJb4Lj45BVth9kdoxGcBbdGaCWFOMNr5sLc9PBPQsAWRh6SczEw1Hs
QZ4Z93H5PIaPf79p50uapfyeKvQGamfBMW8PWfYUNPfDKsfmtCWzagXrgAGGegU47TmLq+tKrQIK
jUjtNw4Jnp15H1EW2ISN8Kvx86OYjq6TtreMJKzI2C0mXNRoebhB0sB9PvuE8M0o8PBySSS5p9zq
Y4JsZtcw6C7l5t4Q49b23KLcU62SjkpZdXsdCOaK1yzeImTpdJwQW2ZOfFYMCQXI0+D3Yv2MvugD
zINNsRlb5VcSlCeFb6+g1jEVwRRUPGNh3zL6loorXd2l03n+I2YVKhHcoheofXAspJNVMqZb3a82
ZRbPB0Sa6BVOefy87GpqVdTGdUY6UDJvmrqWfqsxcLFt4lG7jZi1scthuBO1XF25wpYiPbhF2FGp
Y5N/zu5pvQOq1qLTcKzzGJmGVt2HkjQ6Zgp1sOFp5iYo+mGlIrS8rQh5klITbSEcuzyeAD9bZqoK
wq0mnJriIWpvZGWb1fVOEjYW1bXGfHQjdRtI8ZYaybb9dv3oLl04ME1SAoR7XEIh/tJ+V5sukOYp
5w7dk1HDBSvJKzfKotOcmZg5jRkGul52JNxi9jjmhTOKJwXU1vV1LHrNHyPzIk7p+6Js+BgRkvwr
uVYYfeqNxgZWeN8GP+N4xVeW0h2cE0Zp+JMYHJhfIK6rloOVs6bkgPiDHccHaqd+snIbLrokHCLw
FYFjoUN1uTvM85iFq+OSvTnYtQUzo/Y91gDtBevnbnFJ8FDBuccbHVe8tCXFjLTGPbbC3oSPX2Z8
7ncuD1utWwtliw6BvCqTzUAZwDNcWrIAq9d5RSjP4gpx7l/+sINk09Tuxth1bgGHOrSOgjq1Gbh0
yXx0oPvd8Ou6w6z9iOnvZ/diWhtcJhIHLwyf/DJw6uAwrk08LTolNY/pSQsy6mXK7MxGYuaMUgTE
Zou0STNv+lBy/OKD5++MfOeOP96yoj/WZs4C0nrUipJXJ7SpBTyBSSXZuX9/3chivDhb0vyqT9U4
CmL2Dmy+o7vfvfxNJ/nMwiwiGQowmqzio6UoxOofvQQaK3/cxS2I3cdy9Fai02zU73+54Jm9WXhq
eiMse7elYhSCUu3fQ61nh9X7LLidGhtNcMj7LLI18WOoJXttUkTJatvDI6M1aMnKt50HlUiXujBI
WLkfh05o3LvumibfotObtJtVuFfonM5O3jgyJ4S0GlEyaH5XjTHeMsD/NWWUZyVnWgwmZ4Zmp6vo
Cq2Hcp/AFT1JScRAEKkus4ZuW60E/jVLM6+X3FIFi4WldIRQX84ONCJo2m/S7OkNnn+2pJnnm2na
5ErdETBGDwp3/TkKyjXfX9ufme8PatIh04KN0XhIfGWbVj+kKNleX8iakZnDo2xrQAqOm5lsSuT+
pn++msQt74oGcxskcbyzZvsvhmqVqGCpj4kU77t0tIXkN0JkxzpYcbTlxfwxNNt+xuR8SwUjfjQK
/S5Rns3B3AqlueJki/cw9N+M/Kmg+OeDt3nN8MMgk3z3nmbcybyKbSC5mR0ygFTGgXRnelK4EpiW
V/bH5uysZnEBTJEBMVoNT6IExav+nPf5ipHFG8qiigiGhxRjHhBy0fN5cY+8KrLfUazYenujBs+t
yKD7rk/F27/3PLi/XjDJky7AzCvSOmxCq7eoXPupuGe6T93kbtjtK6YTV0y9tBTm70XaYZPmED1E
kNOX93vVRExhgr0DYDPeVJZkm1xaUbyt/Gyf5Xur3k2PyC6qthFix8Z4rxnNp7pRD1BHOJEgRvZY
D/vr6186FRqTQ8CmUFcEfHv5m2SzHa0s4jcFQb8hlZPS3ylyrH2zvW5n6SKBhQmQDK1AcHOzQ9Gh
MsHoSxweY+/j4P2mpXP931/ymvN/fxYKQ59ZEFNIwiPjemai24oEDYD3BTYDWLFgNIg21+0tvsDB
EAMDRHGOuvfMoB9pKuMZ04KsrtiVRaTuGAFS7JABU4RRmJBhvAL+ZT2CA8Xrk6+DBRb0+o9YOo8T
WgugE+VAfU5upRhRnWlMzR0l71H2RIfGjqA/XrextHHI1ExCxRpEpXMeYKY4mnqUs/CYxskDHP+B
Ddgpf0MwIyRDrTwpV4BhvfTCIigGpCnS8FhUqeo0ot86ItiWTZvnP6u85bK29P4NcYYGow6BH+xE
DKlc2qReWw5iNoTHQTx51UOrxU6UfZPcxEmS02BlK0ucrrD54TcmhLDMa0YV59MBzI5Scfeb8GiG
xmOu2HLzLZRv+pThP/eDlH/g/bniHYsWdRj8VNj1ya5moQ3J4SBGUjo8ttWWnCdDzsvWh9rJVI9S
JswwRf+10MzddX950Zq6XKgKMRdnwmTOg5riPMppOcIUvQd24aexU+NNkdxJsdP8cJ+p0PQS7BnH
YtirnQPivY0OIwRrPmANb7VMvlBS5ZcwJqHDo8CzWJ151eCLqATLoPKijidBHWwQyCjdD/pQ3Ira
Q9c/Q5LmdGXhKIL7bmjWpGZehyTM0weDeY5m1T9sVWdPrSI39MEfK//IXQBJLOx39H9bqXTqba1+
o4u14mGvMwJmZ7jnia+MOkPGdenQsZGnJfRZ/rEwKgYzv1d577Tdz1jf+Um4cm0s2YLyA4gKvVfG
eWbFBohSE5iCAB0obb6Vk0/jZwGaKEGwE/Wv63uw0CKmSV7BZwQPe7kqq/ENP8q4oAX1d8RgvRUf
pChYiQWvj4pKlxcQjPwiZT2PP4lUCwETiDwhA9oKyQMDco71NOhPQvosf7G6lRfrgmdgTqO0xa07
dTEv11Qmcq9VUM4dGe6kmyBsFPeL6u7kCEUPi4Tn18qRlF/Fnml5f+xNfz/zRAH8Q5BWPMMlPd7l
ruS0uXaLVujelNpHBZSq1/8e6+/CbRzU9lrFYaGeeGl95pflROJtDpQ1BF+4MczezkZ35xr5oQoO
YeSeLCghq9y8cbt6J8OoME0VkqOvnI6FC5ufMTVWmFmBXOPVkJHompk2VT50q7+Va7ibxO9D+DjA
cFHFlaMo34YG8i1l7W57fUlzKOEHmYQGp7xvlii4iSh5Vhb7R0uPbNNqbVofdFXXXHihaEBDAGjd
BH+n/jf3YcqpgTbEYKvH4Ze498VN7g8OpJOOrzKDnNgP2i16au1NKkB4tdIkXAgHhFmK4waIYRx6
nkXyxYvBC6gqGT+lvmL+/3NZPlvhhzD8ueLLr5su7OGZqekon/myCYOIKXSYKrqncHjOtHcB49y6
99EY96p+cM1dln1Zsblwfs5tzqsg6mhIOc0OzmtU2dU7X0Or+S509/2Puvzoa6rNfyqj+OV+xfDS
YmnxUBWhKMkjePZdPRdBLrPn6PjxUW2fxeIpeoaizvGixoFlBcaDXSKsPcaniDq7wCHEVUiKpkk5
kvXLL+xmUtkM8C8c+3I7FV5d02JmEuaHdCUMzrQIpzoXqLszS1Pueb6XUTXK3lTnSsbGYZpNqL7A
6b/lSaRYzE46mRA7g3jn5/4HWU72vvXRHfq/hpPwGyZUDHMPnNOXsHH2G/rKheR1Wm0rCDDoCh3E
cwZwBF2BeHFlO5dCAW8Glg0sAY+afdkBrkY/kYaAkcrMUZX6Js7fewkt0JsCRhNbNR8llSlLAzpC
NdlOXTw5jo5wmW5L2X24/mMWrjzW/ee3zL69LrchNKr0zaBlsXOIJFzrKTJKW4eiYmwSOP6gv127
C9Y+wPT3s49tMQQ0PbeJwVL0YOXmpoMs3+ye37A0uJyZAgK0xavi0grMExojCxbHdZRuSnOvNNam
rhGOUsvnEFYPdEvDZk11b/pe81NjTKzVzBmRas47svCXNbrIHPqxiQHlw4QhOImirFFkL53Ncyuz
y0RGO8UsOoojshDva1++aYp7BQng1f75oiGJzI4JVbrbc3bzpNfaxm0E3INC1xbwWA47jPFb5QDu
pMpb4ztb/Hoky9BhMXFCPeZyy+pRMyFQUZnZGUCWjPdD1myuO8XigqbROtJj6LrmhZ6oge+1EIjh
CbRVinaSxGwreIfV6t9SniFP3ap/DU0/5MzHm0FIRzhZSLZ87Wgk/rbwZSfs21uq+BupanU7GPud
aIU/KQt8+/8tcuYePbQoJSyfnC+I/cddEX9AnsaWINC5bmdxu3hXUTKiT/tKutPMmUxzNeY0yKcc
RkOUZNxet7CQIoPkZ+5tejzpPGouv6ICZ0rMYAI4eznd0MREndfWpa8xLM857WDj78QU/7mKmBxA
dADENuZmuzYIShsy0Rcch/pj2Pabyovh+FibF150wjMrs/1RtFREUglQePc7qyPbMO5B9o/50/Vv
N/0rr0LRmZVZ1pCTiTIWzlp6xOWiuNgW/V3Uv+uhWczDlX1aW9FsnxIrpZsKwvjY5NXJDIdD5j/3
xRc5LD9eX9SiIdghKFECuBHnKOoGJVWpFnHtQhw2avEoDcqpEje993da2v/zhDNDs9sDbFKpedNb
sJJyEmdpep5Z2nc3hXjt+pIW94lRRTBECMm8an2VSS5ZacQ+MbztDMoB1aPwcx3Sk1Iz//d1W4vn
6czW7OaVQEP2YwiowlCrEZYaV9wng/m+NqTnsoJmOE2GH7o4ZvvrZhd3DS4PxBzIJl8dK6mSExUp
NsyKdbY1PMYGstT9BKk289k+PJrXzS3GJWiO0VhkQFudq79WoziohYa52KBQqWURNzHTXCs+P32r
+fmi7DvJ+sJTw/9cxqaxdHMjz+N/8Guc4Vq5Xw+xa0ZmBwsunqSFR4cGgXSotZJxyJOerZE4LH2v
CUMPXTv1FbKWy5W4eQFM26IQUUG09UlqUTPShDBbeR0uND4QzjszM3O+0GvUekhJ+yCCz27SsFAA
qsXfY8RxdnEM77leS8PGK8dm21uNvnXlSNxAWzexrev6th2jxO5iXbmR/ADhHH/0DvB7rE4xTEnG
63398zUmZz67uXtP1v9B0JSyk+nIvVb1tvdgE1A0mIYOjXunWJHDU6xeLUAthQKqXDqK52hUMB93
aVrRIAMJRio0JAt3wOfMbammW9hrEkoj/nt1DFYO5mKaMuV2kPaKL1XSS4vQ3DaRN5BJanlubfMG
0Y6kEzNbQHR+G8llZBeNl0LPxIMor7P8W6ll6cqDaNHHOahkS2jNcGgvf0McdnrjuzKXh/SdKTcr
LBFy/HE9JCwFPirRDNIBbDVQArm0kXqR3MluRIPL2IjyoYCyWuDVnH6nG+9VK63fl8rdKxc6szbz
dMnKdDFVCA2BLO4M1xGHgSxzuKfBsW3rfCeU3xNlIKFptqZc3V5f6uJp1uDDoJLJFPo8xXXbAdcS
CBm9m2wkOUNiZC3xm6LOq/WdmZjtmNAjJG90BFi16HaRHOxk6a4amptQ/Jwpj1pvryZmiyfjzOL0
97NDWWtdKCgjiwrVn3EvmLblR5Mm5aYa/OdQ2l3/hIseeWZtFtoTUZBN+PGwBnB2LMr3U8xtvPIN
RQeuRBU1DSoOuP7lolzJbMXwBdEePRXhjzA8rE8JLPoi6Tko4an2yIV4aaShtx77ItWVOGzu6ixz
wuTzqIPirHU7NlTbVDomxn3exUGzHxJzrSK59C2pHtHSU7gpVXH2LSW9UIOs4wmpyb9j4C9U7htM
X9+whePNv8435DammTPn/1GUJBDTDCNlSx9HgfW82cchIg6ZsMl8eB7TlUO2cAIwCAs7EAVC5/zy
B0swGK5EqxJclBO64XsVbbdQhl5ssB41LTg04qFGOPP6MqdzNTt3wB8ZPAZljcbJ/KKGOrAsGr0I
j6VFwUjXhc9VEJ2gFHYh6zfiv4/LRBFwzqAEoWaYS+Ih/dnHah+9NOtj+mK5dOrMleLfwrm+sCFf
eqcWwprquWF4rOmKDap7iAzodvtT1zyWgbny+Ra9ZCqOQ9VEBX7eGnM7Ln3Fa8OjOr40dxMkTjTV
38muGO/gh30SCi/jUak/X9+2hSNAd4d3LJMr7N38VZmR2ItW3IVHqzNPnlvfUUNt+xXw6kLYJw2F
DQnMNsUncfr7WYSs9LYRLQ8jhgyu4jkz1iZYl5wPODgDd5CWo3o5CyS9VGkMaBnhEToQkxHxYKeD
mUvdj9c/1pJHnJuZ3S2Vkrq8FuhXBzH0GTDhmrfyTVAmGzX8et3SkjucW5rdKRRiCsidWZAx7IS2
TO1YFL/2WkH7R7JTcxsrfz8chnrD2SecftHZHqUqdWUo38OjYj1pxkkPtm3h24xG/P8WNgWvMzOW
MdQVOVB49CS4iGFuEbLjVGGIHqMCVua8XAmGi/79Z1nz4nnYKlptuAr+PdK3M9zKqSb2tyb5fX1d
S3cZ34/WEqMmFGjm0Kkx0izUbFywDCmYGiP5hgLardiV78Ks/lm0u1Z8Lp81nyLRmIlrxBKL7kKv
G9QgdEy0oS+/aum2pVspAtgiE1hWlacbXUoZAw5jOzfkbTHCIfPz+oLXTM6KEBD9uGOXYLKTpPcx
pNV9Cm1bCJNAVd2qcb71vewNAXnq6P+7ylkYgckvzVs5io6RHjq5r3s7KOgzO+skAb7j+Cbp2mjF
5KL7kANNr8NJKWG2ynyESrKcYJ9yvG1ovMKNa1f63wMIuMpoBDDOArHVnJupF6qc0QIK82rzBMrO
bx5WG1mLu8VjappYgbBFn53uOPdD6DJ5xwRIAkUD40DiDxfJJAEgmnwjuyvX8/JpOLM3O+aRkPlp
imLCMQ/Ce6/o7DE/mONJCnYt7NEodiK1cBvF3/K1V+Pihv0xPB+EsoRCZJBcoUoq3aYqU2W6uaUd
/OG68y9bAQw2XZmct9nnNOvErYJeB41BEdbIDgihQX2zv25k6daEKk6cZku4Oo2Zu0MfZgR1gpFw
okEv47tWdZ+um1haxwSBosIH7QJktJdxQ5f9bnrqU8IB1TykT6r1ACvYG2xA4AIKnF/8qn2Zoq2J
tm9AOlofBGazkqFErb3YXreylAGAEP3PinS5EtODhlnQPeJ8eZ8q47avYbZKDpqgrVwoM73Ol+rr
hEX9z9Is1up97CKwWXNR+l55K8RaYvdAi27qxu+3ZZCXG0+pjXtRgNGtUBP9QyjH91XXfUPqAGUs
b+z3meTBn6+a2QZhosIWxwbFA1+EcLU0v6DWwcByxoxypXjWbREGTGQFsb83+ro51oCtoQ7kldJ6
1RrLw6I7kHxOwGY6wHMUgZsrUGFQ9DyOqNQZcb0lrUZUeiUFeMGTzJ8KvLiQVET/cyIjvtwrxR15
LHkAU7V4B0D1YCmDY6rJhNzXt4McPsjxJ1mdcKrgfsp7xLYepbBwWv2Dkv5oQn8zdtlt1b2DMTUx
74FB70T5wRNkR0u3dfxOgGfJxql31z1sqUaIfgUAEtAytMfnKXoSMqsv+jlJZn4Xdsl90ILHHLNb
BHA34jAeh9A/1Qmo3rRAWqL1IVjNmn1RwdxuBBvZUA5DIG/dYhBXou3itp39sNkpjhQ9zCsNkK3e
9E4f5nZwqFT35vryF6MRg56AXycuk/n8WVEMBZtZkrj1H0MLEUNxJRYtnuAzA9MqzzJDvyqqQQgw
0MUInd+z97L8KfIery9j6SKUz6zMEutSMi12gNMra+8MYdMDMoXFrxQsKry/2Lbr1pZqmMAqmX8G
vYHXzL9aM5oQfBdsDfmDIo9OZzAm2CfgRj5WSMOV0h3P1lZYy7KnE/TqhJ2ZnX3LzBUktHQpAZSI
acA9p5IF2uiQOJJv2JViOXov2Y1UrEGIlx5I58ud9vhsD4MOcdJoepYr7nsRAAkLk5j70SxkC9fI
dRZtMUg6zSpMjGqziD9UAOoHjZ1sjUOMUIwdSQwfx+1N5QbUFtc4OxcP2Zm5WdgPDZTt1JL6huU9
0QFgnvohS1auysW0Cbw3fGRA5KBOn0VGq0xULeuBYCMXpDtS7h9G05HGJ5fBUgRhoa/Z54nwCNMl
YtUP1311+Xv+Z3se/NOxSNq+w3YXf3CH6qZWKwdAhZ2bz1bwlvrN2ULl2eb5SPBkuQG0XeDpQC4f
Z/sG9OF9Go3oal5f2OLOMTn7MthBT2yWw6uSn5VZR2nlLkfPW86hCRX7lbL64sc7szELwWMDJVjS
SeGxEhu7rk1nSJ70Mtx0sDzTmPn/LWh2ujkOQwb7bXhMjPyLJARbVzN+iQjPXjezHLwY8oQ6gmFq
0ZydZr0pvNovmbzJlRL9l/h97mp3eXJos+xWiMZ3eXrIEQH9sWJ22vtXwcucWJom3j8az5dBpG/E
1EhGzBZutcnQuUnyB7VAYPNzj3iZ0ma2QjdoPxZr0KXFK84kn+cSgI3s5XSeRS+BWz8cIa2HpDwx
HCPo+9vOFav99fWtWZktz5UY5yzlyQokk45goJPsRoSv61YWb1N69hO3IVTg8z6zWgDgTnqybiX0
5akSrDkj4jBON/hOz1jEm8xBgEO3jlqiPp2Ps08XNb3mKwP3nAitvvJbg2AIib00ecO3m2qy4Hno
CxrmLGwMumoEXUcQjuuRbuwtSknb699tKVicW5jtjuyFCBHJFbmp8TOraOq674tiNS1Y8gEQawBF
gAHANDqL80LQC7HQcU+W1YFJxd7bmGG0saRgo5L7D04fn6TkRhDLXep9TNJ3qVuubNhSwGIEhj4B
pHsQaUy/8GzDhmhsURtgw1S4g+FrhjeoUdEL1VAKR8Faix7e8F3P7M1ilhpbtVUn2BMSdOHS0VGa
/CRkw0qWugTlZ7QHOUUI/hF7VWdjH4UXBzEKiiEDoPmmNE5Wh25ucaCE40gGoj2Gb9oJrwUl3Qg9
ZLyfUbt+y0r//IKZjwYhUnTpwC8w08em1HZjYjlmuMZAuehBk6ItI+mT3O5s/1q5FbSo5jFiusoP
39NNx8+l8U1L+WNktmkhE8+pOw298XQPCvlgaj9rN13ZssUTd7aS2S0TITipdOOUWAX5DWrFm7xH
V/nv2ZZURXkBkUBJxqzx9C4483cEKsPMFEk4Mr1gor6BNqpq494eBSHZXXeAxaPFwOpE8Q701Jy5
YC5l+YA4ZXj0JX1rfBWGyO6zG63ztuqbvh14DBx+0iSakz/GfoZAvDZOrT7RSb3vE2S0SlbKk0tX
yQT6+NfIzKEVtdYI/KQblhzotjR2KAZ1g7FDSSuFd0dZA+wtfj9t0mbioT2hey+3KjBMtAItEdfW
BYlSUR06oN/9nSBF5Sa1VIrbQZesvKGXhgIVphD/szoLyaqf5GNd0igYq/IgV6OjS+J+kKCNydLt
2Fq3xtBu5Ce1tXZ9YP0C2f3O0LyjHn4Yo/CgCPcTWmJia7juTIung/k1KsPA06R5pZGOaiGPlkmu
R50kMval6qG2usYHsWZltngtrqpBKyxuA5EHBj0t60Ef1uqZi35Eu/ZFkItx4JmRzkvFhPQqOmay
uYHxzBWhNbIGZ2xXHHZ5Nf8aQnjm0oHcjKmCQRDCl6pm1KoH0ahthKLeEh3/Ww/d/UszvFzEsGpZ
T271G9mzbnQ12qAIuuIBk7vP0+Gpy/3PZ2NQ9NKMWoXChB9g8tiVd7TOPjCSaoWB09SnadgHvPbK
W2bp80HZxiw1k8CMoc2ulrzr/GIUCSp+98kfn4f21ARrNcBFG3RrqToDdKdtdrkoOcsjE9JS0qw0
vPEz9YYJxlDzV3Zo6dOB3GKukJR0Gmu+tCIIRoUGZRgdg2qw4RPdRnRSqQpLQuoIBSK34cqnWwpd
KFnzZmHKzdDUadlnt4zCHJ0yunUEsr4JbMSo3V/eGBiOWbSmk1tQRMuu9JZ4CXgFXvkJ6A7n7KVR
t48ts+2S6KiqX/N0x1W3Fx41H2HXfH89GC1+zzNLM8/QkI7sU6+Mjm7b7abpLt/dlWbL4DYRCbFI
70ZU1gLgsk0eFsx4MPo6p39oi07OlLGLjggPdzYNrmyf10p8O1oR2iJRL255z22DKNRXEFCLz18I
G/6zPItXQ+aiag+x3nFAZpnxNw+84XBqGgnxJgcIjG/LKHKU4Q9gmSu30dLxIHWYylpQojBOeLml
aczQmZxpEWzV0Zc+HYZbJLe/BoPurYTKxUUy0WJBMYBKoq7OF1n4ZhYH5JFKlyN4qu0C32mjbKf9
QDP7rs0fk87aVOav6460dE7OrM6Hs+XBNdtEJbHMpJNf36W5AA7xU+8dEFxc+ZRLt865qVmUTjoZ
GriQ9DKh9V6B2ynKUxV4NFcerq/pBQE7D9TnlmaBWmBNIsqrPOoyOw3ibREA1OiTZ1A8kUvRwmh3
EULW6kA/x+2+Nsk+7A9Z9zRm7btu7ahOR/HVjwGPwEAxTA60jy89qDG8xPAzqnl6mW/QKemTfHd9
vUs+CmP8fxZmHzagxQCNAhZg29s0kbHlw66m7cv+yYQN7RYywVcTCKJrkPEFPRmur+1jZj0zkUkA
MkLX3XRja2dKL9t109wh/r3iOYtOemZ6dgjNUgoydySPL+OdRPz2ettKSuiMa6fTV0kppg15vWF/
Fjq7q0wj0Ui0yXp96wGQnqN7wa6uIjSoZHFfqfuuh8rNEt/XobCSYCy6CmNMdKAUqPhfoSDd0JA9
bYLIeE+m+9vzVg7G4gk8+/dnISYPUBeIEAGedAzysnxvpHvNz7bwoq4sZNnQJEk2KaqSwFz6fDhE
Vh8PFGFVOdv28YjwkLQf050AGvi67y+6BvkRXCkTT9K8b66pIXnfhGKqE9Gp4mDSN90GlbktFG1T
rgHEF0/ambWZI/pKFdGz4gMK1sk16aDD7qx/v76ixW9H6kLXAf2HVzKRo2ylVQur31ENP6HjrSjf
Q7gPVjxh2ulXPv6fEUrKlxtkopDg5wKPGTxNgIAXDlBZZ4L7mSbRjaCEdtyvFf+XJrhh6aI1iU8w
talNW3mWkoVu6pedAi6r6T932gdBKTcTCS8o1p2C2iZsDD3yTEa+1TLFcPzaSdJim8PydsiTv1f0
wC2hWADzDI+1NIcpukIoRXXFbwlgQ67H4JS9RDKos8y31LLPTc3CST50TdREvOhC0d9XYmlXkrS/
7jKLh4A3KWxIPExfgc5gcvU7HbHxo1KdZN/cQOBsF/roxEFor5I8LRoDhwWOmlEMcqLLbbTMphXq
HGNl5T+iT1qr5U7wUAuFkSRHB+D60hZP3AshBj7JGPzsKqeQ1NYRMH6qlfeuETlleogRILpuZDHu
IpsF3BdwGcjVyyWVXV5FmhFEDNcJ37XQGD6IDOO+v25k6VwD+QLdzrwFFM0zP2BetNAiJY+O4pja
YXKiiFQDHQF3njYrppa2CLoqYMTIMVP/mr3pOi3JhbAroqMhbcRR2aexvzHj4ZBTlELiZXd9YUtb
ZFATgTUEYBHvrcuvZxVxq6UNsaQXdTvJkFYNLadN154fiwnIuZ2ZK6Ti4Al0lmk5xEcoVm0fpjuj
+lKA4IGJayeZpd3nz1W0FrgWN44XOF0CaLWhFrpcXxvHCUqXxIq0PVQdDFTFFz/5FY/h5g3fkfFQ
+LcYyAUzcGkHzU5AsQFvZLiv8qjcMgPhW2sKP4uucWZk+vtZEG79LArkAlePUppd4CziT1KkV6B/
D129xrf+WtYa/BIEfv8taeaIbpJ2XTNMsWLYpQLqexqUnZ4jfcurvZ7Jx2E038fiJz0eHa+792uQ
VlVxy4zZ6MubwPuelPdJcwtSw5K43D8yctZMFaS+0D5e//ZL9yFQf/TFFMg20OW4/CxBKrl6pfLt
09ixhO+yLmy1+hcCg8gr3PJA8d4CZz03OPsyZlepgd6AoBVLd1Nb+WbCs6bDSn96cbfPljVzXVos
Rh+IWKmb5xQSeiG6Ea3PWriJ8zXFr6UYStudd4HCDD7F5ssvqICfE/qB8NYa7k8rummr/uf1PVqM
M2cWZhdP6PZSbRZUAbo82+ZlEkKFlTthrQXb64YWDzwzUDqkW9RY5sNQflKZQSVTO7LC7y71vag7
dC6kM2sv/sXdObMzO/BiFnSeJlDEoaLctx3yD3d9cAe5xT4vW3S4HTf+4csPTZM6Q39ndfnJCL17
uMdv0qGnk1GtfOC13zM7BGUBdWyNMPIRdk8/vOk041M2SbEXzd6rgzVk1OJ2khhRLqOHTFp46TAR
QHldaDOOnAU2vjiU7Wh3a3O6SzWrCelKVY6yCnfUpRGUEa1u7MeIJnL3tfDVeyWodnQE9WxDFWsX
gutdySWWmAQVE95g6uosDk6ZS5NjZDJhxxjy0TMVpxNu2uTgIkJq0Nwt7vQs26gqhEzMxDSObnz7
e88ljTFpQfFCf/V2yDprSIQ4xbbwQRjbWytjKjlunFRck/pZOiN/LL16QKDdVgmlyO5JY3HwU2EH
b3VnaR/I/O3/I+28euNGmq//iQgwh1tOHirLkry+IRyZc+anf3/UCzyroYghvH9jDfhmp9jd1d3V
VafO+b+MCfT95XySMqoNXceSFdc0VQ/3YK9uhaTZiEG0xvO55JMfRzXzSSuKksAX4FEKRvTahW+l
+dCn3//DeN4TqPR6geaZ25DIBiWIqN/U3UFVfcerbqOs2MRjtRJPLKJ7zQ+WZkeyVgqCJ8ot+3kw
N6RuLOCvO8vdCvRJSZX+y+uG27gvD1aSPAyhvEmM9NGIs4eJREoaxWP1vWrilyhs954nkbY3DlH3
j9+Nx0GsLJuuv5Mv1KMN3pInlLgWdi1vJFi2NAPFStQHZsdjl3oxbPJ8ftqNL6GmQGZ/KIefkulv
TG1TCZGD0O2dlpiO79U2LZ8r5/OiixtUIsHkT+nf2XHYZE3ewUXPZkrc6CCFpn5qs0R5VUapuCuF
/yBlSaQ+CbnzqhJpGZ2c80NohrJFHyI5gfNRBNyqYqPv65TuQwhJ5eN1H1yMpemQgpQHBiqEM2dO
2OoD1WIBW5n70Ar5YTTMbJPF+TOJ8LNoDi+mV+50t90rSfVw3fZSoPDR9Mwra7/u86GQopuYDngU
QVpwSq28lnVd3MmmQbJreqMyr5eTKQMeI9Yjb69B58pOpka3XhFZ8hBe3KBcyL5aXDCXRkYXWb8q
cwlv0/o0GunJj8pj1DSVDdxoJdG1NG1AGGBHQZqSNMos+skipSqMVOAhLEfPBulXOavClaN2adI+
2ph5oFwLqe5303g8WGH723pMt6sx6eKkTaGVCXEOfaIzI2aBXrQWW5xKdb+PvW85JQc/aPYhhK1/
72nWB0uz5RkslkJzTSwpf9A/sMX2z3UDi/P1wcDMyfJCdSMf4ZKbQDyQzrIjsB+rIczafM3iCTht
Q5dOZe4L4VaJSbKUt0ML+Wm6/w+DAdwAQp4GeVAml86sdag2iTmDoW8no3YOrHq1iLDoxB9szMIx
MEXREPs4MWq9bYVqDaq210exOFuooLPuAP15e16Ooq1qOneSKL4pomxXVvWhVh6LqN55tNFet7RE
ojohmSwYwKbKzvy9TteOV6RWwxFTBZ0t+wR0ghB1W0lr4etvZC9yWs8VIYEpha3q1l+Vwb1t0Cly
tDYKtpkIG6ehdXZpCvrfO+bFp80c0xD6PkQfiNdlW266/lzHur3alb88ARM6d8qaQSs/O5IEr02a
vgEPAWvt1gM6EHovHZrZimdn7iulWr0/C0Zrq16+CXTyCzTriLb/H8TcuaBJlWtEGsDX1FmEGBhS
KxoZWQajFPa1sLMieaNkL9eXe2GvXxiZ3ZhD6pnvtYabSfYwUBC0MCO7NtaoIRf8l44mWpfppuBa
VmcrF/t9QIwAhEAIjS0KjtAcbAVcGda8v98pEH6Q75jAmbzDZqvnJlpV6gKW+I5dAX+S3+R7yXA0
SHyuT930zbNig2pNfbUT4y/Dmp0saI4otVDzniajTPtVrZ6NFOz4KFT/kDnKNm2Qeyubc2m1Ppqc
HQNWrie1JpGNAP5p5+7wFKvh1gul7fWRLa3W1K4JsddEBDMPo6JS8tJRGlitTu7sFl3MY9Ee/eZe
0+I1ZdOFs5NmL+LDifiJZ9T0LR/Dw7SNG40u15vY11M71WRt01vl2vN1YeIurMz8T4xzZBqpmRPS
7Pumt6NJxqpfY/latMKkKSg4QFQyz4Wj81WgTRjGNyjS+vX4RMHarIuVQHNyq5nbaYjr/s/IbChy
7AeJiXroTZEZ3Q7gyjMkANrWD2vTDtQs3tVCY27DMVx54C0PjlTxxBKMgtAswA39pgGlSJJalPpg
KxYVeohdtzWav3+fML5/7cw2cCxYXqAjv3iT5uHRSl99o7OtrN8Y7fG6ly/sXwyB3pt6LQFvzTZT
VxZwipVlfIN+wdGFp2Qrq3dyLB9bQYL1MPJP1+0tTiCtBe+SpRCFz+wpVlP6RpnCnZbIe96tWwG1
r9hYcY+lLlI4UFSO0wmUxj8uNxSd+KMcVwyrA/VPZcGzEQffGZF469M6OjTuXWf+6ELjq1e7m3o8
+zqwEXgcoi+w3MIU8GKmayNfOE8uPmk2cs3yNZf0RjzRabe8WCIkP7hmWmgPrk/x4pL+O/Y57EfK
WnMY2iq+ad2X3lWPUoUstJFt0n6fNNmK/yy95GGCQS2Rpt0pXJ4dXb5c1UxtHt9kg1C/NkkcnopO
At4E4GojJEn6aOZm85RCu7MbwyjcIln5HU6S8LFoU+vr9aEvepcOUezE+ExZZ7ZtdOQCsnDEu2CB
+yKIBfeDISL6463cDUsoJN5qECPxmkdZRZ4tpjnK9WgJzLE7xp1Nrqrh4NHS0lbzRzi692BWD67a
HFo4pl3xoEZ/Emqc0XMUP/b+irMvDfrDt8xBSMrYRnEv41hhxaOLqrvfZ7vVrsklr/poZRaITXh/
lHlYZzF6EzJbVW1UaBXtn7Wi8NI2+WhndsKqSpVUisnOFXNll5AvT8JqUyQvlOpWQpdF16WwTu54
OgGhX708JOpQtzxBZOLa4tGotlT/OBtG7SyFJ7na+sKzYOwiaRO2z9e9dClDQ2j9r+FZvJkrHVdb
0FHq7F2Ih85dsxsVO+v3ev1eOgM/ZLdFvOK0i37ywepsZvOmjD3fbNipoW4LYEknEcfVl8OiFagc
DXJa4OmV2aR6VTJU7VgQykAF5FXw9HXrbBeLzkjJFqCHyANtzgpNa59Q6hHbD8JIXykPEW+CCvYT
BMviNeDWUrswVyOcWhPaSaL+dekmoLcToVXT5MZUm10tSyfwGEdv3Nf6M9wIbtfuvGKnFd/C+j8s
GFBHXj00tQOvmWbhQ1QYEOl6RlAlN25+13kUqdC6j9eMLE3lZGFqq52gCzMjWiklemVYyU1p6L+a
TvyCzta+T+QvOUihHn2L674/XbwXgRtnJjghmH6o3MBOMbsuhp6crBB6vQNZHcU9QZT2PqFoJTme
oh68ql+ZwyV7DI3zfhJngwLxcg7NBGm2vus7R26s7GdqBOWGg93boiYU7ttU+06hxzxmIa0o1wf6
2W0YKZzCPB1oD4UffTZSsdDdvhS7zqkb2lcSzY+e+kh/C9TROqZRdC8qxa+mFuUbJQ3bGx+liJOl
pPLKIfdpefkKzjZ6U6ft8gmt16WwctaC3ztJo5C5/Jammh1bxcHKHZGS+PUxfzq7eWkCsdF4dMJO
iCT95WSXrRblXmSwuP0dPOq7SNVugXYcg1RfcaMFS+TuyTKSFyCr+enOE8Y+KdEQcgYwXkOXbSwz
2slCZCf+GqpiyRTLB7895WImcraOw1iZDQR+g9MDhbeKM9I6ExFiGr1en7xpcmY7gw4K0OGTbtcE
9bqcPCPJdGkIm8GRwzev+AqF+vXfX3JIWL2A3E2UFeKnc8yiHJQokTk4WRnsBeM1lNINmKVNmKU3
Zgy7fkromxubUf4K8vZw3frS6AByTlEZWQleupejU8RmRL/e6h1ewNAseAkQwLhY4/1eWCt4D0la
kaCj/XAe/9W9FJRRTUG9ErWdXouPZSDeZlUZ2iXplusjWjhZ4I8gl4NrSEhWzPxClkfIHCqP6dTz
dlu36Pa1eUfvXCYnPwIjEG/gdaDQllR/zTsONxuJXKJtIFlgmacv+3Av+KMRDEOi9U6OMowv1ZM7
Fn9NlzYZof+b84OUBJ2Jl0ZERcikWPYHR6Rrviq0DUZkeeU5vbhe8KfyBOVagJ/20sgAk78SNcHg
NPHvKKptiYjd6jbm7vpSLRyCk5aIYqrvlfN5eiWTPbVs0AtwYv2nIew1KjlxfFYtEMXtGvRhcuTZ
NmZrTW8P1YATYF7p0xShdoM6GB2S4Yck9760Y3IelD+hKG9keSOVL43eP14f36eYi7VSNKCHlMPA
ccy5aPsuFQo+pXdqPbRd9TE14y0JhBWHX5pFjlsabqdmsk8EehY4GT8LjMHJAXVEwi6vlN/xkN81
ueF0cbqyZgsHxlQKgwXpnU5vTjGXiWpZRuU4OmnQlL/NJG5aGyyZ+XR96pY8EGIb+KY43Vm1Wbha
9bGehao2OIFfIfmrW5wZiqbctxGnfSbV8goCfOnUmKh7+UtWm7T2pccrtdpZrqGMjpQmRzF3FF/4
2ZZ2aUT7qhj3MKyuxCEL/sitPKWq4BZhlLNjqgobC4lTX3RGrd750rhLaWcslFe9OiTyrle3VFRW
TC7MKSaB5kASq3NEzUzWTVgJ8Hgh2FX4+9pKdkIPW9dvpViZywWHhJ5PokUYoiwutWlbfDgHh9Eg
s6M3ouNWEmpdQ6h+y2C93ee6bx6EWI3vxdEtDtcdZmEBp9Q9UNhJLZbc+syorgVVasijE/SPZtXs
3diJJM22XI0HnG/TrH3d3tIgP9qTZ/aG2CzdTB2dVjsZ8WNXdztLPujxbV7HK0NbOEaoqk/1AhC/
BrmcS1OpphlpNiSDAy7nIFSgVJN2V3buSvvmgnvw0OCkmmBUWJttgbov6nRQ88EZeim0A7d8pL0w
bFqnztdqZUum3oUN4N4wCUtnHpJEURmkScr9km+iOnoRVBTdtEremjSVX1+npcn7aGrm9JkxyEoj
YSrWnqRIsjn13XHlsFrwBfBflHU0VmkipbhcII1HjliH/eDoTWZL6r36s2mpr8MetZbgWjh9OXbJ
cE+krFxlM6+DXw/VqohjEbZCWwCxKI+/r8/X5yQIDysCJ3qfuVAmPN3lYARUy6RelRiMlz9mwYPr
HWl2zcVT2f1/VuTAOEfil+tWl1aJJhXOpUkXSZyHofgkxN++zHGvCYON2OtRUaLA9rzm769k2j3J
q7NekPXM91KohIrXGYwOd/DcAhI63rvWWlPy8iRqmJieeNiZbVlT78pBF1gn9L22g/Ancr93++A+
3TSnVrgb1lAXC4cfNYKJlZMU3UREf7lmtUfayhDi0aFivvVEwI+JLcCXEMrnchjOviLsrq/Xwgae
2uMnkR16YMCVXBp0xWz04yofHRWlXBQ9s5fApwDvUrPf56P887q1z7w29CGDmDJRGyMmwOalOUv2
fKPpq9EpCrU7KwaKej1lro0Rdd0xp4UFhvqwsAO0bJ0o6JUj2trpvW7EemkHg1U7UTKuiaMsbEVK
uQQowGghDJh3ycgSUhtyXRMINb5I/AgrZFvka119C2ECnd/k0kA7Ad2Z55pq0fRUMeuIS1zoL1wa
PZ7M+GdsRJBzxSLA/jo6KX22sh0XDjT0iCd+JBJQNPjNXoVCw17XjYGx6b3tVum2HSBi4qyuxm0z
/lhZ3cUxUn/nP/Ylh8/l6rp9wbJXjLE0aieXxSNNUMfC1b8Mzc84vtfcFxo/bhGGMcZtkTuFuJPp
My4SYhhvk2hPieiLx0CJ7OvfteTj5MQM4GwctRwYl5/lj/pIU2AzOorypMq3YRfa6ngX/j3jGyLd
UDXRRwakBUbH2ZnumfCuyBqbV+9eVOvZoC5bxLdZ+UeT6tcwUDemde/qZ8H9+ycRht/1XWFyJhs1
ecGHOM1D1XXi52QTVz8KhI89ojWz3eja7/Kbr9k+BGDXZ/TzQtMuR1GKiwWqmU8g/0GEPhii+9HR
xPSOY4UiW8MK5jeNDOK9O4W51G1jbViJez9fLpNZ0EI4l05/1uxG6yzIQI2a00OP3wTlUFvPY7By
Qn0+gDEB8NGC92JKf8+msmxiWnx8TECXMwzBdugUSBNeLdQyxTbbu38NtcRnpnIa/V/kbNR5rNYY
cSVoKhtUjGX5mKlU9wjI/W9SHqxUvD+XbN9NwT9BlhIpnE+vhmFUe07f0cl/pkV6SIRm26jVTVn3
dl34W1jn95WX0uPiO31119XFYzLC3BBvssZrKel2GzWWVlZ0yZFwWJP9Ag6KP5eeG5EbkSbKIkdK
/gH2bw/7hrqXfKy8m5q82UoI+fmk55nGFgUIPEEb5ucTSffSjVSJGeje2vGH8vfxPc0SdC1QeKIT
6hM7Fyzneopgp+iA0N3D6MK+8JtXwQhWMo2fT3XsMACgemQdiEwuZ200Uc1RikB0ZF+2Q6nZW1aw
pWPCGTx/61ora7S06wDE0JzIk1OmTnJprRy0RKvNadbScOvG+TanRtIPq2T70/F4mdhhVFCj8KQF
D8RNeWmnz7WSG5KHn4D764HdKQ0SdEMKp3ix7fxfqVU+S31+30XeQREgwVjlM5zm7doXzLwRP0xd
LkuOtTrcC351M50Almedh2hPEBuL9SskI/vA3cKDHNWbXlxDsC3ONVrgzDNQEWn+AHGbSu3amjkQ
8zuTgmym3Qj1SoProg2oJ7kSSZBQK7qcZ01o47xuefDq3fd0fKKFYjW3ubStCckZx9TSBmrt0oQ4
KTfVucuFpMu3gj/ex270m/bUV0U+um77BfoyA8GBlXTF0sB4ueGqbI4pPX1pNRTiNurESHTyqNqE
5a0g3yO/ubIbFof2wcgsmIDaggK6FopO31qvudfssr7d0127yU15Y0YyFNHGPsmiw/Ubd+leIjSl
TqqC+2J0l2MLUBH0s64g5VN+0Y0HHdZYRb1nZkOEtofy7bq1pZmks4FsLpUE6k2zjSDH+UApBWtW
3X+tBM8R+uoGlZTTfzAzhcOULQBSzgu/Q6Hq8CJxjmkyiR3fQ3jlzeKAuW7lc/g3taUjA0CFjtLI
vABrNWlRgbUVHTM4DsD+W+XeIA3eRitpl6VJgz8AVgTeixZ9N5dLVLqKF5ZVy+kflhvVh6LL820p
/PH3o/loZbY0ZaokReN3otM9NtVvaSJmPMhrQPClC4YDmHQm7RnUDqahfggoBdYlHwZFpEnoLuXX
1aba9N7GaofdekJ/4VaeRCORBmHnktecvQnTXubt2QutM0LX5tTwrtshDF3P1+ftczs1qUxktGFq
41iipDTbuHy7WIaD2zpF4hTG1y7duxmUTTem/I8gvZbF1g3Pw2/1AV7IJHUCurrj4cZ8DoSzf0Tj
To1sd6P+UJptFe+vf9rCq/jy02Y3bBhZqWv6fFpNs+h423mhrWRbw9qlysmHkuyfLnpUlaP/gkNd
N/1+2M+uvItZmZ3UEUuidC2my+wUiCfFPWgp2Rpbls5adUzCNxXG2a8CfPuDu3eTTfAlEx7yPd38
pRDb1tOok6DwbqLjqO5k63ctH0r9phxvPf7nzJb3/kv4lHt2WhfHSjinJv1zo+2mK1v8vav42jBm
PmQaXVsqrdU6Fa2HwRlWedOVbLl7qSXdjkhOGoYd8t5s/P3YbXzE226rJNt7wlMQHiJQgmF2Mvuv
Wu6fVEfzvkrFQ5puNTW161ylKWEbj9FGa9AsewmFP1Xn2QGNveHK3fKeUL82jNnVrPu9YRW91zlq
+kCuu4fzCtE+3TtO/f+j3W6yF/9nYpcnw92OnDBNakf3WrbRWYXCiSn5+sfAuBM2kfc2mFvoPuvW
30bhayZuCt2p74PH/uSd5Z0KSY3V7Jg0m2Upz1LynO2zB6HfyMO9+mhaj0n4Egl3PUSadvfcvxaS
HUT37Z0e2Zls93ReyDeie28lWwgHLH9lIhZK6ewICvXQH6PTQa/d5QGUD6ZQ9Tw5HEg/wJIMSbXT
y2I8JUUGcWifyk6YxYntKfp9PCTdl6RqINPqh7Vev/fO+8sVkSWCaYk4hvIp5PuXHyLFbdG0XdA5
I+4CuGcjae2XlhRR2cibsawd83eBxGdJXTArpF1s6TtFPFnDN4TU7LBTdr1mD7yxaluAXylG8hea
lOOUfol9lH9FyPiETX1o9PJoTskwWpXMxKkr/SiucSOtjmU2qXKTyUVu+QBmhDP86cZX7SiwLbJ7
xfEiBJhNwF27vj9CBxggqJX4cD+Szc9OkXQf3iuGrQrHYBe0hyzauPK2zX5le/9MgsFQHrPG5hi3
12SKFo5G5h80BfEBCUqeB5fzHyg+sXKcdI5Ls2wBk3giH2oTzGK2mXJ0gnRnteOuHpJ/GuWmyr3b
UffX0ivv7YGfnACQMyTjxLSEYJcfYYZlKCZN2FHDHO4FUXiA1QS9Nv8hi7RzCqtoLpcA1zhpMrJs
g7wVi43rxodMtp4ac3z22+EnT+xbvzSRQGyr27Zwj+Qin5BgYt43gaRsPTo8hL0FaXQ6drta2Sum
YzRPXQoUztA3nrCyxT5HRUws2AOaS2SLMvDszslFpU1iM+0ctMFB3YTbLGnJEO5cEoXX75j32PTT
9H0wNdtDeSmpRemVHdeu/lR6Ka1NVEkz/ZHe6RdFC7ZxKoD5QzZaGW7bLv7aRvk2far933FV2/Tk
H1tTtBvle1eelUTdyFp/kJPjyld+DkOYkKluRnxAun+uX+16rZlV/tg5cK8b+0Fo92kqVdvE0/Vt
KiDQkgnuHXhBjuUIinkBfc5abcOtUA2WXcSptBkrQWVvNM2+oIS5V2nWvfG9lBbdPk13QWHaHGQJ
z8dR59VQ6/tKVuun68P4TABNPw20XMhOTCconbWXvgrolb5lq+qcDGopQ4ZaqoGNTMi0kzq2h0o7
meahH76rwsbyb+FK3puWnUrwoErDKSfY6KLvcrHGwP750QS3O20+tLrRig7C4fKjZABZ09R2Tme6
T6l1qLNHyVP3TZUcAUIVreOP9UpQtbCcmKQdR4efd+LgvjTZF3RlWZGIyajcjOEZkqqVoGNxUCiA
T9T1SGXOBVny2uiEOgb5mHJH+/6hlu8MOd5U7SGmktKcs2EFk7dwKzKNJHymHlPy2XNQXmkJfRf3
jEkyjmEWHolObrU7T7yrfpavbezuvTVBjOl4nW1dqJsmgkCgVFRJZrPYeGoEVa3UOWbu2snwzXKF
fZA8KX57apJv7VoCbeFQujA3O2gHWR2KaGCALeppGfrL3i9DuIGTY8U5Pj/VJum7/w1rDgVMi97K
VGPoSPQc2+au6jG4VnVYtEG3GRktkEq0blw6oNAHKUKquAdwuXNc4RiIVaVrmPNln5hQsOLUIUIz
4qWZms7KiN5BhkIY3srjsflqadnOSB0zQlFdBL2Z/wNfwqZT3ZUN8I7dmXvH1LwKZntC6c2Do3is
q7x2Ne7Fwn9U40Olvxlxe1DTm1G819A0bbwfpWqrIZ3wMqqZ6IJ4TlMduvLLMH2c9Y9o7T31+PcE
UQiU0wBFRgkcJoWo2SHoBlkLPVQMgC94yrs/wvht6F6vH7RLywvqh9ZFcKufZS1FITW8XMLE0H+v
5Ls+O6jG43UTSwfMRxOzpdVou+biiXrAe8+GFdl6KBzGmHqEfijFU1Uf/75dfpo38rxT/QMi7jm8
s1KSzgjrBBBp0tErUdxL/Q9faO/o9TpcH9vi9JEhh2sHJhdAnpduK4euWssRljSIzO5iQbOlPF0J
PKb5mbsnqCzqKojW4QkzL4jSMQ50K+2dDk69bkfBbpMUX6Lm4fpQVsy8Qwg+JEsSsU+bTMdMax6F
8rkd70f1blh9G14fzHuvzQcrg5fR3NwUDEb/KvYH35fsqOwhklnZ1NMR+3nSJhIVICPUpWZXdWLA
T+Py+HJ6K6RyeCfpxcqyTL/w2QK/jWgPGK+5FkTiCbpaannvmIAa9NfEey4eoG+xV7NYi+cTXUf0
YINjh6tlNhaY4+WiJYVJXZSXtOXdiMpWqU7hfa+IGxOxW3N4TK2TF7/5+g/L920r2rvdKah/Rl76
5qUvYd/e1YNyHNZwHotb+8OXzZ41BQ19mZo3+Ez5psqCrcS70bDln2nw6E1ynMPKnH9uxZp29r8G
5zee5KpogqEX44TFKX4oBw/Q0Zte7r32Syn9KuJvrdRCS/9Yr6aYFh3qg+VZCFGjcx+4ndg7nplJ
20LoQVO5grISGy1uwg9WFJzuw/YIZClGcrXrabo4lrIttdNintW1U3/xuv04j9NoP9jRhiyKvAaX
IvxvT3L7TyLeNxIqr66t5PqUG8mEewX58OtnzNJxCQAThkDiWZ2y+6XZxC39ELGw3skGOLX7Q4ti
XTc8/QcjFPNBA9FYhqVLIz1qm2lYKVxp8tnKpU1RP8rIAv/fjMz2pJ/RO6G5cu/EyqvXmLaon+p0
ZSBLLqd9GMhsd4W5iqqwjA3TfXbDHwJMvtcH8ZmOme004QPAMJER4EF1OVWdaZpdbUgQCwYvtJWQ
sHbPtVFsmkTbmhWtP9Vv+tjS4TkvSlLnIh3sZWMP3j8r37FwllJpnr6CWMcCnnj5HaXrqXVoqCxZ
HCD212pK/t00A/8cykOMUlOs6YMddCJJXSkWk2fXz1XA0KEk9aeoNKxjC7Qu3gpqIUb02yXmWdPS
/gappMYjTZuv1R6XvpdnxBQS482fMAhmaMZC3bEyagWyLW0S4WdWFPEB3Zlhk7qa7xijIhyuz9Ki
0cmfIdYEZDB/NvVyLwaQ3vRO0b7I3XerOhW5yt32K1efr1ta2KYT9JGgn164SRnvcjla6OniLsZS
1CvqVi18/RjKJQqydWOtRB0Lg4JmCOIYSAWAxc5X3lNyoVFF6kDQ34lFBJ5qvIGX1BVuBz35cn1Y
C69AikBkitCoBfUzB3UOVqm66CRQWG3FN4JeUp3W3QSJUbI7MRy34LJXQt+F4xwUBazIE1Aa3U55
NpG83kBkSqKTlpa3T8bI2prw+54aevsqKN5WPGTR3DSRxPLA1ubBlZ+aadalIvVOeqEV3p9CrR4i
0fztGeXaAbiwcJM+F/V3BdTlp872wEygle1iyVEzF4KGcuP34wb5uL2ujl/Keu2BuLR2NObAIINL
crbODvUi9w29pgRLa864D4ZjXZXWNgiFnekZ58pIvxa69Pu6uyzN5tQvwExSCaXze7Z4hieKbmKK
TvRHSZQ/SV3AuPUTLeM//8EOS0ZGSQK+Oa+J10FpQIrfSE4CQ1M0fB+drpbs6u/15EmkTZ2J+Aet
EFQjLscjyYWWRnVLB23mfzWsfN+N2pa+9hUnXMAaT+g94G3AjBUi1tlSZVVU6WQbJUcW8vFR05J6
mxCV7qVe6nem1Rq7oa+r36YVClARtN6p1cy1dt4F75xUBqbeKm3qUJhdnY0c9V4gyJJjUh6qo3Yf
m/ne9Lzb2pJ3fvTr+gouhVMX5mb3qKQimgWDl+QYoYh+snbIjWKr9j84Qq04OuhcQDpScX2q7324
0leu8enXZy8RrEN1RIWBAvScn6AfJLdIabR3MimzDZcrb3QPnWVSrrzN80Msqr9iIV8BoS1sSO5r
2jMmXAWchLMCvgkBQ8Xs47Wp/wVS/vQtbZWTIH7JtHiv6PkKKGZpQTWKFmCuMajN978ppb5rtRTM
6BPapiHFXTe/CYpon1QenO+au4JNWxoesRcou4lnUZzTE8jRKIuZnsiO529GkYQQuX6vuG092DnK
m5Ck3nUXWhwfTHLEY5DdfHrk18PQ6Fndyk42NvbEaGHdaHFwTKiKJvJar9fCyQaG5H/G5k99fex6
szAq2Wla0CqtVDhhynsmCQL/oW7XKKUXwlh6yoFpASrU6ayfXYK+HsuRgQQyKAW614iaKVhD+LS9
PoHLVgCH45Vc8vNTR4wqt0HYRnaqrqauEuh/9DRYUzz+THc3FSPgsZkswCfxTrf74d0EqGNsarVh
mVBay+2yDseHVCyHB57m1Y5XAS/vRNt5OUIEuQvBr5DB+xL2sOn6PZey7xXKORdH3eZqWWMu/sw2
8/51sBFOPA20u89OPTPox7KQO9nx/ZFWQRlCQusQ6dapQzkziR1XS743QeNU5aNoHtLCsL3xtUwO
kPfSELcC1F3yaDp20UAklIQYcHYmCoIYJoLGAUGpu6m+WwnN1dnBRWVGj1ZMLa09lW00UeEvkGFT
uLzZfG/UqkwWJAcQcnOM8LVNHAGxvO5hS/VTnTwfG/T9vTTvEovTMk/axsPFEoivslFWj53rt0et
Z3oDMxWfRp4x28z03jKXddbANx2Af56gCP2iq3pzasyu35eDIe2kuij2vTx6m7JrlY3KL9th6YKS
SWGKNOtY3g+dm20rV4p3pglyBy1D/dhquWanaSFt6w5ZQSVKTn4ruUyr+LVqenUfNYm/uz7upaPQ
hNbrnaoa7dPZ/i2MLGq7UZWdwg39Y2OKrqPmefRT9at/uoRsoS6V5raPS2UlMFo0TNpzwl9Sm5q/
Tv3IUrLas2RnFPR9CblJ6qf7vEKzCq4IxRvOWSytvHyWPIk6G/A3Qhdye7MYSaCHuPfVWHF8Il7b
C859BcTg+nwuvbohZp/UIYlNwG/PjFSp2vfAr/Ej1L4BSoUQgXY7TXwzwx0q2HZm8SJ5DUXBjsM/
QGJWzC+d/hYHJOwqpBMpfFzulj5zud06V3YEwRyBIKjlmxsXxrhRYco7JVne7VtRH3ejKVGQ84Ri
X3hGds481dxqVvGcCtCk6VId7bogLW+qVYzbwvMTBmzwCWB7oZyZH2OBJYi6LISKI+Xm+JQBitnJ
Sq0dMqVby98vudi/pj61YkTDkFpK7CnOqOx0xBZ19WTJLpi57MS9dSOvqdQuJTA/jI0o+HLyu2jQ
SzlibI2an4eivR0Scd8JxR3vin3IGzuXHUmJ94I+bPyuQOvo+/XlXxzxO6h5YtdDjPDyAwCntKj7
BQqpCzOjY6L6moviVjbGb7kOs0I4eoc0WCsiLt1M05MboWiqJIDiZxkFXXR7wQt5SwXKOerNg6t5
G3WQ76zxV/3mPRY1Ge3+1jNyB3mm7ciHFEZ3GGBdKNeIjJbucKR1uCe4Jukqm6fTXc9ChWzk5WpM
KAbti1sJThHom2AXt3dDI9pyLp7F/N7Tj2XypKfug2d+E11v5XRbuB+5ruloYw1o9DdmU+IbXhUr
aic5bnbHSj+0vrsbRhcY4u+IPojrq764ABPJJn1H04U8R+SnfVd0uTs9iAiXNQmKv3Q4mHn01uka
AEMQk/k2qONdLDdE045heNs08R77snoI0nonrKaCl95MBkQKOnQUNIiCBr90xHbQ/SQTeLWUYvE6
yi++6tpunDxbbbLTBrine9OzLa8/1cqbnK4hApZmHyqMKctFiQhPuLTeRLreWKSKnVYQ9slwlqpo
l6JJSoFVsp5WJn/hViH7Q0CGzPZULZrdoCHLYcZ5JDuq0pLTHzY0kNr+r8ewBIaa2B1Csno9bIba
39BCXbiPA+1K179h6RMmPh9y4pREYUK6HK+lN2GkNhZO75n1Fo53d2MZsbe/buW9N2H2FAV6RLBA
4RVkxzxHCXYuoEM0INZv3YPk/ZAM7YtC6lgvqeUr/jnrS6d1t+i5ncQitV2Smc24z/P8jz9IB4tT
Ie6CTeD9ytJ204/JScr9Q1uIp9D7f6Sd127kyLK1n4gAvbkly0iqUsv0tL0hph2993z6/0sd/Ngq
Fk8Rvc++GGxgBorKzGBkZMSKtbY6hNeBkMKVoO3l1QxJyfLVnOolTMUJj6C27gaS9X0VfIrafaPd
yz66U9bv21uzYo4UhrEgxg1RJ19OVWp0vZV6JDcvg140PZzKrY27mvdd1CNl0YpeljlsqdqtAA+J
cPTBqWFRyaL6c3nuihPmhB9FPaUBOGzzR4ZcUubsHCNGO/nBhN1p/plWv3SGFjLUopN2qxLzv/wC
gxcJ01f0sBc3HoBwRxoYTUbXaIi9Zi4Yq/TPnez/mewfmfInlOKPwQBphdT89iOVuzf3+rE/3t7+
6xqJ2AfmLUEKOlDFLL73MUzzgGK+ejI/ZYa1D4HfTdmhQ/Gkc4y7KnmZttLmlQB3aXIR4PO6CDJ0
lVUgLR1Q1ESrDtY8a69qGw97e7KynR7r+a9G77JDnWqp12aR7Upd+ffTWJc/RCSE7x6tBaolEYFW
PTlSLB3GNKyeJ2dOD3rdyy+3t3klAGCLrhKzCXz+nPilLVOioleYLLoO9UOs64Cf9Ohz7Ozy3vCk
5ilyXiCtLFB/L30A3wWYCXf+3Jqe6T9l48Eef1o0mCDTBIkrQNrQtd3+hSs34eUvXOxGEIRJW7cq
lZ3C/6UDDg7ag+agtQXm1R8fyvSjquiHSP7i2/cZdIeFFygfImd2O2Xrp6w6JahVCukkAfISPRKW
qdMiI6+eZK0Z3GF4QlN9Hs51abuxodyr9q8qLu+U4jgaKES2h1r5Z4qqYxtaJG6HCRBS4tnBRgv6
DYt8GcM18jQqUSi4CQmpxRFWalkVUskbqOn69B91ipp9HvTjTp7mR6aDpKfZiBFMBbj5GveNQzjJ
5X3QKi9QAqQujCTfrK4ddo5v2l5VhOkucmwI0Z3mX/6jE2SVMgpR6leltRKajWn+UiRq9qFr0243
0jT29Dmb7vuu2VJIXdttkPiGSLbE+Mzi3SMuYLPvpbd37NC7FHmml0Jxas/WC8krbPNZcwIrdwtZ
cVyLovTutuet3QDMVIlytCgeLZnSdDgmVW3Gvtnru4qGCXhLu4xcBiCkyXRrJ9tCfK+gaGFLo+YP
cIhLn/NcfI2WZPlVmGunzOyY+ujl+uMIPnjXRWn408it6azp/QS5TgPLtFHIiVfO2jlIlPpOTaNp
V9eB8+9QtooXRFX62ylgx8vTKjxLla9tfA3iu1u4HRcxT2/oScQA1eKeoGCfxpXSayc5mI+VrkJZ
V3XqrhuTzlOBXvx1zQh6HLwbwWiGw8hDL7cmH3sl7pgfpUf2VdUjeoF/f+PQjaW7B2QLHp4lAqmP
gloP0kE/+XnDdEK1q2zb1cwXM/K9IO3u0sRtvtz2sOukFkIOpIGEWBZg4SVWs8iK3irbWD8hIG3c
ZZocP6YdszFaaCue3MXxvuzMLeX5lX4PmCQb7ikx+06GsdhJkyDW6mlknOq5+GoG+n2lhf/4kXM3
d90ToOggGI/NHD0gf7IRqla+KF5yNFh5RVESWBZSRid3KqO39ZNTq8wI6XO4jwtj3Dv9aB6iRALz
1UvR7zoP6o3DFTFw4azikkMIlqYkSd0io/cts7N93nSntHcYl8jw1c/1tHGZXufsqEnwZhAYX76L
JYzRLhVKNRSjT0ktxftgiizXkSptox60ton0Oaibg7KnO7gI92MmFXE8GcZJbvvTAA+5Ff47+vdh
EO5LhuXKZv74115KakCfA7gkfJhLql0CdNOVRWYK0EmeHeTkGAHpn4LMy5Nxo2a78kXQgQSXT03c
YERELP5d6qOOVdBRlDeZQVGPEYquSqXAASsdNbSJnfDr7ZWtfQpviY+pC84NoIGX5jqlqWi5I6CC
TpM+P8Ckl0fHotBCV01e+s4+O/qOoWrvttnrE4Snhh0FS8+AMLQtl1brCqSMMfnWKfOHfZArPQAa
EmnHrF15HHamhq65U49b4kfX7olZA1k1MhiG3JaEQ40TzgUPOfuk1sl0KBUQa0kc3N9e20q15tLK
4gqbJDAjhZ7bp64Kv2oBxOtK9Mr3sPPt4qA1PlC86nn4ogUMrYUnMJ+QVfzq42hfjhvf/LUv8UsI
r5RPIL6jgHu5zZZUxZLcBfapZAIzix6pz5YT82KMDYbBxpFeX4aXtkQu885vfaepepOwfcrD+Hm2
R96nTOSlTyXC5xvf/4rTClvUAslNGF5ecoMx+qFXRl3bUDqxpVIf/RslzejJSZnsuqCmtVvU6kOQ
mSOkHJb1aFbJ8OX2Ka+5kkZGRCkGvDYAncvljknBRPPQ2HBm9GDp2nYAhqjrGwe4ulKYQpnRx11h
el34EvOuOsLrnX0K4o9jWbphBsm19pRVOdi27Bj7lTsHyMFssfGsnSbVEAhbeIgbgDwul6da0DaV
ATtcVFl1T/d1fDEC+dEKR/lRMwd545tZM6cbxNc3dv0rtdREapy8T2b77XKSpKeh/h6FvCOUrerC
2rG9N7S4BZ1RK6aqmuxTn5Ueb8nY3gJZr1ngrMQQBIw39IIudy6y6yGbUtM+ZYnfekCNaq9UIBm+
7X7XtzkYLLp6jNbT9rni6uxbsxvrurFOSNIVo+xNCGGmW7zaW0YWd0OZOBCkRa11imGJaHpZsDH/
n40sT0TrctsvO1aSBp5afgAds4u2OrsrK6FoyqtCEOmo6F5eHoqj8BxUJ/iBpii4G1KfuZnEq/R6
d/tUVq41MnO+GUp0b1NBl2ZqdRiMSMrkk8nEjRMUTyUD+vquTvUvYnzEbMYNSMvKd8OENPh6oLB8
O0tVyimfs5nQAz7QOprGP5ZXaLXrxBtJ69ruMZ0CtxLpzzUPUS4HYzdls3wiH+vv7CjdJQzhHMLx
78HW6P8RBv4HgUgmebl/Fpolcquyf7FRfK/NystD57mvh42ourYe+nSCD5AIclVZA5ZkqoWPGS0p
3NB6DOOPnfHp711BDAqKGgm+oIsw8e46DMtELnWnkU9Z1bpTDW9Dv+/L333+xW7drZ6giMaXuT00
5gJqqInCKfn1pbGcRBt0DG4QfGj9x7YqdpVpwgr3sKWfvRLcoEwX9KmEHd7owh/frSpWg1mOrVY+
SeYP3f8zFH/9xGUh7/7+4tppFBVC54G/P08f7OLf/+7vkzDQphX559t1++73a9DypmYFU0yHBC5B
k9nDxKnvbh/9mnsJHJmgVuMtvUwNKiML6zIGQpsUv1Ot8kZ65kr+87aR1SN/Z2QRm320Rujzq6yk
j1DH7p/w48AI/9Xk7wUkGbeNrYWZ9ytaxGi1CYKkb0HpArU6auq/+di5iZnsjC3A+FoAJUQbXNFv
DLML/9ImE7VKju4E6UvBUPzncX7VMWkesq338KorCwwrrHx8MksyLh/GV0drHGJ1Q89nds3/gv3y
jYELP6NvyxT+4oh0Y1Bms8OZ8yz7V231V3mqHpCeSYOtqdq186FgI+plQgVj2aIPJWO2QlpbJ1M7
ZLprVLyr3AIdpNtusHY6IjrTBIU+jNbD5ddvA6oJMzKfk9E5bvehRVSDuqOCFLYsh+6gbySFa98R
/U4BROftQtnk0lwZJWGh8RY+Wb70FNOL5L/ZF8m324tawTe8If24bXja09VdROosBrxhWJHoq1aP
Ofo9EezQzJXYh9Z4MJ3ObaPAVerutS2C8yinOyhkb/+EtX2Fp98RopL0O5f8VT4zGFENL/Vpgq1E
7z4X9rMQmpYnKH12Rfryf7O2cMvZLE30kjOgZ1no1nq5bwJ5cKnU2MEBQt49yIZiI1tdC1bUFpBQ
FiUGAESXJynnSVorrUGa4h91ZoLsoT/CWSSYo3swx3+/PoiOeRniDyA3Fgk40nhJz/A8PF0lxzg6
p45igh1MO+iNAWe5RrSFZl5dnqB+oFVNZW9p0YwDTRkLHFUFMahmKB/mlatld1QySTK3+uIrXTru
elAvjPII0Y8l+j6bo8IxEhoTI2k5EBi+Dd1r7X8GRdlNuurqyC82+z762XYbjrq2UEIm70LEglju
4tHLddepzVArolg0ww1ZBD8HU/LG6UgueLh9jGtfv+C4tWDNEMOqi6tACXutmwJsmZW/9xPjc16V
XttkG665bgYRNBo4kNwsMxqhBzIlCqMMTvGidW7D6Q1puWFkLT5zUIJ9m9jJM/7S/6l2VRJZonIa
gsobkmMAQ3ttP8/jBgR85U6DLAkkoCDxvOaAz80SIhSRqEMSPLsj/Zk7tWjU/e2TWVmN+IZFSYK6
BAMLl6uZdWUai3yE1q/Lxn2g6c1emxW3D0aoUEtpI1ytHBAPD0pYAFnfAOCX1oqhMLRwINHR44+x
9Tg3r+V8vL2gdRMwReDZEAssr0+f10znd1yfKQgbVw7MxxylPy+smo3z2TK0uEBHu0nKisWezPJP
F53K8GUyNjLoVROU3kVpCj2FZam6pcmpRmIt05wzZf3A5eLmWxu26mfMy0AfQJH6aiwtkyIpCodQ
OWmK3z5mk6Pf0yb7cvtUVt1MDMToGmFAlhebNYBKNxKlVE6pPrS70jcST9IN/66dGSCMHNCGt+2t
xVWRCkLxwrjRNWp4bpzBKLpcOclz1d0PkjTvdKOKPeowMoUcKdxbUWYclaTC0fsYMLSilrteGrYA
KGsrF1VNKJNhcKW+eOnyrRORkEgx+QAy4IH62Dj+5z7fmVL3envJ4ktdvBuh1hIYGxqL9PQXqc9I
zbi3hko5gYVxjfLOn7iQUfiwyvKg659uG1vJckRXFzyXJhTvl+K9ZTBMo9ywvUXGBM5JsgEOmt/n
rtzZ2ufO3ggba3tINCc6gdgTaKnFHrYxUTJjab3iStaPMvs+GIgF5//F5/bOzDJ1SweHib6Bq7+x
v/Rm7cnhv5mzsZS1UyKdgXhIUILCxna5lNmxqx5+M25CrUTfpZnzvY7a4z3pT+flCHE9zSiO7G+f
ltifC9cAYUUmA/KO3j9Nk4VrNFEsMxlmOyd1nl3VD+6HoP/adofRce57vXSj+deQhJ9vG70KXpQw
RFThigRwA+z2cqVyHel93avSScqKJ6m6h/zt1TGaDbrY66K6MAOSTnS6xWNmmY6mZSY5ui+d0qza
Kc4/5i+9civA+cx7BIcuqu7HfKNQt7IyIhndLmQQAcov34J5MgNT1uXwnACZQEG57Wfk4DYcZcvI
Yl3wO6taBqMvkpuNa1KewenLjStsbfPo4IKKZjyKCspSca6PUkfOLVYy5B+ot7rGF8f6lo6HYHxo
iz9BNqE89/duIWqqwODQ7WOyVaz7XdWmMvWyaLM5PAs5zMipXcayvLHf+JSvIgZvP7odEF+K4gNX
6KWVIQgp07dmeCbF8iQ5cUvkxBQU7vo/t7386nu+NLTMouXcNqVG1cJzH/s8TL5k0dmHWAiYo7yF
6Lj2CF7pTIUIGCFrugrw0H0UZm1k5wi3q+Zjm8Kf+tcxkD/83sjiePpG5/E6Y0QK/QfZwYLUHBAF
v71rq0thaFNkNUg2LOGQ/mTEfR/r2Xm2/9XHxsvThzzcOJnr1q1Yyjsji6XA2ZpQytGysxUAkMiG
fZ9Zu7pMvk52/+jEmeIOfu2qnb4PJ1BHWt3BnlSdwSV5Y10Cz996Wq6t2hTPnzeRO2orl06pz6jy
hEoYnUfney07nvi+KsZl/35v31tRFlaS0EFKNIrOtfnJaEo3Uz526pYOz9ZSFlmN0OstI2HECV4j
ufSUqd0ZUbARn97oFy4vLoqH9Epp8uP41FQu19KoUVTUmZydmx4tRzu8m1B9SXSXjqndJY9yV+4L
NMYYtTwrxZfI/K2l9aFvsoMClixJf3Owd3Kj36tR6c71sLu909dBhqcT7Tp+IXVHxnQvf50jh0MJ
kKM4l3oDjA+Zv0OnmLA7txDtTloXHW/bu8rU6RG+t7c4WQvVYiWxwuJcgT/Q52bnd/9HC4tjTdIO
CskhKc5jEnim+TvayhuvM5HLJSxutV72p9AwWAJ9oL4THCrYkX4r5ktdmDvKSXtz3MiLt3Ztmfwk
Cdl+mRZnrTDgoH7sLXlj11Y+hotzWQQaZyjqovPRWemU4zg7SFg+GEm0ASVaNQJ1romiDmWB5Rjk
ZERhkI5lcZ6oRXs0vL72JTHEz+vff+9l4m7m9cQHRzfy0quTCPUQa66KcxbOgsU8ivQPzE1soSFW
Ph6Lq1lDQobaAwwel2aaFubsiFzgjERrVsovVSH/0Zt7kJ1b7fUVB2DPGPWAe5Oq7HLgKh8YaOvN
vDg7c16cfDNUD07UfL69ayvHIxo4cE5QExWciZfLkcFRl3qmF+dYDpr7UamDH9CMxm5LzWMr+K5t
3Xtbi60b0MegnoataP4kV/W9YXwbucl0yHNvL2olPxSdIooPxDgaoEt6nLaf4MzsTb4d9IhT7lFv
TrpjWdeepqW7Xs68ogqe0tCER/H5tu2VSHFherGhvMQRQFQd/F3Ib+KV6i4lgQuLfZv+cuLaReDv
jCbzVv1+9SCRXmTgkRSLmvPlQfqaykRzj/vLg73zy09dHMJkYfVbZfQ1r+RFS5mS6S/qlYv1ga5C
kaibcJg21B+0ohh307bS+HV6ygHCICNwjmiaL31ftWsj0f2gJOWgCSFlp9HqPlBG+BkxJeU6urrx
HFvdPdDMuAqkHPAUXO6eVnR6rlmcmh0h/ZVMc7GX0to+FDIaS7cdZG0DEccURWVTkCIvc4OkM8xa
S8qzU/nHRm2YovKNjob8bTNrKwLDwHcNcAuQ7+IlQTU54xcU5bmxnyfE00NS+wbB2dtWVhbDa1Lg
TABl8BoT5/juVdRGqT1rVVuedfmoKjIW/otkhZcyeRQ8awyWL++PsEXYJ6z76pxE5bNdpKcinH/r
avjbyLW/vg8ZngYFTqoLqRCtosvFdGmW5IoTZec4/lcqviDhrFsvt/fr+lQuTSwOv826oeuLODvT
vBj7yAUlrOSfbtu4jkDYACVMlQuO4yvOlzmM/B5FguyMesG9b56q8FM1PNrBK4pnMtpI8l97GtBO
vlOYmKgMsXeX26Ym/I9KYXYuG8jEA/OURo86c7G3V3W9c9ztBoO4DIG8Gbq0YsdFYEr5mJ3HUd+P
02uv57vNwsL11mEEAWA0bKkscPFeGqkqglpl8oocqtkrRjQPUGWY+z9ROHpM8RTHpthi6Lq+FC9N
LuJpO6mt1fU8KWND8pThswVUh4MatmqRq/vnoIIEJTWYwOX9ALogMkdZxc6g7zOg9w4DpZtAupXV
0H6ki0yyR7/EWPj3VHI5JKaVndUy9ZAB44mR8TqVP24e1XXkIXq+s7SIb9OcyWVrYMnpvkTjozNs
ET5cGwCWoRFwGDpC1XNZLVNtSaFyMfkoBt0h6n6Yoi2MzvVmCXC9QIBRWQUBtrh0kjzUlLIpnBNC
rftE+oySJzN8+UOulhuf6PX0ngBkgGBgbB54PW+ZS8eeZqWsNa3yadf+ytudI3+mXnyYLd9V0Wme
1bteemCKTrKnHyXP4rI9B/W91kZ7xBb+9jt+07qkugodDByJi0WXsdPNWj9DhjLZw7m0erhvB+q5
tSNviTpcoyp4BuCITBJRgTdRQ79cdVjHAOCS1qdo3R5L+3cbxnutLe5GSX0Ys/TZROCkmhq3T39E
5fypUOO/fvwI2IgoJqO7yXzn4kYZIGJpeBhIp1Lrd6p2joJPOfJKt3dU/JHLYgPLZPKQtIW7mNbG
5SrHwtG0oaWUV+n+wYFKmegYTM5hCr+jmnHb1nUUAR4tKtaiTwkZ1iJA2kZdaWUfRGcYnX6k1vdc
eUly4/NtIytfHgGEK4y7ixmhJQUSem1tUhlJcI7GqtvNvaUy2q5v9cNXts0hswRwA16JsdvFUtS0
q+aJKiiQm0eG7z9ozYdYf1Gy/kGfftxekIh6lyfEQ5FOGpJ6UOvSrrw8ITUL4SjwJapOdr/LQhhI
56OvNQdUb7y0/LMpwHh9SthjWlOcEl/YktipC0ll59CJzro/3enhfDZK6eQwL317WcsdFGVQ3tqM
AwqxR/7v5bIifZytKOmo2EUZwmqNVO00O8sPciGR08Iq5sXsxl9+UgySUEUAZgy+gH++yRy9yziz
OEh1Hm7xuckfJOWTaC+0f26va+l/mBC6BoKfj3bXVQeo8SMrV5MoOYdWF0BvGnwMjGxr/u9689BW
E5QSODo6nMt+QjTYsZNMbXL2gcrY9HB9S91P/fCziHyko7a8fekSYk3MOsHcAijDYlmLs+q1XDag
0DlbDfXG2KUSF1nfbu/bMnt6s4F2jhAWwtWXzQurs6O4dsbknKMxPkHoD3rWHJ8ZknXH7p+sdvv6
+99bZE6Nu4S0k0fVoiw3w/GXlXaSnsta+Vl30fwcF/rwZBPYd1VTx/ehb07HsRqaY1I1W2Qoy89a
rJdbBeIOXvyMoi/8H+Z/ua7lOD3rDoPRcWvflZ3xtbWHXTeMR21+2Ex61nYYLBJ8lXzdMG0tLrSx
bvVIheXlbM9qs2N+TfP8oT3ocmW5qZTEnpFqxT6rZeRaGDLf+N6vsggWzPsYgCJhjPLXEkIndVJn
j0aKwEdnk6xGVX000EhD7pISpdUM5VFuy2qfqGV3p5ROPLrBGDv3+Th2mpub+bSHVrt/LVo/PUVZ
XbymmRw933aJlY+XwU9LQDbfsCeLWNsHhh9nmpKex9RK9qmk199TQ6o36gVX9BxvWyF0XZiMB7O1
nN6FLSa3lcpOz/6novwTP4GrKo7mP3Bg+Y+J6pWjV/7WpLvba1uJGQJbC7iKdIZPbPERO5pvq7PC
8ZfKn7r/HX5QpYfsY/zptpUVt76wssjQ9M4qMpoX6TnJTwHJUVK6ivUPtCeVkbryFpuDubgb/2cj
/7OmxSdsaC1KKrGWntvMGL1BrQNIEQx576ca1KFNG+xur24lENLUZ66cTxc2gWVy0QdJAghFTc9T
AVEW9/1Dpm80cdeOiWVB6CEG8vlrl7HWSJOu4QtKz0VXhh6awc4jj6LwIVdS67lQUxTj6q1Mc+3Q
QBMQDEmrKRgvbFLZidokwx87/3naO+7sKvPPsPoT/769fSsRCHZz6jG8WHTqSgs7kx1WslXzDG96
icmyINBf0S1oHks/r/bTIBn3VCjDD1Mh/QCdt9XnWbUuSPjEm5nR9YWzSAmzlvAtZOdqTA6QrU9u
WX2zKnCg9b5HfWVuwu95suExax5Kck1d0KGERUJ/eZyDPlTg5UwqDz4S9TTy4Dv364/2/vbOrjkm
NzQaxSTzMJyJf/8usckjA0mxGjNp+9DAcqAFj+VWb/kNR/4+ExVfGxLSYGnEewH05KWRqA/0wcnK
/DyVz1GEwmMgexBnxs2LJrtyDt1Rccg6msrfax/RyvKpcCCVd/a1GbhDjCSMrwGybC0vH6OnZviq
hHd+Hz6U89aLdW033v9Q8Y29242u5Of3cZOfNXgF6Yq6s3aYk2xjz6+PlkcGRB+WGFuA337hzXJX
TcOUALRR+0/Jq8ZbeFbSOwhFt66L6+UIYnluBUjTmKlffp5t1QHSKuX8PKKLq0DSISk/qi525bnw
xOS5MQAoacNPSvLRliXe3wlQOCRfO+MQSr9uO9rKNS64oJGYx2vJm5aPuHxgUmMyfQAZ9aHL9/6H
FE2++VeUPXBxH8J2uMtmNWHE92SPv0ojeqm02pvMP0N0uP1LroMWP4TUl+0XqfxSMKEa67iC+iw/
V0lSHxJtxuVsq/aUtOuOshFr+yY0/X2et1vp8MrBY1k8l4UoNFwHl+6lzWlsqnGcn5NZQuT3WHVe
nbpNe397gWtmYIgAxynmAKh9XZrJJG4Ieazys2ykKUkw9MJ68VinoRdtvczX9tIkETWA54G8VkTo
fPfBOBOtAKfkgxlrCIEMAF5df9b8E2wt4Ayqb8aW4PlKCgQMn4tUsOMBj12iG2c7nYCGhPk5re4N
uTpIw2+LhcXfkYrQ0F9Ojym8cMHZUO6GjWHQK5gscfi97eXjneEYvwXJliM2/dMJj41CLTP4llbt
zo/cqnjpxp9Ffwi2xL427S4Chj+XcRIX2HVs82ANzi5rnovwXnlw8KNC8+YOjqnpewGJ9G1PWgsg
KGfSNRLNFiqGl8cbq8Wc91PNpyLVsRcmeUwbk/KB0hRbbZA1T6KDBj4Qqm62eeFJoT4NDNAg4xcZ
EPshQSAdO8b/ocgf5kPhtPE+Nq0OyqO82vhcriS7xLG+M73UqRqyak7BnubnwDQ8LdE/Oeb3djgo
CJX2enuvtKYL7GmGy+ujM+14agzjQ6R+Gev00Tfr49Q+U7O9U5/NigfH7QO4KiYuf9vi6C090izm
0Dl650G1do1yF4QgowVJySGYnh20kz2UMkfHu21YbPfllc2e8GCnhCkgj8YihrR1azpSMhCq8mMX
FV4xPc3ZoUjzY+hWsePWc7Nh8drXhAoFRwEOjTrLsnUIvfaodhDAnON0Rt65Dk6+IyMZFlZ3t5d2
HR7fG6JOunDqWmtUPWkBBvX2yU+sLwGMILVue7W8v23p+lUoLAkQIso8ojVxaQnW+IGnK11rpwt/
8KTvvD7Nwo1EccVFLq0sXKTpzC5szR4IiuVww7dQCfx2qsojjfamYnZDo94rHWS+0h4a4cYtDX2j
ILJ6dJQaBW8qsP23X/juFjD0YZZGsaOW84nqWK08yuqn21t5/bphkdBxin6CwbtNbPU7E1Oi6VXc
yZhoDZzvixJ/dJrOi+oHGxa427ZWHeSdLbHcd7ZCv63sMsBWC42Btp+U0Auq/X/xYLtc0iLZtAO7
zrJJKc5m9McOY+oZryllA8ncHJK//pgvLS3C+NQlWV6mKiiNrjh2Vv4YW2PtIlbmqiD++vzgT8rT
pAUbyO+tM1uE9GaAhD81WWA964+pr99Zcb8zhjueNsi3b6Af19dI2LBQpwJELw713aE1yhiAITQw
Nv7xo18Gyo7oyOEfShZ51vOoDBtesr66/xhcHF8+05aeKjZVMX6gxNfYldfc+/qT+XrbG9e/b+i+
/v/KFqdn9lzDIewt5zg6d58Nyf5navdD/H2q++M83DnkeE7S3fOM6JFY2TC+GsLeGV+cIXxxqcIT
oTwD38zdqGwSVzISCoA1ACc3MKevljJR4wTtZO3jxIHRSauiL75pxjszi/MHu5XguZJgltz4ZSJ4
Xt5QOLUY8xLE/PQWFxHB0LLGiSaCTmgfI/0ryr+aP3rmx2bwWvmbiuq9XR7/K5soU0MJrIuRlEsn
c1IkXxtjJDIcJtnY+87Xvvqo2kdTe5WGT8H8e6w24t7a/sPaguQvVQBGDhbBvVSUxu8zYtFc5s+h
4zy2yrS/vaq1L4dSNm1aUT66Gjcd5HTshtzGv6y7lk9zyE5hN3iD/Jz5qRu23yt9o5uy6tLvTS6+
HW2GMjLOfPax+yq3o6fUPpmeAqG8A+10JsMh2ex0Bx7V6NVuXsPJ/1u+GigqkIX5z6IXH5UTVFEb
6RIoVP1gtQ9JYoTwOjRuYmUnyhW7eYvfQVwaS3dVQXDy4Iczy1imN7pMedH0WbKe3nW974XZHXXV
jRxq7eZi+BV+MADWVAIXWds457k99mBrR+MXmpo+ai6o1wTG1ncgvG65mLeF8IxmDHb5wpT7IJxp
I5HYBOnOVr86XqoUnoKgMmzpR/VHX3xsIeu97acrFQReITxduZrpuzDIdPn1yZNe1tKsF+fgsyQ9
0IvL3PgfGYKMPN9px0kZ3eqXHx2q6lhN3qjvmm4jGgqnWC5bFyVchvlFmXVxx2jdqA3ILZbnlPy7
TZ+iTncR1fWy6Khqj2WwpaC7Zg9qUB7x1Co41sVxZkNj9FKglWd7bD8V9Se9iB7z9GtehuA5nbux
aV9ub/Gak5L1k2m9FfqX2BClNMrCKcLqrKKY9GFQp+4+HayHtJ6Uu9uWrsCy4gNEt0U8MWiZMFB1
eZhKPSe5DYksQPNvhRR7vv019h9j30LRXTqUlfEQ5y032kY8XXWi93YX10aj27MYqKlAdI0HPdv1
me1JDuT2n9hVBYrmCvWe4GuQHpRXyP/N4qkOWq/bciUR4RauRLcXejumyR3BXHS5/N6MUTod+BmJ
M+wY7o7R1VbgltGE1kaxkRutxVvYmBCvAP35NiR/aS2Z+mxqRqzpFIPIm6nUR99mgy6pNd/LMdyI
86NkM/mbTPvJSO/aytr4CSvrFfyoQIG4rWnULr7dRE/zzB6y5twNr8J90QqZ7kPlKYba87ZnrXw0
NKn4ZoA3CVYo9XKtkR7KM0pHzXmwP7TSuNPSx0ZuvXx+qMe7Nry/be3ajwWPFsh/MG70SKlLXZpD
yypMmqwMz2nwXU37XXJn254DPXaqWm6EYHNZfvCVDS++urKFUUUlBwFowXN5sZuRlOSO0Q7hWU7k
ZD/3an6WJsDeVl8nj3mmFh5TdonXac1Tk8zRRh3s6iypvImCCfRrgiNxCSwJU9+ci1EMJaZZfB6Y
KvQSPfP3TmXVD8EQCGHMLtvI964SIXIgBP4YgSDhA1q1+GDisdTtNAdvVKiyV/nKt7Hpt0YFVhYG
CFsg+IF/02sW//7dG0JLbHu2S+YgOb+PkVa55vRM51iq9GdlSy96zXGATsH5ppB48WhZBMC+kyfb
yBV2Mf5SdybPvw9WdUxPQbJLT1k7343l7w1fFX/yIuiIPXxnchH7ArWXmJIVe1iOr0zr0nhpvWg0
dubUMo7JczpqD50/vsgj+haWN+u/syQ53v4V4qCufgQXuZgaQNRqOc3YN/FcTiqb3ISTm2azF1kv
M5wdt61chzyx1ndmFv4yJW2eU7jmLJujWtTQFheug8yzEr1Eu0el2+XFaz27EAHdNnyVgi3sLuJB
oWaDBJs+k8jq79BGmGvUvSFys3qLT/t/WSFD3ECh4BA3Fit0Zjlo85mpwsRGESQq4UUnB4o8Zy4+
KrESeQDLvynl9LNoo8zTCgd4TJj/A6+U+fz3a6Y4Y0FMC8Xk1WhfUodjPlWsGQzGgxHtbbvfO8Ps
Sht21mIABIUwY2mWuDwXe9s5KD81hR2ejaRsjl2hfrEGvdoINFf3Bwf43sgiCMRZocTaZLCYOvlt
Dl7xs9QTZCVgw4jKnVl2sfdf7B4lQt54gslQW1xYXZNo0aiyKkd+TqZvjlV6lum16sfbZq67CCzs
jYmHoS5u4iVwyDYCE/TXEJ2LfhdaR8raXhw/9DISHh/nyp1UT3pWmQ64bXZtO3nACswjUw4MqF7G
1ECP8tyAz/qcyHfheKCUbP2ofU8u3KH4WwJaep30Vf9ja+EfQxf6SZRhSylKb4DmdhMKteaB7y0s
nCPwR3UaJyw4jFlJzFWl3QaMYy08it6w4JgEa7CcPElReLAncUrMqnmj+d0wSi9v/rZg+7ZR/zGy
uAhktTYkWWIZYfBJ73gvyZXLPMz+9tGvb9Z/rCyOPvWdNJ/0KTrPieFG3ctmBXXLwOK8fd0smNCY
IRFQAwhTXxpk4v9vS1ict1a3LWtgCZ3FF+IwoRhtNOnFb1xehyrJHMGT25DE6vL7kBQlTFSbo6gU
y6vUaZ/H9t5pvlflxmmsfoji5YzqLnCP5ZxRb8BWUGVi9tvW7xGF+exoT432SlTndfP/SDuz3qiR
7++/Ikvel1u7t4QOSYDAwI0FM8H7vvvVP59C+v/odqy24BnNHVJOV7mWU+d8F+WhT6bT7blbXckX
ARcjG+TJik2erGfFegkAUVT1w2BuEQPf6BaIPU9OKONBAsYUqd7r+UPDPxvVxozO6XQYnud/s51Z
vXP8+7l8NlL9PGmf6a8nj9K/QVhSdd7dHqP4/suvdxl9scSbMEXbhw7dWW6+a70NmV1GyuLBHl6z
6W9ON4ouJN7AgdCnWcRywiI0cl8Xq9103CIZsh38OHNjRGt7iitc6LWYrARzUeI0gNooRqlFZ6yg
To4T30+YAN+etLUlD8UFhiAwNVGsuv5kedt0BsYS0TmSZVfHYPofc/qMzPrtKCtvJOAmGqBFHYkn
EPfXUQZbi9Q28ImCR2XukqMcMIP2aB/h8+LOU+9p4aZAoZid5Xq4DLoYGrZhRqmbBM2mb5QvB192
Qat+MZVXM5gONOru/C2JmNWHhKggmCB8kL5bQrgSAyeAognjszWOpLlHLNmsKULVNaR5+kznwI2R
8Ry2Khhv/IrEzoPiCeedKgav0cXZWDRNhQs6a1/jXIx0OgNdpnoW7lfUMKrg/fRFUh4rv7pXhUei
p/7I7vrqUL/G5ie6pRtrau1rC1UeRMNgBL4BoqhN00RyxcSrw0slrEM0mzahVyMDiFw3gFKkZzdC
rh2ognzKXgH/+AbNUwZxEoHmic/YPNybeNNZ3QNaZVXoHIKn7Mft1byavUFdEpxUMczl8R0pXScV
XRqfew0hz8z0DLP9Gfi9O+mYlCfVk7jONSd5CPyvUbPF9ll9bFD3VEQVCQzmEl0aNmUijUETn+t2
PMnDM9TOfyP8NApM8IaXtvaM3cuW5PbqBDOvSMBQdKXpcr2DYWTmZR8P8dkwPjuzf8K4OnfOuv5d
uuvrTT/2tetKILjRWSBLpUp1HQ01eQc5xD4+F1nqjeGhQuDJq8JTZO/Nu/7zqB2BRxafG+tBpSKK
gsDtD7y6gC/Ci8m4qD0kluPPBqaLZ/VBn7CDgSqZP1jWJ1KB0jTcams9rZ1Ul8Nd3M7xaA9KQq/g
nDfaaxxbx7zM7lr7yS9Mzzfu/PF9oLlqupWFbMyyrV4PU+37cu4bhhkkkStL3/r+sa42stvVdcPt
QplKiFotTSxlvRC2plN8Topjpj/P4Did5oM2PBjTI0Dojefb2oUp2O7/F23x4eahMvPUZkS+nnX7
xLBqzsFuq6q5FkVgn4X6mFifi8/VlCGtB9w3z5jBeYJV/8eCWeI4p6uBHAGuz0Lm9vrLGJic6Hrk
cJzpr136pJU/s61safXKuIyxvDK0GjHYxufr25gQdaWHJ/mh8NNjG0yn0p/vpa45RUP7jI/co+2E
7/sBU6t03EnzdNSUah8o9svcPUpbef7asoS8oVFcQKDxjQJakzTyJGVBAt+/3tXKMbMKL94iob4x
a/w1xb+j/LrJL/a43vuNgbxOclbquyj+qYzhybJPDvt9nPqnEdml0HQ8tS+9OAcrpA2nUPEyf8Js
tHTTOfs0SJabd+1R84vDXLa82/RTUkn7IK73raU9OnL94FfpRyfx3b6p9rePqJW8De4J7D7yQh4R
S32TUhloDWUtMnHlDFgYDRUt9FTIpVtqfmspDcxhenzc57RKl6lu1o76OCLedJbb6lTY6WNTYxG3
d5B7SF46bdf0GKak1u72+FYWAesfJj5cIxhrb/bYlNaqmTXROaCiXffhQTNBdBTzRhVrI8wyw54C
PWm6rOXF0t6HfbwT+KIWcfU/Hwx9Cd55iN9glCMOlIu1xofslBiY87lh/ew7+XXz9b2yHGh7/I4g
xnkRoZKcotUb3sbpnL9Dq/g+s8dDXU+f504+3B7MyomOaSGarNR0SXWXith+PcOaVXnoq+k+6aOd
PSnaPh3nXRfvR7NJjz3uW7dDrrzsCMnTUnAKSbcW76BoQHFPcZi/YdznIKXqZNjHHdgsJz9R/Nm4
RLaiLa5Fuif47ElqdG6teTz6geXspMwBoZ+Nr52BhSzuvFtP55WMQ/CQweuRwAox4+vv15R6qQYF
L+eqVj/kQ3hQAt+TWuk0zsq+KqVIlAelcUu4Y3XZwAjlphGcvqX2U6pmtW80BlWhePh3NOajo4a7
IUkLL6GXf/sjrm01GMKwxlk8VFcWb0CZyqNuJ7w0jVg+xsV9Oyf7rNpoba7lxhA6fkdZbLWh6oHK
zkxkqHdHmJKH4nvYH037rGjf0uyYW7gGmaEbNJPX/KmXB1cKIgtCcQVfVK6WxTLFNEQyjYo2nDa/
zsHzn+OPFn9/kYNbmt+0/cDfD6Kfhvxt8xARc7N4MLOrAXQCM+f2XUr59HZjORNe2uemrL5nIfTV
UXW2BPXXltxlkEWK1hpZWhgl8LlIuaOkmoQ6++nJ7n7eXm1rm5huKEo+CNxBg1+EmfDKzNOOsYzx
2aynoxxIrgqgCrafFG9lLL/wbW9m7iLaIiMME6vz7YTyWhwO6MUoftHupjBQ4DC22Jx2ar/P5KT9
VECzmq26F8iG4X3X5cZuULJmN+TDi53gLH57ElY/6O+ftYTI2XNdWEAFqfpFgeQNkCEPSS3XG1HW
zi6QMWg0c3Ix2Ytl2Xf52LZdxRct9Y9Fmhyk0XcjdXDNDo1m3S1V/b7dUpRc+b4YP8BeIk9EGm/J
ZlfaUBElCE4unB/aPnnXNOVT10GHaAWkIQxOt6dy5fS6ire4FCw7G6uqIh5f2Q3pdlvBw1T9xXl8
FWVxRoYQGotQIUrpPOgjHsQ/UVLqzI032epYOKJAM4mZW+qP6ai8JnJF8RLLu1NqxHeqK9sbi+It
N0hB3BozIJStZXTinMWEdaiIm4nOQdzEXXzIg+iukcLgqWmL/RRHihsleXEorOJn0ifJOTYrKsVa
8GWqtfmuGbstjOEvvMBii/J70IZESgwSwLKAYQZGpGcp10/gpO9ys7qXg+9l4n+JouTghKZrltox
0fI7OHfQe1weRa6dHnBYP1pJIsT/v8qx+eP2olpdxNRw8VQ3BBdzcWxgm1m28uRwWZXFfZ+qJ3nu
3So07hSk3Ou4ON4OZ74937mVhHYWMBXRe7hOMpTYaH3cOMjcsKGHNzPsUu0frd+o9a4cOkQhTwNV
Bqpgad9dNboedzMlUGy7O5xvDMuDYLlVY1zJQq+iLM53gCl2rqsIqtTOvWUPnt5oR39+auTYNdDh
bKONxGL9U/0e1eJTaVYTk2NHlGiM9l1sli9J+q1Mn2QTCeiw3shAbw4Oqu4ikciUWudhTjUz1lSY
94kbgSuX/+mKx0QNvc0n3i/VgDd7A/ALVz/WU1SirhdGr9tjUVfEc9og2seZVWGhEhbeVCWSO/V5
/KlDOwRPqCTdVzHA9sCu/hm1ZsBWO9JR92p8NHeZer2tfk4jFc8gRJhijvrMY9E53jwO3420wcRK
yT+H4ZTsrCz231Eust0m1BBESiafStscTZ+drvS9XgnCx3kIlB0m0IlXVilSllUPecYZC08fzfGs
hGBedUTg90owSG6u1yZYU03bOMhWNw2oDoqewGTQDbieGzaT3VEmiCFwPivBWZtOqdzj3vQ3e/Mi
zGI9m31bm8VEmCD297X2Ug+WF6hPY/z59hmwevb/jrM0HVADbdJ8lTgWPiJjhOfzQ0FN7naQ1c1C
TcLgYANguDxr9WboWgi9lOHqD04qY7DRwVSwXevV3IJTroay4MyLdzVqR4vPkwIDlCLsUc5ormgg
DfLGcjMLG7jyvjL/5mTjqcQ7FM44qLTrpaDOfebrA2X/riNrbRLdwubZf7k9d6sf6CLIYiFgU5/V
lkySn4/vW+PVKO7LKNw4X1YnDX8mYXFpQyhdTFrAS5vEgMwYglo41+6cKi6UZLeQz8OWz9ta/QjT
KWDFmKCQEBiLWyco0YyZOV1g2Mc6+kbze2uo5GOAB8sumLrIoxH+oNuTvpu6sXRHWyn/Ys2LWiKw
Hoqp1JOuv5tph2We1PRLqqDd5YnpWvmPStv4bmvNb7hOzCaWVDT+ls1vrQJVGyKYdy6Hd6kM54/X
7rltn8YudTO1QokX7lOhexoTnmTPcWcfBqN1R+PJwovuzxcRBy69Z4CpYm9cj7grYtMfQ36LghTk
jrS48oo0feybLWWMtdUKiR48kQPvnGfjdSCkC30VFnh07mf1dfZzZ69FUreL2Bf720NaeWVwOQlB
CAe9trcw26Idw9JCaswvkpe+7M7l9JjLd+Gsek3zTxE+SfOWKdvaNcwM/jI1FoKgi1k0xi4Z62bk
YZMEh+xUO7kLNXAKVM+fAtffAhGu3TSX4RbLNMzaQq0VhSdGZN0pTvYJgxiq00rl1nJ09xez+Xto
SwOAXi3A1fUMzS4+A3pzwwH1CQezNiQwnrVw3slbDcS1pingWnIMCkAAlZdrMm+rKJ4jmVfHeDCU
BEt3WncfbGXc207mpvEuxK/6sYq2uIFr+SjEaWQEaSgIrN31Es0V1exxJSHJrqLgJwWD1hNWSX9x
xlxGWTyCUfiZh35gdGiWnEptV4bxYW63JOPWlshllMWjKksReegwQz9b6vRNbVxNne+haHiRvtUf
WdvYdP6hKHCp8mpa3HUNiyPUZfJdn5z41GTZD0BLsocM7l8UKWAikF8BcOG2XopIjJWd9b7IfMzZ
bvfZnIS7tKm2yPurq+B3lGUJWZ0CS9J0XiWS9opYmWcZ0saZu/rCpGUB/JdGif1GQbzN/UTRWipb
RrV37GPQHooXWXpfBchCvHPa1268m/4DGWdM/8RB7qWzlxV3avN0e2ev3e0Is3NI0mxgtYsldNEJ
0Gapa62qBAWV3EVDcAiLuyp635vTQQu38ElryxGEByck1CEgwIsTS7Lqui1rWgG9nx37xvuapYEX
9ebGzK4OCYVpGOcwTJWl5lNdtWaK0zRAHmr9s3y2jH+SmgqM8bX2T7dnb23ZYyeJ8gXKjyJ7vZ69
DMevMBGIq3ysP5iV8SEs2pMhvf5FFOoQQDiARUFeu44yhfzVFlT4OWvRj+BhNXy0pi0X+9UKDOxG
uk6/xIudxfXVDYncjCl9jLHeV5Q0NKRUDedTYtpeljtuOp2c7GiGR6Cvbq7dS7J1uD3MteWBCgoK
pEBzbISHr4eZyHWs9hOTadVxB+jLOWA3M+0gwNduIAXhBsX9bTihakUqIjB59OUXszp3kp+VDplz
O1Ze38LhqgYsaB9ko9y4PVcjcQ7TaLCxnLLEKrrYY3PnWEFVg9foByopaQf2WI7q/QgQxv9TtxGq
QzKWJlBhQJVBB1we+bZU5o1Brp4M9KRjRYtPeZEhymdGjmtbiX380492HW+R0c1C07vpO5oYEiAy
56eW/2T9b0Jt3240EQYhN/gDvA2WkmptXQVFr4MLYXzf6bA/5U36XgrSLcj7SkMIsTqqxNxjHCH6
kkfk53Zm5wHjUdLcVYPQszLZNUmEqyAmZ0QayYlPaQOIo/nelXdtae1vT+hK4sMvEKpMqD+b2hs1
HTlvdIzWWC1ptG/rEjtU0q14F1QZWzJ0fT30euxq9GpvbDbv16YZWwZeemKS35g0GxajLceWSlIn
7Y36ZH8tAcdR1QG+ugunf8dpVxm9B8laYya6BF6Ffx9n6peNORBJ1nWFiSowD01wkYJ3uPSDlZ2s
GPycrxDkLZA43WsQqR6TvWgCmv591+NU3Z3DeeOhu/r1qXQi2ICQL6jMxUsX83bQkhK7R5cMV67/
RfxlH4bjUXXGQxcWD3GbP6XRQVV6gqffjHzacuF4e3kxcp5IAitI/3qJCK3L3q/iUObxOQ3vUYs9
qE7zgxvtC2rJD02vf92YaXHKvZlpyhP0QBFq1dTFodvNKCg5+Dyea7nYga+4j6QhcKfS/mC82LHX
yF/q8c6AHugm8o/bsVeHKjqgIPbY10taoMWR7vuWwlYLdzYO1iiOYAzuSlHnVVttxLf5nGgr/I4l
juiLIzgzZy2YLB3ieWf/2zq6GynSh9vDETP1ZiZBOgqZRCZzWVqa8rrnGcuXm7kgtVba2+Ox6GFP
KK+R9GBLnVsUf5x+MCqmD6sseCcs2OtRaeY8yeFscrEY7A/zG/B1Re12t8e1+pkugoh/v5i6uC7K
WS8tUuHMKfaxYwb73pHduUlit7Ta0K2rTWGktRuTnrj8C7KqggC/jlnHmN5JmRGfR/VzLoeunXy2
xm8F/c8/HxtEXOo8Gqp7ZIzXcSLoIaVas/pHRrKjQdyfJ9/o8ZzrI08dkv+AliobMVcqXJS3qA3D
rxA3zZt0wA/7KXNAHQ5YrXwZpyczBKMSBZ6WO96Y3tvVc2ZtUJPWJlSnwYlfEcuE1Xk9UNTf+l6z
1fiMtIMkeX5McUl60ostI621xXIZZ7FY5sRE7hmhxHM/1j/k4mOThEfnC+SuwyT5zkaiL1bBcsdB
QqWVLAo9pr34evgKq2M+ZMm5mr8NgY9I7uiW0sdOulfb0JvG19uLZe1yvAy3mMOSO5HGeA4EcDDc
Yni2oYlsstTWTpHLIIsJbBz8ZNJatDh7BzD+kz+kO2V8NsadY+8T/D3lTQzM2mV7GXKx2XKpHcc6
J2RQHPP6FAefYYW6PeUdqf7SNkfF+Cee9efbk7m6IC++3eLeKWGYjVmbJjzSIB0oHyxueEV5nLut
5sJb1QhhmezQxRVKiGT6i4JO16iJ385FAmXlWJuQK9rUDQancrncHycpOkaGuR/x6K2TO2wbD0o2
74uPBnyIWS7eyX63kWSsLSOYWfi1C1DcG6+FUUlbQzLq5DzJD5b+QsK8ifxZm9xfr3mq2NiuLYes
4xMdjamRnHk/uUr/U1C1g8Z0VWVrdteWK1VsatgW7qXwda7PFUTNHamazeRcpK4e3gW98q7NAyyq
U7fO77U5+bQp4S/+5HLXCyKx+E9YOyxeHL2lTXKj6cm51kY3JkPfbHCu4HMEf1Pc5TwMOS8XB0td
O/4QVdTj7eDRxOc0lh4EsnfYYR4xv1PK1pM1qoIvQB73zXDozI3u8eoQudh/yTQIoOb1rFahNJZZ
wA2RdHZ+CEvpJXf8LfD72jrkffG/IIsdqIfRFEACItf384NWJ25tjd42DXMjzK/b8CJ9CJrKaW2N
VD5t1LtgfKaOctpeh6tRaOILRj1gtGXyVZbOYCuZxmBmQFy5YiMolCvfJafbInusXTo8rAE4w/IV
+Mvrb1M6HT0Hm9SklFJvQAg5dGhD6UbIk8xRjl0TyG5QhhuyW6s7GqkAKIQsR4Qar6MGkUF1WBb3
d303SRbeKc9zx+eq/mp4QkUDKpwMMWJRP9D4XHUuhgfk5xRr1glGjRHzNIi0Q1ZMSF1s5UOrn+4i
4mI/y0CdcYMgia2S6U6rjt2Ero2xkf+sfjWLFwAEASHdvbgEhAuR3/asj8T8B1xdczD8O2X4XJVc
PvXT7attdfeKoq5GNc3mWLz+Vm2Y1hkVV1qy1tA+BZkqPRZZ1e1vR1ldEaC/MBJhKb7R7+8N9Far
0KZ8pVYehX0P4D3SUk/FloW5tnbGQ9HF5A7RD0FiuR6PzIKfVRLys90M9tdWSozd5KNaS0c2vPcF
yjieA96rwXyOq1j1IKOErq535ruyl/aU2MydnGb6qRqVl1BSLNhRanrA7SO9UyYNaoBfzju8V/CZ
aUfjAJ9Edu2IUksxpx/6rB5cK+nCnR6q5WMf8zuCsVPQdymj05gOkVeYABPkwpz29JSTY19k4buA
v+xqMS13B7Lsxg0uNtvyBhLqTzy+4JqRUlxPCMToyi6MWfiMJh+nVv/IG9p8ThOcYqsyCL+GUr1l
7bseUhgK8G4AorlYv1GmJLIW45RT7gqnuR+tr0H9KmnB3WC83F5Xa6sXvQAHRC8VN4gc14NLDKDs
TcHg9MqOaCUmn2q/2pjA1ScQXYdfFAQIKctyHlWOWumkCeMfWz2N7ZfEqZ9kutvOeKycU5YPrpxW
bhd9uj22lRo3Z/NF3MWdF/FXpd4hdwgLqXQHOXmZMaV5LA0UyLMxyJ+DPIhRURym3WAb0p2vKv/k
gaLtxikr7+g4/bnkDD8I5RUA7lTb0Ba8nm2paZQW9y3WdAwMtb5LM9Dg2b5j9LeHvnZckG5jQS1j
Qs2T6TpQFOpT4jRWckYbSKaMqLSta30PX29HWc2cBEoE5o/wEVtKw6WGlcT90Cfn3vq33lMISfXu
q5S3J3wfUPGhvDPZD0aP4CdKCVbq9vmWetDaSc9DnXo+Zyxoq8Xm7LUe3ovqc1rhyBlDvqrRRSmr
zxMmlo1JslhszOza/cWtzMMaYjyJ8OK4p7QQ6UqGqZMSoZXhyNF/oFffZ8nW03oljsKNjPsCbS08
ZxdxGr23ctPp03NW/gTmA2OgHDZuyZVFQosJFDwBwPsutSGDKElsyRR2Qal1mPoHAXRt5NdtkI+4
MhYnqGgA4gGHkRlt3MVqpDrSa2FDRyuOX6zhXhsmb6ar76AEK4e73NylkVcX+yHFgvbfv0h8r4KL
ib7ISNEFmeOSfX9OB/9YG/tBVo/2fLi9E1YO7Ksgi681dshrmiVBjPITx3YmfZDHL4h6Oxvv6LV2
Ac1H1jmPDQNnwsVUhr7cWakEe74EoKy5KL37CfjW9nOT7oPKLVPXMrPHzNoAha8tlcuwi6RANaUm
NSIa5FZsHdoRNFgyqmfF7L6bfbglILeypxkjYpriDS9I3tdfzOSDBZrBGBPVvIubI7m2kgeH9OQY
h8Y6/vmX454ltWdTow6w6Avqke8bpUBwNri/x1jc8MLdN8VzJI9Qkjd23OrILoItvl6WIgfg9+Am
tHB6b1jNQ9B9Na1+F9UVzlnJYdC3lH1WPxyylcD2RX9hWTSzAzL/MgeVGDc0I6eyao+dCaAvr3XF
jQFnnW5P53o8nmW44oIjX6IgnVhKdacHzxcod9/u4pgjctwyZ1m716ny0O0U5VRy4sVuk6MxUBur
4FGmfJbLEu8HTBaij2r1T6jfDd1doIZumvokkq+VfsrqL7fHuHY0X4Zf5ExTHk1z6peoHWAq4YLa
w/pi/kjP98PtOCuZOMMU/jc8PklcF5uuxII8AAsANlL7qsvGOy1uT3WGivX3SnlK42zft39s7aAg
UnkRcrH1AvAN9GkAQwJYanbQ/F71lr5nZlYbY1s7MC8DLU7lQMukWcn4hFNcH3Gw2JWYrbU2fmia
WbkSuga351L88OUVdBlvsWTmSPJBZYp1Cdcp0j909n+3A6wvit8fa7Eo5KFzFF8EKD8ZXeiVxUfd
2DiEt9aDOF0ubrIqBiPVV6y7vEMgKY2e9a7ZyfIT5E8tSZGQ+amFWxW/1WHxCOHFaSI6YCwWhF/J
iT8romzUWD8mv088X/EfxnGLBL36fTSyEMGOFODw67EZVWrYeStaseOL2Z0k4+NffB7oC3g+opeE
Oun134/CriDZp103QEPLDBo/NNrlvjjcDrNWfgYy+DvOIsP35SmRzIHKg6QQyj9kCfRgsPo/eWAc
B0ul61TpXlrbX4Edtm7ePBkJ+BB1PGeCugms+/YPWjuPKTqLsoFgni67rhJikpIx83ti56Upf7Sk
ePrwpCcbecnqMrkIs9heWWAOLcQqCi75Hkysh2eal6Zb3fKtKIs9Zo36lIcFg9EQ39tFkvncRXnv
btJDVzcaon6sFd40FJ+vFwsr1J9n9hICM77zLp4c29MyxFerBIeKohvqY+009l2hVjtJqbdGuZYk
cLdR1QT2iBTzIkmIQzoYWkaXMk2nfW21d5HRekPTH7Lyk9ociz8n/IkK2e94i2vGGeHrWBLxLPSK
dCnxCspkZvnl9kIUc7Y8gC+jLA6SomyUHAk9LjNzZA6dh7lxHs22ve+d8hQnf16UozMPhwHZWgHu
XRwnYPecKeb/c63PsldkwehpozLvbo9prbBBXQg+BCrHDsZTizBlUdDUkjlVKqPAZfckFbta9Wp7
OM5mvpvSdAevfgc5bOOYWdvVl3EX261EY0YCDgAqNnvv9Mc2aw4OBFcKa7cHuLbhLuMsTk3JGfK2
F+NTm9SNpe9yIO/tRHH/IgqCqkLPHqHs5ZtmKBF5Hw2JLrJTHgeAy2amb7daVxfgRZTlMncQZ5Bn
hGMM5bOJLE+LheGQyvtiem20l9sjWo2FjiqCaxCPAEhfHyAS0Ep9oph2pi1ooBSPyIuWRPIO99r4
SNpjkIknzfF20LWPBUtUHFrcQMoSyh7kvsJCwJZc0V+pMnlpDxfubw56ndRe6AEizr+EavkMF0dt
uuKjrrzvDfl90Brvx8nZSA9XxwIkTsgbUb1avsqCQRu7si3p9cuZQNagUInW/0bfbTUI2vMQj5CD
Z0jXX0nrdTqW8sBYqF1V7+Msx+sj8m5/lV9aO8uDDz10Ll+kExDIWawFeWr0xtKi9CzXWJ6n/Tx4
9ax8VaZCbtzZN30ShIxSstmE+9HvbA+EdukVOggiufXv6cKUnmZN+THWBwmIoOm4AQ+gXa/NqI6M
PaypSZs/3f7Va3cQPGBwYjLXIPC066lp+zgO+pq0LzDfdd0LdPBHteldpxeqRq+DVu9vx1v7FJCc
YVEKuXpO0ut4lRwURafQAs3wD9z1OLC80wApuE4db1mirIeCHizorDKw2etQczp0Csh0rlc865rM
8kI0kpwtbOXaCY1e/P+iiBPiIlevNfojqU6URs13doLY9pR6Tvd9NruPfzF1fCmTySPgEjzVqArK
4UINr42+Gwi0B8+bBbzVwUAZoHaHigm98uvBmGlXTWnLbWrELxOSnBYqnabzvJmJrOVdaAj+L85i
Q+pOk0jqzLWWddreKCNPlyqvkhBjGW0vnGTPQYBpDDcmcPUWh8cChAJmhvDQvB7eFAVGMw3cchMK
zmH6OCArFpTe2A8nM4/QcPtXDSwP2Z8teVXxh98cDaR4wE9Jz/HGug5cFmqMTw0ndhrHOCX8xNDl
L65W4RDzfxHEZrhYhqCe9TpsyGRH/wVOv4/zztB9vr0A1y47EC60qwF2AjFYjKKh/j9FEojBpLQP
czG4o/7oB0dLB82KI/ztYKtTBo6G2gccDECs1wMKTUjgwcT9YwcyjtRZ/lQU6QZV4JeywvK78KdJ
6Wi1ciotglijWQ9tHdOmMZ4dfBiRkGyi+8Nof5fUfVt81j/GuienX/x6H0+u0dB7ZLmMuxJ1l0TN
D7eHvDa/kDRZoMjB46qx2H2d1M7TmIJ76+V8n2fPal/sJidx7ex52HQTXTsd0XPTQAdieEFH8Hp+
Cx9RFeRZWZJ3+Ki7lfMArWbjG65tc7HZhFUS6m3L5HxSnNIfobOfuxZzqBige5buy1p2k16pGVa6
0zLawYY0bgReWzzAl4Q/G/NI1fd6cK2ZtEpFY/UsD/nHnG82jMndX3ysixCLIyzpUHOTfB7Csu0h
SPtRMR5irT7kGEiPlub9/wVb7LzMhuQlGaA3tPSQDOW5Dlytjg6BPp5RbdgItpYSXE7e4iiRulFp
Yl9AReDWGum8MxF3SIdsb/nvmzTfp6q6vz28XwvhzT6kKE8t+RenfpGFZIVTgwJo6Kc0POPcfMqK
zmukjPxIDlXpS27mdeymNrZirtwpgPxipWl3xVSoP/SsRQg+QgaxhNARdv9CnG+esimJYpgUU3Qo
Zzh2hV8Pr4FTZ5FrNb78KRytyBdUB/+pSxXbZ3P3dfQgJem48UJd3Wh4vYN6Bs1tLtMQIEtJ0uEW
fQ4wlOdJFbSnQdkqJawG0RHrorkPunqprO0HcyBPE0eH5CeuOgNQr1xZ/377M63uKsDNonpHLv2r
SXxxx2RSmptGAqBUHfzoXWTN074YjT8XiAMeZ8mEsSGDYix0vXdj20kinDt5vjkvSfzeCmu3DTdu
stWRXMRYHH4yLoN6HvHqaIYMYd0il9wqspvd7flaO8+Fyh0mIgAB3ugrjNMUTmYKiDKNsgkD9K7x
Uiuf76R+Lt5Jg3xWDZjyt2OuLYTLmOLfL76R0sl53LQgIap8OMxy+ZBRW2rq8a+GBoUbtj+NhGXT
Womaph4GYAehru18O95Vsb5T5fzJ6WSMdTaEH9cGReUFa3nQqKiJLAZljXkQpC0vq6p4AoVOgcLY
S3Gxvz11a58LpRna8CCiuIAXUcpIy42sl5g6A3YiZBnMDHPnXS9n57LYMjReHRKINVpnArz85vqd
I94LMwARHwNeBR/zwXI7829GdBFkcQ1KpunzJFW5f4vRi3usUaLDrMFO9O2d1j3fnr71EdG+AmMo
OBfibXGx8ooJLkIVsiR6uRYw+jGq3X78i5c8LLb/BRHf8CJIXDjJgNYPosDIacSzf4x6Y2fI0cby
3hrL4j7qs3lqghqg9WDEXgnZx86aY7RF3lg7hS4G81Z11sAguWIwttF4fdegjr/RSFodh9CoYfPI
Klv1erqMwTcK3xJLOkbuxPkRxwnKJ1tp3moUE24UBGOBmFm86ZW8arHxYhyG/DOvHwKIXuTrGynd
VpDFJymjFG3F1AbuL7DvxoMw89hkaYg1usxDwBnD1APjpL71ocfKw24yQEZZ+EXrfubaEUO/asub
fSvK4vZRJjsKwyHkOFMe8l0dK2Q2T32/sR/Xo0C2AoZDBWTJg657HhN4IaTnxshPaniftM5BS49O
8f32vhcT/3bOfsdZrLHAjhAKK5P0LNzcVMeTS5wdBmTzLCwotB8pchGb9/caoVOoGnDxKOJulRdJ
QpshsooxanrO56dZYA1RSJOau7T1fhFYZbfRX8v5U4XITqXp+9sjXq0j8NAGzgRAF9CmWKsXp5CZ
yErjxFR9S91HbltOj3o0vbf6Zp+BbJoeOyNwgWKQU+YbB9PKR6VlijMRVxSwmWUFfQ6VcBrHKj3H
g3Hina931SFNTnl8vD3E9Tg2jWCkP9CrXoywmqUyrpQ6Pdu69DLqzfd+sO7yKbgvyHM3dvbKvcuY
fsdanOlqlRhTYRGrrzgHs6jtXVWLn+o0eU5GsEDVlqDPyrkLQkDwwUXVmYbY9efLNK1qCp3PJ4df
Zqtz7fhwe/ZWtsRVgMWIUjtttLHlcp8Rh+/2WEgdg+zOfgJ1cTDr5qhvuaCvj4giD/QjKndLyd6y
bg0lVcV9FZivkmo8QcD8dHtMqyHgTwMkxLyHfuX1pI2N7FeSzDbPx+zU28YhHDcwU1sRxL9f7Cq8
Ex2/QuLwbNO7psDZ+uXGSlu5QzgKf49hsarDyNQyED3p2VSfK9qFaf0fFfuNIGsfn9opwDaqqAJe
fz0MuZZ7nVI+eE65FwQS/L4n5ySsZ4UFkD48K5P80VDD0+3vs7ZjL8Mu1tw4temQAwA7h/6D3LxK
OvUcJN2CrVLm2uFH2vp7fIvbfqTcE5sq44uFjKqfqwjvtrAZeyN6So3HdFIep8j5lg+6ScPDzzbe
AivViavwizwgUPpOV0vC1/7jnH7qh8Gd3W4qMUnGYtffiLY+qxTIeL8JKZjFqo/6JkxLjWg64lhz
46r6Tkrvc2MLxr22MjnQsW4CbMyDajGqNLQaKxDnOvwKDqTE+mJRfLHzrYNiNY5g9QluLeNZLs6S
JjaSJem5tV/swN51zt1QbtEA1jaysKDHfBlWCdTk6x2gTFLtSy2D0SQp32UV1SopNrZsa9auDXRl
yTexL6GYv9jMU5urhYIi6LlRzJ0/PPvyU6Xc11m/U7ewlWsD4uCgyGbJmLEsBXoz6f+Rdl5LduNK
l34iRtCbW3KbspJKtqUbhrqloveeTz8f9M+cszeF2ZzWqO5UEZUEkEgAmSvXmkqn6LX8yaur9gC+
HX7pKlt28m6ytQGggfYwsCJ22MbXlFW3xiQEpZ0m+ewb4ddVTw65R5v87UghmziQ/MavTA4ah5u7
02LkdtzrjKbQHuo2vQMQbkdnTXUCL9t7U8tmjmZLwA+sE/e0rV8bSdas1lg8dU10orwrshG3RyO1
wHudOdN1+gI2o8l1hRtoTEwXRDVKvfjlXvVYFgMQRv6Phc11vajH2TKygrpu973LiodyeFXzT5GT
70Rw2fpf2tmsfzoY3tSK00mMRNRwWvgCdh6EsrGAIAUlhqY2jraZLTcbliGjU/pJD42z0iIL3sWn
tf8WVnsNh1JLEH0CYCfnaf4S3rk4zZuiap1BI9IY6ueqeedxL0+MxPcKZ8edZdMGSB6I/C8u821F
Ofb6EA3POX9y+ocuMe5Zm2w3bsq87NLIxo+rts/qtGdvRrbF1f6h6/fYzaTDMOBP4x/i0Vv2iNQc
wnEYsTDB6tTT/9lZP3fbJfeMbMK/EWmKrRfMlZmgVDm8iv3iTdPh9pbcs7K5ikzmGGUdjepPdRlV
h3x0nWB2mw52itTbiZmyWEb3kyV0DwUPjPiUCy/L1dBTyjUtnrx2tdGUbKcfXVS7fhyrystSlt9H
e9B3HE7q2eAXYGwTVKfbPCE007S+5VlBnEY0mW7dNoOCsRwP9vTz9kTKLEF2p+MVqDv9psSRKLHS
VCW9Y5qFGEcJm+QLhC7QN+x0IQvv3TzhwT6KBkQQuULPZzOL4zKXtVUU4kE0T4/Z92p6BBUSDIbQ
TA120yyy3QTWnfo/xHQQIm0iKkwMS2m4TYEbLv5qm/6wV6qW3RKpPBJ3KCpx1m3inN5B2Bq1jChr
Qn/ImmNp/5V8hXbJRUVsv4dLeimmZiaqV5BksomvZ7BYuRPURYW9sHvXFfFLRUonUuGIT23Fn/O/
o/J1Sk4a3PT/3kUuDW+msh1pZSw6DHdxe0aSzV+S8RQWL/kezkW2qaFnEMhiqBOY080I1XqdO2CQ
QJcZSRIsw8MYvd4ejNyGqPmQ4jCwc23DsNLYBWZb0AcRrSchIxi0hvNqLVp0vG1J5vGCMwcPIZEC
j8i1JYg3a60cseTO/QQmTBu5OVrgPrx2VqHQifrnIbSbu7XptW/rqO9l5qUjFYwGuAwXyq2/9JGS
u2RUWTa3Dlw4Sqo1MPcAULLwQRvzf4xsfENxJ2ImkiVPSTSdo2g+TONL4urvdvsLZVHYRrWK1hX4
vbUtbCjPINxrrJAe1xhx3fa5c6ERVhX/uHOwyOwQM0Q6Eyo9e4vfsXq7K93RJE7p0SEuP4XNq5mP
p76DI2jcuY1JiLx1Hf4tUcpwAEhsAZBjkYwJWhmicXd4ckYb5om2CtwSjZA+Pi5giIAwzOfJ+5l1
2Sme9Id+sP7y9Dlosj3iEOnAYadwOXRodLY2G0MNx2nQ07h8GtSHKTZOA0oLTvnYWx/Cyby/vTUk
triGkFeFJZm61LbKm1jz4jYq/LVK7dlvm0WF9SwqCjRlQTU6XVHBolXlO/tRk1oFgyOCJ83p1ubN
aBVOnxhRmzyBcAvCz5V1Kmx/9vxGf0sv29Ezknda+pwrIx3k3+aJJ7/2RauGY08vTLmnoyzZOAaZ
QZSDYHugnW6zcezJUwZrhDxX9/pTebK62LeVc9LstRjL7YhkLhGI2Lo5NUrLitVSh8x8DtPmBPSu
89H7nI/gJqc7sKLNzv6RnLtwV9DjAysxL8ztqago3bR6TPTTMoD8X7OwPAyzpe9YkcS2Kyub2aM7
MXHoYEP6ePkwISYaJ6fSzne8VGoERmpRPwPUu82yTbXTxWY7oc7XlmdHf1fUdPXvsYZK1+fCiHDa
i9tlXZTc892RLBeg5PRjaPxEHMH4908ycj6C3xWYG6zGG8+HD2+tNYeRjLrxkKnHn+sSuG22k8j6
dafa3PGuzGxCSLJYqDWGUL1HWRxk2kNmv01M5VxbSzD15gc4caBFfdHKT4t679FQ73XzIWy6g6m/
gZ3Tb4/eTE/wd5Tn0UdtjTv28pOSdffVlALGeWvdA3Y4DrVyDLtnd0/eQ7baUMEJWRrg1fBLXC9E
UenR2JtQCCvDmUM9yDLujL357x8ThugNhrgBVNxviZG50MhvCyulEYT5g7fCrvUu7L+Yzsd/H2IJ
5OBAyapQMBF+d+FX2uzAzj2QPbWsFUSDG/1o+0Q/rGGhnC1oUg6ukNK5bVM6hRc2N768xsqUdwOD
I5gHdvF91h6SP+CuoYEVyk/BOm6B+rsel9XPk67ndD2TZvT74plOwso5R6fbI5FFMZCLhGZeyqQy
xN3/YvbGBdrBxKFFPSlDP+/+jo3zbQOy6qJxaWFzO1Tmscv1UHRv29mZbOrJnnt/VD/menOcC4OC
0UNrvZjjwXEqvxz/fR0E6+6vNgIAY9vMSWS2o5rmdMw6TUQfQV7WhxhClx1/kAg/iz/Om4/oCTTN
24RpOywbzoiWhkHlZKXfYEY70td3Vw9+5ptdguCU45NTLZcDNADvzemONK6djSeQxcg6HZbd/Jfs
CnD5QRvv8Yo57KIIJL0DD0ALMmrWgll3AhNJqHXeOT/kwxe9LfgQzK72Zg9acVyo8VCyxmiA1mF2
WOklz8K/Yhehxmfjufx71qEzGU9QNp/mZ+29upwiTdAw5chZ3XY46cgvvmWzN5t0UVB9ZcVt++Cs
/0wKDfzVXWX7dbZXnZIxuYDshceFpDmUI9vmodwgxW1NNGCE6kuZumDrej/TnpXmIVycUxglKJoc
HO9jnRzn+m4RDffTuJNvkMWiy2/YrHRMVcosBHfcEhUHwW9r2cGuDKvYpNsDj9cdyG7yzx6Qjusw
4SXt0swr7RKw73Db0fWHrnyYir9V42kcv9vhXpFA/L3f7HFnJsaKR92WoMZa69IrLSaWPGSTkCbO
kbtEYYLOhtveIks2QIWHcIDIb3AXNK5HFqV1qFDypT08G5Gde99oTiByuWFSB94Isotgxcvg/Y5Z
ERB+GyDkBLz9eRVwj7w2WxhZ6iBtJEh1vVOz5gFCpWH7Y2p97SlLvWdv/aSV60O6cz+SkUDAUQb5
gy2uAGTdru1qalwb+QRHnqf/kyL7nBjV0bKQLqweyzg6tLFJhXXx+whWonX17aS742K98xyUru7F
R2y8aQ7LJO0sWkdU5wtl5GCiQQVg8X26xxMvO93IiAFxE9QocG9uRjvbECYI5eIwsX5WdTsFsZI6
Oy4kSY+RPSHTrPHSEhxw10actHJTN0oJAo56v5gipe3PL9Gs0fEz+mG3M3my/Q7BvyOAgTjQ9vrm
uEkqymdsxclIgrIJn708fw3bcC+oywIpzPKQX5ITZtdvzrTFjiIvU+lf6o32ztLGQ1E8rhChNIEW
P+bLU9SUfmK/0b3P8JW00ylX7btuRPzsY6TtlfNkC4n+CllpvohIu3HbuZrUFtIbml2NOrt3nT49
JlGn7dzrZVEON0G+DWZ7sFAbvyyr1Vjq2YSdfAzPca4cywREUNwd0En3+/Kha8aX1Kn/IICDjkNK
jTZQbmEb/6G1DkgW6bqneHQDOlWcOoPp73w74Mgm8NKI+P3FPU/TKlObQAI9re1LvX424z1KsV8c
NduIdmlhs0ThytvPqpi82Htb2cMhpMnAKqoHlYaY0ln9IhLvgALi6bh4m2bPCjcRuMCQvjzXRT+B
1zR9niXwWSUPVuW8SadjlK8n0zh3EO9o7V2vn5xkD+svc/LLr94seba0CuB1seRwDVfHaHb9MP+W
5EGf/UFtjecJlEkwS4D62cISaHCxssoj9NLFcBB3A4XsRK6d/mChwRWRq+RsAZZ1vdArvR9jFv4i
QXXB5CSBku1kyWUBCE7N/1jYLLTSaes890xZpYGumOzAjZ8q5Gduj0NuBWphno7iAr8ZxxCZeTF0
7Apndg4jXefiOTwvO9tCFruhvf6Plc1YiiRsYs9iWxTrsx5aB2/6SXp6RGRB1w+lGv17XhGE9sDe
U1yHfs/ZeFs1LbNZePQ5JeUbUgPFnD0PECBQjI/+ZPoo1ZIJgw2TGsO1GyRtmJVdCDOM4CBYOPO8
6dM+o7D43t/2/IWVzXgY6lo5gnQjHupjPiwv7ijy/Q9rtweLloVmka0gdSxod02xjy/il2Nnbe+E
LFQOO3lJ3amxAiv/C1RbbWZHbTySbLntgNLIcGFRuM6FxaR0IiVO2EhdNR5CXT8tHrJj7hjdVX38
pQ33srZSV0QcDuFVoe3524pVWdFkgnMmK1vPn+PWupvt7r4ss9pv8ig5TPjTOZ/TvSuwdKddGN4s
YgwFwpyUnPO26GYYnnXzJ3DRP/FHSJnhSxRyPVusbUIhPlxDiExCzzgD+sh4HXf2yx8sGZ3IFE2I
fr8p00Rh3IF4JWZQ2/AHI72fv3jjyqlSnb1sj6JeVtOAJ5nML/y2pgDrXzuIWYZj1yvEQbdGvl5b
7+Bc8Li/j5SHch89vPhZfSh8eErzs2MfnT0yMMnmA30CuomR8i77RaFw4aBxZCialaMOkCo5j+uo
/quJGyi0UDkOo2rnkiI1BmQLsCpZNsR/rgfrDO2cZwrtapO6lIe5zceg6gvj4NKIjbo1ymC3l1Jq
D8ZGsLViPbcXviRzrcmaerptZgPY+ag9FEsXqGt51JP4n9u2JBsAMBWSe7+E3N1f5ZSLiSwaV69V
Nh+VMIB1UT6TLqDT42DWYbrzVtgztQkq3VKlsULb35MW8q5MBl+bU7/VsuPtEQnX28RlRFPEbYPu
csEJeb1aSr6MxeAAym6ncSHZ5p6aePp624YkIhP5aYgyPZ4j6ABc24inqHRqC5i02SDNQl/Woxpl
x7U6Gp12rJLiK92hvfJ626hs/qhYQmIPsTw9JZs9t6AUjXi5y3UNqGrWfsvJJSrK/W0jkkgspGfE
u5yUHrCr65EVduukPe+Mpz7qgszTT2r03nqI4QRWPq17CUrJMQOuQuwpGjRhx91MY7EMtqKuGKvK
zwVUnck3Iw39KS0CgAe3xyWdPHCkgNUEQ8lvjdx13ao0fDGutDL8KFTUM1X9IqjbZTncNiUd1YWp
zZtGWXOeAjV+nlCGU/tv0/R+cd+2g+M39d75JXN2IJhCkAw6BXLZ18s1jPWQFxPD8qL3ow0iBWrJ
26ORJYmI8IJkw0XFmx74axNpNsXOZBBqaRnwI6/harhQwV6CLFf8pFvPSfHDIvfnqXsoe1kcRGwa
ChFc43cdJGpZMWpStL12S/4xH2b0saqHJPWOyR+UhajS/teS+JKLKDgidTGkNs2uUd/WgZbYKCOG
sx64Vq7ueIfMES9NbcKTsbrpXFX0uDXxa128on7img+3l0w+b5zObCzyllsyitYuvLxyGI1qpkEF
maBTPZRVdEqGnWAh8z6aqwUVEkyxiBlcT1trZEOalbAXj7BiwXehpMX59lB+4eK30RxyH16NHikf
rk/XJrx6UuDqFg0pud8Z3VE/VlUAxiW6c9YPU/K6lvcp9RQkeSYEWOovPTwza9Dk31DQ8tOHNLqH
ED8GNr7zYbJlhDwHFDdgQarUm2VcFqVvO5fvclwYPJSf8/8D27ZsesnLkgqmd4rAtfHKqTFmZ3Q8
Akm5kMHXAPbspURl4f7SxGYYYaSj2YZM5lNfpHeR/rykU2AjJVUWb8M0egiNUPU1MBtz87FvXb/5
kFUHa3HOlZYdjPi9lTy29V7xT/pNhBtWnYoSF7zrJV+MesxQygMi61TPuv0hXn5oafOol8ab1jDv
4e/bA3GJUf7mZBQBxV1LYGY3E52rqz7SxE87T/VO05pT7fwYRBaseLSLT7cdWlY2MQVUDGcmGc0x
fj26WSk0O8poPw11/NVM77guBEgO3CWqe86W7tDXJH6G53kxAzdJXspufuf27hcwQafbnyILEwwX
RDXdFdCqbHavGWa1PiuE18F4seLJ1+cvYw3nz/vbZmQE5Cb5PbI/PF0JfWIrXQRXrTXRVXFIRA+N
+cGz2h9e1D+aOWoOa/LRNQ9ZdiwjPwlb56C19t1t67J9yu2WS4ZoXyeGXBvvBqXQGyg6njLjHK5O
0PTxaa6KnUNS5kC/GLO5d1q80vVrK5GxGBZku0AvstG300YB21CCUQcyV4/mP3Gn7GRrpcOCEQLe
HdaPIH9tUNOnCAoUkyI8mUTR8d1433R3x0FuG7G25SFPyUIij5VQTXxUi4fJvtPcnXyaLMSBFP7f
42Dqrseh2Osw5QJMoIwPiE/4+/JS0qW5sLDxvjUOY9IZeJ+NmIRBxzc0SD+y4QHe3R0n2BvLJpam
aoi6DHWJp9V9rqAwX+KdaC17dVxM1i+0wcVGMscYtGfIUNbBJ1dbJafO8sdDubwa7od42LG2s/rb
ZOocK+ac6GJplEMT1yfUa46NvQNRkCYSwM8KuBKJhN/oK9q4jO0oZX+qCtnnWfe9VUfJ1zmPHiny
doHU6S8EAOO8eEkGh6J2fkbn8ezaxej32V4xX7qEF1+z2cfurMf94uLxTjIiDT87783a2Kuc7xnZ
eGQ1ZZo3qwy5KrXj0nxaCuV4O+jtWdicZ4Np9U3hYcErvxXTY6XuZSTlMf1ioja+DqwotqYBC4rx
OR3MY5jeL+kAd/WRXGsyPWjxeKiKNHDhHb89tv+Lx/yqzYnC5nYXtAmy6J4Q4J70rFeDcrBsPUiG
bEiCei5K7eCq1WIRhbNl8mF8nl5SzYWjuFmdFXqnyqjvBl0rk3NYQlJ/9PqERLRXGnvdcbLjFdgA
CWieL7T8bA56W1t12xDYnzYLA4A4fricwqk5jMrPnRkRXrm9vlxa2hzk6pgYbrRElJS7PEht0DXe
c6p8nN/3YOw+mZ6v2WwWeOcM7cNt09IxQniNoDFIUJIh1+Hb6rxcKQ1BQ64XfpIamj+6HgLcxgPT
H+3kj2T3QvvCmPj9RfgzUNschxlwS5ys35YpMu6dchbP0FgNmhEWjwWqv5O7tHt3fWnchXcXjlzS
Paa1MYzaQmvFBVXnPvzb4+KbTG8X/SmaTm30NiU5TY7z9rRKR3phcPPkzi1NQQMYg0s3naEAIP39
Zqa7JdZ4z1nWIV53XozSWO+CBSF3DBxru45rA2cRmWL21GtqlA+L1n22NWBDt4clTSVAcCxmEnA2
PNvXKzhRF1qcCjMlIHiEaGL9nyo5L0rua+07EJN+1VAy3as9ypyUVmjWDUAmma3NRgxbPSwyDyel
K6PtX+r6Qasif5g+74xOvEu22/DSzubdkq7Isrcpdpbyc0t2+NkM6thPciigguRNeVCdv+GGtznX
bhuWjg8Qj3i8WDwrNrPqrYmaOiuz6rUvYKC8+Rvs1M6wc1KLrfzb6MBIm3CDAnLbopIWIAhRWPSU
hCyUM4fAhojRO6wREpc7qTpphAdOAqAQEChj2kSVig61sjCo3xkfHDgI3NNETdpNPs+adhpdPeD1
5A9URZ3BpJkgCLNnq/heADO+Pa/Sp5pDtxz5QrAJmivi7kXASdXCntOQIWuw6dc/IvvU1MdxCMq/
EvVbS7+Evc6+h6pKYT2txsNeKlaGHoUej+oK1NxIjfz2dimS3LVmUTeqzWDI/jGX2Tdpoyunu+m1
SE8TBIfTvTY/zN6PnaFLV5s2HAHpIb29bbdW3RgRoJj6ju6OPs48V18TROFACSjmXTWop744A5wR
cEo2etCbL2rf+OtS+4J9ZY+ySRaAwagJ9k+ap4HrXi9E6Rm5VecCJZKVrp+3SHhX3oekh1TNy7Lp
mOaI403UZeijyb7uTIU4PX9z/Avjm9M16+u2VWpqofBdHeJW+2gaX8foierz/Zqab7qh8eMiOlav
8R6Xg3Rj05GAJClwcvoPr4fN/Sqq+oGKOdQyvfucuOiDvJ33euVkkytKy0jykd7lOXltpayS1kZO
h/DYjo9RUj7o9cDImo9NrHPw9N/XVvtLMYp/bs+rzMMuzW6iZditVP5XzOrnnpJhVBdHJSz90Gme
+2XY2cqy841yGp4Me7dAb1yPcbENpe5XZjKrX2GUq+C2dJKd+C87tGluoAtV7Fl9e0vozDyOFa7a
eEYUVMZXjhqzKg9ZelygaM+qPQ0EmXAMTfFgjoHhik62TZhU9ab6n6J5bTVB0n2PGhgrmg6hrhfv
bsiVUx3z5G2O0Jr73ZLcNTrPq349urX7vY7VnZe8dIqpcQN3h6qDtNL1FA+KmptKzHoaZusr2qfM
ACvn7CFjpA8PGgPQ/AH9R3TcXI2mJa11NAjZEwlV7vuhz3w1c0AsjYcxPQJzN+sgKdHe3jlkpcMD
4S4ajSmNbflbUHexiriHfLUYXUESYs32YQp33FQ6OhDGKDjTv4aVzeh0rddzox4oiCVJ9eiWqIhn
Biz/Xqim9/2q9ydeXsbjUvNflfvVmBrI9nkTf7i9N2VNdOQoKR+IBDelORGZLk6+vh1TT+FN9TQu
76Ls0CYTenoNshR3jnOs1qOlGM8QUTVrd4jK+Ktu3oXmswKdbyUYcvvo7vb3yCb/8nM2ng7jrtVS
CocGy0nvBmD26/ypVPZ8SxYIaQkFXApEGDTrJtCvvVJOU8MpU3TO0fG+LXP7WDnA9mw6NbvojaM3
flP9QYO5aET9j9VN+M1zO18y2CGfaue10MfABV2wfnZmwy+KNSBCBrfnUnaogE0i5QYVAMfK5ixd
utntIx3udS/7RHf2CSkwt4mDwd25xUnXDKYWMKu/IGybNYuSLozchXigmK+xAkEQLH69vpfpkFoh
rQxwFQo2rr/XjhqRcOvHnvpn1eXP1vCTVNIpWn/enjLZUYXY6X+MiI+42A1LUzTNIMrUptMFS/Oq
wg9lvluLQzm1OxFA6oMXpjazVnZZMqhphQrvZHzRaIIu7OE4t+a9kyM0oJr3bjgfk3Q3rkq94sLu
5oCEXB1RJ+BWT1EX/uhJxFrJ/GO1lcdVJY7fnk7pwfU/eo8OjEsAAK7ns6Uhy4mEIszYH834RZ0D
1X5XFid3fFtG313Y49312XFi1ICfI/WviFRfxT1/zvce9lLv4VkIzvLXh2x2vFV7+mSK6nmdpIGm
f9LtzK/X8+3hChfc3h/ZAjSy8aaxeF5fj9bLQCVFI96jRdGBvgdymfaO10hX78LEZvWWdVxsZcRr
oi5+09rWwWm7U+yYP4Sg8e3RSKfswtTmhAqbypxGMZqke1VrEIjxz3qvc0Fug1Z/eMzobNx2F1s1
cG1V4J9atQxc5WfrVj5n+p8M5L9GNmufe31RD+y3J3d9EVzn6vg8LnvtEdLIYf/XyCa4T8WymAka
JU+UWRFJO9fKR4369YrOUhV9/ZMBwY/Fo40MyxbAr6vjAnoBJ2g1QGPtp9ox/Tbb8TTp0rhwoQg6
FBBqwtkvQuGYFNMYiwsK3PeTT5fSeOfOVXhCeMn7/zQlPuXC1FTlmhZWzF1Yfi6H4jA1LwuY+duT
Jr73t81JdR0MjQ2Qa9sStLRJOYTGBMSkdT5Nq/tT2e2XlaYzPFHp/cW3SiPH9UAKJ7bNokO8onAi
eiLj8Y1mFo8lohVRP5ySon/Xs03pDnxWatLU49FGHxw4RXzIjOhpssOdTI50DS++Z7OGIKHHMLZB
bXSivDK9wA9VZ59vz6skIlFPN3ivo59Gsm8T9NpyZJwDflIOw92suukZpsfqEOfO4k/qHpWjrLPr
ytwmANa6V43RzDIW9XQqW8LF9Le2qp9cdfoiBB/i/D5z7pUO2ZWiOMJueUi0nXgiTGw8iY4DWlho
S7JBxGxWWZlD0y4XhO2rFHVOGN8tZQhadT0izvgunV/i+d+fK1cGN8uY2bG6QFYFog2+bgAaznI0
w9LdsSKJYFdWNruwQ2jFLE2GtVSvsPPXJw1RUkoM9R5sU5bturIkXOpiv3PPGNKe4hicEu9j+6VO
psNgPK93mfUOzryDWSGq89yDvx3GnSDwfzENfkm8XCFi3qwdJFyumnXQ7Cb2h4zTOarptuFdec60
5OhCbAD5+bO7vJ9t/U3R7MF9JfuRgdv0mgGB9H5raivnFFhxBrn+OhaHrH/IQLop+fvbG1JysaSA
DzAciC/EUsbm3HbrHDC1S9UseYUPpX0JzcfcQvN6fdK57RX2z9vmfuFEf9sO/7Vnbu548CJHrTrS
NBsXp6m8j5+yu/hlyA/D9FZtMx85eIc8tf5xoWFQo/cI3H33Q7PehnlQWodo8uv5qL1Vztpen5sk
4gMzYKOKkpxIJFy72Qy8FU26hfeW+Uq2vHJ3Ri7dMPRpUGnQ0VH5TT43HVjrWKSBZu0xnj4nkFDH
h8h6Baq8g0uXtZ4zFq6uwHdoq/I2flvrEQmDhLejpoFB+zIVB838rPerv7QQyRUf4W455Kbz5FZR
MNqncn4bW6emHQ4Kt23b/ranUCP/IIs+acHfRMVl80EJHxrPHh8EvRAqo3Z9yN7QenqK9G9D+T7P
HxvHo0R4gFYxMT/ph3r4tpp3MQznXvEHul/UDtDhYCU8OjnFQl3EE0eNs3VJ6M+ZwcVa1ldvL+En
3VIXBjaHztoaWunNeFLYfR7c5Tw1873hPljNP63pfp2NzzkdEbe3lTRUXJjc7GItxQ/qEZNl/slM
HqJ0pL5kHG4bkZXp2BqIXTmUHSjyi6+4mDlCVKWlBUDzskYbJSdxesw8zznpKhI6qtf3J3BBqx+p
M7VQUwnPo5aMO+eOdHLhRYSqiho/fDbX31DYUzORTyVe1d+NL3jRkWdiqYIQMtbAdV5uD1l6eLOP
KLWgKPsb79ioGmFUoD7zRAvz28waDkju+N10Z43lQ/ZuVvthZyGlUejC4GajhGoVt8ZMdmTsnyOh
LaDtub90AkVCny4ZMnjbRGmW1JqVuSgFChLYNP9eDIHWBeXfdnYMyzpABGxnSHKDFih0UktgKDcR
P61T3iWildexUJKtzad0Xo9mmh+jQglS62Cqx9jcwwTIMqYozevkZGn5pBNos8ubPo2HNIrRDxLU
4U2hJYEz1/Zh0PPwXAwQf/WrscK17Zxby0vvdGdp3y9elOz4q3TTAFKHPxasLufL5vriqHlHFYr5
5lS1z1qlHjXjdbSmU9G+tMM3LXyK851LtsyJ4OgXLzFSC1B+X++RKfR6c4ZA9Amabz9uXnX76+1t
IauAQtHwfyzA7nJtoV/UoXU7Whnq0U/N8rs+HedHdRi/ltV4P/dvdQo38+eo/BTR6rCqgMDtnZ0p
vZvRMkpWHAQ42ZPNJ5hNRywSur52X//MxrL2nUU70QoTKP38NndyhDcPVkyvb3TXRfqDXup3O7Mg
Ys32LgN2le50VNfIh298bEnzuY46UqaKFn8uUR8E3HIMVyUobP1Ob9VAhUzCKqE5hQFnhgThtn3Z
xro0v1lmdE+YAJdYARcLHDY17Z+Nr//QoKugPqC2B8NJd44A2TlzaVJ80sUJoKWp1cy1iL7D9zJx
DqJgFu0CJqUDY+eC4UK5CpDutZWk7Ct10ULQQ2vu9yp9rPGxnf4yom9q9VRYzYlS0s7bV7pNDRpM
Rb8CLPxbVGOWeZkVdyrb1Ok4S/7qZ48S3V9JEUL6uwY8McJpfSnGKbi9iLK9KtqpBBKa3rStXSce
9WZxaPuIMluwPSbm3jNC9uSGC0xwWXH7UrdZs3HSFsRwiQa192woqV8kn4e58XfrxcLbt7vh0s72
ZI71PlYikqalOR/yPkwCIze4YenDelwIxVw8s73qm+x8vrSpX3tKv9K95dbkttbs5Daf5x9u9W1A
G33y87H7g5XiHEE9gX4nnvObgAPZr6FOKcWmoXpVwsa395ouZJuLCzI/qHrQprgZjDfPreKspDfX
D2n3rCDMnfTdTsyQaYgDygPBAXJBQ7lpEzRSFaU7L+dR2Se9fpeE7nJYkqo/lN6oIIhpaHcg6CAV
KBMvMMZ8ODhTD0mu1Vi+7rb1t3xENMdzD1UUhgENYOJYXdrjXLVuECKoGXh5tCdOKpsYDk8uD3w1
lfrNxGSDEaeJisgYLbUBjICu69vjHghNthE5Tdgg9JnT1rZx32QIATnFSf6UkybVxtey2mv3ljkr
bzG2OT07+M/muJi7rjZjFT0JHtiBwg2y6KKgs5+JpQK1tEuaK522C3ubpTZLXiEu72hAmC9tYZ7G
agp2E3qyQXF/g16SrDwUMZtdEVujVepOh6aEbvtLxn7XKAOr89FT29NQpXdmV939+5B5aXKzUtao
dBVag7C/R99J7h1U6I1vW5BeLi5NbDzOU+lCacMppzVldM52O4EkVuPp0Wua6FxyP4dPuV/PtUoH
nZLUPKEN3KWIc+0FqTp1r0Na5puXn7N5FeRrrgyOxYhj7uwC5Tb9QVVWlKAgIfDonPyNrA4S0jAv
RmRorPFR11+0AVY25dPtWZUdRBARgJyjaIoKiRjlxeUhi622DTUxqZUXjOXkp+A0NA+t653DXHZ/
AGsD2ymN3jwtNqs3tEa9jKWJngaSI+u8nk31W2p9i0vrIYyrQ7s4xzjbe1dJfYbASj88Jy18Jpvh
ARFWFHhWUb6AXUSdrJeqnIIkN1E0+ziN69FYvhROFjhIFFTxdAg9cHO3J1h2AnuAWT1yhtAtbvkI
CNxjqK2hGDdURiLxTc9jmQb97D4sTnlUdtXiJLvfhqdNqDW5SAO7mxCzmlNV6TOqwK0imisfnfow
mm+XNQtsCIP2DkjJ+GDLoAEQyC5kbdsO/rAc6NjPWddYf9KzL+X8T/u9rt6se0UKmR1HIC80klU2
UIWNo5aZQ0HLRimjfDTDp8y23i5d98ka4H7Tte+3F032UuUoBjsktP5+p/HKvMR1RmGtcwrdX0et
PtQdclNZm3oU6ryPuVeMD1Pu9EEFChe9anM6Z4Adz7c/RLI94VkBxguESlwMNqNuaq1VtQFFA6Vt
grH+Zx0OLve3Ya8nTrI7QeuTZBWcT6TWN2+IHmGjcp7r4qk1yR9Nvd+598294QXaCjn1zzL7gwsw
EFFESglwogazCQd1mhRzIsQnUptLqPpBqZOD5onOhz2+L9l2cEnUC2U2hxC3mULUTyanHK38qQqP
ipqeslQvfcuOT1PlIaHYFGTJ9D3/EcF/c+/+xWtFcgEkCiDsa2/VSyWO3BClAUeb0jfI6H3VQpo3
Qy+MPX/KK+j/66w4hWCG3wzRWp91dy4/zVkZQzk9rcfa0HjF3fYlydWDngjB/wJ+VGhNXX+TOaHa
5oYomJTRWJzWIh+CJGafOqO+V6+XbVYuVL9iArXaLYyizVCYgg4AdZ71p90uDyME9gdeBedR2as8
ywAqhFahOGQBDPHMzbBqzUi0MSmRS2nb6c0YO+ExBCAO9ieOjpauJXdVWbnHhJJfsGgTRV2C53Ge
BBHU1HZHbULEJc7V6XFey/mkdruE79LZACVI56cnCEjE7y/O2N4oC2Ta24LySlWds6o2zlYZe6es
svPjapnJOzMMy/vbqy2LHACtBGAGcOJvb+cOYv21Bw0FDG94EznGu2X5q7XVylfDPUJ7yU3I5oiD
NQ9AsqCfuB6flidITZQ4e90+WPZLXu1tYclYkK4DaflLhpI7xLWB0ojcfo1Y4tp6PybvFWhHNC1o
zLvbUyZZJ4fslW1CcUjVbQt16hM6NjNtYZ1ijhn3Te6uvjUr/qL39838z21jkkmDYY/LDmUnGAnU
jdtqZeFFdqyxG8u3af9clHsCqzIDyBnwQuP8I9JuJm3+X6SdWW/bSNOFfxEB7sstKcmyLTtxYmeS
3BBZHO77zl//PZ0PM5EYQkTyYgYzFwFSqmZ3dXXVqXOaPEmVGG+aorT3iaZIbtu01s11N1aCiqVB
EvhTcgeq+cXenvjyE3xq2alrElcbZ08ZXygebYSuVV9oh9IjgnyGduDlBmBejLG2nAFtR6f9VNMu
3FMaVjesrG0zFMypNdGCYgxwcQk22dgV9KAKRvP8L47/1g+tw5DYxyD9C0FGWrtUfkjQoGRdTgHB
Uxpp1YykiVRW1n2tN41rhXp2jPRA21//QCtO0VbDhAB2UkxbPFOq2h7DXHLQvJHSHQOs0JhokN5B
ZXLdzlqqTQcDJC5VV0FUvNhvRpaXFiQF2UnUSN5J+ofO/FrPp9yQ3UG6t70Z+tz2rdTuNuyKx+zi
qmX2SAidC3w9ycvl3ghHX1xgGvIwRXucwmSv9++cfLgfFGYrx+ChMGoe9PeWKW1YXltZIaBFnx5B
H4g5Lg0HneNTbmdTirdFq0NUVHwaIZhSX657uHLEyPxg0QUAjED5MiwFDbi7sovyU6r+qIYHRsaU
8M9HCjFBR82BS9b4TVWzm8lVZCvLT6P0Obc+hzT9NyfFVs4wkHxBIQ1L7O89lzAb7TA2i59uGPQi
mi22jtXvcWZgEYqKUh5r6BzyU+08AN+b0a+o6ofNkuqaGR48KMOiYmYCSrj87BAq9bWpxPlJ6e9L
G23f5GsffIyKj9e/+qoZCkWU2KhLgRm4NCNNqlxXXZejxa3dZPsmwBu19ZytuaW18QGmif4z9LMI
f5adTFaS1FLR8+07x9Xsdo9B1MWjJ67ypr8X2Wg0VG5qPMfpLjrMgXmyG+duhtCsf5Wd5z92m7bu
z6SFfjbX46XbxqyUUxtSGM/zz3r/yTffSebbaEsja+VIXVhZvAmCshsKJadPlTrDnbM3ErQGyi3y
qLX2BUN5AEq5TISS6CL0grdXI0unOE2XsZgsd7hhLStZFvTChnEzR6aravnp+gKuukZN1qBaSnd8
OZUSZ6VSxTDrniL5JiwrN5beKu1GrF/Zm1BjQsrOTQ7L4pJ3jm6MZeUdIEldn3b9EHhTURwScO5+
Em4EWbHNF9H9wtTitDk1qMDKxtQkP5hxfx+lLff/LQ90T8pfwyY/BluU/mKLXTMpvD87EL6Wy83Y
Arm0xxcI1Ip7yzLdxph3ChOT1z/WlneL3R7Ws6xKFqZKY+9/mKribWze593n2nxbJZ98p9xYzbW6
BuRzwFtJdB0H1MilbxwKv54UcIhz8xTLqltLzImitDXr2m4KQ1cXBPueagW0pCp7g1R4bWueG1+c
B14OmaKWfEsVMUFVcRXtyey+X19RfeXjndtY7BdeEME05NhQ+mIH4d4uMKsNN9ZNcBuTW2uA8xYJ
RwzbcznovOYFq9hjE/jN3lck6/a6I2tbQ2BpEISBVIz5+8svRbFNy+vOgEtNCJI4gxeENpRLVEnU
j017m3Tv8mnrIbdlU/z52c6X5KmumwqbBW0CiPJp5rt1fGim7sj0bie/Oltj02tnDbg1r0Z4tnh4
LQ6AGpFRSroDYED9pBQPaBccYfEi90jjt3+xnmeWFr6RefRsCZ+dH43eMJTeaNzPzX2QvKi5AlpV
NEr+/NnCA49+uUHiQ5K2nDLN1SCyJYP2VUPH4qAow9NQy9Gfn2lhhQcrpB6iUbbYj+aUVqOWoiBd
VyNiGNIh7r1KM27UXnGb4NvUgf0fo/v+g2/cXl/T3+8BLFNb+PnCpNi86DOZTRlx09Cg0NWHIU1F
utVoL0wXXjezAsq/tLPwMB0jOZ1VmmZpJR+L4GMMUY0OE1kCnqJu/1GrF4UUHKmy6RlSwz63aGMo
yNhI5QaT1+9Hnx/C85DSOno5TNtfHhBbqjWzznDYzB61NvSM+eW6qxsGlkhcLXNqxO0L2jFW5fr5
53gLiL6SlOCCGCYU2AZR3b50IbG1Lqst1lIN9WPSGIeyeZvLD33+Np46BJju0hHm0GmLhEiEq8tL
FbMC+UQbl3i2DGeTgbpcr6AOraZ7kpP6uyq9zaJs38r2brNpv7qK6MaIzo84GYv9MsYKGjmjMBZa
riW9Jc3cuLh/v8pwRxSLgPKSbC0njGPfUMM5xEISIpQJ2KYDmF0UW8n5lhnh6FlA5tEHvkGYyWhf
igmuJn+YjO6vnBGQDUG5y3v20kpcK6rR+fP/i5AzYwK+G2r86xt7ZeoDciW2nCGeynRwFpd/nFKm
1WVoG7NHPXMnjmtDQvUYdze6+tloNC/wWy+cEgYmAzBaG+dqNYScm1+sZALiJvIzDpY9eWSvj5n5
XkXP2JYfpFRxs34nlcxvdp/t2Ni3anW04CHNJBjtzc0Zw9/vPEEzRfmHtx00qUv+HrspbD/TOYH6
TVV/C6Ka+ZbXmFGX7UX/vTZyaWqRRIxBakhxhdcxepl+dQiDxylKDsg7eFm0K+zMVQYv/3b9U6+d
vnP/FhGm9M22n6YsFcUES38p+q1rVfwFy1hCHwd4HykD1+vCq6qWC1me6bzLMl/Q2lfRuyB4CfSj
eTO+SNLG6ViLXEz3E+/RMmIwdOFOOstlrk9Yi4I+PCgl44D+JKHWaTXJrdlZ0DZ0TAxZVrq7vo4b
hpdgSqvWcsMOMJyJ4tkxGHap8m00bozkfQjC4rqxtav8zMslzilOAVE0GTiYvrBdQ38JjMCd8hwm
gcN1Q+uBQKUfLh6psAkuUj6LcVdLHvv0NPH+HdofWdA+luFD862Q7lTtm6Sh9envZVTNepjJtnAq
axGVLgUvV8qvsGQv4oBaWXGpleAdxuwzEyVR85CHP657uGqCUisXD40E9ullOJVnGG60SU1PmnEb
t4/ycJCr99dNrG4NegZiUoKC+DKxNGM5UINK4/qB8SB80IYfNVNl+VGrvtO29q4bW/XnzNjiAMxj
bc++QG4YY+C2PmoAoTds6eGuG2GCAFYSAx34xaLpPuR0docRK3wRpCSm9KGp+629J563v0UOaG3/
tbLYe5AjK1GsAgexUJKLul3nHzX9NBifeuuzZu2q1vaYoE/Sd0Lr8voqCgd+M43sJERLIBgYk7jc
FVqBlpzk88kipRtvglnT3cmulZ2S1VAwVba21WFfwYMT/Cnokqf+PGmLrQ7zcjtEuU3WrM87iI+U
3oXerNsZ2sOA3if3god8kGM8JQEFh4Ri+Za07uo2PfsF4qOfpS8K89SB1PELZG8w/qmTwI3zm/SO
Gr0Vb4Xp9fX95e1iAzlmOHDH+7yCZuarwtcxeS/5zC/FH65/x7XLhyElOFABmJPLLE+DZdAlbOPs
ZHwMq9vC2jXWP3k0vTWCN2rb7tVKOlw3+LNRt9w5UIDwMQFBigHdy1UcVYORyjSkz+DU+l0zaJnb
akJXru8HJo+TjFFScz6QfEe33VSEe/Ck0tFpm+7NkJSapxR9eTe0vvRcOP6X3Mo6SrwUE4wKoZIc
qLObM5SyF0IcN2be2XdJWMNwrY/Og61Ezj0N8eD2uk9rHwuKZ1E8sXiTL1saaVBIDc3o9CTZzcHS
wFm2kdfKyb62/3wKC159WB9/gujIP0VIONuDvRENiQlvy8loRletYR2qXEne+EarryoGCAUPOmw0
dAUurcg6onKBgLPMgep78zAFu9LuP+n5HHlOMXyJky49KHXq6XoG0UM/7a8v6PoPoNHPmBIgYvQl
Ln9ApJtlUw0S27/eMVc837fZIdUfQu3J/ifJ3f7TdXtrOazAFfxrbhFI4zGNAB1w2qhZfq/TF8VH
TEgt92YW79p2Y3RSLN5vBwBGDgWYogzF38LY2MLq5lgAVzTJm/OD9C1txsfYvjXs+M2U+f+MxRbb
+qp74I6pstHq4S6/XM0JYrO+CfvslGTtLqjuhUqgA04p30lh8hfXK0RVgqyRqSD558vlbIPWXaJO
SgJQo6jqQyWVe7lw7opy6zpYd+mXmcUGsWaeIlncCTOgu4rwpmfUiUbLTvXnu2i2t/QKV0rNdJsF
voGGoiWKe5drKIc+jBMWkDK1+DC2xxgahTqvj3oAqEL26ry4ocwXVh/bZksFZe3aObe8uHbUNKRw
ahbZqQ92jZHu5GxnBONN20h3bDsE5p6uH4a13IXRXpVCLXetutRVVVIpVisdfI/SPOUmUqfRQ1Rs
EfGsfb9zI4vlNEfqUpbPNkmtYwg/XRwXu6HznOSmy/4cnsCnIzLr4CyBwywhVYpZF3oXGmAGzEz3
emXKvVmChAGyxy23VtfOhObvJxnDb1PR1twoVtcPbEutN+9jZZ52hWzfqrmxlfyt3TlgbQR6lPQP
ms7L/VhoMA5PpQ9OwC5dqRt3XfhBZjI3KTdi8dr2Y9PjC3uBqLXYfnEi9wz2g+yJjIM0J7uhfyfr
bvVi+/ne7vrn65tv1a0za4tzHcKEBakcUBKy83E/Rxrg0M7yxtIKD7pFjnvd3IpzrJ9ClRlAMyJD
C3NmPBh5rBOLG7S0phmdga9QFKjtXV49ZsnGwVrxjQoJbWBagLzzlzOTTtEV5dCJg1wdp+YEBj40
oee2Nz7Yyh6k7MWtSZv25ym+3BkJwKMgpzl1kkGAG7ZXdXfGpn73yvkFgUo0JAXBo6UasjYZ8+Qk
bD+qn2Gg76XxswmXcmd+Bkuw8ZFWMJGiPgL4FAkoDC4rJJ1UMRxUJ/kpUynmas+2XRyyTifwW8XJ
afST1vyQwPTK1LAD3f6RyPpNeONTygiVey2ftn7PyruL4SlaIEzTCcXDRRLW5lOb6wAtqUPtwzF0
bZvGqlQ/CG7nMHirp57m7Lr+Y+BAKpoqr9f37M/5qUUCgXk61bTjgVMb+uUH1qV2GoMGiEOeRDel
fzcMt5V0X4cSpb7+icBzCJqJ11/j1WMne0b+MsgVNGYPo8lMxL0hvfrWoUtuhu4xp8s9KHe99prz
ZJLU+0i9ydpbe2uwbWUmjGkM0WQAwQkJ6lKHss5kqQvnJj9V1i6NqMmYwTF1dA+UWOhZ3zPDLYNp
LykzOqa9y6/qZUQmHpPhQSj1NbN1QzL8Zmi28mmxVr+tJQIQQP51xNmWcGp5NHsyamALkloE+5E8
6abUq3arXLwSZ6jPiHydIENvSxyns6yoU/xGN2qGGJz34XDXh9+s/BPaym6hxR4yX/Uw349N8Mb5
EtevbfYaRv37Tq1dwitqgse+9jeytJVQJOpFQJrps4HZW/yegU9kAXoQhF2J16bdj25Wb+bYejeU
W1fimin4HsHTUiITrJ6Xrvd+NPuVIDvLomRnh7eqEbvFGHtOvtXF+CkHt/iYzP+TdIL6IlIsW4eU
O6V86BCUjFR7l/qOJ6VfJTv3jMB4tMbvzU1s8GSZ+oOtte9Dv9mF/rHV+kNAhYalpqEpodH39vpx
XfP/J2KV6pwAPy2WOpZssy5nCH7m+qPiHxCoMMtP4xZucCXoc7DARZOZgltd1mMmhuSoIjPjSyHQ
nkuXrqHrv7vuyaoNAjA0tJrNmIN2+SXNGrQFVI3UfNRnYz5lQQZ18kZsXVstAYr918Yitk1ymvlV
jQ2KFa5OuhYnB3axG01bSPuVk28DQOTqp3dIB2/xXTgCfWmG9Oqj4lGPYPSFCfr6eq0d+nML4s/P
Dr3vAN7IMixM81Eead05B2b5NNkFnIKSwl8Yo3lHFYLKCgwql8asnCTR6kQj9LNEn9w1kWg25GfZ
etdsBfOVByyhHKJM0RahW774RoWaB/acg6vI0+aNpTfvnUB+TE2KcHZsPivIWwIFB3mTjT+u+7iy
OS4Miw16tqDI7ZZpVHKU1GDcNbpKkadBYMRwdbneCJBrPpJtQECM9q7Akl6aCvQZGeoe3oWZq31W
bp3he/kGEjLlRZMbLzXVw3XXVuiLGKX4ZXCZUPHq6ZK05Ybwi0p5a1htcEAOI3kMxhaS/7qLD3Wq
tm6XKJI3Ie3iaTQdPGdEDDNi3NId+qg/TH4TPmdDGpkgK428OKgMrx/gkB03kANrz+GLn7t4fmiQ
QiD8AjGEnWmn0HkJq+ht7Dt7zb+PoPymgBdnwa4bJ9c2/jyNhkSYtAu8Knt6iVpIgFQmashKGUm+
bxU0yJSvtkyN3ZQ2Ap4qItriQhFsk9yQNiwRAIovd4Gf55VVqtxdEGEfxmpvx607GvYOEoej1txr
2X0AtTCFYa+x8xuEABTrkFff8ujY+s5OLm8c0ytGCj2w7EytGzvlR63bgjmtQNXZOv/9yt9YA9qp
CVK/gPCwyfZ984m3rTtNb3qtO0iQdwCh+Scc5o95fdv0j1qXbNxvK1EONBACPKDt4KBZ9vXUuZSq
MAEWmor5zCfThwEdHVP0jwNf24E6+B/tLXZeWg6JNA98kzY6+anqaohhBM5t2WZuTwVY+itzNEuh
+KGI8PNtchZzIilE18FicaFOcCX7RdIa1wSRI0ESJ6nPXdBsBPKfAs6/bbqfczQCis9leLnpSoJZ
bkyQERoDpf8+AUsZI3SutXe1ZO5Khpq1/DjlL3VcH9NBPkS+5dnV/JJN/q2vvMvmE7phkLXEb9ri
UDiHQLM/XA9Wa3FYyEpxewoCoGW/zjarwKojnTjc9zTpJNRxVas9lOq0N2dt2gAoroVill4sP9kd
HcLL9QhLq1ML+L5OSVHs9VSD+pXDnr1mWvC2QhGmadTXOTeP131cSXbENwc/Ihhi+A6XVts2Z7gP
AAdzeM+SlaM2crTmj9dtrK4jeGMBigS6tHzXFnIFxL8iabPiL21rCsCZYGmItijG1uyQezJ4K5qF
kIRe+uJnQf3/5BZqfFeiASRrAdplBzPYeqmvxYJzQ4t4KamNlgcm2VsTIshWBc+j/QQFX6+3N2Pt
77UmuLm+giJJW54VZlIRY6MuAD5qsTfocBZ9+xOc4b+Mgf6Q6w9y75W2dZehCvYXtiCgYKROaB0t
aXQKeeiDVgEtZ0c63FNDty9gaiidxzaJjjC9bvGorN6x9Pb/M7jYgrXfplNmAndB5XqWDmmovyjy
VyjHdkXnIfqLBMzO55jDknLd0zVQA6Jq9PzRy6JYtXxIwd5iNLEOUKu2nODYSwJQ1FQzEoidTo3W
lm5y00/v86QK7k2zGvex3T+FSoAwTqUaDwrzFhtRce04oo2gi2kb6HGWJZfG6kOnSgdQRg3oNOeH
jd5UsJX0ra44NW9RDuB/IHkvD0rVWmbfaQodXn14HOCWLkZrZ/TZnRKY/L+9USNn10j6ndE9Je18
+JtlF20GkGsEOn3xJMlnLbfGwSKHD1JIfH2131VTlO5lJFNcfah6j6jUenqS+7u4G23QomPutSYP
sb4rpZPQEt7YCqvrDiycaoAJ9/bylSRnY5FGhujzd6mbxBY6S5+TbosYZ+0Y82URW2e3w9u8eFHY
Tt50xSBYF5pqN9Nv3Mtx6bh+1MU3VZc9NtlGDrlmkHIE+0jwWHDJXn5ox4RCpe8BGTex+ZANnxT5
jvqYPtd3ZpTcXv+s4scvY9S5rcWmmh3TH2cBUW1CwfGv+tI+mHRr475a3buWTAcaahWIhJcDi4Vu
p0PgcGZjpyoPjKfF+zC0/QPTv5DyT8N4NORu2mujku/NdHYUN8/9+jTZmXlz3eG1W0CASaEcowTN
97xcXK2oJ7NPQXrpcwkRidDkCqDrOfRBMnqpFrawnjnPQ9T2G0Fi7Z4jQ2MOFei9xQPh0nAeVMiG
+ax0r/2oKXk6+kPTxTv7zxWQuWsglxEE44pQeL60gwpQM+o+DvbtTP5h68mRSmu1a6dg66296hLz
p8gswYvKo+rS1NTDktqUXDqGFrlG3T4kiIWGyQ9e5hvRZ+2kUzpjDEpQnxL1Ly3ppe4PTcf+yep3
jIK4EQyyajb9RTyBFFSD+oSdQVXw0grTGE1e9TRcChLoBzL5l1YLrePsBP7Gdb22cqRvVB3Vn5CJ
xRFXi9AJDJtuSyzCeeVaxeOYfjPCjZfw6rKdmVmc7mnOe6TyGOannaNGP4LBcJ0ttPGqK6JeS/lc
qIgtPs1YaEn7E1+CymLolzvdvrXgLA6zL9cP7qovv+wsn3K0O/Lazrn+oqYWmiQhfIFlshEd1sIh
r2maR4IHylgOixOYyoSLhHCoaIxfZjufzXbdj/X1+mVC/PnZm22YpFxqc0AypX+T+/ZOV98CwZb/
AuRHzv7LzGIv26RmtVrjSerf5spL59zW/ut1T7YWaxFKx7ruigAs7kkJbVeqKi+QrY2guf7Rf3mx
2Fx+GnaSXgluIMUqvKgOdzYwXYiz/ibAOCQ3XLkoJtE4u/wqoAOdwPIx1OnJQVO/aEl5q9g/ri/Y
2qen68noPsQKVCTEgp59+sIM8yAZwBVwHB3rc2NIbjiWuzFuN7axWJblrS4mmXmXOiDZluEyMsvJ
nx3m9E0yw/Qp6r8oDj22zAulf+ox2CvjH6cs4PSAFYA+4V9Sl0vPqoSWrzVwOJPRvLWmt7PduDKi
c5Wa3A71pz9dRmZqoDX7yRxBXWfxrZKxYlYvp+Pa5JCo/5iKUzl8Dpi/vW7m90WEvIdMGwQpjJS/
CYLJhZU5Tk0LedAPkSkjn50d6r7k7pk8KzA9gjtaFtPxutWVVElwBsF1ANEHqrnLoWJDG6YhCylg
wx8SRzeG9kMb/NgFvOFJzEAmeuKOUeEl83SSt3T2fj9u2KZcx4GDP4dRlMvPGKUytZOUpgD33m2p
wdUzjODht7bn7+fg0swiBOpF1Op2yXwgJMZunKGZStlKeWfah+trKWLc5TG4tLOIgaZRKfnMZMnJ
HrJ9UgEvGx4GrfXG6XmQt9jh19eOvh6wF8S7lmo2SjXHsTSEJEP5mzR9ozQto11/PHAuHEJpG5il
eAYuwuEk13NpKwF3Ryy/0yrHtdvqQR22qnzrrvxnxlxkJ1Uv+ZksY8bkXZU2D6XyZFrfr3+btT1A
uIXQVAd3QvZ4udU605KHEGKskxwf5S/NZ6cLGNx//d+MLNarbQa9TzWMZFrvmsM7JYOYT0+8zX7d
WqwwmdGn4k9LBurmS28q3Cl7MUs4iK2c3I6ACPrXQTHuLImxv0z10izbuBvXVhC8Hw9yFajHb6RD
Sm1a4ywoK61YdrnlSzs4RH28g1H1+iqubYdzQ4tjpJmDOqhZQ22pSb2Ex2j0nabEhjerRmgPW9Dk
kxUvNaUdY2ZYThhRQ1jys9dWvdlMVVdsoLhEAcXmvwJ2d/mVGg2dF7mRYYrTY1ohd4CE3IxH0vXl
WvkuCj11wSIocwUveTBrRLkZwQQllg/SkzkWO7uxgfN92pwvFenCIrxhSEjXgA9hpnux6fze7nLJ
AkvVdqNwh3bQRh6xEkAFrIkhVt6TkBgszg9MNXU8lMDrQFsmzHGTe3lp9FA5waHZIrdc+zj/2RJL
d/lxxslM+ljm4+Spsx/ifavr28yo60aECI1oEMIqc2kkSEOl90sSo8a02hOktelBqnuZwl0fbFw+
q6aI1IBVKOEAi780FedMBqh9mgtykLbNdmTgUb31mFgzAmSamX7RBGIC99JIxLiS1uYQ5ATRU1vB
29y2LlRof/wupp8C7Zgg4kG/ZlnIbq1YnxLB9gOnik6zLr2zux/XD82qI1QrILNCxoUX+KUjSSzJ
cqlhIipnT0LOJBNMn8ZGJFs7moYoQXE9A6pc9jTiXMn8lJIPzwlUiiMNUNkTCjhWHG2s2NrBgZsL
QBHnR1BWXbpj9U2lp4man5zgHRN+DRQBgoJGZnoZktz99bVb80q4RMbPB3KWASe1eL1YtQOrUJTf
xnrssdUUFLbDeQvXu+KWKqZjqLfiFijoS7eY9YYivGTyYU5RAe5ulfw4y9ExSw1IADZqFyteXdha
7Ah5Mm0plLA13OlTtGtlr4GafOtDrVkhwFFlJWBDp7jwqFYbqYCKHDxqmwduJQWR21bfZvLynSVn
/saXWkEawl12Zm7h1DzFYWIJuLz8uQnRWWjeNVl90KkvtfWNXj0b43f6h9rkZvHBDphahkmtGU4O
PTFOyE6ejtLWCqycvIuftEjEsqCIs9hhBcL+HgqseXgTbrUrVy4qTEAIS4ePy2TZuZjTWnNmW4wn
TJmbBO+U+uX6CVj34ZeBxU1YpOjJhMKAhXgFrNp5/XZwDv+bDeHk2eO9YkZ4aiQmDzr7fR+8DLbv
NtlGfFqZIxT745cjwtEzI0qn9zHziqyUYXYehKrtewjABG3DGHgj4yRvtDKA/8lEEWROkwKSclk5
RHqb3Lajk7pxqBpeh8jku+vOb33BxTEJssC2ErHAtv0+n75L/df/7e9fnItIbifdR2HiRPF/7xjN
fYdy0V+YoFpAukSSKS/r7z1AiUBKBJcc/So1vBubrZO0ukhnFhaL1GtRbvkT5IFFVzPzL6MMcXPd
h9V9ThoGWFLkr8v0RZuDLjClGS7L+Es03sn5Z0i5rpsQP3KRVKKY9MvEwolJG1HrrDHRlfBSlV6n
HuT3E+Wc62bW1ooaDnOdFDqc39hddLnp46oTgxvdF7n93GyO5K4t1ZmBJbvL5HeDIkdk4Y5e3khD
95CZ8kMcJD+u+7FlZvmkMJMgHpCxPem95bbWgxJK3lYRdGOtdPUyKEyDrknjrOIKMrmK/aza3687
sfbNYbATE0iqEOFZnL687wy5F2uVD+oRIrNXU3osLYbH2nkLQrvqC/1jgI8MGP4ml6HkuhWGMr40
5YcRDZPC2KLeFvfVcgOL6d1/LSy+iFQazigIXk/+XP3IYVx0GUEoqubZ0j+OycNshVsWt3xafJ86
6+fOUoVPKXLZ6UvabV0L4jf/7pMm6Hx0qvrO4lB2WaxU2mCJKbu039VK+Oqo9W5OhG6v6aEqBB3L
Lp6Nj+hG3cr+X9TRmEIAVA0mGTm5Jbgkn8p5GhlpJO0rB9cPw7uq1++s/MM86De1TJv/+n5cX9Bf
9ha3IBztpO4mt2BvvMTla98/Xf/7Vw+t4Pjn0Yw63hLKYHQwyFIMgD5XOhjQik7yfbqpdiMOzW/f
TDz84H8SgjqLXaEFJPyFFTAXNMVfq3R2Z2bGzOaYqvpuq5i2AtDV4ewGd8q8GKXBZdFYSbpgaCMe
m0PaM1ykTwF4w2A+zvbUe4oh+Z7M6NV7u2W+IdSK+BA31VMZx596W2o9RgAYPQyCAFmA2DkmYHuY
zCrh7HG6cesNsbr4vIht8Yu5aBb55pgWulVnOfdw4CN5IHrwhjtuUQdcswLiYDnSA+G0LgUhVqru
61S+9PVjV//FZcyMLwTMFN+A3y4CjZ4XRWyHdX7ybf+RmbMI+is5hOthC7i2Gp4dMmfQs8zELB+T
IFWrWcrJzQe9Pihj5OahAqDY34PevX4wVsqYqngHicF2nsfLi0COWyYSWraR1QKUDQ72sLP979L0
bbDjIx3dydrqOKwd9XOLi92Q2tMwlw1syLYsuYnzwd9UBNjyaVnD6suhziQsSKBM6v5tBflUa95V
tuo29Ulv90n86foqrvkkejeMVNFM4Z/FfZ1l8FbOen4qrVctZlos3l83sLa5eYDDhUZQNp1ls7Lp
FDO2SkILdOPZJyutas+0svAU9yi0XDe1QnYAxA+4HfJL/8/ydumMpbV+K80cJGNmKr94anL5EMTR
XlZPpaw8zYIj1njN7K1kes1HnKMfS80J2kPx52cvoSourLIJGWO0qmlfxqHnRK/xvDH6tmKEMVRm
ReCcIhlZindZYTyMagh61zJS831dBuNBG7Xxrmx7f+sOX8lLuMDB/4iSEKKOizdqGdXdEAh23SLy
D1UYvdFCUEdqu5urm9G684uRQC0P8I28qMxCWk7/BN7PzR9seKjbRMlc1YnokfjdBuXDSni5+GFi
O5+ttDn0sIE49DkVxfkUogsT0Uo1o/gYWxvhZQW6CUzjbA0WH7Wdcis0OvDqSTcdUGGoQugQXjob
MmztjaId/fJkjunOjPZjEt/N8xZQc91VUERwfHOAlnxYhdHLqc9L8JTkjTsFP9SEQU7jVk0/Xj81
q/uKGv+/dhZRjUL2BAcjPdxsmPw37ZBlt0Y0PTMWu0X9sGoJMgumxIVA2hLOZhuzZAwlJMMaeGkD
jS+UqIvRPFz3Z2XImQ93ZmYR0voKRG2poppozh4DfhEKr7I75/5hVvqvSa8TA6o9OKCHPtAf5WI4
WE57o6tj6WbyvLeDzpOHLdbelQQLpBvgdzFqA5RvcaDQhCsm+iMcKNmOjvBd7FJjfDHr6imTuw+j
PW6RjK8aBOnPZS8q1Ev9ttEfqtCUmPAKGFopjJ08u8WnLhl2ydYs2WqsOLO0OCeIRVO9rrA0Tc+q
8izFiaugXGraVAKngzQ8b3zelRsLQDEMVoBSKC0sPYsTJw6rmEb5EMuzJ1dZvDfKIdylmhx47Zj6
7lgl7U4J/dGFXae/zfugOuolbL5zmHz1y3bchXVpb1w+q5ubUS0x3sIA9JJAzh7UsTeE7mWT34HN
dau5dtXu/XXnV2ICsG2ODopG0CMt+ZEg7erLWGHOIZ5qZ6dPT514ZQflU0i1fn/d1so6/xRkoBIq
BHaWgOXcx/xYEheMXPtc1+0x7JqNkaAVjQGeHPRKGSimjoOZy3AeF30vWznginaubtFxcf2edN+E
AzTxcpUGbvWhSD7MWeGCq/qkDrEXjOPOong4KIWXT5Sc263ftPIhL37T4i0E7J4iu20zYZ5oH+do
PqZ0wvQsgjvZHcb3mWq4udLv+vaxrhv2mvwlVovPOnEm0aONi3jlFF/8lkXYaP1YneQAcEMQpvot
WGDLlZOpvLO60nfTWcoOYzYPG2+F1Q+PAJvAbBA87MVHyaOwHNqBj1IZceOVYUOyq8jz7fXttZas
Iaj0y8zCtyFqnNQu8S0bXhCKclWSCrn+YQc/fNn2aibQQks7StXmTMa6fzb4T5IpmQnfy01XFmE1
zzq0tlJkqHTVxnafphHI47JVULLolRlRGKf+J0ZA+LbsRumR92iyl6Qq8BTJjz07bjq3iH1/I+VY
3Xnqrx+2WBGzayaf8w3MRM4RFqh20/j6FyNMHLkzI2J1zjKoQU+0prZZ9i4I9kFgud30ownB2trh
n0fEC0simJ1ZaptkYMQGlvOxu6uYbzf9WzvdYslaPSGk3GgUAmXiiXtpJOkqqi8C/tPGvmd0Bw5p
3Hx10ru8+HJ9w65um1+WlvQLatbOfBcCvGINd3P3Lo7MjSMhfuuiCkMB5j9flq2nIOvjuI3xRQH7
nCh3GaKjmfU2lp/FZSK4FRh9ve7U+vIxD8RsNviPZeHHLFBuDyeQLDMT4Ddz4wdPTebfBI7vZt0Q
kRZ18ct1k6u73OBZQc3M4RZbHL9CrXO+F+lZpX9KYBE0Y5CJW1iDlYFjtvmZlUUUn017GrPR5LU0
hCd99Ip4N+SpO+oygyMjU4h640pz874jaRjsOnSHpHHRuoTwYSzvnKzZQxblDkbg6fW40+hQt8Yu
73wer917S8m3Zo9Xsih+r+j3gOlnGnuxKv3Yi/YuvzcqQ9eEdWYIv2naXSp/bB9Ma+ttsfoNTBII
xGAE9mcRBKI2xpVO5FB2/SDn3XDTdirCeYOz0RjfMiT+/CwG9NYot1nBZUqvyTOsJ6slOwymjV28
hkPVwaByXSGqoODYpRm0cm0nrjFT5XdKlXtKfpvknQcBDIcnj8xd0O7fW/lWkr0aEnj0/xzfBXck
TteZd0WalQ3ZAuO76pNuBQ9W72xcCavb4szC4nGWWoyx6cxFnDqncP+PtDNbktvYtfYTMYLzcEvW
0ANbUrektq0bhmRLnJmcp6f/P+qPY3exeIohnQjvK3s3KpNIJBJYWGvULFeN5S9x+Ig+XObakT/q
e+nP4mhXQeiNxVVAnYogLqcFtplF0h28HkzE9Uf4MMjHQreJnDtzuE8U+TBH2R9NFXy6HRxu7yjk
b5c7muhqJqcW663N4l5t8ztR7ZRRNlPof9eHHPKlBaZLSQkW7pVq0NxuDj8whPq+1U1XT/Zggttu
CT4QNmvqlFcKHH0siWFOsSWqzquT/twL8xBN8z1EGCiDaYNH+fpj7XQfozryo24Ppra5m/CxUYuB
zsZac2/Yg2RJyoL0bKascVXwly9FVY/fbn+zLaAIdS+6RhAyLQxwq9PnwCGhZQnTYlRMvJkexZgr
h9kgYw5VT5SPtP5bhCP0B334FLfzMe1lFG6juzbVXBrdp0mp7utEgRci9ofI/Hr7521twttft0pD
yrbIk3jk18logYSNzSDO620LW/e2gkjBAkO3STdWYUDrYKotK8CteXYfohybxNWpH5gOv+MS5C3T
3xV6crhtc+vifmtzFRhS0y4E0/Tsefg16XUvTDsvLz8FbGfa/Lhta9OPmYMDvEcLgRnxVWLa61md
WEip+Jb2mgN8yCvnXoTjX2lvQLxqPun9Uakh/YqML3Eq9nKUDTYqoGJvzC9f+E2YtUUS5XY4QZze
uxD3pGeaMuCvq3NfyU9t+xJK0WE0ARzVjxWV5WKIerfm4QST4yHq6hPgk5NDijEHs6cX0k6I3nzI
wNfBfPki3QCw8fLnpamp1cLhPSGqzMuCyOubF8UQXh7KL42teHUQHOGBC6Bj2/kuy76vY/Vby6tY
pmQNk82qzJjZMLsx89zR8K5ov4/l92r8rmmzKxf0xatHidxGCfRjs3f0/5e1AyaHzxVaujXZjqyG
8AYwhuF3culZ1bOwiwXm4/XT7M0qSDgnfwjbxzru726vfdP/eZsuTAx059cFtTY3hr4Ph0W9W/Vz
ozjrSIV0onYtuzlXDJffNreVxyxP4f8xt3LBTGFCLV4EV7LwhamosxQ9O78DxKS99J+RVRyd49pU
IFjlYapBc1M5T7XyVckfcofxLti8b69ocwOB/P4kfABMsTrTthgqQNn4jlo7XjwcayPxEvlLSYlh
jnduiD1bq91jcNku6uXFHRfHpOFR0XybJLcjBTf1ak87b+uCR9f434WtdrFMRyL+YizK+5NkPdiK
egKk5GWchdtbuB0X35haXS1a3MuhLKk8PmE7rcVjqj4GBkPpifAm6xvpWZ+AwKv8sux3sphNf2Rs
mkfvIsu6pludJTjknIKQqNiR1yLzEFfeUO4Y2bzXeCIACiZ/oAtxGdjszBFK27GTzEye7fChSfJD
2hNqg1Pbf+rU2m0V2bu9p5tf743NxZXexHrLLJEcGLDp1Pe5+gV5CZehmDMzaC+/YYito1Nocbv8
jGxvDIESt6GAqLhAs3E6i6nvSVLKGUaq0HHbTuzk1ZsfDC1ddG6XptKa8i9qw7pqB67QDI4JJoL7
GOqdPXqan5nW1YUA5IaMUyfjXHPXmXLSi3ZRMRmc7NDaTXcfWDRZjFLx8s6GTSyD7Ait9/nvpMlg
XIncXjnBAHY3Q4Uy2Xs18c2P6XA1ogVH2vCz/Ptmj+tWzrrOwUvr7l3V5LNri87V9fmoJVzRt7/n
1gZDsU1RYeGrpBd76TihAXFXoC5CIeoPHVN9/7nfPfFLoFrv71sjK++EcqNt4tFg2CwqD2ii5YAb
bi9jK1S+tbDK65QhGdQ2YrZ3EJmndv8o/dmMNLelQaQCyL9tbOv7QAC36N3QsABedLlnk8NrMiS5
oqUsvKqA02ic7psIbjNOw21Tm5+HqXsNwktwWap6aaqkMUwSYDN0ayZerR6Kxj5AwPV/M7K603IL
BqPIZPMM53PRN24cHzPG+/9vRlaXmR4ogxVrFnON/YMtKZ5ZPEn13slZPvOVo4GfW3TkSKzWzMRz
lySGMzNQ0JvVJ4pwXj2nn7tOfxhV+dyI8u8wcnbWtel5AMx+cuYgZLJyhl7tpVTjKefHceUbJh1t
7T4uaToAz6IUdnsTNw8S09BQTtEzI96v3EHTg6ppYa9Q5JbLUraGs51o5c5lsul0MNgunDvAqNdO
1+daEUljzrhA6hTeQsbv6WancGEOxfn2gjaPErO0C/HOMn+0KpuMUuIYtcxkgsMEdqm/1lF4GrvU
tZIdErftNf1raN0CbMFWWYEA3V4iy13349EZPqe7PEI7y1lPH0J5zaNmZvrfsAL4R+1vtf0hyqpj
bobH2xu35QmQGYNsoYwGI8f69TSJrNEhXvLDdgboYOpd+rcwpT2H2/Junbv3J6MNiNuVmazX9K4z
uR6GqX+cJO7AMiy/R53yoiORxfTMx9vL2tpAQiqUBgxvgYdbOThD3GFYyQzPVHXtFfb3BGX7UGpO
xfB829DWGAaL+s/SKh7lFtjJQW6gZ7GF7akThLGW0xjPjW7DXy7bqVdOdXuvh2kPeNT53plB6HWa
LHmwHPmJVJleAwPgb5yHt79qFU2kOIlR2uQ8lNqrZf+jyF/pyUR59xsnHLW4haaa0UWU0y/jiDoU
OfpOLXEEuQazfVjC/dCGO9FqKxozsriI9ZpIv6wTYTOzkeFSmTNQBYTANuLRnfhitdVDo0rHpKMw
Gu+JjW/5D2cCOChUYXjR6mlfG2Fb2BM4bdHNmhv1H1TN9pQuk92x2wuTe7bUy00EKtLaxoJCp1H/
ZxEfuyw5hLzYg2A+3HbWrVNIlYxhPHr9KoxPl5ZIbYQsTQiIaOroJ4biB4l0hH3gnGXmqczSnfb5
1gMGlAhk8WAPdXWdDutKrZd5C/Zwyp3cNTvzXTPCG+s8RsaiZnDm//XgjOZOhN6gkQWrvcgaANqG
lHL9tNajzByliOkdI6LsE7XPQdy8L3jF57Z21gwKnnPh5SJ5kqvh0ZwDNx6a3wg/DrqUqM8wwgcF
4eVGq1MST6rFeI8zVQ9DZf2RJ5pXpv2dVe21KDa9h8IvWEE+LWiRS1P4ZCoUAxxuAcvH6AzvLGA/
/WQ82bvJ8YapRb9HhzMSHgbkPy5NFVAROQ7qk75dvNr17NWotVSFRdP3820/3TTEUw2kJZQPQO8v
DalKaUBYzBeslCd0GD4U+Y9iepBM69dfhfBKgFWkag4n6xotbTR2St0KvK8uyfchgKVcbs6/M4l1
YWV16ip9jBq7F2B8qSsl1nOMhmci9lg9N4LkhZVVFNHmNiqjBXzb99L7HrSVKX1UpXbpUhVtfAis
dif2b50zLDIHhH7HcgesvlI5DYMRlwvW3DI7Fy03GDWfTeN1guxGLo+iFq4Ie7eS/wiH0AVKfn/b
SzZSMQPnoCLOgDHnfeX5wimkfhAy51wf3TL/wUtAFzs1mD0bq/dgY9JYUDts5Do09NazZuuu8et0
ZQt3EO0EnuncOWsUQJxlNMRKJsAT9YdVUCuonxNI627v1taZUmHUJyAjPQls//JMdXMl95XIhD/H
ujh3k1m6Qa59L+XqPQwL9c5Ns2kNOXaGJ2nAYW5lDdJVA35VINnhfF/D9x5W1cdOiw5F0e0sbOsT
qVwvVDkovThrYHYlq2VpBlLhm5U4FkH7QF31Ke21l9v7t3jz6knIRNN/ZlbnS7WbsTC0RPhDn6HZ
+aOr9kikthcCA8TCK8iradnTN+WarongkepSwUJeMWA6n+X+x+1FbNzIy1jWvyZWTmCNrT3HjNX4
CpNGaFH0teu0M33lYxqPj9aoH6SqfJRy8/W23a0smUImcHZkHcB9rXFCZUFC1VoG866i1s5OiTZa
GWudGwdtQdS1CVckJ+dxVI3XQbOYNSotLy0SDap6S7+n27YIrU8Q/9z+YVt+yswVvLD8qGX453LP
y3qIBodSpK9W0xmSfhL4+TRpT2LeK/ZsgS3ho4RHZEmFuNaWz//m845K35BE46dKYtxPdnWa03ut
so/W4Hh268l074bYuWMo3gs/OK1xCqzhMIn4w2CPnlp/NPU9GMqWSzMjiNQny6c8uLqY6olBzjAW
wi8qo3LtWg+9SA9+nXmXt+UbK6uDUw+DKnoNnxvHpibm1IanIlfi2sFUnm5/zc0riTuJeRcNBXeq
G5d7rAmhxspcCAooP6xK8QYAPGW8dN4GmWH/x1K5G9XHqQBX6Vj3ED7vhL2tI8w7Be5WxpRJkVY7
Og1FlbddxY420iHOznMdHKJxJ63eM7LaUGPMmbC0auELQD3kE/ZUuZBV397KTSM8ntEfgpaI6vHl
Tjpy0GiZNWIkeuaN61X1U9H/uro5190yj8D1vYjGrxJKZ8hnwRVe+mXYCNfKnso++a4aDLZkv3P9
ATuBfpbHIvSwSyB4c/qaJOzMtq1KpM6QTyqkb5P6t5LHjxys2xu3uNjqniB660wNEk9gONQuDU2J
HEtN2qLnpiPK7ZTSSWrDB9siVU6Gg5H/cdvcxne6MLec8Tfrstogp67TCN/uJjcQX5WUxsauyuWW
FcTxls6GTaKyBg0GY14hHCrj1yAhi7Y5h3exke4MF22N/CCazhuG76MzELP8ijdrCeQIjx7L0m8k
+zw4+oco/Fx28ZPJFNTclAchvgIg9IqkdpsgP4MlQBO83XH8jaDIKn+qqDFzCqLg8keAWi6yuGtK
3xblvajrh2KPBXfDQxhFkReZeCqwNL8uLVAm77IuyUq/RvShCt5F+jmE/1LLIzdAZ+a2f2wsh+Ir
Vz6NGQ1Z4NVyLLQRbCubSp76ijYf8P7qixFFPEFu29laFG1cBLUYVQCDtApKg94F8zypxAunzZBM
UIt7cyiSU4/AoBuUTKTYc7QnZL6xOHJLWhqsDmJAe3WocxpNQw/XiG9k5TFdOP2bRP2NCUq2DqVv
fRnkYbb98nO1im1IzuiUILYd+9yWUvoQR470oIux2TkBG5u4fCU4oMiZLWPNA1bUckeRkvp/zH9w
Go1ee9CrLnbN2dRORYEgkSVabecRvLWJGKQqBJUn/NyrTRxbp5PyoKhg/62/StECzHWC823v2Igf
QI2Zm6TyxIzOGlodB4Zcj5FewYv/ZDP0XDslM8O/QRjBnCuMskiEqA5qgKsv1U9qYw9xzXWS3Nlz
/T1PfmeIDmoDJhdsvtTS/L+0obWKUXdaWftxb55DSzooVXjsuuDu9oYtm355i7AIOL9pCJEvQ6R2
aaYQdQMpb8hrzQz9Wv9iorFY563bx3uES3uW1puWlBnXYiRAan+0kr/ygFEQ830q/XV7QddexoI4
QHwaXiCc18sFldAGhB13vS+lKFFYhyI1D7ctXPsYOSxkktztRDwYxy4t0J6d2tLEQh2cLQRL2/bV
jnYO6KYNCl+LiDAfZ41elauCKltocbnXz3b8CnkafNy3l7G1UQBG/zWxcjBDrZuwGk2+vD25Rb9o
Id82cP3BYVTgtC+uRbReu5ZeyNGU6Yrw0wYlqMiUO8QzS1qcZZl4ozTMO3WiPXurLx8WhT7K9GJ8
UwSaZ+tVcD/m0l+FDCpOq/N6p2Jz/cRdlsdgKQMISEioy/6+SSLyQIqKTptxA0kbDgXCIq7OnaAM
9VHt/6m09jAqQnKDadg5stfBezG8kPRz1aJxsPjOG8N9MMeWFpAxgxnIEa4oQgRinxCy8+L0+fYn
3FrjUhtdGBAZIVhzEzI8kXSFymXrWLWfQ0eCHGMAT6mdn1T4n4VtuebeBX/tlwvZ+aIUQQINmnm1
ryIVGhee3Pia9r3Vn5o9/YGN7bv4+6vtK9TEQr+Wvz+MMQ/Ed4GbhO9F7Kb2zuZt+COxm23jNgKo
sh5gXViNHG1WGxK8f4bsHb6AogvcrnuZ1+aCFjPwBXLnrXl+87wxrHkMGj8yjbvSYtT6UycJb676
h8zY6Xksm3N5XfBxqBzC7YluyhUGVkADPqty3HJdxK5gUl6PyCx3QvimETh3l/rUMj6+SiVrIc2h
rWMkZL9E8tp3p6x5/WXPRongPxur3FhSoKlAwLRlRl327Cx5qEDWoRx5mGL5GJXftQFK81aNd7LX
TedGGRH6zZ95ysr56l4PzGnKW2amX4rieRj2anubTsfLRuPPUwtZK81ltmBaRTStL1cfsjHgvT4e
iEijqh5vb+DGSuh9WbSclooOxG+XUaguKllDI6fzYyZbjxpaS/dNGzs7MX3jqUarZ8Hb09UD3bG+
RFqpjQKn0zt/KmYvc7JXEdlPvaKchrRF0254mbr8RZ+LByM+m+mDYr+a/ZfbK70OgkBKgC4sBF68
AdaBnuuKro2p9Ux8B8Uxomt6SiSV6p06BG6tptkxCmk7QuN7b4xTfn/b+vUHxToIGkQDFeoK69Pd
lmQ6bWX3PhMtXu/MbiafuW3d0txJzzcw3jT3uE9ocMC6Rjp4+UWbOKjtxuwHvx2SKoWOMKseZK2w
jwUUYF48t87JcfLAA5Fau+UYKidJbsT59nIXI5cBhh8Bwp43CXkvrYrLHxEruZm0OJafz8FhDJnb
TUZXqvWdc7ixq5TOaCbhv/Qp1vW7MQiKyRjgKrKHY/KhCZcRIT8qix0z166zPK/glYKfljTbWH7G
m6u6ofScWWkt+4pRyY+l1s1PkcR0gtZnX1sLfkFzkps7PZs+Ak7VdvKEDV1MG8+hj7qUnDVrvchy
7md7FJbiG7AgTDp87POnMnvK/hmSQ/rozC+Tmrio/wXdyUgf2hf+0HkKPvU/Cv1jGtzLZuztsa1c
77u9jO85fFiuRQ725YbkamEwSRepfjw25XGq5dp6doqkrzwjMgSjNCUF8Z1IteHY0OhAO7CAqPnU
645U36lZ32YzjNpW72oMi+ROx0CS7ULH5eqVcxCZdZzm5Fibvx4lgUHCTsywELUK5mou1xsqSSaa
TFF8LZdQRkhNw2/itvp0+9Bs7Cr4A8AjJNmL1OLq5FZZ3YOJDdnVIlbu5d6sJVcwQON2Gk+6gRnZ
nVhxfUq5Wn5mAjT6WOGSkrzx6yqZR9sqJ9VnHkqFnMeEmONbVht1/pSMIrZ3PPlnpeoyKtA8cH6S
j9BUvOqeiJrScyIaxZfNQ155uoWggFtqB4hA0Rhw3uVA88dfDryXNlcZgpwERj3YQvk5pV0OH7qD
MCoPNsXb324jREChhlcC/2G63VYvtzKtyPUpxii+let97c1Gq+ReJuqC50SWVsIDIghDsV228yGM
ZsZScgmSpts/4jqFJCVWfpZdGU6mlXr5I+DOt6VR6vkRkqKeqWbYhxEClZOS1Na9McenodPjnWO5
ZXNJjWF44aXOCPelTSg/51GjKeCPk+1PZvQ00UBxhebUkArLPlLZO4vc2mkaxA6JBIidK+nTDCFi
vYW1yC+K4e8oYoAJXik1B9UFwdRdkaSeJBq3Susd7904LNwCHH9uVzrva4igUkdqHY/EPIBJ0tEe
h/arUHPHa5Omn3bypY1IwGT5InynLEjvNYukk+fkf/Cy+rocvrQ9g6dpdexM6CVIGW77zHUCyK2m
g1mmhr5cpSufSQeprHvoa+A01aOvlVn3J1Wq5Z3N27ZCLQ8cGed+DQUKjVjMChHIB8oZu/lUdndp
OeyBU7c+EY9q/hBuQe9m2dY38WwYWjFkVqL5doYatKx1P/QobL0K8NZOVNm2tIwPgvajer3atZKT
liZppqHEbXwbB+PjZLTvpH5PBm3TDLc+yQeZMwwvlwuiY0iHK0NpvplVmCXG0DkvRYy7spLnnVLV
coWtYjNrWVRByY652FflsDmSDakJTdU3+uwBLIanVX9Utezl/QdNks78c9vvNpZG04SooTDJgCji
ammVZalRx5Sy341/FXPmOgy8qHt8BtduR6MQjwP0RYXPsldGZB0NV9gzTegS0V5zyumvxBzTnYC0
aQQ0CbXwhfLVXt0wIq7x5zHEiN508qGqBJ2ZwS7t+HcMwZzJITco+K9R+E6XlqIwKnNh6qo8tcjJ
e8K5aP/51S/D56elBWkzYZ1ZoEunk+daT9CZMdHkaXL52DhWX931EymQ2xWVkrz8ujn8TqZdQg2e
9+6lua4N6kZEkeVnVt25vdV/1CP7zvz14XpgC/8/+VgmyLSVmbmrBugmY8uPpMpfrMCr88tVFQd4
GQUveMcXKb6VtznZIlothRbyqPFnHi0BjRjrnyqz96Zzrq+HxRDUkj9rhwTtyy3TUZGcAju16Pt8
aVLpk4CsPUdJTtl7t28ZMmg5cjOgG2evRXrqoZODMoKs0RSOFw5w8YWMuspwOO59ntuWrtRmBlBh
cifzeeBzOartF80uD0MHd5e9d7deJywkKv+u6UrjO2orhwcplrTgSRH1OzhISql5p4QVj9QdPpXt
VREUEPWAmHP9Fh8qjvFcsX9qEkdeEarRqS7jDyIXxWNhNzsHdyMQgc1Z9IAA7lFSXh3cDorWLpcH
soaI5qkrKeGrBbjy79vnddPK0pMhzyQDW09ixqlqBIVaqTByJGXlFppanxWSv++3zSyH5fI+Qtb+
J1KU7SO3XPl4VSptWOZQwbZWlh0Sh0mBTJI1rzKV8Xjb1OaKQJ1DlgD0HHjv5XESsaoUQ9OS2elx
70E42MMJYNk7jYZtK4v+GOGBAL78+zfJCSSBs21HPePvSe68QD+SnMwisg+313Ll3fAMErRhckZm
lv+tiq7SAENUCE2J3+WhWwf6S0PjrNG4zi39oyaana27cnDM8WCFxBdMNFnK8hXfLMoQcztOQdv5
KRzLGfHHKRwvR3Vm79Re7R6Y3YVJ0QEO93Mu8dJQMAKGSxS1Q5Csf4XrNqeIJe2JUf2MZxdOt1hZ
clTYIUiK107XqVMpwq6Z/XphFfRMbcpCJtF7/VsGSWl7MBKp0N6Nkt1nj0mSdC+OFtnOOe3NzHoS
gdANYHGaPbvkO1F3aPTR/EdrS6M8BoYVf7Eh3/wkAllBontcgJRj0+nvtGFIu0MlKdVLXhcpjLyl
cF7FGGk/xCSqv41Wnd9niZ1+KlK1fs7aSTpmYZAnPKC18mMPkyV1L/TGxKGcu+EloZb6fsiTuQU9
7kjdsaes+7daiPRbPgXxpySIssI1ilI8B+msZ145G+aTBrI3OoLwjDhjkCf8GaUqgT7oB5leRDRM
J3VueucMji4zTnkv0viTLopIuFrmTE+1Xkv6KYpViZlHQ/tmBoncuhHwA/lJqeLsuc+hen5XxBLv
4lmeYHiKqoDGQJYP0qdQjtM/Z6sXXwarse4TuZr+xMvTzJXpXAlPQ5/5a5FkjLQ1ueiVgxSIjGnR
vus+hpQu5NNoa4lyyA2lSry2LXhkZFHb5G7VqebnZtbG7tgUiQhcjr/zNYoRh7jrxilxKJvN0nMv
J1XudnHVioPTRArU3VUCq9qM+s9fcRGK+b5j70ykFwetvZ/GMFd23nw/H3Ur56MRTYHR5F27jBdc
unisJlGjDuPgo2VWwNg89bxjdWEO0UmenSE7BIklv3Q1/Cpunjnxx1a0VsyGaIXu9p3gUyiV0zee
Nin516DMRvAfaaKCVU3YdEMp6oRdobx2UFFB6I+ZbBuMm5lxbrlKarVPpBRyDsyXGQgv0Ej7PBgD
5SfKk/kRIv/qb0A7dXVwlLn9LkESnh6K3oYL0h4AwhyVVI0eh9IJPlpxnkt3jJrk3clq+no8t07d
TQcN5HrhgmexXsZmkOUDw0VhduzHeRKhazSoM7hdpVmxV9TUinbSs41YxVOKEsWCKl5yzcv9Taa+
jAqTmvRglsyUnk0tOvXVdynbI9W/7nYAKGXSgSERejc081avQ1sq+hGmOsrSSai8wP4wug6kzacp
KeVjkcOhEXdjm7hVYaPkIxEpusCSTsICmcmTMzwOepXs8fJsRFB76T9wOfAYAi9wuXy4x1Oz1fPR
5/EwcR1IsN+Y5o9fvX4Y6mN70aSgKXdVKR+7rhFdrM8+T9oTQyyQgrYPXWPmiwCrA9nOr5ujjsij
gcrwwop/uaZ5NntdzKHsC4CC77ulp22VOG8OVpksa7Y8LR7lX77zuIKY1GK0kO6Ktb4kMruxhmaU
Zrj/EucI53h+19SiezAaXVBcNPY4BpY79DIuLPb4ZGThvFzWCNG+GQUfNZL9KIktLwz18snppf5g
TL20k6NcFQGYWKDNgaYFpRpu9HWOMmjU7dRE9mUjmO4Ns/iqtvZwHmOHywbA3rvCVFovU6TqdPtD
bhyZBQFL8ZQbHpDverRKloo4FKo2g/quPKdSj7Ld3w2d89wt7Czwcanjp75NUYy+j0UzuvEiGVAG
yfPt3/Hz4602G+ARiQwEhUwFrj0KHEzj9G2h+DppltcLCueuNZi9m4xFdYzooR67sjY9QuXoTXNc
ek7SN6c87pCcRknNzYf+exVbutcpbfGYd7L0JMvz/Bk2keHEvH59oOObISM3OndFFZUfi6lq3amY
ghPMZ9U7OxTtx9uLuj75GhM8JLcMplLpM5ev/iZJk8tYLRumknxtnN6VavVHW2p7nbgNJ2WeFzCu
zLcD9rE6ieWEBgEZzejPDG48qeoYHPDn+Julds5OLfHa1KJ7Y/AqRdKT5uIqkKG3HItIK1VfpJXu
OkY73UFWknv62I4752H5U5fewHq4jAGwcOfBeX25c5StItbsaH4tx9Wj2jbTUe4N86XIteaR69pc
plRbzxjN0HPmqd/j5L0eUOAWIXQhxcw/IMRXN0nt0I3RAk3zlZHmHiR1gQMzavpNQsHWmY6NXZ71
uXFLeTj14UKxfX/bdbZ/gENVi+PJctdDRjYzsE5OrQhQITqzY3hMu9HL5ArS9PlVkT9XkAEWlsZg
uv1eHhoAh3tPjI3PvXSycV76yYsS0eU3qDrsT71CTBJ5/7lWmNmj/mHrXhQEoBxvr3fjgy9XNy/1
xZfp41waY5QISl+9lf1chiWO/HmGBafX9ZOVNsPrIMXBsVH79FRYSe5psyOOt+1f5ygUjhb9PTSE
cbr1cJodjVKAN8l+3yjOozHF/dEUSUPCaWZfikISO6HhOuBjz1jIfhAP4c25yokCRZLnit4ALcfE
vIMot3gIAztDIFTtP2RpkL+TgkF/bwvI4m6v9Lqdq7K/7DMdT+abrlIFNQvswe5ZaqZGXiCc5ymZ
XgW8f0k3eEbiPEci+tQkUBbqe+iajVVjemGatpfbZn3NxaEejbbEqiu5WG5sL+j/Eomvm6lbWqUX
N+ffWut/BhcffxOBtTigPNRh0KkGV6r+Su30xCDxe7uUIDJtAIjHD0VVFe5gKTu2N44PmAHwA6yT
e32tVjXTpEBZgnKNmdv5QU1DxUvznk5kb6Q7pq6ZRRm9BhRFYWjpwuBRl8tkuNcceTKr/ijgEC3d
AipxG8LJOcj+kePmHSItBymt7ssqfhnm6Kh+G4b+j8RpjvCyHQMUUyKEL+bkB9N1x3DYg8ZsHC4Q
KZRGQFIsEsOrSGJTCysT0GC+ocH6aAovrr4kBc21ei+M7Fla/v2b702Py5Qrg0pcCgGb3D+1ZnsK
DFrce/qNm4ZoQBEfF96A9V3IuLHTjEGtMkDmvBvqL0lboqxluMYvSybzabl+4MphIBPtpFVgNJJx
XPARqp8l2aEwv4rSvNO04Qg8eyenv85WsERniKC/dJW1VUhyAsvqDT3UfCNpi7vQyj9zC+/xUW7c
azSrWY/FvrGcdddBSSUT1uQURAck6lCKd8M9AA90KQGPoBYQG/PRNMfmrgYgcU+7sjtOZFhPg+20
n+nX9juF4utFM+66xMFFj2TheLx0mDaS9D6qU9lvGhUytGZuzmrVp4fbceg6FiBmA8RkGX6hDLm+
3VLAMprGh/Shrr+fzQA21u4+NHeSpuvoSm5GoNGYfeHBvUYhQOolpXI0K36qNkfoxE9VaSzArMdJ
Hr8Glfqs7WnXXp8CmpY0qpZZIrLK9SBYrjuD0zM45evg7Z+VsukPaRGYD7YJHEwazPGXXZQHAonP
gm1b1CtXaaFELcMWc01S1KrFYyTMBuKvCDbT25/r2imYCARAR72HfuzVWwTQhtBjedR9kevGodXT
5jyI8NfPG919klxjOXMOfnHpeplUp33UYAVKGQO9IYoVosvtnS27dj2sONhYwPbksqvi1mzlRTC2
mu7bY1BBPysp3zj7znPVNNrx9rYtOfFl0o4bY43qFbw1V4MdTa7McZIlhi+VbXI2ypy7RC5kpORV
7Twl/fQaSd3e3be1Po0HLGGSAjK8kZe7OAZWkBeiNfy41vscHuMkAQZH8VR39UaEe/xY164B/g0w
HDGfIMnT4NKcKKaunIfK8Oe8MjwbldhT17TS6fZObi2Kyt3Ch8VTGDDypRUHBpq5gpQTVobCFfN7
Jw3vlETdiUpb34uHKShxjhJTX6u2FUwZrQF3vOnHdgw2ttezezPThjs7ENGd01LnBjf7y1ARTi37
RuZLM5AR7NXShG6OPYBkA4LDsj/YUTQ+8r4q3Ulx2h1/3Mh0F1sAHVjdMtG2+ljaZKS1HjiGXzFa
eRb5JD1mzDPdMaTV+Z1Vh/dFFnV3k2Rqnj6oyWM+Tsoe7cXGjUdzEO5IhRY104lrhFo89qHcBwXo
Abkgpx4fWj086sVf8C+a0L/AHeuGJkV5Bks/Wrsp94YrUXigFEoFdkFKLP/+TUZU1o4cBrNswO1n
xWi+RONBj6bIJXMtd/Z70xQvVVpTYOHI8C9NhSM0+l1ng18wI1t+NDSm+T8kU5ypriP1o7ZDKH59
FG1SSdBTiNhBTrsGzuRZFlWwApm+JILgU51ZzfdyDOSd3Pp6UYsVsoOFY2wZErlcVDObEtFVNuF/
tuuvau9op0yjk+PGadPtHMjNFZHnMesC+S0Fy0tbwpKMLJMyy3faaKhdSmKDOA2CgfydS2HTEE3k
hYSRN4q1OoRKZRtF0/OluKyL1yyw8jtZksudCe1rAPWCxVhK3suwOEdwtZ4moZchGAr3jdARf0Im
AoQ3aaT39VD3D91gyI/hOCsPxShNx4Th6FOayPm5yfPupVKyez1JMjSOg+xoJVVwtqVe/yK3aftH
Uk7leysazENft+k/Fl2znQxg46vDEARfIJ9iGQBfQuebU2MNNQ/nuAlAlaJoLEIqhWZufDSyaeeT
b8QoDifetQzsG7zKV1l3Z400Fw018FuuL8VV5Cj60+Suzo5UHeK/K7EQm0Zd1R80s4+Kk50O4rVP
DWVvydekyKpNgko6jEfQ7V33KUQGe6CcRDbax0lyKBN5/FRLkdMe7DA9gaUI7npkvQ5pTlpXD1J9
bKfgXZw79Xu4WdKnLLVf9RrujozA/+FX70PkaqjCUXdcGJLXrNCy0vVO24U25Anm9MkM6biJPCyf
Z0oVO0fj+lLkNQcIC6zKIuSwnhtuu6VGVJTp0+Dknvn/ODuz3riRZAv/IgLcl1eyFpVUZVm2bLn9
Qnjlvu/89fOlLnBbxSoUoW5gume60ROVycjIyIhzTmS/NFQSawRKi9KBHv/u4ALKlBc7qqvk7fz5
3M0mLWg6o7CyU2F/EKwQZUbs+vt7905U06mtUSAmTi1LqSyFxlGiJqc5p+mYjcpvXelnzwxWh0ld
vAbQn6L1hkII5+ZSWlpDPFYLgyI9+Vymj2kSicJlaDHrwYjvOTprU8cvaoa8UmkGiee3kMddMh1D
2cqKjsbxKc9k/fNEAWTT6x26/OHwZ/Zbwxt0QN9KqDmfVAbar+RoIkaeZbtYJ3GnTEx8oPC+uBi6
ym+1uu2LU58E+inO53nLxKxx34Ttn0RiFnARyrWHgI7y+fYHvfBQYVgIpJNNcFcs21JahwrpnDnF
aawEn0nTghI5KN8PFHdSaYXssrmt/8Tl+G7WAoYJUNRpeesJxdZzb40kANe5EpanbkYxHEqcvMWd
ItdOh3blYFyGRWELJBV4SyIw5NlzW7GRowSrZeXJqAZ/k9elA0OBNE0pFOUjmNnwr93H+r3fjnHq
WkGkflScMb+7vdOv7/LlN+ZypyCCMgfcgsX5HOwgpEtflqdZqc3P0NgQzDNG0Zi3NDYAOlI8TPlO
lovuc2Z0COJEaTI9TUWburOTmPetZFi71nd+quBFd7Mz7UbIJZ6ftOWP27/14sYSGyYYfrQtKLYt
o3cZ9YbDPOrylPixvk1V+0NOlr0vc1v7edvSRfKAJUFo5mLUxEC8RbGRpkmiIDxcnGZHiTYV0zbR
yx2zlTh8GUzE6RK8d9tQRYfr3AEiu/GryKw0mnt+m2yqPlepndZm9tQ2cjwgJ94aa5SVyz0EequB
8CSBFWWNxVuZt/iUcqpNRu7Nwfw5r5IxdJHzkKrHciziNWLVpTlIXCC4SF1123aWFFCj04YZiRn7
yABIMEQWDUn7JDuAkN1IDoPm3UAEgaziRPH/4HCLLWtdpV43lTTZ1jFQEy1yGR8a9zukQsNgJTO/
tjDaVoKzR733AvCBy8x1kkf2cQS95iHci9YyKKjk8+CHjLt6rzuC73xjTLjrm1SNCl5oMLrYPnZA
V1xeVIVrjrH97mjP0w18GiUhgCWosJ1bsUFKz1kvgfytenWvzTUi0XgR3C09jN1hsEgWjFYv3Foz
kxX8zGXAJw2l4kUbQ4AElvDmxmeK8WCEDkoT46bs/YdojGh8N89zr+wr6fnd+8mgQxO8JNBjdEAW
b4OgnYohJkM8dlU6We5kyKnktbaZOO/NsZmmwxsHqXHwhaJkdL6lul0pvEHKAlJachdZ3Ndqp0hb
R13rOl2448LQ4qY2K1vzcwP5vNTsN2r+txierDJauSsuoiJGeCHC5haSgbjJ+Wp8f2rCSKhKFGYL
wbkonnO5y1YqvFeNvCKJKJwzEGDh63UopZJvI2vS9REYPSPoog8ywh35e8+UWAxCb3wbodNzEZmc
lJKRYyMFGET+YcgY2kxXtlmxsvRrbnV8mjQGvJJM02oRbsM2s+uOp9GDOXmlknhdF7s+LFJr2o/B
4bZXL30AWyDQ4KK8zt6DSnb+eQZzsozS8I2HVP5ot6NXbay23dy2cZEuvBqB+02/ngIICIlzIxPc
DSoVjvkgx6YEPDOMv866lX/teRLdV5MTfGt5q97PwM/2gTZHng2l7kXuzODJHOt030mMBUPdsbnP
yxQaX6b/KgpHQ+0/1oO1eX+vYeNtcsOvpf5MxoDIGTuzfJ2X2jzVdpbaD+SYmddnTrBLq0rZAQQu
9ghNjZt8qqttO1b2Jraj5IPZNONeas08oFrX+feFaldb3yrCD1bT+CdLiornVi7aTw5jWu+wLB/m
OfTjDUo58qZtIWpC2O6MZqtboIrdUAFHuhJUlmkDi4LnKtigIA0paS7OOpDebB5n036AFM6bba+o
zUHqvieUHm5/7DVDi9SwlCcAC4DVH/r5gZ69pw2am0WPSf/1P9jhhhO4f3FpLxx3VvO2jZio92AZ
E5N4za2TR99LvdqOs7W7berKeeTl9q+pRUCezK6Qs9C2H1Aa++ijLWtVu3Y6tYbsquqwEsqu7Z/D
NQKtk/ya4s75WVHTLtLgNjkPaY/K+4C496GBp3xnT90H3ZqUlW0U27RwdhjsYgAfu0hOsjAn91ro
KwXmhtoZ3cTMu02tRmt6Ba9cgjMzVOwFkliB040PLjEzCZWi2LGq8DioUVl5KIj75bYP2/6lCXqL
2SrWoP5o4DwQgaY0HL2xmbrOk0e1nbykcLrnzpbzcFOjxB24VKM1pBWmItE1Vwum+WdvZumTmcuK
ts0TXWXMshFoyi+5rDUg21NXD/aGVgmPwEgNqrVe0oU6MPcaUvk87sVAaiF9df7RlKmLfEsZg6MT
A5no7SfQ0Hd6bYRMUJSYcva9rxiQpTHDtMleZv5WjNPqXb+dpDXc24Wznv8Ua/EKyagHKEU0BMdW
us/kmNyh2qfq3hpsF+3e/TtPxqsxBHsMALbOBdwVeutkhO0UHKP0JdKkbT/97cNnJsY+9OO326Yu
LiphSnRG4GaiQrzsj0sMewXKOweoD1cb1b8fwYhPa/JoF4cPQRSe1QRJHlgiZzn/jo5RMA6zsKJj
ndmnzv/qK8l+YISx3q2krhfIFDwGS4Jnyi0Cvl78kjfZee84vh9mIxgfRXowrGLYaiSybaUVn4dK
m/bJWIzbVGHYgxkoyccxtJvdFCK9MIR2v4fLoD7JA5DfQiF3q7gaP/rkjY9drn0qesf6BLgTzfrb
n+CiY8OPFpxFkf0KjbAll2eKAMVWWhwfq/h3GFSMd5o26qzvIUztLKRqqukBNctN/sJhTK15pdh5
1Tw9ObDFNGFo0C1cu4JQUE+yESP+zSDXCu4QIw/uW6N3IT/AAhyJK8ZHw/gnqF+6Rt+EMbCi21tw
5XRBQ/33JywcpFCSxEgMk7GM048ghs3Wur606VvZ09YALuI9sQiZZLIC7Ul7Rbyuzj0kHC0ddW9W
6093Q/V39Gc36L9njClVgy8G43pvr+zS9SFvsrOi8MrVs2T4D7mGZrHahUclOtIB8Wo72uSOsTWy
n7cNXR5kKgi0cKlL0hCnlny+Luj9sl3oWsjrXhXAajeTvmTNCnzl2mpEvBDPUuoVsviOb45XnOZt
16dBdKyKP5LkBU+589DWP96/EtCCNogLLjdGB54bSarJUOOuiTiEjZeWm5RRicq0Vg25crkAMiUl
5czBh4dCdW5GsgLN8k0jAi39YmnZRzko9oUVfrLrZFfODF9FDbzWvzlBObp2Wz/Ok/RXUGKlbuUp
d21T+Ww2Twaai/yo8x8yj1PpCCADglX3pfo6o7SuOncY17RLrrkI3kFoJCkhVxVH483XS6MqhKQ8
xEdTir18iNzOGN0gXhEYuLYc8EDwH8F8QrNcHjC9kMJZ1+NjIHeuRLSErObyDOn1lWB/kWPRYQbc
BHqfVhYl0EXQkJVeDQMfPGcTtx8LJRtcEWE3t53x2mreGlHP9wwQvGLOYx0fhTSyWbaPpVa4ifMU
1PZ/WY4YU+6Q8wjV83NLql6NjpN08TG2stitpfhRloa1mtxFoRvKBYwPYE0K4koUXRZWxqoo6zrF
Bya1H/d1qAzb0ZmNTQ2ci2KS/WuSNJkKt5Fu23x0tv7gxO8O9lx2ADKEbrKQC1zcN6SRI4qFcny0
IiPcSI79UMOH24ay9ndqSmMz6lzUt7/iNc9nmib1fTooxMbFEUPypB79RPhk7Ox5JMx3ZJKJFzMN
bWVxV/yF+EtTCvQFpLBl08Is5a4a8iBBQuxvwf4RILWk9gSj591LOjO0+JBB2HWlHkvx0VDTLYjC
e38wjjBzt7fNLJte+ItI3ED6orYiuBjnXhlAF+yzKEmYZe5U29LPg8GdZuenGWeNR+k4dGPbV1ym
og0BdMNhtWF95dOd/YDFp5uliJmNVZEcG0X+xgzzfScbj+kk3fmyObijrX+ITe2lCqq7qWMKHAVp
0C4xI9+zGOmwMc1kFzUdbXN7W679Kt52hB2aEpCIFr8qL0BOQDNNjmFtuNYYb9P5k1Ua7320svkU
R+kRUGZQjSWgqIq1sANxINbenKrqR6g9Kmp05/Dqef9yXse/QMTnrbWkI0RlY0ayk7Icrd4qOjwl
62dTvbsAJ5bDqwZ3erWyDNidZg1+kyXHbmvSsQrzL0rzp4Ds9eX2aoRPnqd4TJ8ivAGCAmoL5+Dc
Zwetd+KhZli1pDJftO7Lgkx22N42cs0DGHlGiiJEky8m3WdBrTWNURKum29q+jVW7+r4720T12KJ
0L+CZQVOgjrf+TqUKvNhnlaYCD5k/qcxOXT+xlxTrLy2W0CKuAxo0cDyX3yVqkM4bTSIWFoxl38A
6Tcesw7MYiUwXjD/RCR5a2dxk9ZNWaBaECbH8lua5K7EVAMlh3fuuzLaTXUl7/0svU/LymVgXWqF
H3JFXzlPl88MfgK5iRDCoreyTICaqIgaY4iTYyEdpyh7HNPWM5u7IQnRkF2Dnl9xEN7vZP9CeI86
8CLb6mqG6FixkhyzcXZb82/Q5G5qGStueMVHgCiDDqKnIR6PCx/ppSoc/HpiV+2fctq6UrCDQs62
ruF1ri6HWgTodzry5lLZKw7srmpGlYutq121CLx5vp/y90KhcRLCHOdWxx3ZvMVyhiqPmtiyCES2
iX8EntzU/2HH+PTU5OlNMqVu4YfpwMwX5ugmjID9Fc1PfR9xoVVuUn9+9+kVxANIVbgaqc6ieGXG
vg7uyWEpZI7aEELxDzwt3aOysXK0rn0ajq7AplCZZfDFeZygJFePwJWYr50h3aS/OJDsrfdK3Igv
I7qr/FlwlJcYvqSvej/rG4wgJR3YWyd4VMJTla51z64kHKDHRadaNAlAEC0WA2p2bDLsNAkTOKNk
W9fRITGrTQv4vgjuw86+B+i5v/2xLqsCr8geUmM+FCdpcVgTY5azrJ/S46x8TEaXeV8ljf/db718
uW3o2nklnvN4Bu93qS6Yy2Ul8YpnG/sAvNdPph+4vdx4q0/1a04hlKuBbQvY/7Iz0ct12DlTmh2b
Nv5dAOlsZjCyZvP+zIH7/F8ziwMrNfIYThKzvMvGuMvz8DCn03dLj9euj2vL4Sp8hUCRDS3djwaq
r+Uzk8kHuDVuB2hzlwyBqKMY3UqR48qFiAIfVXsQJ/j6cigJDQ/aaoqYGa7Fpqf40D9Ma63idcUP
AHKROYJO4AG7jNtjUDvOMONwTRN5oWG5UqN61EPptK5Eh2uFDvglArKM2o2YtnF+oiy7stPOHtNj
3N0zTNBFwVBNXyqGPZZ0Jn7J/f0U/cyCH9SbK8XwpnYtqF9dqyBW8+gU3OZFhhH7daGNg5YeC/nO
IrksESj1Iy/4D1cU4n/QdRzyJYpT4sO+qW8oSmE4PVqAiDVm+wJtAUpgUrhSLhUOvUguoZPqQohC
LGVJlO7MEqBd66fHREP+dN7PqeLV2lPrf5XWxv5cCUrcs5AYGc1MnWoJxGgrWjtGgiPmcHXdPgti
5EXibJ9N+ngoO1LODND7KQLy/v5TLcCvqDRQWSFbX4RD3luqmvHH0dKZG/unO8b9+xsq4HsBCCHy
JOSrluUOrfeLMgzC8Ni1P0twT7IB9ry7z+AKOKvyVVeiB0UVGil0NQWed3EE0ENoTGmeouMcll7O
gPAAibvp6d2hnevqVVkTdAHZ7rn7IRiUqYmhR0jsP2Vzt5GNvybzZv5DN0UAa/+1Ixb7xs0jK5zm
QadwaRmfTN/adNKPuPgEimYlcFzxdMIfFVIRNfDBRQKDMOVYI4EVofgbb20ymE1kKBTllcSdsuT7
3Jfvna5OjvHGIiCN85XpjaKVYK8iZDxTT+eFoMafmJzomnK6srarDvH/a7uQ0AvTMs6V3Kf42/i0
FgeZBZo/xs5auUvW7KjnK3I6Rvaws9ExQxp60mIG/ZHXrjExr9xY3PG84HT4W7yxF54HYNhPDDun
fVIb495RkrteY4rEbfe+boSmNuhIGtrLj5MMjSGjBBiLevlsBn+tZPp928KVeMcy/rWwuCf6IEi6
VMFCIjfbVP+BGphXy9adpJwgim3INb3bBq8tidScPsPrm2PJSOucGM6FiUGq8o85VDR5qr/eNnHp
ABozhxQgWgIHwOadOwAka39UMmK4VNpeESZu2/4c18qblxsnjKBkweMMd7rI9RqLIXeUuo5F6e9S
x/gQa18iU38Ix/ExzFr4sdbd7WVdXulgqbggaLVyZImp58uqfUl3QOZkR1gxbs9FNH4M7Od+bcbe
mplF3I5Kvw3rvOQGNLdpakRu1FAeyKrUrZ0/t1d0Ge1YkajaUhq3IFouTqrqSKkdy0NGl+7Rj8qv
LTTfcmw+zCXAiHBtKNm1LwbriuoU2Z+glJ3vny93ElU40r8wphUT8Y6Wxq+VjoZ13f4F+rn+frtw
RHGuqEeTggm89lJLFrnadpTnsjvqaVxvGsAEG0QLijutG9do01dMcatDYqPRJEbELt4EFv3OYgqV
/phEvn7KxvTbGAfqbraMbn/7o10cYDoZ9LEE21GgOpdFido3Vamq+v5Iv2IjWeUmTA+3LVw8R88t
vPZT3ly2mZ+aTV2yFs6R5Had3G2xWO/mPGnvaKjHniTX6k43GmczJqPy5bb5C68U5pm/CGaCRhMF
53M/6Ss/BCSu9shl7QKGMVvqc7CptQ9MTr9t6OKkCUPoxvHwpsyPlva5oaKMEf6xWWdjPqQo4vjM
II0tlK9+3bZz1Tfe2FksaG6rRAkVFtTKXxPtpAdfU22FB7hmYnG2Cj+SpyjW+WTax378OdinQvt+
exXX/A7FCggDQqAZFzzfLQTaYg1lmf4oR6MrMxpx1MqVD7JmQkSQN46HTmPehBom2vi72j7G/afb
S7i2S2+WsBRiS9tgaiIrGI5pXm0KpfIKGsK5udLUvIhzuBV0VsIO+AcLvt/5KqDrDWnTJsMx/03f
wYuN5ybb9/22jvb6Go7myopgDJKbgKAheC4juN1ZA/g1VlTWT3n8nDKiIn6+vWlXlnNmYnEfFUVZ
WgmqIEdV+adIf/NdquKxASj/USlWvs+VA3lmSvjHm++vdiXwXGQ+j1nakKD+0Ox/RlQklbXc4bod
qobU9F51Ds/tQKqIh16L2DXNcwbby20eYKiD6s68ub15V2IZK/rX0sKjBVVEmSx8oS1iL0GzlUHN
20TzJJ/BSiu7d+X0IE3EVEJkasXIR/V8VYE8qZNdpsMxAnyQ67M78Gq5vZyrG4d+62v6A/F/EckM
xia3CPUjMyrfZ1WwQ1vA1c07fczubhu6tm8UGiBICHoSl8H5WuxqNAY97UbQ8Z0bjYe0fLHzf8S7
SOlWbrtr2+aAHnrVEKQMujClxkUwyHozHpG7g0ipxaHX1fm7kx/Y5oLwyn8oHSLpcr6gwc6sQhpZ
UKglD+ZvSQ020fSiBltF2QODeCc7iFrembXFmZ14dTlj0o9UXONNVjDS0X/q16j0V9IEjJBZUX3H
x5dgolqhnNu09XicqgcGszGgFbXc6p8alQX/NzprerdW7LryqSibUNKAyosQ17JijRBBL0nROB4H
7VTQhq/XRg1fWdKZAfHP3wQgrbBTWe8GfCEZt0MSe5QLfXQB0fhJVcuN3XJ1UPOVCP7W5DLZGodq
TjoJk0pFMDJOIbkx7+Xbx+kSAiMEFJgASPmd2sbFCIIYPRq7JOs9JvGhnwJ31kzS7mbbd6abxBuZ
U2Yx8002v64Yvv7J/jW88HugUjFEWk6X3RzTZoP0hzpEIgv/XnXftKjYyqPhFs5PPTHcqbddW3WH
ZE0145KHsVj+4oz7RV6rtsnpC1QdfJZ90hN1wzynlp8TS14Dq222Nn72CZlwbXyGR9qULl3Z1PHk
dFN1+77aFb1/0JOSHuDennet86FRxv/0mWAHUDUGA4Eo5rn/2UrQ6QByx2NEm3hMS7emMJ1SjMwM
zxrd3v8Qt7uO2ee3v9KVsA6i/l+zC7ensjEZWTgRbeXPTlC46Uug+7RVV4L6hfwBYemNHahc58sL
UbGQax07mvPDTvfpR6nfT1+YfSw+QvhPH3xvNmWvuXOr8tfIG1bWefV4CwlXKm7glZb5n1oaQZya
bK8dIRgbSduh/Muoqt0sNZ4a9Ttp/CL5h9t7e4kBEIt+Y3RRNki7AaWRFKOwa59spt4acBLi4h42
gWE8BL1nq191Kz3IuFzI8M65WKnHXQLExS/ggKM/bIk61sL7ldmuBnVWOPxGlu+19rnTkm3rN9+V
aqfL/bazpkM1VG6gbcKkRZ+8fIBR34cSs4eLQxI81PN3yzl1qX+fBWsBQiz/rLew+HGLlGKoYybL
afy4wDR2hp9tWuej3+21cePXJ0SLwk/KdCj9NcyaOEkXZlHhEIgIdmfJbcizIvPnQZhFIm8O9q3m
pVlwqiXnxzwaW9uWVl4Fr++jWxYXX4FZCglDsbFY5gakre4uqDzNUF3jaMb7MDw1usI/+qrJSN2S
uAWSWyeHfpb3Tf1uJJfYc5pwrF50/fSFSzK5RyrKQOWndHu1Pxnqc6mtLPfyqAGeo0GPrjf/Bbm8
86M+T40WTaUyCXmtZ6n2Gt7y2QyVd8sMKbLTf9Sy/337pF1GMSwJAC6yaIgILWVeHL9qcjM1pyMC
bz7ZDsw5Jd40q5DiS9c5t7P4kAmU8rnWjekYP8umm9d7CRTpSy0/dQCZby/pMjk4NyWW/CYfqRKn
SJTMnl7TYIb6+mbDfPP/ZAQULkGK16q2NDL2qRYMGDH1HcKm1TSzaavETRHbz91fLOVfKyLjf7MU
Zy6q0pSwoscvOaSSfc4oFeJuqn1nVp4DPVIbjZWVXb4iIHcgD0snh64zQuHnNhkVNPUqA1WOVrKL
nV9DvLfaDyWDXDJt5Wa58qGgJsMdB7cplCEXN1ur2JOTNMl8RNOHxXSPiGnMUbW97Q4XQ0YZyUf3
EHU8Dq5AbCwu6q5s23GY4/loFY/Fp/pY+ombldQzUTN4HG23ZbBLyv+6bfbS4bHKBGKav5RSkTk7
30YzK+ahNFhco0MgLx5yyGejZ2jPAYXcNrq7be3KhXlubrFIKFuUn1rMzcnOD096nbpD/dwP9/6n
BAKvJW11bSvp090Ujjw6ft42f+kzZ9aXlN22ol1aILV5zNG/1+VvlfkyfaPH6g3D3/9iiSaJDpSN
N+7i3DFQLyWSSBPoss+x9EX2v4f1X83/w3PttqHrOwooBoiAwRdc9spsp+/gV4UzaAhrU8URA2Ai
l9gs8epo+h1tutJH2AeAoCI9ld97YEe3f8HlbcCmCv0gUIEUdJchRs3kVnYCPumEqrzpdupemXe6
TmMo9SrrXv1029yV5865vUWwUbOuzWqbczLJJ2n+3PxgzM43Td6YkQ014zBCJr5tUXyr8+iGQR7D
6KqLmShLWro1gUNMZLymnaGkojDYzLVLgy1cFa2/jDTnltTzw6g6ZqsYBZZ0ea9TRTCzeWPMu0R+
LtJvuf9chsa27veqHHhlqRwosHtTc2i7lWMiLrlbC9bOf0bdMOJtdIr56Pj/RM7PZFz5hFeP4ZsN
XVyy9qzFbRhWM7jprPxk+5TMH9Vqk+jh/vaXu6QCElPpgiG2IBR3eIKcr6Rs8nRKm5mZqkF6YvB3
5rVaY99JspyiNjVLp2zoGldDzM8rzHKbWkV1yOou5uUaaLvbP+baroKEEwQbwLrE+fPf0sq9MlWR
yviV6pcVPuZrnZ3LSA5viHlz6IHoPAnMxbmwQ8X3S9X0j0GWbGyJu/6jIX2ME0YkucN7B4tT6+Ko
k8KiB0FpepliO+GcWEUS+Mcwr1y9ZcjUu31EqK4BSEJeAeHzpYKgPZTQXm3C1qjC66o+ZFstedJR
uViTylo6o5ClFNVOE6lC0LPLzq+Smf1YlZp0lKiTBNHvvOzdlFHwwOG9olpxyGvGQD6RidHboz21
SFp8yrhmMcfBqW0O+Uc88C5DutumYxHOK9jwpTuIdb01tYgl7VTXapkmwUnz/UM02nDXKmlXNSRj
QZC5MXLdMtyX2z5+EZz/zyqNYCCalNqXTmgyFy7uOkkCazi6XfBszvthuAtO0WEs/wazAlbu922T
y+vn1SKqhkJTDYcxFkd8KlTfaiS2VGn3qrGpRtmVv1H3dS3/03SwopUH96sy/dvg+GoPh6fIgP9z
4s6PcQEdNZ0T9nWO0s/pWAhpLVdpAnKmg/YlzD6r0ZfAh8jzQCslFgTn0mv6fZ+Hbji5fflHndcQ
kcsLip9En59iukZlmCgnrpU36Xeh48DdoAenIN9n3WMTPo3+R3oTKx93GcBezQC7FMV0+AbLOWS0
dKOcIIPz2v0/flQfAmYH3f6Yr630xe6SywPO4sUCu95ceG2a21VnKh0v5vprb3/nOYio96adftX/
2NWXqdkYIeKZW6n+3RwTkMaVG2VfjFXV3yuH5+xnLG5A24lQY1H78JT6vutAqXa0J13aJN29luzj
Nbz7RerPzqJMAlhDJxJp+rJ2NTAWl2EXQ3Ryxs8qs2O1D0NQexa92PAueSStORlrEkUXYjvCJi0Y
MPYQ4sAhL5aojBDYR2eKTllztHbVWLjWrrbuY8bxPqEEqDk7vdqY/nMa/Q52mYuuqexvCnvFpy7S
1+XPWOQCUpoBezbn6KQFPwb40YzioFf/mCGg8m0YH7ryWS03Zb419c6TjJfb7nYldsACEB0HgCuC
R3N+cEaYeEkJqeWUmC92aLm+wbRB302+F1bsRoq/zVEuuG1ymeJx9yMJxUsScjv6XUtCyFxCie2o
mZ/68jliDnZZUzO8u23j4qAKG0Jinc6NkA1eLCsNwx4ecT+eOqt0B2g6Sbz2bLzYOUygRiE0gsRc
jSUZxK5ltR+mYDpN+7l5NqSN/GvMG7dhLqZ1cPK1t/GKuaWAbR+aUewMmGvrA3pxjAGd/nZ/pF9m
ty0yNw899TBvmwf9MY2epNKVN/m31Xb8ZWw6X/Oyb9nYdqTQGJ1ORflRpsK9s1w1cZl36IToMj2H
vyX/oQDT1UgPAbUjnpfQwrpy5V6/PLhw5EAFiEHnpCwXEwn8vncm5CrTU6ZSXTk0zZemyDfV9yh/
URhX2NAUlI8BqgzTafDhG9HiaNy2cenQOIh93na1K78G9hQyZGS0KG9DkD8/QuQUeaPkIajtvKDA
XVTBCfdONn6JlLij+u1WNYJqr0xju23ruf2l56pzyJ0i+5CIAcnplIe73FYjmMVTth+agrlzlhls
50iWV87F5dnjt+qwAkWKzDSHRawZVX22CjVuTmXxT6c1mz77HI9rpFB08UXoPLvERHqP9AwiCLzI
+VznezIWalFptTQ+a5YV6m5KQXF2Oz9Sn/QuUH4Eeh//msMxlT14Dv3Jl6T2zzTZZrpvMx1p9GHK
8mM9wP7fRHWmfK+ZXv9hmqTob5EmpuHSpHfuZ43ZsLu0HCOklgv/cR5a62udD8D7ksFIVLevewYz
9bXUB3cab5r9QGN63Cuozz6HncaAqtgMR82t/JQqjCEn3X6a+cQuKnySckiNHlJFP9j5JoWPBS96
0NvfFdKQX+uiCrVDmUta5yltHzHk0Ernr3LVNE3iWVVWTOXRKJuxCtw8UuT4b4g0RUAH2fYdq3fH
uBnmHUOH8+IQMSZt2kWJzfwAFw54/HPqJISWEw114E1s9DO9w2iSIDYGLYpr7oT2Zk0eleiNq5gh
RKq0iWLjg17YRXZonJx+rlJGZeL6WtcNG9NIZx/cV0ytOOkbTWasMIHN06rEzvbqbHbRHT+FgpDE
BMPfbUDuToFeL1LP8BuFzohMRRFSQW64fWy2L4Xtj/EmMdrIfNDR1kE+uVHCQ8js209VmtSM4y2M
8himZttvwJQ3T2MmBy9znLU/waSpMsik2jipceK0lLhm+zOjKpxqHyODyyzqSW+HDTN0jY1RJH3i
BWUTN/uxtJPAi7uh/jMqcF43aAHV6ca25YpwqE1xvJsiLUFeHDr5oWwz9U9lOL60zwGl3BtxLiXb
qLDHmQlw4nOPWmcx8znN2tBrOqkN9ig3Zc++JdMF7VoDOrOZyObeymvF2bSR1TBhSEsG3WudXM62
oit2ShvHDqjfJeUjTKn0M/9WkbqBHmnoa9ZgXWG+pvUTADYlfphDvWZhZdjuo6H0Fa+QZHW6syqn
fRhGeVK8kRbpn8QsIumgFX7Gq6Vu1WbHqG5cYypk43dcMFrGbYcidbaqpKWaW4+y9lRrgx97YQ80
+a6rOwt5jqqRFQY5JuGvIrO7X47WD6hpSU1bCZEQ2qBFbrcwXJQ+dkdz5qMFQdvJXmCqdUTyPvfZ
Ni3Dbt6Yeu/wEtST+kuSgB12K+ie00bKmkjb1I4Z9O7Q88xAiFmZvGnqI8ZXC4Flg1Y/fM96QkU4
ZgCnp0lWgUmZ+pwd8Ul2aHwUaHxHKPi62qx00/3ANErpZAG/sE+NZDC9Scmjot61xqyjgmOZ/Y8R
BbZn5jSYTwPb+NTJrbNP+UqTl8f9+LsHBhe7asQT1FOY30kewyxrdBSj+EuGrPaXwDBD31VHRrG6
XR+w/sLHz1xr7MwXORssvqhiVX+0KcwHN661+T6II85/S6kzcbWWXjPdq7ZJvdkvitbl8eGgIQ0C
l17vOCRflS6BAz9OQf1zzMfxoEjZBMUyM8KH3AqF6oLdB44HxNy8G+I8xiBtVAZRRr7s1THzu93O
Lq1vUgVgnrktXdrzmIv9eTP7WbiVq1rcc4UhgYdjVqmbJFn1pSyNrAPrrKbsVhJJxDVHzX6n7VBF
KGN2/NBoNlPba41MiTyJ2aKBpxeyM1FYt/1nlD0q2dV9mmegYg0yM4uxQr+N2h+aTT6EDos2UY9z
YScrXyzQDdOGvN38WVvMI3HnpkhmL2Qc+HMeZeOPcqgSsEZlbJV3WSg+KgId8gfGL5YNo1YZVi6c
jKjgqG19L/k1sK4kN4larZoa+Xa2Zlm7i+U6+dmNpQOdLvBlY6spFWJF9CqaezmZfP8uJPsb3EHW
EsXT9YkP0Q/OYII8iidjQ9l/QP1Sn9vSk/1M+2YqbaFD7+qK3nUQyULPYwzUGl5qYzOxNietiZOg
O+Qm2pthVlnS3ury7AVleqk+2E5T7Gd57Mp9ZlSF4vJNpGSXFtn/KDqv5TyRKAg/EVXkcAv8QZJl
RcuybyivA0MYhjjM8PT7/Te7FyrbCCac092nO0sfhcD05wXhb+2XziJvYWRHuz+Yrcbrzloo+Hzu
4/5xOchkuBzGWd/I6XG+gil3/dvuO0v7xXE35QFgh8EFxrtGHsHR/8nwIgGiAeHd/y1bQswNaG3z
y0BcvFkyJoPc12n0sm3JOhXpkMzvx9p3bR6MhoTEbAwDeOdEuvqSUjodpz7bjuDc1GaTd2F40wWb
tB6Hi9Pgb5u3zIq9Yz8SuFcv3pz4skS2ejIe100Roy/3cieUyX9mwd366YgmvRZ4gAbBmxvNQB5h
UE3jo1nG9HFkEAPycMLgsyTk3u9Ia5vWrfT3qLYPzroLUQrX03G+2GAYTkO9Zh5m/zx94bE+xyIG
JeU1EuNRPW8kNb1Tbuxe3nNgHA9STJZ/bw5Ti35prcfC88EAChHMyw84q+QVez/xo5X73nJLezhW
R1lj5i/LXk3btZOOeengDtrz1LhA532UqTgn0dw5ue624hl1+8fKWaRos02XRnd+vY57ERCznH0c
+K86+S1tsy6jYd50njrr8bPGrtvkFS8ap3dnZ+RFj06ABjMJHoUepX8Wgwh9JuHdytxF05zpAvit
aahTN1u/jWOddaVkqnMvtMCphGNJxf19bbs6edFNxioapZushR5dveT1jUgrOc+j6jZZIwZUFizu
osqW8SOtY3dEmEnk9dnrazK1wnUMh5Nbz/U/E3VmPMk2Sp4wF7r1SZh5dGW/O5gOLPE+sUEbEOmy
ghicS2dX/taTsum4a1EH/CuXrZ6wdfMd6hozz2K951u4T07c2uph8TYprtHGTy+mynR80Z5a35OG
oaZCV+PinqdYdtND3TTOg1PV45+hjfpXG2lrylX0wLZxPW4NY+nrntKKq3C5y7ChYiYGD3IEePWQ
ZKxIA16gAl9759p4+qUPV12/qaCbZkI6F1G/R+vqf5OrSrOcnHpveYhX32puc4slGuqIyW0+BkYp
VL6HFVgV5QfHDa61di9D0v1aBmiPdc3dddy+q91z/x26H4fCQtbvV0ihps4pqjPvXK1TT8FHIQqa
Ttox3u9EzOnz1nkN9nvukJ2IY01HzHXWPbrWvj/Vr8eQ+aJMR4wSyqHbvP6tMvgklK6t2m+ri+Nh
WbtVH35JdHK05bFsY305xKyiO6zBhuyOZoO+y0MROfxy6iyp3yr2kMwdB2VfuW/p7lJmdRRRVAtp
sts31WHf+HXgqVSpExN8X1kdP/0q9sZzdfCfXay1fFENjRbS4dX9DDzHiCJAA/C6OPXxO1rdVJy8
KpUvEvjxXumUPkI3ffdWE9Yx3c2bdF9R1AOy3i5daksSBf7Qw4qfm+isfZVVl9YEZ9cT5QNTbuLs
iuEYC7F5oimiUdUthm16ErmiYnjMatf8DnudpvnOyFBWdmtTLScnnvmGM5dYkJMoE/JTv5Z/sGpF
00a4x/xP9qr6NiXaW04TR2NPrnyUrnmQolcBK5zr5lTJJBC5xp79i28HLc8cZAzwN21Sf20bf6Fw
cSf/mTsk7vMutcMPZSlzcvLG6Sxss7OPTHccNpc1bzlP90ZkNCG9tn+9NWlfvK46ELus8jcJC2N1
mhbNwdi0k0AIDrD73R+imCLAwVUW8jmwj1mzCBoYNzjkyW+5DcZVkKhuEvkxGq+6dIPfP2YES126
w02/1w5z9NoZ9Is7u1VV9GHlhadAz97PTLiABeT/tHyONQ1Lt43C7poGIuGDqi0Wl6R2p5X8sM0M
9/7mjvrURHvl5kwXIXIFRyeyegnXef/KK6IIb9IZLKrPZqe/z6bRua8jmtZTZLrpo/I3kCORUuvn
DFJnEbYwZjf5svqpwQq6y5JTNyuU1fsktU8xUoVNGWEcrEo6mmOgfj8ANUGhEJ5gGjOKwmmTbPpr
94R3Hiz4ZFEjNbK9aKxtVo4trp9HejA1X+Y2kndRPTfdlUGL0C99dx6Xl2SZDsnG5M7qmVJwkA2j
09PnJemDvsBmvX1SOgRQcOtbpeEHPTWaa3DxL5IZ1IyItdQ0OXdn/LkNQ/Q9WFu6jjHcsZp30nbq
8mHV+1dnmzH33GO8LwHOoLugobWZC6vqtM9VPR6niJPaK/wZ1D6PyR1wi26fcLnCjmh7qCOUcjKS
/FZZuKsv/sa4BZWVl95PzWaaIouXfs6P1BmPvHMzAxDdJJ+132Bht5AsaBhws9IronDInkygwjHv
pzoma2yLuvhmqtt1Rdo3Pvr8cLO/qzrp3Rx3pb4txRprhXRvHF5IWnD+uIxfAOtkWlpGhOd+KLY4
HTIWZT8oStVGvJloDl8WwlvSU7jMyZJPTm1IO5LkrRL8RFKDDUEXc8R2gIrT2lCJ7ku9/5vBO5Gg
hjp8mPjZUbg66p/Q6dC7y6CTf7W/d1+9TtTDKR1ntmQbD2lT9FRNddE3XZCUtZ9EUPvtwDNFobbP
riva+ez6HDScKFPyzsoTbxofWJXzs9opvaxXAuzMn5+MUfWMx5eYTGkwgqX/D9X+LGts7E711DW0
UDpt74PD78gQi0fShuN9G75uMVBi7bVEtVC4HTW9rNFRLgiMxIgBav77GvTtK7lpMRgQdifvrupc
/NAx9PBzMbqTzX12A/EZIUbIufTH7m8rZ89l5KzmGBQ6JR8+iw/xG/+z43Vt9tCWQQXOwR9p2wfe
7Iz/jBerr1hlOCtvPXHerM98racC5Z7cuY2RhnldEJc+5gp17umazPcqNbLs6pY5t4qR87hM6ex+
pH0Vuqe9jeWTbA6DP7jTix+WbjXN4y1ao3zCAm/Ne9GnWGYuA0pSch1wV52dJnvdSSFRl7DpRF+i
0GCabt+i5oQnoKevEtQf9n5WvZfjD1r/8MJQD/c0E8qjJNxA75rUoV0dCM/16cP6SZ3w7q69Ux0Q
6jDurU1O+96L31Ov5bMCAhVXf+qC6TrJZRrfxqzuuaw3d1HFrgeYqH6Ssn5X3jA3THAca1imitzs
u9WT86fpVMrNuETZRy3leBS3KzTJw8MdaYPdkZalJtbSux69mbqLqqI1OHuCejdtjNcT5KY3EpPA
tqNicTzvKa5bTm4zuMvT7HuK4rpzfPa95I7NK+X44ouavXl7iOaNhpE0CxDiUEQZtX4Y1tfKEriL
RNvbbielj7BvFOFAEbvKYMxjliDormkrXpcfkndJ/GKYFnNDH1CCkH7w15kL2hNgJ1FH2/cjVcoU
6zQrmjEHfP9JOi6pupo4X+5yI47xPog88j/CaZ3TEgNapNcNK8EvPJIDvHzp0D7kSdIumKzRPk+c
UAthuXHrV26p3L3/GmQyG3OaI067wx3CAPv1OmyLIKl9m3dLrZJTpQ4CP1Y5TOgiK7t5HH1NcNq9
tiMYZ1fUksMWmCW3QeVMxdLHwNZhbSGZUtqTv+6hnB/HFK3eOaa6Xrk0bybmFWsdhWW8rdkTbhNZ
Bb7cJU8jfucZWKHxBqpLotIpCQVKcjXXfnrtg0j+zLzp+PAd36Iq0Y755+PzTy8TbF5XhqFJi7Sy
1Ws2Oaz43e+4/5Kg5hrfYL++O22q6S/w7ojyDNxqYicP9jymHNF5hvaeU+9AEnemnx6bIu7DJX7c
mCGpLpvtkz53/IYzduv4oqcek0eILZtsS7G3xk2LtkK3XQgTrz+CZTDqJNp6DsmUR4+Ri307fqX7
FvwZbBAD3wyR/6Ynu+y5WKiNimQI2cw43Sqs3mPVcYdmgfytO8wqcCSiwgchnCUH+FLfgr9ntQ0F
aQrDw95nPefY3tA8Vfg0OfRd+pZ06nfqqdptepxS14x12bcywKrQkARcdBwHf/uxy9xch656VPMQ
gA82avnue1EfXAb3WB/TdFJNaRU4Td6IxR0es66LxTVO9OKdfbsH/rl1NOyP6OTAJsOWR5+hF3Y0
5FGwouf2Z7cuHe0F7VVztj9nUds7pd/EAExASUlTTEekmqfIOm3zsActuRKL56F8n3c1+nln0yYs
7LStvwOxemMZja7E58pX616MnmzSk55C/z9MIRO+zdFNumiodvzTQa7eXOjZ37+nOtFfpVWaW8Af
1Yap9DT/dDaHtIuB8L2t1EMfUQCItud288b4c49uOKRBaXCnMkftd6NyxVSMmPGrkzNs0TUDzbGl
RJrj5QOe3NdkowE5ZVkvm8tgpUzz21gkZ2ntpF+n1SH4YhJUVSrXhqOhTFD9oCC0XNiOBZ/Z6rl/
nWTXgxvvKk4u7YpNOtOZG4SltqnBcLnDs+cskFepPGjDtCo8WbsgzFKr/ZxNM/DwRF8myr4mkrGb
IqcrEUtIML1ZhA9LOCXztSYLFv/yzrDFmGROq/IA0BTAw3JeC28yyVRug29+tqwyVei+7yh6Rzyy
vTETY7lrv713tlg6qKWdABCGl9jdLx03IGVWOD4o3QHlGMDSr6Eb7nOR0bVdZ/JklrJTxsWttJPq
yyo2l0eINuhDVNqMVRyq+Z2KlDOwtu4HoE5nS0/ZgIJpQItIKTMp/HZQAa6FT0TlBFK0pv+8JosZ
1ld6cS/+SKZv3lrh6hIRuztcKUSkKjA5ZD/xuagKbCiSS8IMmvjcgrn6RUVmRSFa0+B/P06jv1wV
oXYNwK4rnfvWG6b9fGj+l8PywESlwTYxO881kd3mFFJgIbvZpAxo1eYzuarxWzd53f1e9wRlRkR1
RD2INKdXrU03vji9rj033w+38YlDzXBVMx0CockYa6GTtuqhPUBVCvCVIMrdXumjnLvKjGUCRPxp
G0OFpFS7v9axrD4jcUS/p6o9hk8ytzbzvHCFRO8+l7a9Oyqmu595SiPKw10irrYqG/0HN6r86ueu
5oMPNkzjF2/cpS6GrK9Vwf7SzD4FydSVtQnqH7PrpSyGcEjfpz1FjlW5WlKcuKYa3uzY7RxrUi5g
rP5i63Qv+lXJ7jKmy81WlJyxUD3toVnUXe2vysNplFTT4Q3TWI9vMeqY3JS2bZ2SaLmYLz2r5rXv
VRNS53mV/oOz65oCkMMY0OZD6pJZPQcDKReVwCfuTMSAkxXcezvy/U0Ti3S/tk7ic2APwikdqtX9
Xq+H9w10fH2cEhq4S0cVIU71rNvoEf+e+b+6T2eLZHgI169B76I0D4SVINh0i7TemUqTYuFvkney
03q6rrExfbktidH3GsqKY9rx+obKzdse5TLb8WOxcd+APKhYlDcEPiyTZQyvvdlceSU7UjhOHqVm
rS6ogzrvNLVV6jHpm0hxP3YHn2vTjvuDWjdu8fXtCJQMUxlBCjHsenumkM+1jy4zDFLtPN4m4+QB
wG5ZTlSmEQHbw4YsP/RmJBEOwax+0a06Hl9neqT+1KSco2VQd9V0jlqvri7o74JvYUKVwmtLG6ds
VvzjBLOj1JDbWFX6dCC8WC/ervv2bs2WcHgwHrmsxBAk5MbG3Sqb7/vBkXjXVpQ3FRifxWIg55pY
o78BVpb2wT28+G6twzXGXOo2SQ0A9CmdZbR/mrVOqt8gdSZ54XoNaELscFPRzJIiSXjT/REqlUBg
NT1V7ABSQ2kvnOsShgqgaxaK7IwKaAtWAGGNNYBjM9PTV06q2S2ObFD236zVIR+cSMj9LMZkeFoa
b0JL4hwBVdq8HNuXUcx+XzTTOByvHXXIh9NS4BU2jvt3NBlQOUXnKOvcZ02m0+9j7x+XfjqoJQ4G
mvo7XJmBM8fUlWNZL8RtXGK5q+gp272Geb6xW/7zmoCgqN3ufZePXujG13Tr16cES8w4t8vqnUh+
Oh4rkmp8vJ4p+U6BkseDUe4c53WVIeUJh7n944vOTR61mjYXLAogjCI1NnHBgbOI+yDQ8/waKd/A
cyjpinPTdhS7dSdDIGmTShDONRW0Iv5IWTDI486f0vZdwJuhKnVipErkDKyvE0Yir5rqurmD2Ade
GLgb43wcFR2RqFz/g5eZPtNhmMdu3eOfOuNj5SoU+pI0R0U4SyyXH0eUrcQlRTjgn8UUBzWrIJl8
RMHNCkC6z/GLB44pwQvixObVNKUmBwSwKvf22HnvgNydvFYGp4d2qLgLdlB/k2ejTSSgdBPOPA0p
FkXCHc0umnx7Sjit33c7Dr9m4LvnVq/UYZiFqCI8juiu6cGeTqOl0yu8buWZmrCfp1KG2v03SC9Y
83CcvM9eOOoXCYrOlo/ayNeQAissN5puc1r8eX7ZmeCocsaBj+9bTzTbOqZDdDqEnUyhbgUm/EXc
fYj4oCmXsYDqiX1RfXT9EqFCuAH1K433ySBIaKhlp3YvhdHNXuqujzP2Qzi/ZRDRYFRrY+NiAUgZ
ikWM2acVyJHueor/rwdC3re60XB4lTcR9lvt2j71zgwE7Vmhf9VVQrkvmn4wuQdydr8MbRefd29o
76plt1BqcEJMMQBl8h1p5Fmj2AxdoYAiCppWxs8WDOCDyyH4jbQEZohccQXHhr/7u9Nyu9MxbeNH
wIsknkhyp+fOLB0L5N74v+JtSb8u/TTCYHjT1BVOumoOscCfP9bMrV68kLGAdD2yd5tWnQu1o62T
e80M0N9vPYidabz5BdlwhCFax30NhFdH3zd/F81lSoy4CMLnmnyGh/pidvwqc6ezzX1gshV2RoWt
nouYCvDOZCFerQfszJ86gQPJAT/lNzJpBoAwQMNXJhSG/cTky5IR1GRdxhE9sQRF1FNE00Poii8t
bHCfMKrX5pNp9G/hDmuIm9AGUOtF+7RfqSF1CEgPn12gyJeQZmNo2vO4VO7zVE0EzO4GnKtIleH7
bqFLtO48KiCKtUFza3afLAKre/Ot01X7bx+zaSjqYU1gkdo1fh+cQQVfFhmoDyj/Y8iznR64GJY+
VRd+a/9rLcLmyJe9yS5tQMUAB1Gt50U2zes8HcSlTd3KogobSwssp6a/bXKrruPU9lAbturexLQc
kmBlEndP0cZcW+EGNv19tAGC6k1W+ysqge5Z8phPWx3trIjlxmrQFK+fylnVF4CB+o/VYqF1pGr7
RSDQ8Sg7HwgntfG99G4CWL1m0VsgROTmztDH/wZz+NlJt1s8vJkAqo01aMe7bWVZzW7of6e3uEHm
OkHWpOtBPUybwKzjSP2Fesj170Rvq+S0BJFF/BR34lfWm/WlG8EV8pVu2Z7BJ01VYI5pfjkhwYpn
MrXGT6QSVD1pHTVxSVnpRMgDtuV+9y2j0AQQ6QkYspmmu07afTy3lLxviQiO6YcQyEEQY0cKn5XA
QTFXyMSZzg6Go9PDtmQwzXFgb6usnfRxjXdfhFf4Cl9Al+OBe7eNmohhE5sguIjVOfxr22fye8tW
C0Fq5yj4Dyx29b71yR7MP6gtayQWOwNX8N+BOPtOq7yCg9v7AQA/xJfVLI176hWpVjltQ0ycFZZN
CCtkgsRq2zymQ9ANrtGziy6AcrCpxuk+OqhkSx9G+Ec8QI2XFWeUexr6LkQyAb2P/pLuo7nSl1V7
kZq9ys7HsTLdFnbAU5es9foJ/badACmSXf1NMwgokLd2/UhoylJWe8yL1GjluoINsf7u01RKFJUH
muhs2x2PEEXhzudAboDguWyn4dtQQ9L8Tvlx8jA2rtMU8xhkXJwoCDboiFoG5TE3o4OrNNRHUs54
bjFPYaswexirpf3Wb+DnnCdV8hzZOPy3TdatTmvqjV5e2yb5mQ7eAhbhbi5sMEz8OY5aZ7+2Ag0x
4kcaUhRNLuYFdgl1B2W6KiCDVHTOcop2wyFrHODJM+kM8XJi2YEKwFWHa44gaMAvUjts1AHX3udA
dU3ztEQKbDQGPUEJESKxuaduDTeIU4U1i25CZEQVV64seuwthyKYfUvlOqXRm+tlh4Y0trSS0TJ1
8PYymXaavUwApQVu15+RwfRhbkN0R7CeyQBVt6Xet873bjxHz+jXnbF7leQq1bHHuZ1Fa9GLjOZn
o6JPcycBIt0zON4COD79j31sEI2M2wojadaF4AnGL+w3v5u58VO5r84J/dTY3s+N27IwDwEtppFR
xCcd07UWHKjJdobus0GJNUfDC7KtVGUn/cA81fviwfDO8HPHyfGX9jhtI8akz2au4/q8LjBQz1GA
KE9wnupke95B0/aS0NdD3KtRy+5pjl3hXnTY+/tdNu/A9XJpXecZXZUR1ybus4R20wyPRP3WK0W4
k+n2GwBeR2asO87qNZgtRlYwPuHYvHtV1GV3qUogXbbeiSLeMDDzdwLDvekyeBKMPjvc/T2gPbtF
Xc72Zpoglr40NtvtJatUAn7XOj2/vTOaPwjGgMPcoE30ORNT41xAKwN17rqDTLTKQraq0O7/6cDZ
trPnVIMqB5VaUzjHXIliDxUqPctzQbDQ3T1Lobca40k3434a9so8oL5bZYFQD7xI4L4CsA4EBXIp
9yErNqIisBvqQnyneuk3GLOsB4hsus7j+FpLAVLPRbsfJ6+LEBtPTXYTFrl7TIzblK4/6HLql8TU
t9SPpME+eUHHMIF8MKB5WrtBP87w/MdZOlNdM8hEYfHZ6mTd87AZ0+rMR0YNN/Swv7lE17yW4z6q
DFWFf2RAH0M1ETwomi4PcT9tTw2Z3CkPGRiUZfOkzGePXhFPttlf9MfBb6lelgp53mmLZCBe9QZ7
/lmnTheiRKvw94g81VNz49Son2Zkwo+TI5v1u+fjpVoqtHnsNs3lW5BFztB/7S1YEIz11PAqKju2
zZuUMDRFFTp7DwwMuQuoJY7q0Q4qhC7COV/k8BjxcIdg0oT3wxI5xwnAujHnccsYKNFjZrwzFWoa
nwBxBp0LPnl1Z5t6fnIgsdSVpGm3fdsywKwPNx2Ffz9w9Yg/25Ck64NnGQvCG86NzNXuXfzFU8kq
LmTGyaMYhPWY0o8RojxWpmcGCWklI5TbcYDOCSc96LchFZpvhNsHyxcfgVr2dc2cdPsRjkHL6grr
3b8/qHPiErZvxgKUX1aWx7q30JEIRjbGJHuPW6urkvQL0V1JdtkM/OK179esAyuNqeaKdWH/XGCC
ly3HmTf0zhiHEao+YcmZscrWBEFGtITinuwaVuWOyMpcJuXGw19vconLPaoAods6ZpmEE1uUcb6l
YSejU7s5VXtBpWG60om0Nz5xKvfPo/S4BpWXjPtzz6+XXYfZ9NXHsDlGv7rYv/DoXFfVY7dXlLdG
6vq35zD39OVm9wZED0btPMAeYrXTg/fuJR7JXvtnN7GPr9CiSGepjQphT8Hhqzvii7jBuuUwMFIc
3KY/HWbvvbPL2by+O1A66422ge+j3kzRJAJSV+Juq/36N0jETmQmopvAlsNsK4w84fD6uw0mADY5
k/gaOkPm7OfIjXB/sX6b1vexo1b/Eh3e8Z5goHtcHdv6Ak83+O98mcPqdxcTEX3amOrqYUm4tlUO
FgOwi+SFZoP+mAhSgPlxK2HGEYA7eo25PjIua8Rps3+TkizJenXU5swPbHOEDOkhw+6/oacfIwkd
n/LTnmk/LkNNpPP75PljzDSvGdqHWCX6gdQUWkC7Oox+ruGBX7Y2rQd4LUOnOTu2QzASRCoMC3+J
kP1yS3KtuqOlLZgraumJbNX0ohAgm1xS9My5q9PVKeUwYFayVUSPQfk7CTQGAq0w5wZCAtkOU9z+
6NTq/hzCSU9gDjM6PHQX2ZzPe5L8gCEOk0uUKu+N/iiiuJ7akKOvXabmK6SJ3C9mgOq5a4fgtpdX
17D3W2liaKvYcE3PYTwVUzfP0YNzuO5K48YY2b1TOz6L4IgAt/2oa4+ceCj6q3nzA4tuZfDSuwEZ
vL06h2qhZGVNQeaEUXCrIBZ60ZtNRlYOFbIJ2sA+He/87cAom3Sg5Z9U/vGvjts2Pkm4lZdDxaA1
2Ta404lS5vjg5Iifwok+9CXIIEMvU7WYb7sjGKDL1LC8AuiPT1k6NaTI6sW+NYxn7pdmGubj3NPc
H6gJp+DvwGqKcmAeKpvGC2wIZUrAMqPShMeUVZau/yJnseG1jjePXz5Kqg50CMdH2qnI+QWJsjao
7sb4dbEwbQUuv7MsqmFFUTbXrn40XLX2LqRC8a6ezTLCZ1ZrSQAxq/juNpn/g+5s/Krx/pzzbc/c
rtBIjr3rDO2GW1nYjqjHYzkXro26uoR3JTNnTNrpUXm2NkWKPySZ1RAH3xKEgOqaWDRC/83A3RvS
QFI2SkTksrkHpggnTAqkdvPNqBRVWc2aP6EZI/mNDoIF15GMA7qwxOZvovtjYgJmGZ3zWmtUFUYs
3kFG9uF+0eyeriRacqeEvRnA5lkUULzOS+Nf8GrIkAYMqfRPQwC2Vm5IdrlnwsA2JGkpHD+bsFuH
y6CaVZRsV+biEqLlgXRSQbB2kDrcm0nQa8YhyVB33Vsm7zzWfcVdwKWFwsAIYlW3Fp9H7VN0sMGW
YTytro8c0cQQuLRYN/1g7GNWXOwK3RKswu5ZPLfIhCO0xtLwUBu55rrIVn8VyMUHoDgqiNzvWyZN
Z6Dl/URp3F4djHXHRyj07D2D/+9PSbg5iOUXGUfF5vRHcNciRzX3MAfsBudAVn2SRPjW8I/TgI61
BRYq4qaeJEV8Yr6lMf1RAcrp1Zc97uHwuyWbm9Mcy9Ar3EO7sHxym17n1qXQiBJs+PY4GpHUWl3F
V39LeeYZ0+Bg7dK/kWqdNyQ5ybOuZrQGIwbawT0PA/5lWr/vizHeNZLzKWWemjbA/l4x/B8+zTy6
Y54M1l/yLm7r6BmyIhCqbKSDxXyJe73n3/VwdCw7yGUPKT5a49PsLtHxTaTAtzkIVEOA9xoEoujC
cevPS3xEXz2+TlaoaG6mLzctzS8gcUlW2jE1SxEMqn6t2pmKXrKy7iFKWPtBRE95JpdneRMYzYV5
ZCETL+taO6Cdi1t9ct4f6ZkS9KhKWY1Ac/PCDi8STHLdxyEJ7DU4lhqtrV0HSu1mBV7mN++czyQ5
ZjrPrmGgRe9BWP1cYYKuN/OvCKEGS9heIlcuCP3nzrw5TkhwtU6BPH4OazDTr4wTQ/5Yjjgerkmc
xEAZnX2RlR3QeMUzvmHJyHDJmUSW2dxLjrh3eJj09xyhbrzr02X7OaGhEOUUhewuH33xfm3mRDJX
mCxWvyis9swXX9hFfE/CXexn3i1+1BSCzodepiQ+tTXncDH1a2Tud1VXc4K2Iwy+7Ix0aMRYc8CQ
V0PYcw6KcOhz0lVZfNZNp26wTJf9TEYv/W/YfDOiAh7+J+28lttWojX9RKgCutEIt8yURJEKlmzd
oCwHZKCRw9PPxz03Nq0R65y52bVTuQmgw+o/Lfls5HXz1a4ME6MSxFSyLpygm5ZdPHsPjU4Tzlt2
mnqTOYllYLYMdUSVLAm8hDVKZXCPIDNuVm3v9YQjJJ2qnmBTnGzllhSiS3dwiFQytQbRpu+j+dbZ
fXRKmkjS71dOQI1ZxnXtXvizrlc6jEfUMINR1Su/aD2xOts9KhCMsX4RQyGqJfqQ4HkYAljTOorj
kCOBjWzNzTi/zd3W41CzQ1Bo6ipcGMDJ2SudcNqf1M/peCjTGszGHfrOWxu1KKN9zFf41Sqdpm+2
iScETIqdZ9V3A2iFrGuOUF8b87hqVBi1aydqwvQ7H5BOsTE31G414hslH4XTOF850k6/a47HozmY
4xsa3FQtvVmhX6qsXjXLuTGd790oK7Vp2TljLoZOZXyx0rNXDOqZU7ooA396l3gYjqlGa/Ze18lo
7BtU0eYKvV5c3SY928zTHEJlLmMnAVWA5QUPXuOkybM9aHLQ/KQMss1N6zmjuEnHsdBHw6pr9rVx
HuSC1H74EVXX0kLpYAWpvG0n1QQrBIL4POmT1tuPSo+2sU8SNoHdzLlAaFo4xGjxtOijbT03Q7qJ
7KbKdqoJc/em54g29mDEEKBWWcHD04a2tVacjpG5CYWCHw+5jIF5eGH7GDc+t3VT2dXLEGlnWmjH
g/G10Ew9OX4b0wGC8psMEYEXFGlFBB3a5l7F5j47+l5PBlpyB+6p3yDBtvjVwYQsnvS0EYHdLNk0
IMP7YlvVRmnfMR3dcD223OOXoQUQviDz1rC37INzt8ytkE6Pvmmh4mtRhfF6U90tQ3p0v2E4rp6y
uq27B7/JpL0uBzN4dxoUJ3GmsmA1FEH0MxztQC7CVsbxYXQnA0AGX1Z0JwjNeQfZ8N/70uUKnI6m
8h4zbvv0mihQtKXbFLoMiTFMYfcUYIJCihHlDeWnUiNrcXYDc9PE7RTtB4X8l33KjIaVWctq2tBl
zAvuTDMQnFyDJ/SJWLsoXnU1bRUhERy38d5sg7sCkzSbXgfaIFpby6oRvHuB9q273plhf8ZinuQh
sBHAbCxXzBQaFunZrl4XmCyqDoVPhsANFKwYdbRV8aQ0gobS0uABJDJ3SyrBiZEMRMZF7tvGwbKA
ZUNWr6VoxQMRrZ9zKMdikwMIzMuqCQR7g5+nP2PmW7T0YJv1S63c2FkS7E7yY2Img/zuppIM39CX
A+Y1BaqyAqeNZpBnqrBh6Ot3DQP2y5/swkk5vhGnGeNU0PVHG14GgKGn+jlNCMOh/DaEUd62Zpqy
OWWhfq3xvEEb9Wb5bdZj/1ybUycf/TEkf7LUXfFV1HlnL/u8HcyFKgrL+UoMmkYzGqPjXYhozJl6
81ABIiaUUWI5jGryNtLDN45Lx53LzTg1462wCZFfIFCbo+MARmVxWY7BZjrieMoftp6BjFuvbOlz
hm9D5utm8OaXKfK9U45NqaZSFol7MAEq85vADtrwjrbEibdGvxWnB9usi/BhpHWVrCmc/DhHw0Bh
NSGdLEfvYULc3H+BEre+NSbc0BrLu5GtoxaVCxt05HLEgiwMi7DoZpBxS0XPBI2k/a630FdD8Ixj
fpSBODttsNwNXP2IoVsHmcF5EWRR8gNK3QTYQy7Q+SenNjUxDB5xLUvmICcLwmrvW9sk+XPqwu7g
oclzAFlurtamSX2HeRRELb2pcKTeQfpyb21KO79H+Xz28Y607qXp6qS+1a455yeYT+qmkcShcOVa
Tf4GYiU5v2AhUf10qsQzYQG5905CY2E1xw5uieIsbTZja/DuUCJAsmWdS1ssh+tXtgzTOPU5kTWs
f6D4r78BfsNw74AflZvYQaREvYHEnv2rtaoVvk8rPwRWFlnrmFoX+YuX9cghM1PmwzGkVoz3g5vM
3dY0i/otgbe2Vs4sp54bv0X/LTeJql+jGp23yKw0G0RhJcuk99JTGQzeVwsTyJtrJDUSxNDCW2i5
XqNWRVfiDq2tMn2rh86wbumWg0MCEXvcr0XoN/t0aJW3CFDJqTvZDnH3NalVFyxYvK61QLgZ1CuX
RqzlqrMNdL/al8SmJUUmYcGr0XuloKYrhYMdIVpggsCRhtYfJaQfTCNfyO2C8ezWoIUSr55Kq09b
VS2xP7cm5bmqp5Vucmv41jUSYDDLyzHceba2sYz6Z88dNBKl/NKAPIqwP065wBnn1Q+q7uUBnKLt
QFez9kcxei5OGwUGCtCEgWb+RaU0vozQbN0m1JpCdBO6KGcL0pazYSWcKCM/hZsd1247HbulFweE
9zVVWYhVENUYLAo7yp9K34k0opHcqZdtn1TmurR6o0SpERQP2DaZbL7ozRtK9MBbmXS/fCKGzjZu
Z5Fb9SoZu2C6b5wop+qttW+vfOD9kOLLYa9iUSDrqGurfSX8tHGWnQvXF5Ds0MPNeeNrEHfR8DqP
MzB0LZy4Q9R1nqZDmNq/AGr4DgnOy2Bndl1F1c2y5iuNsxRLaEPFl7R7IhBtNFkrt7INbzEOZ2gj
mM9FUhVKjLqND5+JlD42b6fYD/KFyGP7mf7FVYARSCDBccKwAUkLDaNbTXPXPUP5FqhxMtwHIP9x
EKxcUQ+3LeJjAFHe5JF7eXp02gAzERhUmS9V2Q3d2psTs190zdkkrQwTMjfG6Enrq9IRt6Ai3Vuf
Wv2wGPtkOuRc9+gAkAbBuC36s1gT/tl8GE1eyn3fwlXsIdR6TfxOU/xANq+5oNMp9p4XmIzgc6ha
IUBiWW8sPy1hGHrbwlqEoBF3RDnXp8bodLYKs5K7vuHzI9bKrr3vUnYYDQBB0Z/ntugowkOin8id
nrF8sxzyCl3CWdQ5GDQTWZpeYeLeRR64BND0Xx26V78XZlLyz+DZr21mmrSao1helvBNL2FAsby0
h7nENNAF6UODfc1aeOgVwXeB5RYIyUFWOJRQ+2oA5h/sviS6o6HHLMgnGeVmjIPRWiiZTaz30Cdo
jDqpcw/xbLanMDamUySswlxBTufV1sn98Tctn4xmkagW5pAc9O4LDIb+gvmIY8qTWap2VoP+/raG
s/yRpwF+hTmVvVpHTpQ+EljVc9mvZHevNAT9WQjQQXc0Vf5kj3Um1qTboJkM5zG5CUjWxYtXmOk+
c7RyufZbMigKtuBY+wf2YAPZV6CEh4rAMmL9ZqNEIukCf0+TfI/RQiJVZEbkN5ZtVMOqVsrHMhIS
APhgmtzAT3ZVePUNe1f/mywAUtq5YnXRtspV8Up7F0Oh7ErK5jnRdmls4iLz7mOQSc7W2OTD8iDI
6XoTUGQxlxIRgk5sqDwuqK19a+GGrDA6ZaM9rPMCDPNlzlV4GkYoPTrQVeZjanpZfZv49HFbt1LL
+H5wG1XfBoU8S7I734rW2UjdjgUpnX9gIIY54oZDScMFEMoZijj85jVUTfwfgfotXRBdvm5UuguL
YSB1W+SGu3oePH9ZZCI4EgkTd+t+9JuHwRgtuVfwxNbXoA7ks90mzffZtoYKhVKnyf7PNJdVpAp+
6yKdyFP6l3WpT3K06wbOtK/NzJxv8cGU3gPO6ulJFilSiDGpcN2fS7L2ptEuMY5s+Bj88HnAo41Z
4hmrRNcV0sl4kMFamDmHBRKqYAdJ0H9pRSFfAV2SZIEGisB+tMSeR3PFsH6b6YSMvLs3J3OB3SP+
Xs9++80vUoMFONoYUUZkpz8FFRIEYgOCs0QYPfavg5F2kHgdu+IGzkfadCAfuRHjJmppGGJmmOP8
kO2I63u68qdytOkJmyOW7oEgSs6EGXKwo5snfolCR87GNqnwH/xh8P2Ti18IfZ87hI8GeGF/HJ3B
J5tBcqkpwNsNpLZYOYN2ORoFcpoce2q7NKuyljtbRmjQUm4T7mqC0vOXlR02z0WqepxzHQYhOF83
WPe2NO191ZQasiZy62+6Nppm2+cZLtao67KVVceOw+4dFBW6fBKgKbfMb5qUYZjoQpdArYnMdxZI
79nAVudrMAnVsH7GOV/2ieAG19ki2g10UAlvcMIHKNvj1Bi+Uu3kEghgKOL7FOlM+4sLXOHPiyzI
CSkCHc1czvVoutf4B14G0SKbLVpqiYUUYqieJsKPUPLNqEn5uZ7KXqhJu3hf6bT/mUZYkxZIlSr2
B+3Kb6owpvvUnJiEZVzqdNNXnf4yJmP+5MbZDBgxVNNbx2H9s0eg4pwtUt2piGJDr+imMgl0/SZ6
Xtcb1ZMKJtSDqvbkaxbp81YwuUG+xG5XZHwPSj0UgKgqF3HVEtvS2gjCVj6/011M7EUviqgJtFZ1
HL60QZTGTxIlF8w/+2r2VIkx+pLm3jihUmy7E7hwrZmKMzaaLjS9fgcVBASvwjZXG9PCqLvQQI+/
3Ik6c9XIOblvpwBvLl6zBq0LprjnjMimAHWuIFCFcPgJew0dMd/aWXtYLQcDoSpH43eT5V2vkI8W
by7IO8k7uBD7FTYOEgyKwXSXkNPDK4FKk40LMUmOeRH4xE57pmFuW0rMA6qI6BUdElp6peeEdDaS
O14xd/X1hvC9sNoG6J1CJOJNWn2fOcepwcxUPnHD9KJlLgtU/Wbc1A+oTsb4BsVSyL92hrHYO0S+
lHdzlne7aq5rZglkUszctR0k0FACr1ODcmjpNm1/n86l/VYL5KYLl34FxNPVAyC34WPlQUrkoJcC
FG6eba7nP/B45O02D2rrN7EdtEUdCeglMRZ2npzzPjx/jU7EaOuJL5o7uD1zVthEtIbarbQo5dJN
9RRtuP8Uxr1bz+UL0BikTxgMxSubbnE/UhOYSxBaj2qpiWkR7tpR/IMdoLMW2MFG/24irwKqWCT+
DUixVDtEsHn6aJMH0POYJThg3bUeZaKfDgfXRpfFlqcHqoyKkmoRpxkbTp+pxvnSW8KOvmNYCaNt
4fTJHcIp6YMskuzDpEWVoYEqxx2wSlXtmqgjUEElyCeXjkgCSBfbdMVy1u6AK0AV/s+zturQwx+Y
27nxBkXBXk317RlF/h4TVZEiTnDll1QJH9R8HCLvWFpDUz3CU+Euy71zqIERp1Z9n8miTdedW6iv
bRJOyQKLc3IM4Jyo5ZE8fdXWhJ2lF8UMXW7EU0FfhYkrst+nPdh/GWYFmNFZtQH+zkRgKdDrJTP7
mnrfrSbrvmjm8GhiurnrLAcH9oINrk6fcgx7/r3jDoVFldYmeL6Xpm0alnlPBgvXiE2ZVCrwEPV2
qnmfc8LD6xW4LULZRe7Z7jBuSOjvje4BIb5VWSdv6nBWba1IxDluHpyAefjoT2QrVLeeRBPMTZH7
lgzXDl565WJNwRce74ke9wyaRSgrM6hT66j67mhnNrkBondapXGvsaQXjhts4oAg2WJV1kKUMaJj
qu90WfVm8Vs3YYUmE756GA5GSTu9J9Tps7cW5TBQeZkxAQqybN1g0Ulr+iWJbilv5oCCA3LB1sXz
EAe5vonYCdWqy7zizSdSyTw1MPlnnzabvPfT6PMhPAl38uFsPJH6BLqNcdbtUyN35y1dIduCFGun
B3IZQtokz5NT5/tJD5HctaCd4cEfhOncZH7EnimaOcpXg5m441PLmqZ1ROE6Dq4MshBeqk4k823j
pSo44C3CaSW4oOLfgg1FBmGx+luxQIqHIWtRsLoUdSvmkTXIR208Ap5g2hlTqNsbg0Q6eo+R/sLq
mUknIMYoQ5YTtv7EHwuJ3i+4eQ9niK8ian7IC8RwdKo8dZOXoqnvRmvGROxDEKC4SL6ovna+C+wz
nBd68B8tPRe0oBCAnRPUIjahLE+obDh3Ci7ifqAWqRtMJztQdn+EmuIMY0XaXxrpkW4fssbve6Pv
iTrgc/s3hqr9H2NUhe8pL2BeR0jCTYAGkJ11VzvNjzwaKB8HOwYCdWkcRiDRwJ8ZB/OAZ84W8zc9
h0awE6k26h303fjSF+6wKRxHNNu2Ccb+vhhrQlc89ARPvQ/Eh2wCD/BuDDR+U8J/BuaKmxIW2DMD
7+eSE/Y2cpH+IJtkdyAvKAnWEN31bs7ntlqXbVU+TtN/5520xi+VhIRb1SKCxcQ6UzjLiHHdZTT4
1ghGrlJcJlVnj7ugTKNX4kZibg1d7t9hZCXrhEZOJa1NLRp+o7RApRorZOgLoNuu3LG9a/Ysuyf3
Z46iB8Auq15wbQeoa0xuYGfgypLrBg/mExQ+1LSsMuM4RRGQbR3mmNaD3u9+D4PTcj1lAel1gp6C
qzpIcQk8iCPtPsQcGhD5UNI+agRDufXmFtH0SGMYehOQ3iNuO6k9ZNZhg3bChJqtWFD5mKwjqRse
LQza+U64wKDY0uugXw4NqDS5ItbMhaSxhXXKajnGW6/xorNBq6rMO9HjK4A6MMDtdD3248rMuXEt
uf+aaCemBC2WWzZYScKeiAUYuWQRNkKWK5GGwy+k89z9AgSn/sKK3M7elo0bYiHhvN6WRAjOa8LB
1GNUkZawIrOjfzAHD4q7CwIuTujzmGcZercvbVDZkMV+06xcG6wZ6ZxZPxD9EoNnYVmo71xyxl6m
chiD+5KGDq8efWFXqRBd/22SUN7g6JOfUPfC17O+4WkxyhL9h76x7v0FtI5ZLAkEJNrFSoAi12hO
0LhKwgUQXHA1s/Bq1upVn689q0C5VcgvdnS+9+05+FKbLn5niFv15GpzWmEq749VX2ebGaFriI7e
aX9i30e7gzME/J2cOi4bM7CvueYWbx4JmvHPTmV40gUIZIpXHfO2tTbwNxHagQ4ZDSGaCWyleoZo
F3mdvab5kAW3XpYZIxrvzFzliUNQgG95/L2vFSFngxrmQ8Wl/UeJzQCTujEkj9FcK4GJDlvMAgVy
J+Ep0RZvEkL0JfPMb25L0wqEBmWqi0dth+AohVk0vwur1+8l0DC/oC48LukgBtN7r/LaXXt+NR5z
oK1hEReB9H85pgGFJOHmt6GV+vkSrVH7RHyEo/GMezm3olYXdIt2Knkz2jUcSlOoKNyXTuPNKx8K
Sq+9TpBq7aG6v7XOEUPrqYz6Ixtrn64hmlChWWwHxlbmpSvvdd5Nwy1OAAwTA9kj1r6K8Yb5XKrR
AZpN8+64rk/Xr8L0nRP4tW/ji8XS4Y4+UVK9Qc/aFJdhZCQ7J+8wgcW2G33HMZCgCG78oT1G4eg0
B9mNZ11ab8WHeRy1PrbwasPB7IMRwgQrS5xu0DF4TNwhxRJo4f79EYMBf6e3mT6hG0LtTUHRuwQE
+Xgd+XtRHlysDcaeW0sv8AW3ZbauYKFKsiCw0ABKxGjUFgG1lLH0STBPN3XGxYmVFcMKLuNaGrSG
ygIvuGGXIzZSSeMsIiJbjxyafh66E4J84m2Z+NojzCScUfy1SxXbnTyGjVEgYcFJHA8cahHejHpp
sVnnj2BAM95Mgs3VZmhps7TzVYoxEbKtk5uZIEj7dhog3c5IsGDycvyuuJrO0TLOrPbn0FXylNvE
wGZLvwPlOUwk7hNCVTgm3dcIDGqrW0Q2uf3VIkoCElgZxvAARBXVL6glI6zULioCe5Ugd0ENI6AH
wQZJVCleYrd3fmRsNKg/JByFO/c2fM/gEMmIpM3NVkONDB01OMTrJtdpG+yzwendLSk9dbP1BwoW
DkQ0HLTMSupUo3V2fBIlxzrpbsoix40c9bU8jGNohj4odWTJ97mw6ztRgO5/dRF0WacW6SEBX/PU
eo+JbqvgzsckCXqhDYM035lhthWGW+OrZTd9STcU/rSnzAXv3/lVDZmP+0Ugv8Mentr5SgRh9dAa
bSH2HdiCR/iSEE+JiEN/NZuC4rpKB5Q9xtkKWUBGmDfUvGGyH0NW7C7iqzy2tcUt069bQgZy14ve
uGCOzZYwy+7UC7dq1vHgdD0y5dYI93iKQ3Op+3LCzYUJwTJuPcB74roCPwoeglSLH4k2wmqvvYr+
2I70uYVg7XXe2FJakoVayDpynEKvTwEbXOlBnjVIYqqv5cwBqPHP5VF6E0WJ2b55JvU22AAO+HUZ
T5W8V+TSRbsyQYlAJBq5UQsFkEd7lSwJ01ciWobwrNFV5mNZNbo80kGFhOpa2k1zavwKudvMJzP3
+IRCanZhKFk92512oKi7BtCjH8h6W+VNZOcnYPNxvJEOsh+jlw5OANcuA2xsXW9TKdLF8UC47PzT
9noVI8ttk/cr4aL/BtkKEgxRkSiTTuBKXMSlp31ueSif2gO64S5+Elm+ztHgMSDiJnMxG+FzOGeb
rrT23q5dLvlS15Jnz/mll1menhQE3ZP3jXPwIjPUYIw+c8PuMGTVtO5r0sxr9FCQs4PecSUHCqSS
l9t0rLqN4bjfCvxje7OPxDHELxBcyVv9J+rbEnToxcoGf33OMD0HzP8R9a06Qm2isuwOcBHrftol
+S8//Epa1pU3/09Q/X/j0O4GYRURPN7Fm6d7VicwCnUH72Fsn8vlNO7dgzLW7dK1nuPiUK9kuM1J
RViWNG445tdS1j8cH1zv3Etc8Asux3djV5Rm2x1wTS/n7n4mQoL6PzS32PF9zg6lEdn/5iYGErvW
ZxVuu5/kbzEYG12mV2bBv8GxYFKmeX7ptMj5pwNI3eJ57InxOkB4HMNqA6t0SKrHz9/5h4NYxH8z
y1zHuvy00JZyzND0Hyw7f0Dediu7x8R++l8Mwu0NZJxiRdgX0bRpEcrWsYP+QLzri+9YvzByP3iR
vBJSfPksTE5OZRxyrg/Upi6jkh3Db0xPaYKF4tfaehTuF6+6MsTlSmAIy0RvQb6uooyyLmYIxZ5q
PeqHY6If2vQxDX4L/73ujv+z93U5ynl7+GO9xaRoz1ltJcemfhfxT88/ztcaNXzwrv56kIsdRhtj
EI2xTI5u/CVQ94H90y6vBB9fe1fnn/DHU5DiNdp+z1MMwUmF97wrM3mcmv/h3Lp8V+df8ccoUS9x
6ZiMQgjdMrPIWfC+2s7D/98HudgAY4TmNgrC5CjxLqTGL/LncO5d+eqX587/fRIqE3luJGlaF08C
wawNbTrJ8RxjtYB5uTFbnJyfP8mHH8WDzVVs5A4yqb9fFzcBBLEE0B8jffQII01Iq7Tin/VwrfO6
dbmZnh9HKJajdLmJS3kxid2+sMxoSrNj3N5xPY6bO68jDhgB2qy/TQrYB6KEgMXNLI6B+zUlIFrS
Z28E2o8Q7/nkSH3+6OcA+j8P1csfJP9+9LGd7ckI+EHRLNYZ+VmxEnCF4ao2NJ6sYZG+fj7gR+/6
zzdwscaMvgycBlTh2Ptb8b0gmjD3IMauvunLRniXD3ax0Ga3AnWrwuyYEoCZI3rFqoW8hLwwf0se
m493Lx03LuL5z5/vvxl5+UY96XJGSAud8OWM7bzUMjEWZEe/MI4475BknUhnQ0pO8pvxlD6671w1
+rv8xrnLyfsBR70W0v/RO/ZsD1LnXKDYzsU7TmSkugnx11Gvom4dGWqBCY+M72uPet7Y/3lUZTkC
ibqiF8nFO54sL0C11mbHqn0EM1wQt5VR5VvfgoX7YG9IZEILli2vvODLDgSuoFMGh79jUo44wrnY
ElI0QjUIxXQSJEGYXIQaYgXslU76R2d4tspbkKWEG3/nbj3xPlbZ6fwtUFBM5EvpHdfmjerzK7/q
n4V98aMuNsM2jqeRzLDp1OHcm8bnGCe9TzZVx/XXKjefv4J/NsXzYNSDkmQWX9B84O9Fq4mPVHnA
G3DDR6CDRV3/+p8P4PDnn1txkOBjX5zoYF5oVJSeTgM0kJRkPBvfPh/hn/ZE56/45xAXz2D0o/K4
200nDazleHeR/ZNnvrfT9UDuM7zqngyJvvKvfKf/x7jcHlxXUa74F2sD0JDwvKKfTmlx3+tv5Omt
jLPvyz8aHjk672NHXmF1ZaX8syB5WF6jS2sgOkVQ8P39wRq8EBWk8HwySCNuc7T1rEmkDwf7Wu/2
j0ais5nFDckGPjMv9nOvCoJ6CCvzZIdkd5NJFCR7gqdR2hw+/4DXBrp8j34xpnaYmacOe/o9QbEG
eBfRqyzcbN9Ovrf6X4znCgDe/0p/7+KMnridcosbzZNo0kXWPvnUT8SrV/n+83H+ORAF7XSVYwsB
vuYKcfGpVIi4BeGEiYPaPbYq3bbVc1jVZPLY4Pvi1Jfm0+cjin/3DoZ0qW3IXKBEv9zQcszRjT1M
5sktCebMbOO9CRzvSz7DFeQERt0qW5Y3DbzPjd3M1k/gompnA6OtCBtt7vMETmS2MJgugjDJb8cW
mTTxX+qGKIpF1+q3FssE3l7V7nqSDRYt2PnSGIz73FPJnlDI6Bse5ejKSvvoRcpz32PLY8YLdTET
UWOUOBiEebKGp+JbkrIPLud+1db3+spU/GBNcxMkZBBsgO3QumwEBp5vlI32WV7ETqfa2mjHWcfz
jfTGpSaeZcTkMcwEA83T+vNv9++nO28jPtHWbJIuhd3fC7tsUkHbh3E+uY6xwT5PfISx6fObCAFU
I98+H+y/i9Rf561gNFt6tPxT/EWc1+QfZX1KsgwiS3c+hQ35N9hTbiNH7ewk/2rl0GdE5RKv1b6X
mE2x3axaOX/93/wCH6yKLyskl8q/f8EoFIJiohtOTWMwveoXoK99MK6GRO3x+r7hNEXO7HjpoqOy
+3zwj941Zz59ARWdJCmu/h67i8M5aSBOT7Jonr2bxl36RfGUz789vf3/GumyCVgEcYn23/nvq5YL
G9sxlOZNPmd7Y8Ak4hUvn4/37156hhmoioGnFAfExXctJMoRPw3NE0940znBhhxdbPX60euvjPTh
UnGA8Zi1NCzitvP3SwS3i2bbzFmVx8op0c7/SJpn+jgl+IWMgLbUmbmuSvfaCv3wCf8Y9mLeEM8m
87RmWMNtNnW/jdt6aTj6kCXBcxAIZLnrKGwOoa6J2V0RlNQZw03sp2sNwFlf6414rksv1xH7LYiW
q8i3ci5m0ijKviTi0jwVQxZv/X78TcOWYTemeKw//7IfzVnuAMr0LVrBqMuZlItCIQjkuW0ojHQm
43aH9kwPXxQG0M+H+q/57eVT/TnWRdE216Ou7Cw1T4PqsMzQlmMJg7ezjeILvPT9IKSxTOzxbq7q
B3iB23y2n/KMbsUEAi0J6U3WTY6eVJFQvnB9Ao8KS+KHMY8hSbvR3D6EsUUEnFHPqxLEiXgAsO3A
+hl5aitQiC0rEaydfkDXKpprW9+/JS9sF8EBnm8K0DL/4uFc2imj4Ks5loUiFFa2913avZpqTpZ5
VtAoRxbvpMnuy8p+g145xF50k9WlwIQpd0hb5yun24e/RyrlAK4pn1/19zqi+AIxDTrz1HKaLgYl
kiXyRPvKKP8uG48TUtE5hG7HYLAXF6waY7IhZShOXo0oXIu73L2faRuFHNXcfT59PhxK0bVWmJRY
vnkxFLrLOe5A+Zg93FoIbYsIaITPRPH/+UD/Lj6eiUKH3c4Hy7+sC8guyWZnYqC5a4iFENW8bWmf
sw1LGV6p5T4cyjHh53xyGRxxLlH+OC8Na8p1R5l8qqHZfuNMiZdhPBQ/nNj58flD/bvOeahz0Yii
SNAt92J/k+TeKj9kpALeF2Z4mfU3sLY5UT1ldgVutc6V098LncFo+uvRRZmO8Ze3iTSz04a+CAJu
VpM5irjH/UL3mp3tPrfuWw5XGccv2KxIdNylGMlkdKU36L+TH3bOoVZlS/MgPy7mShFhVKoGOhF4
E4pZyoAcUi93/hcThVrftTnuLSRiF6OQoWTBgA3iROlnQsDbyJZEsRSPn3+6jyb+n8Oc//sfk8Su
cfzSCVKcyoyN4saIH4iNRHLy+Sgf1G68s/MxzxMx7y/ZK93M2gjIvDol8teEBMtIn1sSG4t8l2a/
0EUs7Py1LZCSPnw+8Edr4M9xL97ipEFppTuJUwg1Zef2rTvsLN1uPh/FEh/MyT+HuXiL0tFymHNL
nIoS67QXyFVJs6N1U4MRn8VntAxo+z21cn1PWnB8Q8JdfkjdNL6b8EBf+TXnwS4WiMf2a9vsz+yd
l62P7bbAVzyE7mlCIMCNlPsRMR6LsHblmozTbv35w5/LhYvhfJcbnM8ezZe9HC4AbHdSm5SxPnmT
xBaDqCzD8UFoZmyLgSDsbqOqubIG/x3UN3H0KttzAIEoxf+etij2e9wyqXuKK2tnFIv5KZOnYbLu
0uTRc25858p4H3xhLPG2T7lEe2OPno1/DyiDZES6NfgnYXXrioiBJn6o0j1J0WRe1Yuqh93uvtjS
WrpYC9k8rrzl/2qlv18zWkgP59d556N2O0/BPxaqj1LfS+wpesi778o/4oxb2MnWQnmTjssOFcFI
zBuvnBh1I39AJjVPBxdzBokzFelEnZPT+e6nr6oryMRHb8b1qNx9SbvCczvmv39YiUETxYAVnFKU
/Sg2zIYa6wb9a4/+NqJ/I/ABnsavzia+2oL0/NYvXgpf40y6Kap5z7044vpZtgj8wvBh6MSLrvea
tuzdBhiKmO2D241rnwTI2iDlxp+3ZX5Q8ckydmHcXFlyHxxKUNMUulxgaKbCRfXvl4DIHy+GlYYP
WLNWUr2YM3fv+qn8IWClD+gEzTJcEuaxGvQ3N7xy/J6f8vIt/Dn4xVvQhcK+HmOHTQtvU03kKOPq
9u03UqWXGnGRFZRXPvpH7x3KU0rOJ5NI44vVENMtAdeKDB/IiMHfFCOe+T+cnddu3ErTta+IAHM4
5WTJooIly/IJ4cicM6/+f2j87/5mOMQQe59YgAWo2N3V3dVVq9aCr846wsqwls1f2OlTcMG2A8Ck
GvNsPgJB42AMhvesP8BepwantHeMzrJjPdplxYdgrm20q2BGob4OsIEcA89EcZ4CA8Uj63AfhM/j
4HjHWD0N3oMa/mmZ0yh8bVTKo3Bh5/tB95y4I/e3kfqf4RY+FmEjCwdLuK8gQnXhTixyYVN0B3qE
fFiM4zBYiY+vApHLL/37JDo7EjrEG1EP68LnqvtQkLttft8+2a8uktnfnx05kDsZle7y99WWpn+z
2NCuVwTf2+bj39sxZZ1Umc71ocwjOrMt63QYh/C57t7VsnLMnB2b6MNz4HXCypwtra6p4k7EVVxb
4uzlkhZaVwuRy5iMJD2IfRZDAVjwjBrz7FgNTXui+2olCJGuF4oKEZGqRanI0lRtNpF1xXVfV5H0
kCRgR32e2vqzFm69r2P3rHl3VfIskzdTXtH8QNZRsA1BXxn2whfIkjh9hG4Qp88P6SqIatnqC5n2
j8ZJivINiYLDv11F/i7K1EQBFjtHnD7hzBsbJBuaRirlh1BH6hHCEfHDSP7oxlrdbWkossixz4mg
AIaanT0K3dUCDewyFMtgzqN9pa24/d+/cHGeAs87tzC70WhE9gw1woIAxG+C2U8s3/eiS8dvtktb
p2oPZf6jSYVTrr2bxRZ5SGMl3lgcJGf6hOQ1RGWOW5FVwQiSQJMfNBhtRxFR4XB7e7muc2HTKMkp
oBIr6hIIlcv1UmLwhZkWKg9J6O5b/xM3ttWmCM9l9Hb/sgLHRJVCyZOVq/LqPJ/MckNSfpKRnp+X
aCqE0cxRSWgKSjZhkILg/k3Pb22eCv+TEN4X2fvtcV5djjzVADLppLpEjhhttuH9boxQlDStB1TX
NmFEd1qc7+QcgXb4UgqoOIqVAV7HAopumaqqUp9Fk9v4+xY62whREeamRKH/QaOVXyiRzHFhiJNg
hB6abYpEhpHe0WliC1DlSSUVJAFqBTWwb4972gaXTnz5FbMzhyO08aDGdx8M+feAhFL6WBgrO37N
hHLpQYJs0Fc1xO4D3Zr7MD5Z3V0Hd9p/GMdEiMX6kTeZl4eI/gdSNq37UHkVHJtPdfGpsVZQftc+
aUjTZtCmJ4UE0OZyICrKNVI8jr5jRnfaV+kxV3Zi+KuyHuMUUdTyX+/tS2uzt8uAWMeULvUdD2Gj
TZPQMi9UILhvz5t07fhTaExErig6Q5rn6PzOT8LcCOjrHNNTkn0OEIB3N+hiD8VA4/OXBIkV+uF3
dM+W46lT0FIy8qkZ8JH+tl2otzt3MFc+6jqiuPym2dALORfqqPNCJ1StO5RDlM46efFzC3v5yugn
37t0f5OmSsatGlwTxI6XSxpDLG2qXRQ6ZlBvC+M9RyzPt91Hz99azwRkDmRq/W9Le7ptV1kYoWSA
7wadwTODp8Cl3dEKazSq2tiJYfr04ZezEd6wdYgw0ua+lX5IUbpJfynaIUSFBHo6qDRtIT5CPyQL
0JPb0Te6tMzmXhB2HUx44XtMkcen24WenUdUDMLikT7c+JtSUnHamOK7Bf/H7TFc3z1gZ6YcqALX
Ohm22W4IyVDIRanHThFnv0zgGyotd7dNXJ8clyZmfoD8nqXW6HE5HiCZrD31+nYoVxKFazYmDzk7
hpU20AZ5wIYG16N4XwU7WV6B512ntbiZwc4bdEGhP6nODw4RzkPNrRBpEMpiXxlPUvlZ5UFEszrt
m9tYO9FaYndVdPDX8KDXceyl5dkMul3fKGNWoz1ofv6mZBSOYrRdjxUNIbeXaiFOuLQ08+iKQmya
e03m0P9uSFvPRN3GDigpm4f6ARptf+X+XBwZz0rTJEyd9tHluuVKkoQWfXNOon4IdWm30AnL+UdB
e1oAg+3t0S1sV5X44B9js2NC7NVkErxgcPRW0E2sNN+N7AC4fi3ammZpdh5hiNYBVSJzdQXbgsN0
LKOG9fI7pBKkk+7f0dFt1IDiwgf413r9CfUDCvhZ69we4vICkhsBL0VESSPD5YQiHtFImVBkDqzw
pQ/T7htio2VGY+ebIT6V7qc+XDkFl+4eEiFAoqnnEg1Z0xqf7T2xCiA3C43cGZrv6u8EUUPfRXyv
2lXCpzE76t3O/Skjg20+dI9DZEHPvun7D6Pd6bq3uz38hWuQj9Cp18vc7YY4G32I/o1opGnuZDnd
A1q7iQZvA/YxlI+yl9ueMqy41KJBXTUAfhCvGNrMYDfUnk/CMncq7SsI/o3YPYSutw11p8o6sJgr
5hY8GOgusSaPWnAR89aUwhgF+GLkHHE8H0A18vGkvCAqCps18NjCvaDhvTr0dlM9bp7ohb6bMnmR
FA5NzfCjhZuuWgkPliwQf5FPwlnJtk6/P3MbOW9oKFfSwqmCRLrvaYPaQaixdsAsWyFdyZFNTKnO
9vykBZinsCE5uVmVkOLk0hNtx2vYmEUrwDUmFyCloczGAkYziatoKKCUgLszuZ/402979tLGJu1J
2tXSpgqfONtlAWzvlW8FhYNYj60Aq3uEnFGsD9Yh9R4kblYT1dDbNq8uVTi/KMdqJOLY3LyrLlcI
PfAmr1J8gE6ZbFNCVnbUEWHZlarRbm+bkqcL+uLInNmabSTEw2FC9qLCSfrXJPz1G/mydlNvhfp+
QA/UVB8rGvzzZzfdInKt1Y/hN34OPyCjbd+8UwVXpCevDP86NTD7puklceahHZRSUmHyTbrytfcg
qDv50mfB/0AsgGS3DalJdKCX34MyZDiMHU1K+9uzch1yXHwBj6LLL1AspQdoyRfU3R/36Lp/Joab
4nFUYHEZ95rxJRu/SIW1copeXcpTNKvhbcTvMifbbN2VXKxRoGoax+ySXa4/t9KdbKSbuJ/0dn7d
HuKVj1FoMThnQAJRcyEBcjnCwFCaotD10imS+Gseefs0R4Kiab7cNnN1cE71HOsv6IhuTTIDl2ZS
2gY1avGlg9ThLlM+B1p+6LKHDjHP24aWxnNuaHbeRBVTmzQYAifxirA3TdLWw6hmK9O2MB6NjAOP
DjrlePvPIkJ4XXLauwPGA1ksEo6m/2bk+wwS0H89HByBk5PLi2f5/ELNodY20cQoHYMiUxU+BbuR
V/JtG9deruFt9KRYUwaeJ4h8uTh1COeXJgHvlHRheMjaQqHGJ5U0igwIeoRQLUWVi7pQG0HDCKXM
BHKkzxx2z/3tL1lwfJDgVLeoX/PPHCwlJnRa5jSnOqLR2qj0HMTgZ6SmG9cItqq19my9PvMYNx04
6tTfR/JofpuHaTgJBHiUifOP0fuZFfRq+FtFJjW2GT8pXXYU8ifU09/6fG9962rvgAotxDW+eNTk
dkP2RTcaGwh53D5aiMCurMt1FfLv9/E4nNC6VNxmThaVEazHlAKcprSONaJ4+k8f2QZF+SbdwZkY
veaGDX2LIN7FEbrfyinvHyqfVgTIP9SH0rL9+MvtBZru0YtbYvoiyCMkFUgNJYSZpzToBdewZnKb
D8U7XS8bWrJX0kMLGxjoNY2XugpCiMv20hnpdPH7tCtqJ5dGdI/veui5In1l+y442tQUAJJW0clu
X13mTWUUY1TVThbdSeOfwrK2YWhtZH/SFlkD0SycFRfGZldrDNmenupl7UBHtpEbOr9+tvnvQF/B
rV2FwprCmnBhKLR7WdwdlxNHTqlvkfFsHL3+ISAGZNJvJIHMJ68ti28ayafbviBPiz1zBpMmNp5z
CjkYHOLSoNJ5uaLqXeP45kGpwx3PVThvqq815D+K5VSnFGIYYzf8zF7F++iUvVrtmxXd4amOfl+p
x9ufc+03U2WaCJNmWiA82uS6Z8FCnCCMG6sBBZf0qdZ/m8mnEO6pf2+DN6WEy0DLe1Va8tUsFmAP
a5wSFajAe0yzeFO3K3mO6z2mgs9lB5AXAuP1d9rPBuIrnZqT2GqcRoEbtJb6Rxk5i5WR/MVvXy6e
KvNKNTntoROlinQ5XYFhZWWjoE4Rq8lD96p3RHA1Gl/Fxg/eEv95bPKvYg9DVOXeoR82uAghqagv
qMAfd96rn+86+OvihwwhteIzhH2fUObcI5oluC+3J31hPvhSann0X3HyzP0a8i6J4LRoHdeshFMd
t2gsVMPv20b+1uSu5+P/rMzO2rws0auAyspJxocGQh4V7TZuAfW7/6QmKFIjp4aYtZU99WL6Jf+j
+3v01Dw5XvHihcHSxYB3TYlk2sFnn9FmuovwaTU4oYzIbwvl0cpAF7YJOkeEEsp01WvzlKngQ44h
VPLgVAjH6xAM08QWV/X29nReH3kohOrEfBAvcrz+vXnPfFiHZDwbe0iMpbQ/QkBpa+gsp+m7nK8Y
+ntHX64bVzdkAeQA6MbAPS79eDRHA63xTHYQ34s2qRHYrvAeol6q/tbEXYJEE/Bvw+3s+CWTv5TV
Hoa+fZR2j4EL9JhnIoRuxxbKwmEnryGyr09kKlMTfwA5A4LEeW2q9JNAB6yjOiMMfJtslNTtCIc0
StY5WglqokMdIYJWCSGnuz3/y5a5Rw3Cbq6F2QvCMDPeyBWWSzLvHdlxNHNsETbEU1Z9DdDqvW3u
2mtJ+yugCqiAEB9Ys8PENMRQGMNQdYIS4IiQ72shWDkVF24bAE9Afug15WzkrrtcaAmNYnJclurU
/i5/Cmn7rE8jOomH5HfsJJ9yB77/SLa7TyBEFXVfQw4nPUn7YCttYBi/Pd6F0+LyY2ZeF7pWCtWx
qTrDswgltn4vqRtq74B+g/5UofyyT4rX8QudM0N9lPdWc1r5gOsAZoJ/AU8DcsyrYJ7wyMyiGwBH
qQ783JRxN4r0HNy7RvqWh7KtN3ex/yA3d5F5p0mw25qwQu9D7UfYvHQ/bn+JMoUVsw3Il3BwyqjW
0X41HThnW13QCqPQ4YJ3jJ9mTAnbVmuEvx+FTfCkBY/IzDXCISkeinv5zr9TnfBZfyzv4pfxN30Y
si2/S8aRgpRFq8smZ4+snA+T582/jrcN2VGLI5Xa/uXXRWUlZ3nI1w31zwZy/dp6TpQ/f9R2W8Kx
nOXvK7MhL9mbml7gMAEWqs3Ob48eOhndDc1RHruJjNiun/px770Eu0jbw3EWH2As6voXapGIVXn3
xRdL2ssP7ccIneuDsB/VnVzvR+NZ048pDGa5N+7QvT0E6loPx/VFMPXE/t+XTiM5W7c6KpGN1hON
mkZr65A0Q3GhqWu56Wm8V/NPTk7VKdhQv5mlF2Rf6j2j6iC4gNKohHNMJaJ5CWTEq1GdoCVVVWsb
TbW9vru9EtdIyannl7jBBLWiko2eWbYQGRgSodWcoPip3QvuNpW2MEG2yKMPxzp4HOCYbcSXMVgZ
8uK8ntmdzsqzedUGV2q0qtY4j76UwWvKiuf/ae1MEEAMj4T63z15ZqOsO3hYs1FzEKFyRiM6tmZ9
gOB95Sm2dMiQ5P7HzMyZSaKiQdn3mqPF2kHrYn1jDPnPkkRHPMkEQi+ar1wkC/fWdH2Qh2LtZHCu
l5MnwbgXU9LRnDj/iMr7AIntSEOozIXiMwB1K6x4ydIIdbo1yADwkgGxdWkv0yMkUzxdc+AuBjz9
rsndIXQ/T3LsPUzEt11y6ZacwAE8ngmJrntvg7IPRHqKHJOsEkpulrHLUroYb1tZyGpQgCddQI6a
c48o/3JMfiNM6uKy6uhwb6dmt9GilyT+okKZIqo7HUcBqSva/a6Dv9BA/PZHlO4L61RPchZ7S/mA
682uRc1ukp1ZrrjU4jX+FyhPsdFSrmZcQ8+gkSNdddIwvkN82XaB6UHr36HD4OuyDXX8RnOFjetC
rj5+j8HTN9UhkTaK8upZRzBglmq7n5GzaJtPaNOsOMR1zpljg+4ng8yewc067zcph7FWYM5XHQmg
uaYgrGl3ZXV0t1AMfne3wDga7SV46gRzO4hv8LjdXr1FhzwzP3PIXuWpjbsTMvYJ2mT+0O2CsCgQ
ywsSm9kseFkPysqglxwTlIwBBtfijJ4Du6FaMzpj4NJyZcjlKX6FWySl4v2/HxpIRS5jngYTAujS
L8Hzt3WFVDgQGSjxwzdjuO+MYt9Kj1IQrkzjNQiUZTw3Njv93cQbK3NQVQdm/l1e3lHrlY03Nd1L
P9CRV9Vd8qbcmZ/C/N6FQvL2QKdDan7nndue3QDkN5UK3VNsxx8q1K1duW3+S1wDJxmrRr0L9rDp
G85ugAhmSrQ3OCi94VvWH9vpokENa3wMqntR25cQiN4e1JKPkI4DTMjxNWG1Lw0WtVlACk9dtXCR
qoruPH8lfXX9ZCTfS+2YpBxxK4mJSwNIcsON3E4GtPvBgTSZaPobJamV43FpcSygiXRSAtG96n8e
C99MA9jxnRZBtWa4a5VjhprV7claHMuZkdkRLGh1aflypTs9fmdSJZZMmAxtI/t+287iopzZmUW3
lUFmBAEC3UHfN4WEpgL4VETDyr21PGXGBO5Cepsn7eXKiKWJ6EPb646iIdKkfoKAUFLWnlRLNz+d
NqJlcXfp4DkvjSAR0XqIM+jOAIFp9gVoT/5m9Ei48ZTLftyetsXlObM1Oxxk2qTVEgEEx7Pux58i
7QR0zUjVWjCz9PagR/NvEn/qKZztUalt4K31C93Jc2hDlVNVibS4Ftu+f+aSQ+rbtqyX2yNbuD5Y
J54dnK90bc6r7Waehh5ymLpjIW96b0p+gZScdBhz/aHiTU0fdbBiccEFaRtGdAmtATbwHICBLp6R
eALbVimldynkPdxWr7cHtbBcFyZm2QUjyORUbGLdkSLVhjFPgH1THfdJ8q8bbWDOAbZDcAaRoQwq
7tIH4xGpwEjCUFH8otbmF7TU9it41IXNdGFj5hRjLRqeUWKjjr4xlsY4Sv0KA8LifJH6UeldY1Hn
0BFLH9oYPVROn1hP0bMcXnWdp5cqVLEdgYa6vTpLLgd4EZCCphsiId3lpMlemmTV2OmOgOTprp2o
/aURUg638sWDlgT+AZqqlQ28aBMQIK2twG0pJ1/aTFAISUHUs1BW/VoHvbmJzAaRWTKMqjXYrUY7
5O1RLi0bQ/zHonxpEc5qXQJIqTsmONryJUS4OFiBji2aYOfSLYMLMp2XJrq0T2DQlHRHHR877/MI
8K8zV7bS0m6lbv2Pjcl1zsIGy6tKIahVjqSx+9lL9U/IbHa3Z2ppbRAtnB5VqGsBw7s00VZILA6Z
wUxpnrqXvVg/eEn2NUd4TW7k5FEHIre9bXLJ4clkwNRGMZ5usplJwqRI6ozYcDTjbYhPRH1ZGG7k
LPr3FyGtDXRNQYgDKmOe5kwGaNRLKTC4bsFJiSmk/nFLRaRDa2XF3xZn8R9TpNAvZzFOtbLQNAFn
qMrPodp+UXv53QikGl29QUOgrm/3tydxyf24eml4JVdzDd1LkTfoY7U0HEu4E/RnUfxtcTPetrE4
KgpbU4Mh9/ycVkcwIm1ovcxwCh8yDfLJT1XW8KDSyAQpT2N4uG1ucUjmVOJSIBEiT3I5iZRZRjlw
a5jeEkQ6B2SUzO/1+HbbyEIlDXwe2U94ghRgC/rsMDIGX0X+pjGc0h1sv7tH877lVB/+9PUTKryt
ubdMEKjiU4E6To0mcLNBoCAdKzs9BsJL30Z20aEnCpfC4HYPHsqRbrytmidxDYRzjWHjggOsQugj
U2C/auTu+rqsynowHNdPAE0pe7++h0MFGVK0H5Dq1KsBvKxs/Yd1MFgEFdYsiEXmWZayU0z6ghTD
kbpJl9SonwUhTQ4uKYKVKsHSitMqS/8FeDkZ3sLLFSehlGox3T9OMOqvXD6vemkUKB3J4oon/42k
Zo+8v5Rt8N+Bg7giv5MK9OByzzKcGHFptdlaX4fsl9AdtPrgpvd64oQ++pg6L10LlOAPQQJUldll
dRqyndrJm3bs90Fl2lIBpEe4t5QTmJdtrt8P1VEJ782QhwP91ej5KTTJ+HcJ0q9N9Fg1+0qA1Ic4
H7IBW3QCnRxqUm073bUhNdHyYYOW9m0XX7o1Jnq6/411+v3ZrSGEfd2PvYGHt5IdBnSRrRWQlk5w
SgjUMabolRTBpYUqinL81TMdo3+qkYKNg1dTSTdZs3LILbwy4PaROOBIDeuKPnswtYVcGwq6xo7i
fReH75MCHVpIRfqdVv2daia72xN33aDChju3Nwtdw6IvlDrHnmH+EL0Hl5be+KhXnWP4oLTzwhaL
TYJiRry17oOwQ75i76YnHwkSGnJrGdGNsodUeacMqDbm98T3G5fGgORzVWxj6WOA5s71NglyLMVL
3H4x28+Ri0pOdIygabg9lsXDY5q3CfRGFW5Oi9Q3XeYVWmI68cnsP6D/s30SiSf12Eb3o+r0K3n0
pRSOcW5vFnL5RqRbfoG9tq43Y5a8a9a72Pgb/RGGWc96zs3CzuhTGIOdHj0jRuNqa805fy+k+S4/
/4b5DeLTMzBhxGg8fxR9dHs+GzJqQejCSVCuHsDkyeoz99xGgUYZKZeu3xnidzEoX0r/mPuuLa3C
thdeldQ0QOlRVAH1b0xb6Wwz1pAalUGES3Wsv6MUvCKzn3m+0dHu8o40V68s+7T1rqYAc1QbiQrI
mFzaQ1ACPTIvN51EA/a805600aFXv/9AUTypbKgOq2zlSXHd1Mm2mXrU/7/N+Zti0JFgr7zMdLR+
X1f6fQtHjp60G2C3enXwh2pTV1CBAye/h1+5ytaA10txyrn9mes1vRfWWof9wsrvFOErAkCGeBLR
Jdb8NY6qxfUkPkHxgNwrma/L+Q1VH0V3t2RbDZJNF+HGqrYxcUNo3Av6k6wUm2gtebi8lc9szg70
WMmVUgFo4ijKTj10RrIxmFyS7FSVkFR4z98k989tP1q6malrEDrT5QZabDZM2D8LRTA75HQ1cVun
X0UqnVn0etvI4rqRb4GzDe4YCkiXc0lPvKRmpWk4YZhsAvnodvEWFdVarTaCt9LxtrhuxLE8dTB3
FaH7AnJtacfxpPkpwoT4xRDdR82WCGwfDf23qESWMv16e4BL9xeJbZmS3wTg0aYJONv8opQ1ZPAx
alYKIteJDbf3obFobM3QPpTebltbXLMza7PbsqjLKCw03ERno+fyD1X+NRCp3jayGD9zSwJyRuME
75h5xmAlUSoLPgea8CVp0BfSf7TVqelePe9rXB+Rz2kACIgBZ+xDmDqJdOzRnUtE2AGMH6H1MEwt
H81IN0K+K5X8vfbqQxkccvOQd8fb37q4cabCPo2aEi/cOXOdJ401PCOt6Ujeztd2WXZIXiA+1nhf
+KCNpJdq7fxdWvFzi7Pj3khULwwhQXOCgJDdG4UPL4WLBUGewPhZRt3Xjjvn9ijXTM6crHGzJowH
TA5RtIOzHzqt1z5+zIDte3G3UwVtZSutGZx+f+bVKCaaY9X2k8E79y6pgk+R+6vwXoxA36ZBe7w9
vKWNS1qWSJO6ycQdcGlNa2Slgp0L4IPOG6i8l8xjJ9g6EITMluDlXiNBmVZodoGavA4tTAHlpg/q
0p7ktYMlSyREcJ6d4f2Q8+pYGyaavtXKVlo4/i4szeYxFnK04Aosxe63WiztKcBEIW0bRzxMhZVp
XBwWwB8LtDEn+t/w7WzRvBaxtrD1DZRaKQj54V6VEbXS4egT15IhSyA/czobeLFOtAHWdFCd2YqQ
s/aKgsQL1a4gPIFnG42Tnv0ct63wEfW7yM+30Vsj2PUPWMmCCv1QeSPXd81J6V8H/SBHa6nipZOA
T6JWzGOTWPjvJ599UhEhAigkcGQmSPuq41spvagmmvffciE5GdmT4mVfFOX9tusuLvCZ0VlcEpFM
0/sUo2jsojf9m1L/ts5+N8AdSSyveNO0D678lvOYTDgXDkmby0kXETVPgwZjYpDImzim5C7ExVrj
2aIbnVmZ7Y5mDJAEHnNe7NIdFJoQnwdmS8NHF9kBOrC352/RGIOZBIooZc3FDEapCOM0rMhxhR9m
zVGm/qiqd1lYq/8tTZ3OFU2NcQLiX8UhkFYpbUKepTdfg9Ex61+3x7HkBxNIhFAH7ld13oZRGq1b
A7szHKhPbK346NXYttIvaMhDD/v9tq3p0Ji7AQDOabrAeF71YxRKF4ahKJPoUHejXNqZ/DkeBbt9
rsjlxCtXz9+69Q1rczoEkoOxDATIQBzaPCnZg5hJGzX8KIWTlH73lX3kbkqNs8aP78PY3+altIvF
8a6Pyx18UKjJvPdVtxGrk+l/MfrEdq1Ht3v2s13rbtBBCHo0eIP7qLiTxNOEqh+rO5qeTlDjmPDF
Zy8g7mkas1MBSGL6Cc6YZrCF5MVAVlAetrdnduEiAunxz8zOE4cwrbgBnVeGgwj5S1cfTF3YgOoC
onsPlrQ71dJa/nXJL00a8KfGNapQ86xyZ6FnG5G4dxIj3ISp+GAK+en2oJa2GC4JEnvSoYD4+vLU
gKe4GWiMN5woUxEWjGVrg/qibIsJD+fc84yVa+i6+52UIj0opF5J95F9nR1TPtQrSie7JHn7ndLY
kNMn+n3kH/XmJI6nto82nVNXsNnciRTjR/jAgEdQRxzseq1ha2lbTszb4LumBvi5tlOkKqPfDUTn
XjXYev+hui80saFo/VQiR317npcgyNQg6NyYUI70Bs/vRMsYMtaTdyN5Q5IxxdH3D6NxHBgcuutA
4bkTom3UoK5r9yP/CStp+Kp1rysfMhmab9nzD5ktgGUinC6ZhekIxVGvg6NQ7HQGPrxkMFdYBx6w
afjHVTYlof1veuaGtbLMUrrgYipmd0gh9X2MxKnp+PG3zNhXVXNqEawWtL2h2W33PAElx9856rdJ
durX6nZLD5gJawfEn3wMrj9bCbOJWyFraxOWGxqfSnnfJONnlWJoHX8OlUfZfZBROw5/1skfTUEa
/DT8HKFX0kjyhx9iMGz63JaUyi5ljUpAZUvyr/oj+dwbK4frksuQGAe/Qy5XBB4125uNiqqlV1Sm
41pfeUJ5ibttQcubcJhrA3LCaoQG8z3Kt/6TYqWb3D0O4xaw6VZam7OFgwhydYJe/gFeqs/efK0n
JUHeSbz50HCEoSteIyJb6Gn9S98+6RZNd+TfRTuLz3xPyXK90kynNg+NsbWOQv0saQ9T22TxnOuq
XVT3wRq6cWErTJzx/xidOWLXBFXhpqrpWOmrZv2YcvK1sl/Zb9PczPbbxIzLCwW0Hn0v09yejQwv
aXMzEzhlxLDY6gmUUnAtF3u9zN7S2jU2rd+H+x6sFaWWPjzCu1A+iGFjPutQHdpSbv2HdBknMJgq
FhStuTn3eSUXaSLVrGYtPEjFwX0StPuYnGjycnvoC6EIiR1wJlBbUyCfd21WdRGqRcT0RuQjRGJ+
ObqHd5wcsDd6lN5WTral1Tw3N33O2UQPiHi7VamQbAkeavl7HsBoG60c42tDmm1JS4jyZhwYUtiQ
Ts1sM9+jvG3Lxc74FP6HWJseKZYJXSNevnPSSBMt4qhRM8tJ6IiJpFel0e1c+NrIaw6xBL6/sDQ7
ElW6uLMoTWkClfP3GMDsENtpqR4qd290CKlbtlF8rxqecdt6DUm2eMxBUQx5NLIblJRmxSQpUyqr
CQrLkQ/qeIiip9h4SdHdUuTHSLIolZy05qW27nLlVYAqJnxT6BVqVuKShTjo76ueRCTsliDaL51H
HVQlqLTKclra0mo6Ckc08czS21TmSvZkIeqgMgcCZ2qd18F9X1pKMzmow1GwQO+mW837NCSNXYcn
KXg2uy+3N+DSjvg/U1d0GCl0a73Veq6TiEip02NH1xM1zNtGFiI6zjWZiIbmBtqb5giSzA3CQQhx
niD+XGjbNN5ozVep4ukRPHjdKaZoGpy65JshUCkvYJ0+us0BsEctHNeYQa9XkfSGRGjJDy6SeZIj
BlVStzo7Js7Fj0wqvgqhAs2k0e1jpVp7cC/kFGhSolmG5CIcSgCyL1dSLCSwOZ3ESkrahibqvJwC
Oo3HgBnkmyHei7aa727P9vWSYhNYL29VhH9lXb602UWkmfs6dJ2acNir943sb7qVqvzywM6MzK77
qpYHEZUU16niP2H4Yu3T1IaxRT+V409BEbfpuPYCvz5X4YmDrpLmR/LlEOZfDotesEF0yd47vgJY
y/3IAt0pPfXQ+r/i9BMl9H8/i9Oq0bcNPR16eJfmWjX36VsMLUekqWEY74pJfmCldWJxFs+NzA7V
SqGRr1R8y1G1ZicpnxCRqAzLlmv5kIbPvfWuu78GIV/Z8wuRFFPJfQE6G+043o6XY0u5j6toZA90
qZPJ4Z1rFVv4/uzy1EyIBmPf+VD0egGk1SsX8EIzxqXp2bRaSVZbplBaTkldqo/ennvkm449SqO2
Gx7SrfnLgu/RbPdGthO0NevXlc/JOn1rVFoZ9/wcMlR41WJ/mm8pbey0+x0CvnhQ5GM6cpuNJDo3
iue9VatSPEvOS1aV1PREYH3FyRMWidJ6KXeH/qZ16o7LQ9Z3LXlGSf5YVYle6MhBoRLuLPj/KCgT
Vl6uL/z8TaabNb5rwhQX8P4ItEMhfu1ca1+W/sYs967K2SCZm9LlaTnYvfJg9COvKa3aDMFWbH6J
5d6ISQpBolIdjLWWummZLyPe6QuhwKIVDX47cTqlzwIxU1IiT/dHy0l1/ckXfM8uS28ltry+RbEB
xT70DnQxXxE0Z1JcV0haWI4FX19Fb2jYv1RZaxc8JVeJrRYXmCTBVIKgh9eYRSg0o2UmZJb4daVs
IunEA8wDNmaamV3JqR3Sa6QIj2J0CBBrEeR+Y+oH9BqBjUe7ykTmw3z1hjUqvYW7DuS9YtFIT58H
YK3LWVbj0leNwOX2Ufa6du+SMZPkU1DVK2flmp3Z0dzIZTUWIvGK0KgPVZAeaZW4U3kphSuA2kW3
ORvQLDAKpCzJrYpbR2+j76YfwUELC+Ptg3/JbSBsmHDIyB9fNTXFaq9OoBjXMTTfTokLaPNQ0nex
km2/XcF1L13V57ZmBzHNU5LQJilXdXcw1G9F8lxoKyaWHHOihzCIBchjzVOSQeXGrlUzHL8H6bK1
QrRM+ntXOUnKnW7sb8/dNP/zbQ1qF0sA1dE2m62PXqRAqsfKdZAX/cTFtQHCuxV84bdOOrY05U9y
97PsVqLlFaNzNpE6qINcR6nIaYYU8B15Quu+FHkVQN1Vj3FiD4a18WV/LSBZXDzYrmFih2sN0v7L
3dWoaZ6EIoP10j959GqqvwrhvwQIE6P2/2zMdnDiVp6ghqXraIgCJHfyqdypKJIO38LoAbaSzNPW
QvUpOrxawjOLs72sKDU8MjIWdbd/bGukOwxbNBEF6x+87CUnBwjzjy596rtkX8r+8bYDLST+eCVA
kCdDTzaV42celCV6Pg4J5k1qFLak74bkRy59RyrFyj9LydGqFVtU7Di6iwZlm/6HK+PM+t947exa
GsepSp7XLsAFyS7AI2i9cTS6bfLAu2bl0Fx0Wzq9AO9bOiQbMzz4wO7RGo29H3Bfb4y62vaBZmyy
1j207a7/Wk+i69JhZX6Xjmpt+tMAavnm+ZVQdYVl5onE8gb1JksOpM0i4diP2xh6V7X4Wpt7tBgD
71sALn0fZpuieG+kVXL1pYP8/DNmXiaKGVjAjs+IGgW2VeSVPo/5ztsNe+3Qb2G/cKncQ/9RMCvC
yiIvnYhIqQF9BfM43dWX+7YyA6/PAk7EITzW0QcstKDg7BxJzUraZNpam+WiS/9lSjWmaIckyqU9
xMhhpRNZaOrgm15P3lr1hDK56uqbLP1U1wGyv8TeInKlJLdF9ZSuqW0vjphWLpnmDein5uQCaT6E
ojByQtJysZHCvZUfgCW7xVaWP5lrolJLx+LUN/Y/Y7NIyERQqtOkydj4NiHRywcIff/LKfX/ODuv
3bjRrllfEQHmcEqyg0J3W7IthxNiPLaZc+bV/w+9Nz6o2UQTHgM2BiNAi29eqareG5lvsXcH1Uym
0U8F7l7eaK+q3Fj+niiQeElfQi91pN4/pmB77Laf9ki0Z0OydY7mRVtek2we5lM0cBWWL53XKnUS
pIZ3jkgGJapDN4NLly4tIGQw0qem27fJD7M4ZaF1lMO9IbzdP8hrt8c7+8tHD34hEB+J7sGcvktq
wokheS2dUdwXWvdRJJoKN7uF184slWmODo0vdDUuFnYUo0joZItz0+uHND5r8r9T9aXynsQ8OXhq
z9VluHHiSM2P0o920PWcdGszFbgWwpEE4L0FgElqevEiyo3YFLCYCVyb9CqPH4P2wSyhPIDyxG+g
mxk62wAVVyrROc+lj/dnfS1gN3mMSckBmSa0WMxB0PZ1FcuqMO87PYndINyn6mu3iy9WbKP4IG+1
TM+vwGKfYRDGJ8APqNYtI9bBM9IkTmThXBui05TCjvaAdkT8pUYm8WAUv0Wrd5TN7b0yy1dm5xvl
3fmSUkktmD7hnCcfB/id0QmKDWTf4R9M4LgaHLyt2q2CLRK79QmmDYdqK9o9N+k5KQgDZSpaD/0H
lElDm1b6dNo1Jq2YdvPUqlAhbZF4rDyJsPLOkujQ88EZurhLQvb6YFaYHAXo4BQnCiDk9LUnQI4P
97fPyj1s4tUABISfTweZej2rTd72eiTw6nW5+WASCJrhU5qaR1MPHUn5YkAkdN/gSrc7HKMgsIHA
QqSI3NO1xSIa6nJUZe5JgcQuqXLYJ+hhH/SH0ExBGrwgDePAsriTcmgwDHjV6NJRCZLxO91I/pr5
H2X/s7L1BK9UE/guZANgKmYybtAhga+FspJFwrlLIH8WdlrG3+dI4eYgUpEyGymxg18f5LRHUPzv
q/rX1hfroEm+39ZtIJwNb0rtuqY1QzvryJd3GtwOW41lq6sOQpN8B/09UB5er0GYVDKMrwXWYM0P
IrZ12h5HBSW+lnbfpIBqWNrMLK5c1qAc4HQlVzrnJBbBSda0Qst6ClSwRxpdZJSTLlazz71Lhk47
PccwWZGaCCBQyp/k8pKlT/mw8UatDlyfuXHQxyLrv5hmRNGTVggz4TzoB7Ns9kYZugZFME5zpfyE
/3pjt694HtDjQH0PEw/suuoidqh1SPkGhHJR2tBF1ypISYeClLmdkW+Bh1fvKYnJReOFc0yS5XpR
m0H0/NivsUWE7bCXj0IgDg9dEFN9T/KTbwH+i5Nce+zzYHQCSd96CVdnl+wtsQO1U1L+118gjEEy
toEonD12rpUQ6wYk4Z9a0NJR8y1IvmxcJWsvEdZQqIOUn67/xVUyWf04eCmrWadPXhS79W9Vd7RG
u0CiaWixTYAqbtVPZld8+fq9t7lY0RiWglaRsJlWtj4VdrFr6XxJfnjO/cGtzSXCHjOrHCUwdTm2
vuq6RtAs4Vzp3reszPdFAmMOCPvkO+3fauNvUAas2aO8R9Gb4I/HbhH75bEkt2nM2rWGEzXhQbjU
B6mVHbH8NKTH+2Nbuwne21rskzgMRS+f90k/THbY0j+8dZ2uPaDvLSzOeYlMcdYUo3B+Cxp5pyPt
K+xmcbb741jxeM1ZHHbmA8b5WtLa65XeSKmF66WX+mkwj/7wyfQeihJSSKnkAdkFL/cNrg6Lvhog
SySPSeteHzANzcB6LsOeswkuacFCnBduXUU8iFuKGmsXFyVCGsnhPlCgLr+2VLZSIWcpTl6hvfX6
c2Z8DbbAOqsv7nsbi6NUJuzGinTj2YO+ztvVb5N5NFDA8h4y23BD5Zf1yzT392dwY1zGYpsPZpN4
U4dNS/6dtL9N61J03+6bWL2I341reQ3qikAmQ2d7K9xBYvIkwX+mnEXvSJaz+uV/maotMqi1AwWq
i6ZLOmSAPS3yB1bZN2Friv7FSHrRnRRttKcs29LtW9t9ZP2g8Sdgl28Q1mXtFZ6kUDJHuAmytF1n
/egqCapFa2Obr5XkTGDcNFuSuaXnYDEeswga0wx1alNW68agJsLpn/IRSH/W0w5coLV4Cqz9xJU/
SmRxvWc9+pZOrxvruHbVv/+KxRnQ8sCahMCgxSP91YKrfWy+VtZnggG6dwcbbkIRal3UX89D6Hjy
M18itM9TvNVRtzbtM/MNRMq6TAPU4pgkIiR/vTx4Z8gB7CKmzSw6lZNld3GzcZ+t5YVIk/zP1PIR
0P3JTBNzooSOgIap2sgim4+ZHh1BaF16qyM78xpn0PqZ0klTX6stCbS1fQyH6gzhn4mpl6FlHRW1
lmVEI7V4GoUA7O/G2VxZUo7J3MUy97Dw3F1fa51u5IY5Zf6ltuDuCH2OJy9Q/D0oCbDqLZdsXpkr
XwEtjZkSdpazh4limTn2xyRSys4IUCalnOnO5U4VjXekbcLnwtiX/cYbvmHvz8X0LkQuxynrmxx7
UpihzPA9kFHoGi9W/Qahv1tlj9WWLNjNfDJCg5wT47NQIlYXR6SVGj/vPdW/dHWyKzP1WPWHJH4p
LfWzJ7j3z+PNOZht0R8wKxX9aX2+Xru0LP6/LbotKIkfSlg9GkM4bBartwwtAhVzSFs/ik3/0nof
yl6BZAhJnFS2yy0k6aohghCZvTGTuS4Nkbep8KP9y9ApbgTqwFQ/RJP1kMs/7k/d7cGe585igbi2
RbrH54P3bmckkQjvWR8EFzgjqh4VhWh0Cf1dNc0fByV8ShJ6WJC3BBzAHhHz75tjXdub779gMdYZ
aJq3QxxcKPwOXvwgdI+1Hj6YaurGdex0SepK/q/7w16bX0gzDInAi6T6sp5hKEWdKFYaXERCLuDA
KkJ9uvewWRNbt2NAOUljDmdh/vm72e1qwIzaUAQXNTmK/q8ZsQ7qOPhr3jUWkaD1f2YWl1dUAofT
G8x0/rgrQmj7Y83u49qpS3Eb5nzrxszm5rZCys5kWJf4oqJEfIjYBHPN6EjcYd+isLc9RG7Nbqd9
HoWvcSRtnPH5vljemOYsqw7UGYolY7FPy6LphkDqA+jXaBB/9tmcJy/8LMiHYGtzzL/qxtS8XODF
5264ecO+W7RYmUKly4fg4vsRL53e6jzr/tYTcCuvM88iPdS0vuG4405fm4HnRq9imJwukhbZev5P
hyx0ENNcMv6LpM6kho6cDgfkecmJlP2xmSoH8iVHjD9V+msG93Ev5MALFJeWhsP947E6A1AkEUyg
bU175/Wn6cKQhJE0BZcYLpk4Acm54UGtGQAQpYqwrcCNvsz4tH2sdn1usZqJxhEv2bLBiOLt/WGs
TTGd2nN+FkpinIZlOOmFpCMaM7jMgKMpSCHDlHZGcyHfaRvHX4XxyZRcPXwT0gRCPHtQ3WK04+JB
lH4HScL1/h+aiaiivv+kxdR2TauV5sjIuy5VL2ahSQ+K13+/P/C1E0oKlUQq4wOwaS2sBF3WheTo
uVPjgG5uSMePyIlEygvCPLGNm7oFbbxFoczjemdxXvF3hwYIdRMHihdclPhZNAdcKFCyJEDmPHWZ
6HTJndQxchMUq4zWfJKU4DA0NB89CebPBnlBbfxRyN8C/1M/AFk5dJHbarBQBKHDDuf0fLg/QyvX
ydXnLh6dKO37ztcFdkYJrY3oRjTOtGCWreRLnpTg9vLdfYMr/tCVwcVLEKd+LaYq80Np4ENgeW4t
Plle4Ar5xtqvPKcYQoCITDX44CVhitLXchi0MQzz4reya2w1cxVpZC+7qQKDuvZNm77eH9otVc68
9my0mQ14bgJfhM6qXmVRlSfhRam+Sia3ktQgsBvIB1nIHcGzHmDe2FnC8KCHn1VBcNrmwyRT0e+3
CBJWrhUa3lGDgDh77t5ebMI6rMQ69xn7YEgBDEUjbERp8dc493m476ws9k6TiWPWwIh96aLv6iHS
Dm3w1mQ7mPLuz+vaSgLfxRodvYD3Fy502OK1NUjrXpqJfvdz7j96XQYnU/cjSwPbAnnj4Bnet7l2
Lt7bXLx9nu6FQipg0zr2L8B/durOb095oDlwhv69KfrJgGGhIwAobOG06OUY4kPn0UVqnG6Wf9o1
VDXUD15zEjYD2D/Y6sWjTksZkFCwilRzlo9613US4NAGa6m4E1B+6KK5ptB/EoqD50unsENIBVkc
/UUI9mV8MCt6xK3w0xAx5X1/LrtfvaD8m/5Qn9Fvr4Z/kOspwy8tBYqBhzuqHwL9aID+bx4i+Xuk
bpEQrN0fCGQyX/hAOFeL+yPUp3YSojK6hFNzIIFOB4qePqcSNEhblb+1UwSxAOJ00KmCgFgsjNeE
cSJYSXSRw58kpqKt9N7avtYp9dBT8yegX/z+ugxHzYpZCgunSuimh2g6lckz1Ng2zUR909NT/teS
FZwiAm5gh9S18AQWD2Jk1PCKwO99yXSap5XOjqJHUjgbp2d15t5ZWbh0Kv4pueSemdMjy04b8ycZ
vi2NgNXpe2dkcckxaZkuWW10EfPfQ3rSLFfK3kTzGOiI7uXfoi0c2koMA/OW+KcMPEubLgYl9cqI
H8XUSb4bxM+JiJS5Cv9DtkV3trbF3xtaDKwZtBp9CgzJxkdRq3eSwft/CY16n6nu/btn1RTpaxyW
OdmzbDICLzWEwlRzmprKlbtXq6VAJDhW9RYJG6HmLYCBnAQJeSZuFggjUXftGYmxZSD0gZ8v+9qH
dMyOZiXaM1W1F4+72JtcRYMzzzGFz2G41SG5snbYnskT8Qlm9qtr22qi9okgY7tTXovimMF0ypW+
Jfe1MptXVhZ3k+4PgkXOMbi0ppTbBS1jevSsoD41TPprrD7cX7vbHPAM22U4M1ksuAFrYW6UQxWx
xSC8tJEsPnlxUrpiYowOSt/tzheTZKf1/XQYpLKwq8Lwnow6jE6Bbnh7ut4zyiN5/jb2RE2N0YYb
O2vldMLhTZqSO3oOPBYXTa37kocrjPtl+YcayC88HT8bNbWHFFCc4rlS3XxHG+2f+5MyL+TieZP/
0GPweFOXWbZK6gLiZOrAY9oPxac4Tj9m0OIoypYXuxZYKMRtc4c2pWRlmUjU5NpvIiNOLsjvjYcx
tUq7nSKkSvwzqrWq3Pg4fLkNKXeL51lsCeasDBOxCc7Q/6M3Wb6CHUryaZl2yaWCoDQeHP3bhM7V
/alc2c3YAHsDKAUShWVcHolZ6Hn0Yl+qyox3LJ14qk3JovElC74aUl1+8NV0i09haZR0Cj1EM6ci
JWSeqsUlEeiil4bAcS+93NEOdzD8s0YrSakbh0jZatSeb+z3m2U2Rps2bNWA/OYGsetbQRECfWoU
jPnit6Id9qIk2HKBWByoe/NiGW4nfWsrt09F2zMkJ9Y3AHnLVZztaxABI7E7i/kuVdEG3bOGrPKS
i+IlNtm3gWJvrP0XIzMqnGWENXRZgk1J1loxjZeXSqttXfsyVI0tbCq9rA7lnZXFm+VPKS91HKaX
kXxzz/zlM6YYhsj7e/ImxJqnjL90cM6hAMt3vWSD2tdR30jJJY6lfW2iTBEgthd/Ur2j9GhIB1HL
HqTU3KtCYwdWDecPelJ/eTDmb5jJa3HbZlDqsgZEYcRPzYRly5vgFdYbklfsFG8vJbtc3Kqg3ySm
/1ibH066Q6nzLYtbRiwHolKxfukE7XDhdrgdpInmMldCsF7Hw0NoDXaJrz7BalsEv1NI+O5P+9qp
JE01nxUFRpVlLA2Xs1dWkFVfRO5Wx+x5bnzcht1oAJfyitqzk3wIj/eN3gDIGTmanQREJB8BQy3T
q2BFJ683saqB1xa87/l0lIf8WyI7Vg/6F6LV3oXvS7F+iFrqIvEYAV3hstc2Mgk3o58LYTQTzEoe
JrHH/PN3KR2xzb0koPfrxVQEcSd6oqMj9OJM4+STuNGgycrT+nB/8PN5ubqasIm+MZlsuhspNy6c
TUELhCFWrPAlb8bArQNZok9Vnnb3rdxurtkMPEC8I6h835TF1Wqm7EDS/QVod9P/aorSUUZpnzXh
Xi8st++/lM1TEHYwdSHgd26SZuN2uklNwplz9QWLC3+gQ0TrGzN80ROw7IkrjE9d/KypxTfy6G0n
2RQmkiGFDv3fYScQ72ePbQEdim438knwjvSLK1vfdPMu/AnHefPwW1BuXfaJF5PQGWnLgveplD+E
edQf4kSSHhUP4FrpV4o9RbVEkxg6AHGv6ae4yBu3qUN5LyJo80ENzBmx1TT949RIqC3GXuIIBVom
Is+oW6TNW6CpP4QWsTXU26NdEJAkur+0S493hrDz/VQmuDSg7FtsWjR8ymTUk+aEbHO7y1RRR3PR
HA7REPluivTPlje6apAGC2TI6a1n31yfEm0KAkFoyuYU+Gc1S1/N5lUuEQGpXrtqsI3ue9VLD0LW
H7wv9UMfPLXaD66vKTA2nog/+ZL3R2ceOUhhi4ottQvujusP8a0Otb28bk4wGz/40mPTf4HDHPGv
MnB8P9ypJaQ/3pPVGXYpQGndffCDnfchaX/4Wrcv/FOm6se8+gaYJuB/+DSmd/VlfNMF6dBvkY/9
Ocg3X4tkCx+DBw/bwPXXDiG5rCYZmhOpjscht61WhVjRsMcEHcDmkx+3SCL90mniJm36qGTTrm40
F7rlVH/oi8e0mmlPz0GtORkMd5r1URuHmV9to3D+JxJcfie9v39aLHB4l7TjYlU1sM8l7Skx0mKy
q14rXjJp1lKSp6ClC8IXQ9VNKj2x7NY3gid5TELPLgd03cSQGpkJSAtiIxUp5E9lQVuirbeq+RiV
3pDt2rSSzlHcAloqvSijr0Ew03+nyKcdtPDb6N+y1HofFs2qOA042t+DuBJJaspVNLhq1pjTPlNi
hdrilG7Rtcw30M3IyQPx2tPjDijoeoVUNYSYQiMbV8OkVnihq3W/M+k7ooDgn5/Nv+085q3hradV
AH5b4oslO4wuDXBIBrlw8kPvlCYeG6N6NLTpKRZOatzg7nvSl7+8KzBJdUjCRTMUSEQXj00w+UpF
AU046dEjpbWHvjkNRDWh+vlv7ZBmAKKASgd3EoHh9Uy2gwUr6ohLL0xI8JrVsSofYbLfdcW44Tss
3dH5TXlvaVHwSos+q+pE988IkzuyMIm20Dc/hcbcKJ/Mt+jV3ljYWZzepC47nwIEdtT2GT/NLTL/
SfNToGHRv0n1t1lphjX7YDObDs4RFBfXE9gpudIGLRMYJN5j/6qUO689xel3vBZexI1dcbPvF8YW
0ZEg5YZKiYqxZeGjCbsz7K92kWog3+iMqCcb6q77+2NlNt8Pb5mN0v12goIEi2r6MYzJhpueOwEi
BSEV+L/v27p5rq5HtwRGdXorqHFh+WeRAnLYO2r3nOE9j/pGHmRlJ16NabFDhrA2OjXBzpR/owQL
s6S8l4r9/cHcNIouNsbyBOMfDmoWY6UXvoS6+aXz0rfMk5/kT8lLqbqCH77KGTgJbWqRKNnAci99
1aXxRew35YWlVJLHrjQ+W/2vMf1L//vP75/b0QCf4I39ISp653/ruef16ST458QCXztIWvix1eXe
8aWq2HdlkZ/LdtjKGK6tG8hPSsc0H8HWtbirulSYxj5sgnOfiL0d0W/5mBpjxjMjbplapsrm8RGc
zw4L8TmVjetTjSpciKNbB+dGLSNhB4AYDy2vU7rgCBA+JHXqV7AqlflwKKey3Xmi320x56wchzkC
QKMLcIQKPvL6G9KEq8Ufw/js9334VQktukhbr99JQyM4Y1HVG0WvmwQag0YLCglQ1CVAyi0r87mR
WNNgNfF56FDvkD0Yj0hjIbPiV/0unmL0nz2n1cOzDPfJxmmZ125xa8NsBR8RuQRE3pYkAGU9qtqk
SfEZVr/kLbJy8TAqJSIWlhI7Q1JIAHolYVdawtdG6nu3LHN/44FauVxxTcl1kSGFu3tZh2mMIpKF
QYnPudWV6X6YJu1j3VU0W5hWkJf7QFfFxFGyMgtdL4yDrS7vNfu8XbBm8xmgbxbr3RheJujZFJ3F
UUF6IiqTg9bW3WdR9gsnJuZ8EgOhOaBML2+1Yq9sNTqkqd/NXqTKBrjeauUkjlLctil0sJJ/ySFS
OVhNhTB8bu67qlQP91d7zRyRHIcLACq0m4vTNUatXBtVmZ39KYN5hBAtT1sHIV2HHvQtAaWb/BTb
GpwNkkaszwy5mef93V2VdaJZ9cGUn+XGdA2/tftEf/DC8BjLJ8SQHcgZ0Ky2W0l3Ukm4qNQV61R5
ahFzvz/slQWGmlrjDzUC/P7FLMd10ASqXhbnkqxJYQA8DfKDFZuPRTW0ThS1r7IQ7u7bvCnxMPo/
UGMg+jOx6TIzFs3Rbi235bnKzWPn/yOUL2X6xfAuFrpbVIe1qDmG40df3uKeXbmt6Q41yKbKrPSN
Y2SOOdBEKSvPkpr9bgx/F2k96KNoSzx7zQ5V8zkfDt8FzRXXy9vHXtx5plWc45gbUk1S3dbfvETT
N1Zv/j2LG4oIegZuc0QU4FvXdiKKi0hW5eV5rMNdWoE2JNek9eFeTT4p2of7y7byfptE7eDhEP2i
ODyfoHd71g9bTwBzR3oHhcgXSciygw8R1YYjtDYkUlqI4s5VC9z/ays5PZ+eYYXVuVAcbuejOUqH
MvJPXf25F7fasFbOITtwVp7jOZ2f8YU1Nqpg9ciTnhH9Q8xEADr5OLYET81FO6Q7vfjuTc8ZClKp
8T2ytrbj7VgJowDKUsCYj8KymVgU+3zUlag4Jx04O/+7qPjk1R54DFwrVOy/Xb5rY/Oefbd8bZwL
Y1zExTlrYFavaHjdYoeYJ+t6NyowkpHsVgFYEJcurtDY1Hv4lM34LInJboBwIwYTENXec2oUG8CW
2wN2bWoRirbI+cwk2/G5gJU5RMXnNU62Wki2bCz8VaGKhAqKrQSsTAYAsivCBErZ1HT1vGne7i/O
yk64mrrF4lAn6NNCtOJz6pf2lD+UCTvBfBKV3JnMDdaoLVuLPU8uV8tCg2USX3J9rw1vzQ/Eu5wk
3cLbrIQb16s0f8m7LadRzy6iFEsAX/LJGQDfWwnJq1EJPgZB5RbCxzR67hMEdOkL6qUt72V1pDxv
9PXR4aYoixW0Gq8NyCuzIfvMyfzqS1T3e3EM7MT3kA/4fH8Nb/1zEjI8K+w7gm8wRNejbYxx0gcx
Ts5JifLRqS0Oauw22lGIT179ooo/75tbeUWv7KmLp1ue6sSqYgAHjb8T86c0QMIUdanRgfjQr+Ck
qxvbIiFYDFsKk2vzSu6JDqF5VkFCXI80rkZTmRSagKtBcEPbV8+mSZYr+zfeQk/eNC+A+JnTXP8z
tdisQVwaapVjapi+IEI7SZ4ty93eyxFgPObxeFAM1596aPdQGUdZLvT2ej3YNZJs96d7dXXffchi
dWFbL320vJKz6n+VntTpK/wwcGW0n9J/xWwjUt6yNf/83bnxEtyG3iySs+EfMgRmSSGqwr4s7fQn
tG5atwXFvimh/Znlua+eAjdwgSX1yYwL9ySjTc6TsJ/2Naobwo+UhqV0OkrTq9D+VB676RTqKH6l
7lTtxnavbyWtVkI9TijHB2J+ThEb63rUlSDEqdEkKey9lSLZRIWDb2cRLLuOH3XSnJEwyoYSQZv/
Tkn5IlAgirT2lYjG/ofrmD5w/Is59rrBodTRMDRimSdnTa33YnqU2d5j8pTmlyEZNjbW2jPz3tbi
kizFSPcN3tkzmXK//pwIHwRrIyt/6+QzszDIU5LlVSSOvJ7ZWNGLtq25may4d9HaI051AxPeFWhe
hm9mtJWpWLMH9RnzB2s5pFQLR0BvRHXKujI5e9PJnxWJfun6g989jfr33jreP5erjwxsyAZUmAr9
qssIJgxCMx9FAWP12xjZKSp7cKFE3QCzo2SLgp35uiOU2k6e/h23clprI4UySaHggcA4+dPrmc2V
KguDLk7PAnqjaRqcBH+fGuj6tLEjmDs07u6Pds3eHFVQ7+VZ05bpyMpXlHCQBrBnofioCU9SJTie
9+qrrpEBYm+hALhvcO0qgspgPgdMLfTM1wNUk04s21RNz7Fd6JHdeC+/xoD/fvPrT76y1UCwNjxz
5i1m7xBoLFFLg9FOgK+tlHvIs33Q/7oPSjlztJCQOPuYB95GTHNTV2btSJShCgnjFNiiJYzdSHxJ
qmohO08TtWUyWW2unMfys9I+NcqnzupfEtM7gV0sNGVHI7sjP/tUAmlyKqYOvJjmTuG/QvjYfrk/
7zfsPn8+jJQwJwhIFci764m3/AKtYC/Jz2YWPYSd9lQ15Q/FKn5qdETCUNWz4TQggGotHkpBdioi
lsD2A9wrVDX3XqU7YjV9EKIDydCNb1t5/1WEhaEm4etmgfjrb1P0qlf0QcjPhv5r8MbLJEe2CZ9w
Prm+8JqBJq9e9Cl22y6wB++omq0jkKYUuofJG+yJROn9D5rtLQIPoKwkVAih5r6TxfdEaaV6Qu+n
Z8/0HE0F66Ua2SnsI9kt/I/3ba2O/Z2txXVddZmoe5M6v82u0B4oYzklE18nbmps0UhujWtx+FI/
TEzyXjwNSrBTQLbJHwWx2Wf9RjS19vSy/UHBmDhbPMALhyMiuWDmFtdY1cNOHqsFVeQcOSBoAWLR
aWPRDRJlP4G/MdIt7O7K+4dtVKHo0yKvvEwpAzodo7QL07OPNGceGg/xWH22NilGbnpY5gM1i5aS
qIcwmfvletNKcScYtVenZ4Xu1qoedmLYP7f+x9b4kfiW2+j2pKtu74VHv+7/UdXPyabyynxml/sU
GhpxbggFxbcUgSrbSpkmL+N609XEkc0cQRhL/3V/g649iLhRM0UjjQ06tfjrgdIlEAdaxUDD7LeZ
+A9pkO60Qf85ZsOjRsudERqO5mfPWq+dTNGt28G9/wVr25YHkUeRXij1htdOLjpNLZMyBYKDtYZG
BfjnfYAEtT9u3N9rm4c9C5H/DN2jJnE9VjlTWKy+mTsbRMk2W0uAMdGSd5KH2Pr9Ua2a+vNKIORH
emNRK65pWddBis2mst3gK3iEdf0cEtT+J0PzCqLtBmXdYkwEdWUTGj3rp6jwHn4Oe1ok443Cytpo
6OSnWw28Krxai+BRAdKT5haOhACB2a4z5J99lYu23uhbrStrm36uXJEPpRWTJtrrJfLSvBALDw+i
EnqSGS95OGxM2IqPos2nGtiqiFSEutjwWteZ1lDm2bmauhxF2qEhYe+R5T8Uwth4D4GgEDYK3mhF
rkCp6cBDJaa7v94epCzJayMEMFeLFh8BJ+VYBU2X0Z6CtKi1p6HbQr7uvpG1fCWsUtQ3UXY3OVyL
ZbMKM1WjtMzPcV25EM3CiD1ALT/m9a6KHhrLGTpYTXaeeizityp8FCAivP8JKy6aJkM2rsq0Ocri
cpxdnoA0UOLsTGeNvjfCwNtVtNJD5ghSwlSKfaUjMjEpxVaydO0Chx4KkNXcsE+75+JcpOGQywH/
nHlEin9KsekRlR1UB8Lh/iFszHlxpehQjCHC72mpO71F9TeUovQFBJDgJEpW7/9+MqiNoTqBRiMN
MQvHY0BfJing1D6XQmw+Vbkl7WpclEe5KMVHv7T8XdUXo6upgfh63/LK+aXJdtYpJhHPesw/f5ci
EIOxg10yK86CNu29ojtmkTOW4uG+lRVnh0z/3LzChBPILbabaAXT0Ex5fm69XVn+I3fHL732ezNz
tmaGjmXELLjzyD8sVpZK21DnYsU0FjGrmER4cYP40E/KJe8mzSUfsAVKXbkzyPvjcMyRBqd24fFM
aTCkWZwXsPMrj1IGzBFqksQ45YrkasmxO4gwzN+fzLXD+97mskMsK5QGWgZqbU3/0fRPofi9M1/b
RHxIs4HdeVGRu6vlDxMNcmn2qfLzQ7GVkl25jOdyx4wkgBeV2/h621iSJ1Tg+gpCnMkRhu91vuVK
zvfcwseBfRvAL0VFnv7ldS/SBhFnZU9BMT5K0U6kO7ggftt13VufvElja/vJpyTebakWrTgdtLDy
LJNA4hpeopy6UR88TyGQaxO53qVq848C/7gTG6Fop4VZuPcXc23/wMcwg1DIf+KAXE+kKMR5m45j
jo/TTqWth2Jh+3DxvUgdpYLOeihRbn2ouqhEuk0QN9yelUsY/xEXi35cGECXiJScdKsRhQKFI4sm
1TpwUAyIk32lHHshm6/ijVbnlW0D0hCXhM52lJGWtXjFG+NOKSpqR+0XqW3saEvnYWVAJB6lGUVL
kznNO9fTGSU0EHR0CJ0jRa2O/ghxaq4N44daSeKzlct0ugiyD9Oob2xUQ1Yu0jlphIaMSdHqph+5
V4a+NqupOEP2Q+rIap67djxG038ov3HXzLxjeEJAGxdxI129rdSPMaXaaXACX7d9ZXd/S645/pS2
6fuj+jBXFBevEWD3NJctyup+JjwimP2xmxqnNFzTq2y/y18Do4bOAv3ZvjRtr0n2Tbolqbm2UWQC
LTQLQW8CV75ex1FXfcT8KLB7cUjF5VPd/ro/yC0Di2nsanMCC5KU5zp7GsQvQ+5t3NIrbxHqRXjG
NMWT/l3Cd7OgTKNw9MtzOjNCBuLJgBJV3eUK/HT7vx8LWIoZucGq4Y1fT1Y6FaJZ5HV5zg2EsfN6
Eh0/CTdqCWvjwVGQoB5SCXuXK6KLsZzXhVqe1aJy2kl2Rdig9TqyoVF5IVLc8MVXrmFCW5pqVbS4
uBYXHgOUWIM5dnmFdhwyG/7waLTqQeG6tIONga0dXOaOgGJOv/LkLGYvDUS8/bg6x5FZ7lSrvPRx
mx+zcGPHrU3grKkxtz3MeIH5wXvnaU0w8Q51q1Z4Wsm+F4KzVBwANFGeLV432UJXtjfc/rj2tKjM
0p+L7a0XVRBHelKj0JK/TdaAGHO5UQxYM4HLQ88DBCTkkBeeT5z2Y08ti+abugPbb3jRrmuTrRLA
yj4w8TEYBQkX3IDFRWB5XEaJRGeKXJlPnRHZwgSfiZ66XXi4f4pWLOE5ItIDBudPEeB6fQQ9TxIF
YM0Z/gBXDX82+ZsID9UmN9ntvNHMM9Nt02tD+mbZayMLaZGpHV2k+iSal0Ez+++oMyfu/dHc+hVY
oQxHHwXJKu6F69GIoRz1ko9fkQXds9pnGXB7T3IVv7EevAi48DCYBWpntbAzm9Ha3bd+O5e4NDiI
dHhyYdDVem0dzGeR83zl57ov4GlPIu1F9YzE9fKB3NFgBBujXalhz/1vpB2p0JPpW3ptgwznaaAW
xVnpffopJ6GRnmsxMu1EEoznoc6iy1TzLptVSp+nXnv6V70r0EnIAJbs7w/+9qCzuNz4fBEbiWW4
Hnyop32ge4RUoTS+QcP1rIjfEERo69IxjK1reSWaxRq0HvAVzsSWfx7zd9dKU8dBD3n83CIm56lb
10X5jRtG6221S+SXIc/J+QpZCV9FJoTqVzhhVPm5B1SJ4mdcQWWmdEKJJsZkFH/9BOJSzvRfUNTO
CdPFRESVr0Vd6uES1bV+HP3cO2heKO2SONJc4f84O68dyZElyH4RAWrxSjJFCWZVa/FCtBpqrfn1
e1gL7HYyiST6AoM7c9FAe0YwhIe5uZkffUBYRd5Jw7ZW3oLgsblgFZvrt1E/iXmsxqRHbR0eRUHI
FreeR6OKS6fSmx/3v/RttrnAhdSYSVPIZ9etX1LWakUuE6wpJntB8C0EvubJmXychRPrAEa7cy1u
bWuyWkQAeKBwJK6uxYIsk9uZ47BJPsji91I6hMajEtjtY6P+jvW90/f2bmSAf4VbfcGhaywRAZfq
MsTtK04B51H/BiVkz9Fja8egnbIo/5kQwtfoqxoHZWXkPAv449OQBsdmnLyxJ42WUxjD8f+wLnVu
Yl4hnMA30FM3ClFXTmJ5MRPpFIXQZGer+zMr5k9x+hXSkH9/lWxNInXBBamnLgiZ8/o8SJJOaPpG
LaGz0ZjYwMSlRdya9oQNt1Y+wj5ItXDgM5er/CIM/MoyuomUGauhvBFLd9KCb+OsfhBU/fP9IW0Q
PWjOo+ETOjUUftoIrsckNYYfColMMPBDXBrO4VAcR9mh8ylSML3maVIe5emzYX0QExXrDPKc4UU0
vCn6H05btjktjYvj0A1emrdjoaSVWV2q6SDrlyZ6auqPRnDWxJ1AG8UtxgxUClhG2xpCwtdjjto5
KbnyqsuMR5cEaohk10NaDw+ir9mpJVHXGj/FZfppLveetRv0JaBgbEF4CS0E0zUaUmeID6XxXF16
eEskxND068pr62+ZodpF7KXSe03+IdIp2fpPSYGKXya8Yv3wz7kyO2YheC9aTkuh+3oK0Gqe09AX
qksnG5dWjOxIfsLi6uP91bVM5DX0cx1ltWGmoprliCaUS5ymj7ruoNVm86o+tPnOJ93YmW8PTK5q
6obcntfDGYIi0rSoqi9m3x1EM6XVW35olfH3/fFshjF0pPqWdmU4rddhhC6oRn9mPKmgWDTOyTBa
q7Q9hUDjO2fNxv2wJJX/L9Qq7xdErL0Q4qsvYT/YZuJpceCEsfAhapEHrKzYTiq0Mvy9ysnmF4Ny
BXKNSBq13+sRan5BhlWFy9smtmEjHwoSHTW2DkmxswK3IlHKwoODxxqbfpnrv9KdrmqaaYrr+hJQ
XI5S3VWSRxoGj1X75/5H29ruGKOTSkIihxWwrmxZDd6CYzDUF6mQundJMdVHqZzmn7kmt6e6LGK7
lNSnPjLm4yzKj21U7GnvblyLS9sKpguLnzmZxvVYY7TnavqB6gvCP66eYRw3fgyEYySox6o73h/u
1rxSBsBphEi0yqxuD6FAsMlP5vqSJ5+CFAnv77DHfOnT/SgbCRNtWHA+ZDr2Eaxc5RO61Qh6m3BH
oYWTvYT8jm+ZUDyKMf+vMiPzkLb4MGPm9O9tkVRWQHWpUNKyQafD9VQGfSOM+kDPQdodSuubFr4z
mx0sdWvr/R1itTLrPu3yUBOrS5IC1uZIg4gUkfLpvWq1B1F8TcWDXJ3uz+fWCllAC3JrA+xx/czv
GoBC/qy6sAB7rXd7/IEte+47R62DnW7ZzQ2BvCc5DOknBeXVchT7IJJ6U68vdSn/ECJROvaGGTi1
qlUunH3piGH34hca5G4TQJnp0sHaSbi3xosFGyVgnnrUy1Y/wcr6AD0JMJS2eSwj65mE8kMQRScp
kF5afQfgWD7Y+hqiyQdkCIF2ls5qS8RgvHUfRS1eY+mBoxQxkNSXdg7srX33d5DVyRk0OdQ7OWwv
LWaMQ3yarVdhsMv5fzg2MaKkYgMoTo17FUagiSj0u5J8zRpFT5YyJ5uMxya2VDcslNi9vyy3BmXB
vdMXcXSML5fP+Nch7bc5FGpc5S4sg4rWdORwW6ke3FSrzr7etjvhNj4UxZqlnPBWMV/jn2JsUIJL
/eZSty1rTzcrBwQ7gYMT7lkebD23qS1atNuxKDACXCe+ip9YYd21FyMsS6jU/+XYptpRoCruNOJV
38LdP5qzoJ7TTlSOjZzlLwPurscwC02YdGW/82U3Bg8ki8ABjAGmei01WEXm1Bhj3HBJQFwJTFvp
O1dXdg6arc0PlE2j4fLSJf9dPTwteay6sA67i36yqkffPETVU2s01AMeiqI4ykbEzn+4v4w2hgY8
IvLEwHKGzHu123M/GzkDmv4tmem096Wk2HEnOvejbCzWqyirxdqkQaXUc91fhtkup89d6xbS60D1
7X6YrcGQGy3MMV5MTOH1npDH2E/bPBouevF7CB9DyVHaX/dDbIwE9Itqw7IUyNFXBxY98YUIRDpc
stmLo08lrEk/kQ8W8oz3A72t8tXRCKpHRR+EcXkKrBLnZhJHJFeb4dLFsGunsHyuqy/ge2hHKUNG
cw6cetA2xToXmfS+Nmh1/tYHTicjoP9z0L/P+kuRx3bFB61V3pCvaf6i95/0SHeiAeZJm5z1uHp3
/1dvTQ+sHtBwrFEQzF796CijM3r2peFiRLGbWy568HajfYr0aOc82g7EokWtcYG9VlnONKVlqhvd
cGnK7IQqQl8p74OoeJ0C3GDvj2lZNTcfgocYklrAXahzXq+qcRbHMUmU4TKdgvhh0LUTkFOsD3a9
2/d3m7vhVMI+1OhSpy6zzjWiPh1HMaYXVe+pvXOYt0+xG4W/Kum/Uvjv/rDUm2HRSIzg8vKpKKCt
+14V3BhnIGxegNpojxyw414T6u12xDQLzoYJDgTmtF4M9VzpQZMt0B3Wmy4Ahz2omCtJ6r9aALHW
aIjBbAGVKkq267swbmadzCymDpjqrS2GePJ25kmM0HxKcFdNxcvw0ifpTrK2MYEABfgfw8LlvFnD
oP5opM088SCT1MpDJem7ZOU7h8AG5k6JeDFvUpZZvOnpH8XG1JOIfLBDTsBNZwljeiN70dswda0K
dTycNXDdrgHc5dDEpH3OHJ/W6Z0tsDXUN74c/d/cT9ZqW3dlWpqFyCMex8RDIuQH1f95fzUuf8P1
JqP8RMsLiCFrH2bR9SYDZfb7sDGqS1mWdhYpWNEnfebIte+VqtS6gan+58vwxMRq52663d7k2eD7
y8AgFayF9YVe04B+jBoj6/Ss8aTXQy9YCDFJ8KyoH+4P8/bYgs9D7z56alRt6O+5HqasQnikM63H
u3tWHkoF9WfZDGM3bNvpwVAKcefDbQyO6YQ2BW+KvEJbpVLIIxdS1hfEK9ozPJQvpY/4g4CbgK1O
/aOaqMf7A7w9wRjgXwFXK6VOpiwo5aq/5JZxlmnJCCvXgLExs0ITXz7RLHK6H3E1pVz28Gp4bfLa
xUTn5gkhqYEyjJjoelUsobGmj/mDNqSmo0rx/JS22l7dbXWqvcUDHIT+LnH9Q9u+/oQY9ZiaLxal
Z9DAo1IDigBfK+P7/VGtCSJvYVAmozULwV6Q5mXYf+X3htqYKVUWwsRQz7H00R5R/UNTNi5LZzYG
5Vc7pcn7fkDcS5om48mX1NGV82F4nCI/23mnrdbR8mvgPMDUwmCArGcNSlolxZ1IlhtPUKfmKM3R
p9yIP+oaTfhWkKkPgo/Ey/0Z2JhnrluKm5QPmOc1nJBnTYBZkdJ4CiuY3kIhRPYvHEhz5nBnCa0b
eN6Gxw0IPolMMffIarLVIlNQoJRxZwilxDii4e/D5+voT7OSSCADj/SkgrxV11/CIunNgyAhyG0X
ihD88jGk+to1vfAu6abatLNurhHCw3BPQdU1LepDjQbMaKN7J4Y2DYTlDiiyLhS8/Xr8MpTFI4v7
9iYnHbg3jMpsvFpKy8FOgrg6B8acuUVhYP3T9IMAZB3kx6bTi1MijOIPaFStbIddJRyFKkYCSRS6
xzjCNE/1keLsS7/e+Zzr183br1yg9UUdBzhl/T2TZA6nMDcaz6CtnL7ruH7XCAEclzGdncBMq6PQ
dKmj6aEF8o9Nc4Cj0c6Hfts1f10z/IjlBQvY8NYkR/v39a4qJr80ApAqb/YT/JEy2dcCVx7npf/P
N0bEK4uo+cz+9rtjCIGpO9bwzVo7n8bg59D7CjyZoa3IzKS+ejGzSXNqTYsf0QTIA5B6cyp5II5I
HJphqOc/o2nsWydHbJd3Qh8oHzWEmgRbVPx5PqRj5zfoxozix3/dOovNPFpMCgZwC+XxepR1NE96
MkytV8hSccjrRqLrkKdDr1m7EO6SaK9nlHuF/JgTGNx9NaNdZRgx5UZiobDq+kEqK07bxLj/WL7p
FoHvfxqNwndVIZzOtdKxEeT5Gw518c4CWwKtfwinBfoBizgqciTXgw6KOioFjfVVGKOFTH700dfT
5Ix5KjhMjNdZ3Pzb5fq2mEBzaWVbDONwi7uOaDSqVifq3Hr6XKLyaZB2tbOKYnGnBwfW2XCC0dM+
3P+2q0Tp/waFrsXjQF8ExleJUtQHWGzFUuthg1W/gxYSoaqRF65RddOBbLA5dVKonsJpCh1/1vP/
JTzpNvt4aT9bl5FFFDyyruNz66VeO6qWDd8QkpYQ5lZ/J1mTPeiq0DhJX8sOwOleaX5do1tGT6mA
XI0bcWG4rp59mkgp0vSF3tPFJvqQ6g02CKqIbqGJt32EstZBGaPpMHZF5wRk78emrQSHNOe9AkvC
aSu5cot8CL4YfbtXF1qlPm+/jZc6ZDqYR/KNMbbYjbR7SEPpBQHIg9nCDO9VfMWbWbIrULV3Zm/4
r2VqKTsZ7O1NyR0JWkvXHG0tNwpG1EnKnqJU7fUY+ox2HTT0clmC3oknXEpVY2cJ3CZc9BggMAZK
BeLMp7he9rPRhUMMN90rKE6/S1X6SFS9mRxTK2GMJ6UWfbm/5Je/cLWzoW5zMr5JhyMsdx0wCuIw
niOr9gQ5no/CsvAApvcqQZvDWsAjsBZA1XVvIxWVobH6oPG60dczDJ57pU4cYKtSeI38dCbTE3xl
mHdekRthKfYiRbvoniDesJpNPZqhMi2Dk6fvkgZnBw5rJvToO7Y7T6yN9UkapS2rE9YUeOb1NBql
ZNW8JhuvwhimTTXH0NuDjnFdB7mlNIpTk+81+25ksSQlIAxUSGh8ATy5jlkOdZ70Xdd7nEzWl0BL
v4x6WhzKNNPcUMMkxhqV1OlJW+0E7xIHPIyiX6RqWE/1/p4E18ZCQuudHkSe0pzX646sMS5Kv0GO
1KNbT30fjsF8TPtmDyrfOKGBBtFow54Qote6p7ME/a+iSO69RM1eOss/JoboTgJiIPNDUaNoYygf
BzXcydA31hGoEY2IENWY7fXBPEp4nxtD3Xt10PV2WAw41WXfxSY8V+r5/n7cSJehrS+yObhPcNeu
tbCygld442u9J0pt9EHxhU4/Z0LcW07c+vGLHnf5+8Q3S8sOFc5pVywb6G9tXWW/lUBNjoNYGHbC
NfYSlNH4SsXvW5U00pkct3moE0F67RVs2e7/6q0JwpcLSBXjgYVlfb0UA7g73VgGg9fCtB80q4fv
0P9Qxqp0yjo93Q+2sddAOhftb3LyBc67Dlbqg5LV+XJPjXXvTPVs2Gma/m4D+XvYt25TwmBT2728
byvqYv1LIy9fhRf/ddS40zujK6PBq3XtQ5M9z9WvPj0lPnlIe1hMbe8PcmOhc2YtkNtbF9H6UWgO
cSmMbTF4Ta+fx8BAYu5zjj5fmRwsJT/lv/1h2kH417Wh5ZKlUPF231EhBfa7HqI50UWQiOngGbOJ
tEU2mQ99qiPpjmjiqVXF/oQoYXEOoilxM838Sp7ZHiSwTjuzwpM2mXttnhvLarkEOeaWf25IwFJg
+EGcNYOHrUX8hE5ee5pApk8yB8ODkM57jQhb8RD2g7DA/uNOXNbAX7jA3I2S0HHNe5I6uwVkX5ud
9yNQiq/kou2/7xmYZ2QzQHKgEOJqQWWt1epYII0e3uDfKiAca/6v1KZPgV7tcErfdGZWlzzYG81g
FKF48a/1v2IuoVi0os6bdHn6iJzbp66Jv4lVX7piPM9PgZxablgrxkfo9oWTDk39gmFJcjDEKMIy
MtLizJ7K/A+exlMF9doqPzQM7OiD4Nph7Mt2XCTjCXEE+TiAOuzs+HW9hpXJHQevYyFI8wpZ5w9N
IRhm3SSDF6tGTEOx0KUPPB3MD0GgHJO+j89B1tbv0sgMzqGBUKckQ9Ed9JyXbpQZxzJURtTWdMVt
qZqc6iq2jp2lteeizye8YaQWBxzdt8XUfB9mseCGVsc7B4FlJ+MUcpMyfYz6HmZg3+61uW98HXxH
qbWYZF+QIdb8ypG2FKvO2sGrEvxqIM1EH+K+CT5G1NwOw9DXmR02yifaFSennZXhmBvTeJCnOnb7
bpgP3eR39tj07SNSqv6jyQHl1BS4TpYW6Kd80nw7FyPMdhRcveOuUHcW8u3Nz+9fBFyXHnrOrCWF
/mvX1KKcdL6mDZ4/lz4tcUKJCAs2YvcPxNu9SRQSSC59jkXUkK+jmPSpiknOWaC2QuvmiTQ/B3Ix
HFND7F1j7OSdUd2e98DxsE8WjJB0Zt3mIOmN0sxzOHp61stOYhrDM/o0s62GSn8wkiJ029YskLvW
9lTPtiIjJgOKgmgq3KlVXpf0aGX6JadQM5b+KZKDT/GMYuDQayiBivL03LbKqWzGPTz79sqh4KIs
TYdgNxhXrL6jnnU6hrv17PXtiQzMRQBkfKfpzaMknKbSafZEjhbQ4PpUWuIhP/AGRGrm8ud/rRuD
otKUx9HsDeVwkqPIViTsiIJ3laQ6c67vrJ/N0VEBkeiTYnA3Rc1umXCtmz06xju3tipIFpagsNM1
y5Ym4yJADnSnakGddH3eWU0bqxcgnQcQnZ1Iu6zpaW2ppEU+oR1XS+33RsrcKP0+6H9CTFXub5ON
SSWQhfgPGsZQDlZ3OK0xhjSIzezRthDWL2J80bpPYjI5aPPcj7Tx/ljohQyGiVlIm/L19wtHX9DF
1Jq8oOZZoUBCPUShGydOAz6gOu2Xtk3tWj71uubuhF62wGrpLC6cSyMSDzyaJa5D+37Rt3Iwzx5F
0N4BQWsHh+vBPPIhtSdrDCtb0CJwMy3M3MlAmiSs+mjnVbA11fRawbBkCsh6V3lo0HShWan8iC6a
XTW1ZzAQ6VFLQ4cTeWeyN84EHpWAKiCBvGfXemezNMrjWKiiB0rxDFxuDmRBGv9WUMBqv8plvZN/
3uIeoBCcBAsVlxR0zRMCqR6LpJowONbSB4Ec+yPWjJFd5sIe7/B2GomEMD92bZAbmM7rb6mXYdk0
gy95DTqL8juz+t3rj4ha2HSf7szi1qA42kDYyIEofKzyO7lWasNKI9nD8ah9ymszxDJAUI5d2Qrf
7i/R20sRjf7/e3EAyt94JbaVVBuBNile3OflgdpI54yzuTeg22MFyhRINOnRsg/XtPrRyPNMHETZ
63r1g4xiuVhbdoQrbJ3u6cIvn+F6yxGKXa5wrsg8g1f3L3m4rk+RIXtICr0qoiuJz0jTH4NJPNHq
fKrBOGhx3QFwbj/Ywr7jIQQEB0HUXL0rUV4ZEqvtFfSGffT9gP4FRL17ROF2VsbG24dIizQkZzOJ
45qIktdzkMYZwyv1VvK0vv3et/QJdbleHrMieJVU/N0qAfmU3sBvIpGq2QbFDe15rl6qqP1HtSAy
XiB/yCpUBMkDwM2udwXAWD8ovqh4ZZLbdfZH8T/fX6AbcO9bUWHJOJniG/F5Uwtqc24kBZ8mMY5t
qVMadAV81GTVifNLbOT6c1RFQ+6SlfMKULQ6hRQL36x1mkjoxsPQtaPghLJWhE4qhiivWF2b7Wyk
jdoWOo9k/4vbB80ba8a8VY1hGY+64hllo9ppkhqnLqn7pyKwKneC0u9oM6teUXysvyrzZyd0084y
3NhmyPywBCnGLAWQ1RE1aInRDXWnerH5Q+kWQZtzbmXHzJd3Tt2NTYYiCe5mbGo6htfgz+RjKhJ3
jYpo8gQRpMdLLTUEHTvitDhpYhkfympMj0Lahqd+VHalZ29PLXJrQEyUILBwpwH2etUFQhnXUj+q
Ho0lT2qBP70Yv05tcx7F6ClI6FpWHtToRyRFoO7I0WoS7nyvPS459xfnxr6HpEWmRIZhMBvr1NDX
xo53uupxXNMrIGU2UvhPdI9+vB9n68Mu7i1Lqq3BblylMJaYtHUsl5pnoQZrNfNpQrF96AMs2HYi
bY7or0ir41OOarMIzELzkrqGevYlyqLHRvxxfzi3VymvLzqCqFdQsSDZvP58dVlScsUP3dNUkEFt
GAcHY7JPSF3QSNzRiTRJ+PPej7k1MHQbYPDifXzLC1Vzv+EeMTVvHABDh8mAKGGm6rFsqz03iY2v
RaWCuhzPQLrY1gWqNFT0hv9RvaAsX3UL9lkoPmv17wqh2fuDuk23cIumTw6KCHU4HmHXEzmVUWgV
eOh5WFU8CsZjqURuKCKxLP1U6j+5fLwfbgMCIB4QDYJoVBUJfR0Pglpfdu2keZk2i7jjkjnILHlp
OkndPNbOWIXWU4Ay5Vczy1H1bSnhnQwhpyt4UquiOQ/SpF0qyYpEu9f7ZHZSTVlsMGjbQgdHa8Pf
qpyFUMqNdChsIZjF58kwSt1WYiP6eX80Gw8DRkNWzJDIi4FqV6PxJR03UFnz8KmQq8g2/MlOheRU
0s5pik4soXgvvnTwvadhtBn5ztdbM/uWy5OzGnSN6PzHGlpTFbKvBQbxjABz8cJ/P6R0OzVflDC+
tF8M8THrBrttj2ko7zHetq4r8EO+IzkzJ/i6VD5WCfQ0tFk8efwRzZoDy+570ryiUklhjf5ZJXZ0
eSxppD3dn/aNu4OHDnAp9Gzy6TV3KksWGr1W6Z7fQ0zxx6A/hFkrnPPeQr1cFouDWZtSYgvliJgw
taHD/fgbBwHe3NDEEEijX34NA1VIepJf9eSiyHu6wVikrgbd1qkiZc/W+m0sq2SUuwFBNrrX6Yta
EyP8cNaUKSRbi+f4gIajG1vfqsh/SSA4+oozhQ2de5gJBf1Rrz8G6qK5e57yc6ldyuBPOp2sMLIl
NHgbIIc0pOlAOhot7e/Kw/1J2VoOvNuoWy+kY2RaVjeZb4C1KHqqeKr0za8it2qs39TtXFN+XmCA
ruyP9aicm2RPkm+DubTU494aQ9HHZqqud6E/F4IZkziR0QZnWQlOPu6/qvbVLEcH/3TdfBbxv1YT
7WQoret35zBqz34+HmstPKeh/v7+TNzeTfwcVjlgAUWbW5TQSGYtRCrRw/6xcPAMjh6TuFYPPCt5
RcBeBTYw//nSXYQ9IRMuFjqcrqvnw6TEZun7EWp2zYyRbuOXbizLmZ31U3y+P7zb3bfIyJBFi6gY
8bhc3e+1WOp63ap4G9eWU6bKuzpqnCErLvOoHM2g40Wmc++3r/fD3l6JhFUgti95KXtv2ZR/YWhl
qIUwsnTdE/KPU/0ajr/SANxw7z7cHN1fYVYnuizk6SQGpu4pcXEEr/4jwbtQ8u4lHmh/IEdEyMsd
hJ3WoI0lw+AQRCbTg0q/Blj6sKsrQ0eMsKoXuCPUg6dwLKuHNM0z1xTK9mCWaL7dn9HbY2yZ0f8f
dDWjbTjrRpggr9bTjuZSigDy7YuvQeW3h/uRNs4GQtEewGsTMOsGksxbf9KGhDWTWz8i1OsN68x+
duRUPOfyU1I/9uE5LPe+5eYAyRBRRoPTfyM1o5cqhJIeF27eFHaKZbL0Wff3JCr2gqyOPTmtm1zo
lgUzSm5t6LYfa8+l+s+5JxMIXYoSGu6/5ho6CqxYR/bI4kyxguDQAFc5XZb/Bm7qdzK05bC8vnCI
xPVGRsMX4410vc+CvhwrWQgNL9bgvelSXDkltfT/IQoKXksxiNcuiizXUcxKrJNFhMMbcozUzUGi
PmeSMNxfd7fJLeqF1FNJNReWmbJa4Yk+wwP1W9PLxQy53KwSndRKTbxOrOYRlYrZHorqZxoaex4K
W4Fh9FHkQkMRzGo5Zf46rNCFnyZBHE3PH2acXPRMP9LyleH7F82HMTbSs9TKzUlL8mJnq70Zt6y+
H80/yOpwJXIXr/U+FGWAICwMpqeVH2fxM2Z/xywaznOG8lf0fYQwmUhnVRMOvfbYL0AC9Stahe1Y
nWyrKc70fzyaiLtEYvRoNAvnbLcMuFxG65/IEltyBMA89JeuZyfI0rg0IkH39DaN/6DtUH7sBNEn
U/CrF1VQC8eslMTl3a6eSn0GfUOmHcm30EEYS3DNUOmOlTRoL5SpRKeOVfNTbA06VD29cjtJ+Dlm
c/I+EoVhZ9VuXA5Q9lFpI9sm7157c5ZdqZrpxDFmzJITT5or5m7RfwnFh7n41Vavkvbt/gLe2Ixc
tNzsMBXhzq9pmlM0WeXk54ixaEJ3kFLju9/CebofZKPmzOOPrb5YQrJP1iqSRtUXaBL6updOlVdY
h8x4AjluUZG3k9kOrPA4Tz91/08eh3YWvgT0gfjtU6BfFEovUj4cI3N4asi/azsZDrX5sTPPlfxc
NPTuHZKQelev1zvpwJsNyWoRMSkU+WGG0bS11rUVVLB0n1PRE2epYG3jqf1B0mvrY9TqbeaMiSKe
5M7oM+xvVDa4KodWAHUzn/7r1IjGuIpaz3xE6Sei6hxWxTe/tqLANmRfRN3VSHNIqAMCLqGRyK0r
Z2iphFrW/hpnbcZiZkgixZWSWf0VU18PXVmJctFpwhSLnT7ye/qpirZLD4KG/p5bhnGXQQOMF2OF
fLK+a1VjmLYmZJW32EYm8C19OrDlVEP3oC3lOaVeNzWPpEL+e4yhpK9qmPi8eRuZB3OhJVLHWeYL
ht2lUhI7iO9Zp9Qc1C/BrNSDbY1a/akNMzG2677Jv6So8rd20BQBWbJmdcitBWXiQq2j3u7LQuAI
VsTl2GRT07nTgLbTo94bPGjqGlTwoHWFHp2QetHLh6Ztuu9iL0jyQUBMQz3p2lR9LwBfv+lBn+WY
1mp+4BhdPg9njOYMxU5nWSsPqPblH8SO2sTOO3idP0FUR9Oedm+uyKUnapW1YaVttXMjAM1EYnkq
JKTzpHKMXavo/adokNuDH4p7XLntoBABef5rkmasEmGxliKx6CPdm5Jz99ksVHcuDlJzbKN/fXAu
w0OJktuS/Je+h9XwajGkg0gpyX0txfZD/bNVdQ+87Hey0OWv+XtLUWLkrCG/pldw6R9dXcpZVKql
mIk86AV2gObKPoo+w0lR9ijvN7DFEok9y/nMm4XOR/n6Bkjz0p/7vtW8Kf49Ns2LElenoX+O8sxu
e+1lNJWTmL9rE+tHMuxJmK0PcWJDsYFUt6wVRrqKrVXWLMw+qZQ/LcI+8ZFamZ3n2qMR17ZES5uE
P2y3k4mss8QlKCuTISP6xn+s1kpq6U0CMUn3uiq2wzZ2a/jtASL6O0f5+molDh63UNsQw+EduK5U
d13oS3ItmZ5U5OYpbUyaVmGyOrTISEe5a2U3SPXAQSOgeYhDc/7a6E15NHvra2LI3dOUDZI3+aQF
aY3a4qS1iifouEAJbRI/qD3qwb6W60dfCveEIde+THSEIWhDvQ05Rnq+WRfXayKa8WFSm9j3ojSw
lQRP5lDIPvWBeBT9Z988VeqTVRuOuEgZ+MLzMNWHvJwg/HROmbma8MEYgkMdSHZNETw2937fDdYH
uAYIg2wYPw3+xI0xdp0EImil70nSn5CPGFdHqXmXHNQqcHNxRvcfqEHhIJea56Le+7LrTGCJDvEI
o4Pl8a2t6cByi6GB0qS+l9F+YxeRINqhr++kG5tjRJwNZHbZH5Spr7+BIIVGiRYkl+pQ/acYlHNj
+ez/EXxHEbzIbz5qwXDUAumIWiQWfXvM09tdoiCvruCCArqAvusqXw8LGWidvM0z1dwOxOwo0tTa
wJ+/v0v2wqyOU0X3w8DsJ8GTo8lutZNQ/pZwyLkf5ObNyxd741EjLM3TjQzrei6bFGXsxLcErzaT
kzz0NiqJ+kBxV/tW92itpo3vmGXrpFO6Q9e4YVYvoRenCF49UJTp/7wOncWtABk+Di6+hP6V4Qqq
cSa6pr/6UovmZW3PivYzVfoPQte+Yvb2a0CYslXJR8ZHOdeBB1+j1DGn9/fn5CbTfPth8FiAR5kc
KnDXPywEgEz0KgsufXNACgF1ckfRo0tVHFPtwaDvlpaFIH+fYe2J9HKLCppcvF9MEjB8caXsLMEQ
7OJPcXGwrPddfZTj/FCO5zjuQflqJyofzUbd8c25vS/IjXlRcWMxlzdqCvBvYsWXS36zcJzglhKJ
wkIXIZ0WG44pMnWlSVMHTZv3Z+v2Ol4CL9IdXPkUB9eTFcaqRjdpcLEi+TIYgz3R2I7/0yHJwod/
DfVWRUOtCTN0zrfl9PnrvZpKRiCluBpeKt803daIj40qzYcg/w7p/Hg/1pv8xHWasQSDtkUSANdh
TfiGYqMIAo9AvGTjubX1JKhT229o/HFkOZZGO+kosyro4I22IJCHqKGVvhoCPtN2OFvTU1EhnSHO
pnxUetjjttRLw2+rToPPWVY0O5vp9isgCoEnE9kC8lKgCaupAVWQMnVOcSqhRk2x5xzk/iOFn6Vt
bWd/3C6161grFNeQ07KiHwRT1ildmn/9wS2mybXo4j7mofk1FtT5GIpJ9BCIcXO+/102B2qR90HF
BKtf59CVz+oHVUgvQvwsBke9eE7ryLW6vZLGRvIHGXIBsiT47kvL0vWMAqDWmZXF2YV3k9MFqGLW
n0r1P0CBw0zZL+3tITxVueBqhbGT4d7eohqq4W+dBst7d21lpJhj6luY2V/4Ze2HtFKlp0xLlHf3
Z3KN/iDuYpE9c4+im4e08WrjVqgUmMaIt57W+9HjSLnGgf5Ywi4Z5YjBicqnDIwPz9269nd211bs
RX2U4wI7BspT15ObIiyUjwJWcD4iaANuLGqVOKGAxAdqP4msvCuV8uu/DxeyJ5ATa2fx87gOWUmd
LFidgp0fvpPRzJpVTkb8lXk+Jk1LF+fn+/Fu310QGCi/0fvAcYWY83U8U56KXBm17JL39AwDSQxh
ILhlMQ75az0WsXyyEnOuz1BPEvP3/dhbC2hRCsJkj9ULuncdu52KtGqaGT+/jBaseWoppSlq7v57
lIWRSHcGBwJs8+soMlYzEFRELFjbPOMoFqUXq5Smw/0oG9keRAZYlrR5oX/O1XYdJsgGMUtaP7tQ
zLINLXTaga6T/ixCvw7D8ShowQGTxDAzPwh+56XmXiK2kfPTNgHTk5x6kSNdr1bRCDK20oTxHQx3
W9Tj9lgZ2UU0sv9D2nksx80kW/iJEAFvtkAbNkk1KJGyG4QsvPd4+vuBs7hsNKIRnFFMzK+VslGV
VZXm5Dk/Za31DvDVBHacG1xHQ+M5mTr9NMrmLqrE8eBBVX7MmuQFXqXUicnr7Bmw5viN3O4NJVUP
ofTfPJRAJSiPk/ODxl2Of5UT6r8x7CTnxhIOcOq4AwFJXT1V3pYO+tp1DCBjHneELoNG8+XmMBoi
t6LYpWe59eIv6Bx6O4TYhqc+sVS8QZM3vGHtVJEMc65gQpFRVr20Z7SKlekpni0mfy0rtgFnpMQD
/X3mb+kqvoqkLSIAywJfScZHOnw1/q3DsgecWGDbUTT6GHfwcci+JN5pCAE/Bowf77qG6RwxFaq9
lQrcnDB27gAERcdIr/KDoqTWI8lC5IAIVRyjD7td4lfCx9T3mR2WavNutBpjV9eB9uBrZXyki+f6
ZSHs1Sgrjn2k+Pei0uu23JTdX9VEbl1o8sRBkqyE0lGpTqNckyvnhnmgCuYxCRY3G+/t2k1NGMSw
LmecaHixwV0C4JASHPJVwvSX/OElED1bkuIDfu2ote+MIqDL20d+1anoMs5jAbADLuvJqWB6cjVU
2ZnB54dKGpFfeFSD7IPRfL9t6NqbuFW4I0lXmbXDfy+9KW6aUECwAUFQAhkEbFMp2TUc6Hgy3LSb
Xm5bu46beGihlWTkgYoOJCaX1ryJtNTSi+ys6L87424eeEgru+r/qX7yAJj4E9quty2+goAvXRiT
0CHRAwfEiITBpUl/aMJelCDC1wI0acCUjk1ux0Jo/WngdpnsnGlBcj3FqnKHsgUg7x59HFdBrfmr
GOfaZxmuldE2umJqbSPXldYuxFg5TU0mf89br3i2Aq386QMm6HZimvpMdWmF9qNG9OyggrDb+KC1
DQO7DSziFbawfHI6PysBLvXZWWgYSSlEm/oxQKLxJTZ7R2ujLZLFtS0jEaQ3xhLyZ3HdDIFfx2Rv
OT11/TQyavrBz8ZDggRf4Il3lhIztbYlx3d94rg0Ae7BLGUyNrIcTRk7HeXT0c/OOgxIhXXI9B+l
md/TAa+DYG+Rj992kpVIF4PzEC3DBTO6bj6Ob9IqM5VDAwgtArKi0FC7Z9z5WwqC+t7vC+8zAwlm
56RKbD4HwIF14qaEaufQ5bBdBdoAKPX271n9frgJOCCMy4D/vvw505RY5FplxpMSx44a0VULsg6Z
qy7OaLlZ+UdfhawIxUBrw/J8ly1PCyVXMgiEtubY9NJyS1dBFGMOqDmou04XnDg+KoH47kydZSb4
pnHD0vGuXFrxpAHdJm/Mzr10x3C4nUSfOlojfT45htgD3I/3VEY2ENPXEeFsFCIA2FtAxCxrVrIV
d4k4Ttw9PbQLqkuCvRENri0ezGvzOBeDupRHLz+rzHzL861Z7JaZ95x4LP6QbLbK186/MsNpacjT
l12muYHhSQpxVHb2kYmMAcGXwqfBe/aAYPrTRpp7/QrNA99QsMwod9LqRdzZ+EOpjIPCkinJfupU
gs7WUbJpL3f1FgHavOdLzwMWBKkQKd18DheLF45VE5SzfK6QP3j+s1h8FlVb9RFEILT5OZo/amuL
pGrNJQAp4YRM88KAv7DJFGUNXA0NVTp/3qE2tGkXwXVwuH2aVwqMzLDD7caRYoqbOPry08ZuqBnx
qPOzFBTIFNBlfQqy0vHGl+wOvdxdYWp2vBVBrDkjs3AcYaYDeG4XV1qnNLExoWN+Vo2HIn1JtPtK
3KoQrN1Tb20s3gZqK1kXdGjs1tEID+dpKpjthb8YNiyFibMNb1zz/LfW5l/z5pKG9bMylMpH0kZL
9m0sO5lR2ErxJaqbO03ZUkVY8w3gKIBrIP/lbVgcZrFvo0joyLk0DXBF1BDnQQW91WBbOWEMMMGF
ahGkgNxafFMySGUzZXFx9vUs29eToZRgk1v5OA5peJfBtrOxiCufxTeRsTIBxnDBcmZqsqKkyJIW
ceK8CA4+fWIb8pJ3KmrSIqKlBb5zzhtMuv6LgzWYZhiNZled1UH23K6FecYsBGO3cbBWPGIeDWYm
GaIPLC3MCKCOY1jRZ4UFCrv9SzEEj7H4olY9SWfxlNBYbpTxNP8XSqG9AllDgNIEbPd2nnYHugE7
L1A3SlevwKuLm4zKHxUWanD8KCZ7F3tawrSp1XzzuTPa4XsyxmHkFBHTobt+VPO7plRC0WnpLEQ7
JYyFXRdp+lFVmHHaSW1aajZqucbPGCzBz2b0UCHwy0a28cKqdsZoVD/CjlQBIq+sYO+hDGLs1Sbo
B6esapCBo1Y2INjhQP0jtLLqHwQGcHWHufv+b9Saw3BIdK9vP+WZ3vR3VVHFil1Cx1LbRm/J4d43
urmamHkxf/VHHfxBAYfoxs7NV97VGlH2omKO01+p3sixVfRWEehEsaVy0tPi5IkphfO6F08ZKEDH
mBpjtMMgqGW7rqBU6CxxFpXqw0czL5MNOorrAJBXex4XAaICEI1SxuXdgtAKuSgolTPb1Nh5opzy
tNkp1lFKFNg4/Xu4eA8T0zh+HH2cem8jILq6rF/NU4AivQR8ueRtDbNEMlsj0c997R+yUpfIU0In
8PJwI9K9urFnQ1QNZi03mnfLWeyyjNqomwr9nJsZ4BEoNJKKDCK1q4ZB5eax9zbO6IbBJQuVVVoK
sKhcPwPFt1voCS0oTutiJ2mqbcR/BevLhmfNMcnCs3jQwbaDPOaxXXauQtMIml7k9IEP7vbcVPmD
Eqr/phbgfRok6ISF+aS+1CWQ8i5T8kPR9/pRmFVGbv+StT0FIMymchdiZ+FSaRqoHRI3gK8qadda
R1XaU0Db2M91IyBb2FSC2mVoQYCW6nDk6ecGIGBNk5S2Ovf+xnHdsrLIClKLko3vZVip7xsKjUZ2
VLWNAPDaUXB9itP0Gql38NfLEwhfJfPwuaogT5zuGNaSpTsvPkHV5Chok4fmhl++dkku/YSTBv6f
zsZ8GpaFj0BEHaTSIvVMCJU64GYniHZHTdyn4Uc5fhrV76L8RaRsLKqZ01C3qrrxgL7oB19lviPZ
ejHXPv/Nz1mmRI3uD4pf83MU5VH1YC3UHxvrSyMfhuihzzb6HtcRKSgkgg6QCDN7P6t9udj4fhwZ
mmAgzCrqj0OcGbZfAB/0iOYOoDOrs5z6vAU8KR87rRidEi3aw+3zcRWJ8BvQe4EXgs4c/FyLwoys
BDFISsM4J7yPdJ92cfrt/RaoyvMGAzWD0Whe8zcBozkz81hTbZ4LUVCdmMO+E5NiS+xiZecoUQDH
pB4D5czySq3zus0ROuRKbfuDoPwFMPsohB/UkxwmO9L0d18rVEToaoD9AMmmLClKuhCNwE6IWTZT
vNdkytoZ0oBqrm+JH14fejpvJC78P0hTMKeXq4cIZyHJcLSjFtk9ZHUT0uIPP0qetXESr0JgsPJv
7SwPvlzTPBCxE/eTbUJVEYdfAO/ui/79j/xsCdQKDQH+9tpmeeMPIS5udjOvSsalcDDbWrFF30/s
Fuzuzks84dQ1k3cHxypETd4gHNo207h+MnN/2zGvBt1Jp1Uku8gvNGUOwheBqwhvnmD4HtqKo2D3
SDyl6ZdA3mep+uIxD1gejWlXFoMbadlzMQwv9OxmgGgSlxu/5Kq6Nw8I8VjOoQeX4HKIQPdLEKS1
bJ3JUejxSll9KhOjvxuVLN4TeHdMB3rSoWx84+SNsnS6vRBr5pnUhciUHVEoM1z6WKCXRWRlmBd6
C4ZIv94VBmFgFhko/FqnCe5kPUOdUdv47KvEgdSE/jJtSVQuKTYs7r+Ilwa8v9ae1dH1wm8aVbZw
+mtmJ0/byAauv1Cl4ASZBnAwKFmWYDRvFGIYfqrhPFnQXQotOgeDI3hfqRmWvUoxT3Dgtt14r6+P
FEZnNBNiUSjaLqcaxl4Jes2Xh7OkfQJDxXMKC/dTpo8b0cfKMpLczbYYo5uZ2y+3r25FZGsCYziX
TJXBL2K3ZsZgMNhs6VkKy40IYb5wLl9slYEy5hZnQCheMz8ob45v4Ytt7fXReGYW5LGnQV8ISLRk
W6TDax9F2YvRCYR6r1OBwYwqga7WeK5rJlP7pyAAJp3ZDSy07x8LnlPFt8YWl19rgnVHwmA8G1OA
IzhiXu0s0f+gJOm/TP1Z1Y+dUDzmxV0obOzd2mryXs3z8TP4bDmIKAqi2nlxM54D/RQawimLbR1A
ye3zvbqWb4wsztmU5UwhiuV4pvB3NNTQTvrxoX30g/0kbO3bitMjWMD/KKXAHrJkRxsYIbOMuJrO
SgTkMvyu1LIjir8MZeO9WgmemInnAYF9H/ANXf9LP6wMPDzT2+ksVKCbjKP5TWwYHdrlhIcQ7e6z
ZOPJv+7/Qy371uLimox7OWb+H4tGOx1MNf/UPk0QLTmUMlDIHPJHhOfvssGWu//KMu0AaubkMZy+
y2+N4mrQdb+fzprrZem+Ko4p+fmBgqUe/6w+gv+pp0/peyv1c3+LgTAgxszIXj1KMAP3Yykh4xNF
FPpCYR8X8fuvZUZ1KPkyHk6MuWz4SGMUh4aUizTRlb0mFARvyKyGVVNzOYf7egzPSs14uipunIgV
L2UAgqeO4A389xKXING7k0alEs9G1z51+V2WnmrzV6y232+fvOt351VZigmo2VMhJ77cOABN1VhF
vnSGirBuHq2is9MCjdDdKHdOJil7o/5z2+LKuWCCT1HgqcddmYFYZomTmjRSrEtnSHDUKbWjWnLk
6F+fQJWSPejtfdz1J7gvnzbszp9y+S7Mk4OA9aklzUxkCx9VtNYk+tWkc/YomHeTKlFWgxN+/A3l
L3NfTfZc6tleMt4dQ8xmeYqAfVBiXxbYo6Tl2LSmdI5qJvzjh1j40aDKGLqhsJHHXGcYl5YWz2xX
yI0UDQZ72UR2+1P0X2TxS1bGu+DegwBtYznn6+t6OWkww8BEdigusiaxMxrIVfmuetxPrsWlzWi+
p6F/FkmQrXkwjvzxufFum137RtaLNhMNIJXg+NJfQwuKG03N5LNpMMlkHYLmyUDPz3Pa8Kcgbizo
mqvionTQZppyqAjmx/FNKFGJYTxFZi6fU7Csfb8LaxvtY6ia9mlph+UHoYvtBG2P2994ffbnKdeZ
HILyhsJtemm1aAJ9nKJEPpfiBxBcbVzvs/HFb/uNp31lLbEzf96MzidaurRTeokSlnoln4eidsz8
Z4BQUhQWYGhQl7O0e7jgb3/Ylc4KecyFxcXuJdnQTZpRs3t5bMcJfOS5nXXfaI8LilMO5bETdmpt
IVpm2OTrthBYgMZ3OX9tht+1Vj541rFJ7b5ETAI3q0PjmPn6MZENR1NAu2+BtlY9AKwW18XM34XX
Xa5RHqVyq7elfC6EQ+TFthxVu+wA1FMqIZArbc9guHWLMnGlzAxtAFEDmQ5XJQCHS6vBKBX0pjv8
LtD+IJ7iDFa4F5VdQWIg/iFih9i4slsD3tzUuru9SfO/vTjXPAl4O0VuoMPLoTFJq/qprVqZ+MjU
4IOo88PkJfHhtpWVdwcdGmIFqGYgSLAW705flZOZBh6eEGXP3jCdy0lx8rDdCXrGQLDIdirUtOqN
y3htZWfuTRJrgExs52I/9aDqK4F61znvfsMA12NhFFDHtZVhN5o2SsDK31qQd7e/dtXsTB7yeszo
+y8C3KAr5aKuBKqIoN2RM6+FcTfoqW0OJ136VsTFZ104yOEjrF7vDpLgjHxjefHa5oCTYyP2tXM+
lBVTrz2RS4M0yu0PXNtOngHm45GeQbBvsaxKEipZ5AXaOfLoo8WMqzb/xvIkwNjsd92+/1hGxvG2
ybWjSdN6JmkCe8hcxSK+FieNXg9H9uzXtrhvxmcZer8yOvb5ZzExDv0U29JGDHF9NojjCebmotpM
67dYzJHZXwGC+emcyJGyb9tQP9WCUZ1uf9maFTrKhEYzp9bVCRwDdVLyoJjO8kRAO4bo1UCX+17V
C+IRnlGyV0qEIKeXkV/lwUkdl+V01oUpPZghzCvmoIQbt8n1W3ZpZeH4eWrptKxJDDpETB8NRFv2
6NA10KWawsny1H5j7Vbs8W6S/dPrZWhqCXsbrElOvDiWzl6k6D9yzRoPUmcSHmheUNlgA7YEt6/z
Y+LYVwK5/0S0i4ts1iWryEMIumh2A1/2moDJK+iyhLxsuo1jNh+jy7sZrmJEoMFDyRyzZVE3yAbw
XghqnatUtI3Rt4Nh5En6pPl/J/NBiTaO2PViXppbnOqhFPrUAuEJUClytGR0OHAOur3V+yuul4bm
6+VNnCVTP1YbXzQAoeS/kfB9DMJoslvZlo3AFowHQdBmhs7WVb3vPcowt8/bHHVcrepc1WTenFRr
SV9hmIVuxcS555RB2j+jf9K/F8nfGG6u23auzzX4/3msYqYLhht18ZVJHQalgMDcear8XynIcx46
L9144a79ESPMfNHRJF+l7Ha5lBIyZ4OZp+bZStLQAZ7HN9ExAnTf9P/N97wxtYjm9DQz9QL6FZpA
ZmYbapHtwwHKz/9i1d5YWThh709Rl498kOmlh6aZ0OLb4hVac4C3a7bYGNiU66zz2ZjU2GVCkTkp
/bzWeDH1BDaS6PPtD1o7VW+sLYv6MwlGrnssm6Ql9cFqvXbnT83zaPmPcTVOG/7w+s8tvZsSBkkT
rHNzAf3SIdSprsJOKc3zOGY7GbIrr6k/1Ja0FyNzN3X3VtMeEWY7qXLriPfxmNhhKx2lvP1hRd63
4lPcGX+t2LOV6ahIJD8U/INYclNFt0dvZ0D0gxccRyD1uWp3cUdI+un2gl1vz+zHMgUYAgtexMUb
MlUhtL5gYiAkGyYQcLzt8q4Zdqp3ylRz645dqaKZ6ApzTKkgU/xfzq2rQ1KgXB0rBN9fI+uOUdQ0
RzNEsIMKDsKwHR1vaP4pwlOQynabCu+eDGdeb+ZgJKgh1ADjeLlhtTADR4VCOXeQ+u3odCm2Golb
CI+V8AnctIktYoeZpHgRy/ilIDD9EurnUinsrEaJcU/OZ3xBHK966d0sqDau2Wu/p/gPh5IJnQGs
ta9DJG8ueStnbsP3KoAOHQzcgll+LVKKTmL8XSitbiPsvR5KBVxLasH4Of0zVnFxbahtDI1MqIMc
iuV9mU305+TsCHyD/NaSfwGBitBhNRlX7ZJT6nEumiY+asXfwQtPilwoMCYk1b0qdeP9WGm/brv0
CqwA7C8yAEReYOCIJy832WwlRmO8wDj7pvTQC/pj1XjPjFLbufVFJg1CKHan1+2dVycH6CBT9VFT
7mvJ3EudK29hQF/j1ss7Yv418wgeONa513/5a3ph6C3Po1ksfxkILExmor9bcNQ6DHFp7a/wt9Q7
1pPR3t1ehauDDWEY4ArWm9cVrojFvdvqsVzDoGOdpy7bj8E39HYdIX8yphdYRm+bmrf74gtnU5SL
4YCno0s39fILASeraRY1FrgJfV/nz9B/2wLarAl8SPk39dNta1euvrC2eIQVqfML7lPrnOn/mrG2
mZxi+vf7LBZ429DVa48hdNAYX5tnVPGky8+SKn0UEivwzok+2iUPoxz8sNotNp41K9SjaPKDUqQR
utgnMWpRnBYij6C6giViJ2W/lHTjRFwFRxSgZhQyHHGERuQ+l18ig0HWxcIXzpqe1rteywVb6eX0
dHu9rm89mRleKhvSK7KNAfBLMwDlKyFTROEsVo8RLbtR0+w6/oGyY9dkturt5AIwhrSxTdeOTiZi
ctxJ0wDVLqlUkWwRQq1QfJcpRLub/lhNbXftL0P6htTHhq1rT6eKT+UQJwdWy55dfmEZdVEsZFPg
9tnfIZRezPaDGLc7kBlQYam7fkv274oBmqeKsh7NNAAnYGuX72VbBXU1obDhqpyptP7ZOrHoolkC
IJ/B9+mx0X73EHq17SeQ8+itgSQWmgeoa47h3Gz4hkaCUcBsaiWOX1GL3+J7WFl8IDCUCeY3naxp
cRincdI9K+xD1/Qe48KnzKKhKf238L6hxbUREl+x9bEY1AnxK6Y8cePlKASI3r734Nx2s+45yr57
/edpfBy1zvb0et9Lx0n7Uwp2SBTLcGL2O6tcGSoz9WtXKDCXTKKtwBjfzFhbfwudd33CiCnw+5nG
kFtOXTiGiPzyOKZK5Eoh0Lk6o/6aDJ618cpfERyzArg4h5l6OXDDZcV0Gj3KhQypu5rs28xT7xIx
Ps25SAEPky88NXl5agtxZ3z1htwmH5cDWspgrlKfBlDyldk4RyBKHYv9GB2aV2DfAD2HtkvDrXM5
X1yXrwLYsplw+1W8Xl7iSkDweEYwirHbBk6dPat5dShn8mX9Vyv3d16KNsPGBbTijGCxSGdoX9DV
W+Jcg0yWkskwY7ey7oPqRWqfQv++qR8BaG7cA9dxLN2D+Q8TgOiz8fhdXgSBn5YQZHqZG+TdAQid
HcajXfGlvazZhV+5pKK4obeLxy+Sl30oh+7dH8vaMghLIwMEH4jiy1/QhrFR9F6pnQXBcsJx3EP8
klC1kOTkaG60oK8XFsrDuWsCpn6OLhcBla+PcSWbIe9HpjWHMBUCexw0+dHLJVD9aq26arvJ5r1u
FII1qMtpQF+pLibBlIZmLJzDQoK7Ww1608ksX9pPCShQcaxrpwHa/uX2I3Z9w4NqoWJHS5rjfHXC
pFzvpEIeBOoIZjU5WRFqOqq9EOZww+e1Z9ejZ9GDC8Va3APgSLcE5lZc65W3mT7/TGMH+//lxlLl
SFWpn/gFnh/k9pAwoQ8ILHjMKDA7XcZB7ZI02wlQIdpZGsPjold3hF/yUWsg17m9HtfhiQl2CakD
pBVoZi1DfXSS0bg1xcQNxEHaZ4I8ONiksVy0Wx2sFVOU3hiVehXxNZf4/6ynTloFVuzWg6Ls4hmW
NVSMPZTDuMU3dc2lwDfBOgLoDq5jLtXZ+d7kS7kAPitso9QtEHtqmC8wyxqywMrpHnRiFe4NefjM
OX7kEunGXVYZd02SHov6YGi5XVXDYUzLXzUTZPLGWbvOF2YCe2ILSJRABl2tuKR0SRA0aeqKnoXO
I0+9dOzGdOcVYKJ/SFXrGNpBQWaoOTbGQ5IK795xSJTMeTQJuQbul8Vh53ZVGzk3UtcT79VM5cwl
u3SrwXB1uAEbw70Hn4E5C3i+hpJv1t9XW+iDUKogrlHvA1V22vqjBUVBq7n0MQ+3ffg6MF1YW3yS
pgpt649+7k5mdzLL3ha9UzHsPkfQ50FmoJ1lZStSfCVyuXj+ZpsQdpAOzcfGWNgkHKs7a6hyt4a5
wA6kLt9HcvaRmaOflTrWBx6r8CHqQth523TcKWMd3TMMDPmmaOW7wouEn0EmbHU/19adWiwsKfAT
AfFZvFt+p4zN2I25S/8FLwoNBgabzgD/Gv0I+qTcT+o2w5rMYVouBV0DOPkouxCkL4xWZqTXfa3n
btajpqDVqnzyVeYGyz71KYjU/p3p+7xegiDs9Dj1HhBo/Z5LRnnqy8b8t+EM88Jf/Rp+BVrGyMsB
Wbk8+oUI261Rqrk7TPldKem2/7Eai13d1ahTh3as37cWEiA7ZF5uW15d+zlRYYhfRKdicbFb4ci0
+eQXrtg2n+t2jPZeyWiyrE3qMcpEA8K7Kft12+bVnTqD+rm559eb4tDy+tYEIFDCNOVuSKEPZHyE
MFfRCk4FLH9/29RVCDybol8IqoogjGzgcl31aawJeqTCNbwfivxZtz7f/vdnL1nsG3MEM1SaHIyW
xvypb66MXkKAIrGUwtUs1zBPebdrYmeoP43PgrZDqfe2tZXNurCmX1oL5Unvk8QoXDV51hAO1j4G
P/30BeWW23au4g0SyTljgK3+P/+9tFOiVBJr5lhAz70boR3s/5W88qL/DL2ZEw/l7ra5lU26MLdw
ftMSRgIXzE1IlkUv7VYTd22TwCsBIGDsksBhUfi0BNPMQoqebiJXtlC/6ON97P3zypNUOjoChB2z
5O//IlQLYNNi/AOuq4VFmSINgwtslJk9BIK/V1Et+d8szGv6xvHqQIR4xsQCkwnCPo19uEtGyoi3
rcwOtXRvOmQ6hK48iNQYLq3oUTJacZiXrq8fAihpk49ymtmDsYF9XHOAt2YWy9VBaZPX9WwGGcMm
uw/ku9vfsWYAGDrYXwgSUBGcHf7Nag2NPhZEsKVrmrUjpR+y7eBt5T2ZaeURuCQtAISwOJsJUlca
hYfKNdp7eMFb1dZP/S4mZlOMgxg+SfIdmtjDfriz6s9hoO7RIY/t3qnanSYdqLamW7O0K5t38YuW
xyqLyrQejModhOZOjMXZQews+NeJW0XJlXuJsGwOnhgcnYc2Lpc3StsGFkcDFuh+dMTun24+hIQP
UuTDsv7x9lbO/9bCJZkLIQuirwAt0VIdYRD1pCzSonFb+CUdSjtI2NZRcpdEND7fbwqXQTKSOX96
GIvHo9c7SvlB3bhTLzkqaqIRed54vG1kZZeYAp0DH1p1HLGFa2J3NCejadwUrsg4ZRA9jn8a+Xhf
9sXGW3+dxc0FKmtm3Kc4QNlqEf5Ffc2tBIe0i6bEg1QfRwPXVJ8V49mIdSdVo0MMK6YnqHe1oB+D
ZIva8PpbGe2jGMoQBUgs6KUu/USFqRGa7rJ2+SGA6P4m8osn7AbEPG+v6bWPkKYAp3tlQ8MhF/4I
h3YYoYZXu5IAkXSWw08pH4V8q+By/UwCp+GDKLbMKpRL7rsGnmU566bGzdTI7qWXPDohxj0qsDuP
mVOqp9tftWKOggNKK4Bg+bNsngyNojR9rDSETfoXoT2ArOlqR2xfKmcqxa3+yUp+AifO/5tb1lck
mBLh4h4bV89+j1GHNPVDVX6XEBvydmFoniJPtZvoz+1vXNk5lLdeKWwoNDBIcekhXpxUaYUGmhsi
vKV2D3My6xUb7nF9Xc0EFBw1KioUR5fxp5SkRTHmXuMmBbOYTC73VFC8DJDpR88oNu6rFZ+fSb8R
/KEVSv64ON9NR6HIDPvWHaPsz8TwfgQ2o5okJC+3YvmVxQNBNoO76GPzbfNPefPKSb0YFY0itm6j
frb88tdkxT8G//29Q3I0evJUokgjqYgszLSajj58VLZuH33wIldT/OdK2wvCvV7903uGpX0K+5Z0
F03olCr5p8y/u+0k11OS8y9gtgwqMIY14S24/NBJ9GAdbPPWtcwE6jW7FxU78B/k/OBpT9O0m5LM
QaFiDKAdfGrIdAvrcQtDtHIaL37D7GRvFluWc2+chq7l8FMQaR5bJXk0UZ+t4R9EiOv7JG6Rgq9t
Lz05UlY6qJz/xe2dt3Ldg6xrXXm8C8a/WRHYRX7YWNr5Cr58XlnaN0YWEV+XwSJqxkPrJv1DZ4CG
kZxBY/xW/KQMx8Q/VfrX8Pm2zXm3rkwCkMKnaN5fRU65jFx3CvMXbhs6CvpByI9kXz1tq4i5agc6
N5h7yPmBZV3u2KRbQZroSuuGkfWzR+TFDIRfafR1VLdm9lceWlZRR4Mcqht8dFmumrpImsQCU1aU
P4bxh6bN9iWTnRQud31i7PuJ5k/b21LnQTMxfBazekOd+TrivfwFi30U6qHSQ2SW3KSrniK5+awF
W+u56o9vPnKxnm1kWn1G09uF+XVfS4FtdY+q/j9+x/wj3hwzxQvC3G9Vrk8523XS3ui3PuO67Drf
JvDygL4Ha8Tc5aWJtg9FBL2s+TZRX5LyQ+gzruqEgVM095RsTlqi32ehowJvBvJ8jk3t0dd9Wxvq
k1jQWFE7WxVGW0Nkxew3MqPr1PXyty1ej6TkPexNPr/cI1JMOvFR/yjFnxmDsAf9aazkjRhj1XMB
7ZAiIe4F8dnsV2/WO6jjtlYEv3Pb5pM40pm0wg9eOLfI5Q/T8CmjYDNNxYdUrI+VJt6hd741Rrl2
THlaQKcAz+Q9WwSJOkQMoy5PvSv0lY0UaC33tlL9Vreoi9fcd+auhz8Z3DBizZdfmtWML8eW1POA
kRYVp+LXVI727att7ZFAnIVZWqa8Z1KNSxsKRMOVbESDW07lPhIfDXk/NE/D4O2KYb+lArbmK0z3
MD1C1EZNc3HkU6sVPFlPB1eIO6cPoqPGmA2XTNlkD11k2CWUjeK4u/2Fa7HUW6OLS6AS6IMkaTwQ
Jf4N4oNh0NT+pucnAsbbhq7bzK8oHlj8ZzgHqKXFfvUd9Ja5jiUj951ZsTQzq7tWbF6Ygtt58S81
+541dhnWbsgEC5JyR136XoQ/c6H7oYfmcYJRQa+y/SAlTqF4hxLFgfa5KWGeFtPj7R97jfbixwJJ
p8I5s8gA7b/ceEkLAkiv2YtUvGvznf4NyRd/2Ftj4qTJr2af/g4ZZfsLgcTg/Q5Ku9tI9eZ/f/Gm
XthfXJsQ0g01XX98IZJPpSE8m0O+FYXNzntlg0FZkSuKGuiy4mFUoZRoZTm40xDsUBz6YSpnXWs+
pLkbTKZdA9vO23+g3vbGpG0t8OzMS+MwNM4dAzBe5OeXC5y0WqsqXj+6SWv1jmyOdyKKSAyEKd6L
EHa/RAU6AL8RjmEpl/tARMytNaLdMEn9xjqsnHGNMXk2nCoZPZX5PntzY3YCAXGTRvwSVfxe5n9F
q31CBczpBQDsP0RrC+e4cm8BN6FNQoGRRHCZvcBGpql9042ubBSO5A93arHvjN4ZgsSeAliK/Huw
FWPxM1W/VqXlVj9b37tPoi3WhVUfZ1YRrlEK33z64t00s9pM/Hoa3SZzI3gs2sCWlQejO5rGfmwO
nWEdC6b6oQM8zaM5YngQIYqS/maav+Hta68WMyA07uidQO0uLq6+Dh1NvxXH0a3zh7Zwor/Fzurs
CeTLWe72xofJ/Gb4G5Piq0aZR6LaB8IMVOfijHnCNMLQkk5ugczSgBJY0EJcDe36RGkPdItJyUG2
Y3+yC5QMPcPaTNGvn0pwlPTkwd/AG0MIfel6epgPlaEpk1tGXyEZeqx/skQPZWSVTtmX8DAXjiA6
SGyBeq2EO7+tbcn/02XZnyD+dfvGu75wYEyhogQFEfvA5MvlTzGVEckXWZzcdgDPpJfTiQHhd9OX
0CQExsdkJsPcPKeLxyboek2pmkp0tch3ckO2mSD/l3Qv7/8UZolYUeBTvKTzgX9zoM0IpR5NKEUX
CdiHXjZCW0nNjarASnWFuTLyZ/IRgNHW0mOFCnQJQweiG7T33oBK730ofGiic+LV9kRMpSB1Gahb
czdru/Sqa871QfttSfIpFxF81h5WUXAZbZhu4j1a1ltAhjW3hEuJaVLg2DMLzOUCBrGhJdwZopvz
71exdwTZ8Ix03s8iCPfv36u3phYeMVlZIjaJJrqSOu278QOsn87/ZmFxxkyUxpSyVLEgjqAuyty2
lGQj6r6+0kl8XzGEVJnxuUXIG0ShbFRaKs5dyhgdChERV2l694eQ2KskpLAw0BRdtkKNoO4krMiu
D59oUx0TBLluL9X1Z/BP8yRTF6LLBmTmct+tWhDqqE4UV0RGM0qqfQ+mPaWFfdvMtXsRdJCbzL0c
LvtlvjZUFLryZlLdEdHVWDw1U2hP2n0Yb7VBVwxxOMEozxOTRPCLB84QUrnrY0l1s6Y8RHr4VHjm
P6UG99qkX29/0/XBhN2QliuQthlUu2w1kOpkKXS/hsujYgfij4Kb7baF64nkGbcFfovaO40TSDAv
d6cZVS2bmtx0jf/j7Mp2JMW17RdZYh5eIcYcgxxqekHVVV1MBmwDZvj6u5y6956EQIHqSP3Q6pR6
h429vYe11zLDoXxo+Rg1sQ432vtBk3cVAKvkp531DUCijz54rzd+wPVuohsKlwBorrqxy/J1BuD/
MFmZ/5w2j12ngZX20RHQeMg2sEobdpbTVsMokyaVqf9M0jyMszyQwCUZ/lnSf27v6HXgpxYEHRns
JnpRy0BsGDVDjLLwn5n/OBp3yKmDGLxaXfVTT/QzRrBebtu7nnBRx0PlqgCUAs/uLr5g7dhVgZFy
8mynrQUpqFOj32l1fxGehrEkGWL0GwwZmJJ69KdoomnQkN+sN/HmY14acJ9sIwJa2QB01ZXcIwZi
0exePJQmeOpUpye9uDXZTeRn0ZknQfg+i0HQ2wMKsQkDu/q2MISpBCU7hz4Iei7zM+zZPTSWE65I
Y1/9EUS8JBHtTrrkTw8Rv9vbvW5L+RhE9fjAxtxWKzpRpl7vPHWePd5lTfPuNVCdEFy4h9w26eG2
OeVMZgmNGioGmxNwdgjpEMjOzQkGvaNW2GBVlDvWgZrSOUohXy0n/uLIYsvaVa1AzcYoPCm6EkDg
aAvXljBmtQ3mpJ8695vjfpU8uYdaSAuV7QoauvAkodVtbej1CmHTApE/chYogy7HwSDvXaOSgKFL
ISeQYvH2guDrKGTMg5KOdmj7AKjf3tTrK6PWiVujwOmomC/9al9UOuuK1nviAnxwsHmqXac51omm
n9CovDe7OH9IC9Iei7r6XiNbDkGEAu3KdHJea59DXqS5oPEdP8cOBL253CSouHo0lYwi3hb13cGs
s+z/uj1UuzH/7T3lBOreJUgxkq7EoFz5urEVKhSaHzAYAvkfQj+4Dww0zg9YSXQJMZ0EjI6PWO+X
qT2CvE5Cmal9B5w2yF7NP+MZ5TALeqq3TV89bliiYv5AboZpH8wEzi03wrdS2TGQOea0P+gCQw+Y
GPA2gqhrcCPMIAtE/ITAGtu5CD9sP2GxoJb/5GrC+TEmHXy/nlr+N9eYmn94W8Jpjn3if5swI8mD
Ls6KJCDwNewwjD1mY7ssdekpnWp5LIXXb/HBrm0DiJgh1QbOWbRw1N8/5xVJo5WdoggXUzI9gEO9
DlJj7Dc2e20bIIutMI0Ab6GevdgGp8YkZGPE8RNQBex+QnTsB7oo0CSGJlHgTE59LNzR21tFbz/p
JiBrlcOSsO3Lbk+83N2zzqAQ7Sq22IeufA4wRIoVTxWmFGPIwsM1fGCFlhflc2kYNLKyVD8mMW2j
ONGbMM0wJwFUMVikPD4C043ZzNun8OqifZiHao7SKwEMbLn9aZdpHUsBYXZLf1dJLdsXU5yhHsf/
GnnjwNt4iORstLQMUAzPv/TIMwoyCi+9gGS4/01LBNwy08VpbKgG6G3a/by9tOtsEgbV5iqko8rr
Fi9x4VR2R7MkuzjNL2t466HVBYqnQ/bODBD/p/wQk5BYW0wYVy8kpLPgsnDIACCFh12ctCSFIAAv
vOxSmRbEGrmRHMTUWvvCaViQjdWW6txVvLGwt3iReygTMOS1WKV7z/sX6NsUwK3aKC+GJcj5b++p
ckozd4lnXwUaiOswSgMVv/k3JDrUQzpMNV1KG4WcCvpKucSErGX/AxqtfwroT28EACu7iVgKjIOK
c1Mdm7lBo7MswjtKL2b2oE/QXJsu72OzNWu+dlRmZha3UOeNBarokoK+NDkCyu1Wyb2eZMe62NdJ
HFI08TrTOzHd28g/r64/NvTz+tT6P7k/ULvTwS1IcdGgDmgP9zl95gNIVC7oWwSgxnSgHvv3n/Cz
xcW705OitXAr6EWMT8QXO6jBJI+EHQTEAm9bWvl2qIJCChBlYBdZ3GJTXQIZDyMzyosFIeRJZscy
+2KW/dNkbOnCrHw/eHewSqkZcgQ3y8lST+R+OxlFfRlrF7QVdoh9zIYQHO15mYOiOqzqNrBzINlv
L/G63Ak4sBLo+5jaRcCy+H69qDOjdydMazftDz6E4xQ0KPX6ByPdt+VZpzwQ2lHP6MnZJFK53t+5
7cWX9GkLIghNh+3hNQVDDK1OZQd9xa8ba7xCP3ysERJgKMegy7SkOKzyuvXygtcXol8aaKjWTXIc
4ofcv4f+Bap1GG+82OTXbavXbk0t7v+NfnzxTxejVBlr2zX1RW/JjhQ+LocVluKsayAXnkQIUZbv
ty1eX8W5xYXjFumQJ9qEZcomSjS606fHqjnwbJf1T5BzAHj1eNvg1duLYASddRxZVbjFpOz87rcl
qyQe5voiNCeUOtklnnEqqw0e6OsSh4p58O2geIEaB9BBczNxMlTIGVN+ITFUmVAqlrse6jCBaTbm
vuX4b81QaLt6gI4MNYfyK/DNZdgkLjvfXu/KeUVHCFOYGFb6iOznP6Qa4wxPp80umdUjaVDSLXfA
zoIpc2vicmVnkaKi/wb+QPQZl5ivmqHRhVoNu9TdGFTacIE2e5ADint7QWrn5q8hXiVU3FFzQ3CM
htt8Qb5VFvYkS37xKioPPNXA19dNW4JoK+cSgxpoaoG+A4WipZUmnXghspFf0PY72HF/h1nLKL8n
2fhdJ97PkU5HnmzchTW/NjOqftSn65f2ydjVXsMvI6nPRf6FC5RKxF1JZFCJIXDtDkDE88DCipD3
RGSX2zu79gExnKJEWtC+gljE3Lw03CEtpc4vcWtDLbkNpez2Lal3/4UZleijXorWwtJ7xxMKKz6z
+CUlaIhxi0Mu1zuMzPl9286KMwMo8D92Fp7aSzO7R7+YX2z3bHCBaa43vQJz5UNNnzFYtgGPUf+3
5bH0FL+HmlQBvn/x7ZKuK4vUFuIyNFUbWXXufOnqwg/R2wFBem2wfa7nfy8KihANXW/cNkxGXPMf
uBT1N26V4mLn6QnSuBW6frb+CwW3wnwBvQSC/G6qjoRuUfisbC5oD9H8AsAD/allx1VHi9djGOu/
THYNUQjvTUL9dDdURWRjuiVrPTf0CfpVtz/p9d1XFWMDRjH0jER+EdwUaOKWlDTNZXQFOs46Tb80
jpNHt62sBDZK8wXBjY0UGfXExRtR8VIjWWlhceVYnJp0dO5s7mc7EyLmmCXXmpea98OXnHTejjsd
ORRIwk4bP0K9fPMDhR+BIgVEC0CFinbJ/DY6hdcWVPebiym4EUDIDYUf4f/Uwap2nkYgw1ypBmBj
uwxr2tV7aFb7KAnmfz2wouoYKJEhpUPBHpCX+e+oGzB2InNvLh3S4T2a7+1pyku+8SyvfdnPVhZx
gPQEOhkZKlxg4ur3iN/BGjI27f72pl5fUrUWPLyKhR8DjgsrMUa7mqzEnuodvzfbOAcXgfMrN9Jj
kiR2mDrdBkTi2qXCIK4oTAKEifsy3zyDZ6VJfBi0tRFCban+y9BjiJEnYkto8PqdR3LooEOkhmlV
z3huCWU2F0Mhor004rccvpjdT16+i3jDp65s4MzKIhWtUH4cTF63F9SPQNQM7uoghe4S6HLAR1ZZ
BRDXlbs1cb08GwhH0ClUDXeIa4BdYbG0UWCGwu9scQHuoA8Z4wJV2tTaSAqvQralmcXajJZV08A9
YFQ9CA0amOaHyFf/bywxg9pEbvrvODZngMjrvzwjS7uLZ3fq2UBRrxQX3/nS58d2fB/yL7fPvfIV
n33Jhwm1h4hEUe9eOrTEQruQNklzcYsfRgMlPcDxICy3B1IclIYArlt2ABGqDW+9PCwG8M3wG+hb
onKhivvzIzlCgCKOYxTXMxrYv6o+Peees+NQtHQsfyN2uYLOLo0t3CWjqZGWid5efIqKxkGrLI0H
TTVqd0KC9B/i9MV4NwxwDyerGlxnT4yqScO2E2B7sl07zo7QJ5ZqXI4Z9BTzxvVCWmQYj3AyyH/t
mGy06WQ4FHAIkzkNDfkkpz+3P9TyFmMVQLAphQJUsYB7VVv6KQJE2pU4LZ3kxRxlfiRoAhyLMb0H
wD4/xaOoth6ZlU+kbhbeOlSW0FdenPmM1b1ZUtpfMBpiPGZlS96bsXTPTtZDuJPIBvebTQWwO40M
zYKRHWMm2MucXIZoixlhPRmnnDE9tAkxzjmMIfYpm63fucyGsS+K0geSsAqTAF8635eEjNYAcZH+
knexHzhGfW/7ovkOxUvxAP1qMxhQs9pzp87OAMLrdwJEyRvIrus7pEAyqukJlAyeuYUXqvrKZHVt
9Jest/o71CCeCGY3v1mCtfuMDPVzl8XvbmI+6Uxu8UJ+NKTmF1g1EuB6UVNFWrlE71JjpBTyJ8Ml
Twz+LGg8HGzDHNFESKcQQYJ2KEyMu3Q6kQ/+BKUjp5TQjuQ+25cJ63/mNK+eitY0wrwnIHiido/8
HsoTJnSfg6KHbgq0DeHomHDvINbB73MmiycQ6PRh61txgIwENGV1bIeONr442eQfpCaTE5HOq6i5
DNtR2xMEaEFftmDDr6p6I+9b8c/oyYGIDYR1Kshe4pSqpBA01bLhkvr/dLWxS0bo86RfQOd/8grj
MsQArRgHRGKv+IW3r+XKNZmZXrhotArBiz1CaKky7Ce7iF+Fo38b/OKpkXcF6fMNx3kVgKrjjgas
GuVDXxQcmfPj3jCwpwwaHS56nkMdwdrloIUDxC+khhnUpA3Ntj4TBjBBYh1uL/WqabO0vTjnViU7
V7jVcJHuCJUDjsmCydhJeuzIzzJ2Q8OPd2OFgWGrKY59dnA1LwTm06RbCLG1Tf9IL8BnBmj8Mnby
c22SEE7G9867ABNWGh5iCemBsfmDvvvG638dY4BJCR4Xo+W45KCUm++4O/qN2cgJFywn6EDFtn6y
hS/+/hyBKEgVSUwkMAD7z614Zlr6Xu4NF6e0I5lCjMnC0M1vy8es+fvGd1zZPrRiLGDf4K/gO9Xf
Pz0ltZu0IDt0xkvW8lOW2oHwvvDxbGGyYOxJoPvTnd34zxW0TFJ0H7HW0U+D2j017q8KyNVK0OPt
n7QMhuG7kSki6wcmE5Wx5R6Pg4htxrPpksQW0sNuaMC7Rtu7bMRDfNvU9eeEKRhRi8fjvUxPfcgK
mdVUTpdCqcJkiL73cW1Wu9tWVoIOPEVwRxi2B9IXWfhij6VdkSQT+qVIZLunNGvPTLPqgHlWf+xH
YkQj2regFUySQ8JNd+f0lrsDP5u3s+Ukodwcuw+FX1eHJC35Y1tT/ehqvRumooOKTap3ZuSDCm4j
4vzQLZ0/J6hUwLXYqIQCJr4cF5aMQvncy83LmJQ7lAysfQr53z9WFzjsYLuBGMM8gNYJJnuzHSh6
qm+TunciYFvVvJUzoWaI0WyCGAxo6tXfP53Sqau1xNEr89IiFK3YF0ggCX8L7nEdVX3QDStIID4U
wBRzI6CjkmmTl+ZFFO+gaDnkY7OnPSRg0q04RV3g5cZiKhr5l8KXABk1t5SZILtundq80O8OObl7
fhzzYyUOKP+Qu6kO+5OtB+UWsd/KaUfJDnSCgDoCbbAkEMr7DJ8zm+yLsJ27kY9WaNuFv7992Fe+
FDyW0utRqAbo8s6XZhp9Zg2F8C6tLsXOLVoajEI8TG22pci3agnOAn0l8B0g5ptbsgxJjSExvEtu
k2xnu1m7szqr3Pk1ZtpvL2pl5zBcpgEBDGoUTI4s3L5mNm2Z5q53IdyCZjSqT9DXGba0DFYXpLwe
WIaAOFpacUljtmwg3qVsTHGWiNcy+Nsu/9qChDi6vaIrW4gQFZsy2sTI+FGJn2+eSxJGWUb9S2No
dVTESW0eiOENuNSYw9kSNLyaf1aHDoh/oCjUFAjQDHNzGSZdPOa6BFExDXwQXPvxD9fsIcZ17Lsy
MIvpMvKD1UkMPPEgEfER/2kvCeRukg205dW3xE9REqYfdBJAQS6+pQ551qyRNInGGsPPUyP+FFOy
Rej6kWnMbjgaDxquAaa+AOUCwfd8wW7b1SWGgdJozL7iTp5t65l8g15q1YA4hU4H0zrbxRtLn6pk
DA3xmBja/eCEwvM3ArUrp4YfAtAxNh7RMHCPiw+t6WXT5HBrUWvlpzSjwLeLlmGezK2CIjM3LsqK
NRRf8A+SD/Qjl/MOJNYJxYRtHnE5BTjigDPJnQaNTLq/fX5XDYHoGZEfXDHQMfP9hfdiRSfiPPI8
cj9N/ckvp39yrwjdZGvc9gqSh8MLjLgC45ggAkF2Nbdll9TyMJmWR1meXgb2vZyOmnzt6FEO/9gI
TjQnyHVQngPUPaFQApwa6sKBgCJi/q9D6OX2yq+YDT9+DoiCUcRDpRXBy/znVGWnj40mi2hEwHHM
mrwyA9/vWcD69M6HCPHLMEBhz/BRqsz1GgN7dpGee2n399jKNEzsZnN68OpBgwPWgZRUMz2KKE25
m0/vMyaFIAg2WEUU9/QNkjbPhdftR00GxlstzNCsjxV6iYhYpKelYIicAroVml9nQ4qMBkURDY0G
9PuWqqmgUqVpC0b8qHbukTY95UXEi2NqnWv33Bg4hgSNfq3YSMKuHSnqw6oqgqE+gBU/mnWfVg76
j8RDJl9EiNmCTPGbsj9dugUMWXFaSmQTtXXApvA8LCJImSaasAHSijLdG0JeaUh1pEd2G0dLOYOF
14I4NjwjGgpKkH3hLFjuWrHt9TSKjRIKdwdho2abtufKPpqkAnnDGFKJMfN6CPQ22wnvXtLfwHnt
BBAxFnks42Ljnl81O3HaUd/CKw9qAvybtVi5k9rMjlvA72hKX/3YO8ta/LL7g135vziT4RjHARmh
8v0vxGraYjzc3pK1jUdAqFj/VB9yOYNCSF85sk7LqBqAQNSHcTzYCVjYbltZ8WYY6lb4GCh6oHC1
uNJ5blW9XrZlVEoamjw7j9PbVOavpPyv1gPAASY/Ab1DtWh+USUaVjK1HGxnVUPi7dwmw8YhWrsQ
qHthRh0dFKxlEZZl+tSbRpaVkQBmOWx651c8dCBpJNXW9M7ajQf6DNMu2Dy8BMsIsKBAhHScVdF4
1MB+0DuHYjwNThRnL51xIeMb1/7+toODB8gFLA8AkSVNnmt6U1kCmBsV0rAhtCJJ4BPzrBnvtw/E
VRURtxxycXiyQZ6sG8sDwfw6GWsrryLLfGvPIIXWUMTy39vuIRcvwuAby1q59zNzi/AsFrk70bGq
Is2uMRI/mnLXsfbfbBwgHip9cWd6yZZq98qZh00k3qj7QwdqqdrtyEaP9Qk2c/3fqaMH22KhPUXZ
X4Mw4UHA7G3hXiFYAPH90qnFcUks2lRRkoVt7h90KOq+Y/CkQuaqIZ28/eU+OOoXPhTm8A/4ttHw
9hYdhrjycpBsl3WU0yl5MDMr28dtIS9GUw07bfKaY59ow65N0DoSzLAOXBhG6BIH/MhJMRwsFEzD
2obIgyBmcwDhvonpVMsPh5w5Zz4MmuK2TXdG79hBnub1vVY2+smPe1AIJVApqJy2Owj4q0PmD+Oe
sbE4i5zlDw3P7EACt/xO9ckNY2wKAHA9nHiSVi8FdKqPooTGnuzQYSK83SXESO9QTmV3Bkqqz80k
QCPtdt3x9pYpF77cMROdViVTj8R7KSUqDLw2+GMdjVZZHs1Yrw4Eei+h7aKsOZRUP0jhinefdlvn
/rpYjLMBeWdE4uicK0cyd4fp5JtNaSED6jDrbOmh1I2jN537LBrsYyHyHdfUc8cOsuzOt1e9dv4x
RIEwGXbRbV6YZsSbPN7mddR7HgY3vsiMRa7yyRtvy5or+Wxn8YAadmfUUBaso5gfzOK9etYsErjx
N0/xYsp/2i1qTPW7l1/zs73F+W8xepoAcVFHIvvhyZceVKX+XUFR7cLpub2FK08NiihA0CkyW/yb
erw/xV41REMBIfGriBuZdZZehmq/BxWxnrb/3ra0uomgd0O1BnyRV5oZsSxrWpVYlCUf6sEOPXRH
nTwFTdIvlFa/AirUbFXfPph4lxuJEjBmLxDzgQt08eGILxF4SgIHme50BrnxNPDEz8x6640usGm+
T8qTZxcHrw7rON31CLjzwD4hKw0Kcpd0IaJsI9u1/sOo0TtHQqHCBqbAe/v7rUG9AtE/PoVqPs0/
gttNXhbbRR1VrReyyTk0rNhNKPoTrz+wmO81nn7BFMzGsV47ZphIAWkcAidU6xbHzOOlnpo5qyMP
4OxGlmFa/cn8Xw59y/2X2ytc80+fTC1jwI7VlRAGPLotTAH/DGYlnfaPngOInTkZYo/pcYjU0fJv
WUrVy/XZ8OJZHtBsqEhTwzEO1evkdMGoPzDOdkP2jRa/by9y7YRjCtpT3CQ65ocX+1mYVTc5UtRR
GmcB4881BjKLZ83L94afPfX0URN/XV7G8qCKi1a2gpZC9mZ+cpDuGMzpChZNutuA9IefKrssA93k
VkghG3rvSxuKr8VEjukwDac2TesD9yvwAJgTKNec7PfU+92u4VZ78nRJT1XM5MnAOxvrabm7vUFr
/hrkIajfozuNx2oZOftajPoYnop48CVmcMry7FGMBSY1SYIhFVvQ0rXMB9deVfnBCoqiyuJiTZRC
6zYuWWR6zUHvX4vyO7XPcQwuiWc0/Lv6p/SSHfMAad8oDn5MbixdD7QqIFYBWDLk1hb5SMcqf8Q5
Z1E7sX1c3CO/f21NP7Qyb8+N7rUrfoPxwRnuBvHCaRf4l4nejzYNkVIiKu7vU+1ICmg99HeSUvBh
3iV5UJIt2ob1LVLlVtTRUUxfzvOm1tD4vjbgd8pEHlMxIFWlmCiARMAU5sKgdym8dTAYAz+1tj0+
GflYHjOz83donBgb08Wr0YSL24NRB1VdXcIPrI7rXUEYiyyW7Ll+aiC+npwr964i4fRiuiPURp6K
X7fP5XV3CdcImiKagV4NBvKXDhh1nbGdvIpFWqYfgAGuMWSd/KYpC7zE/lewoQz54P0oqkNRQfPX
Sx77vg97NuHNIt8SMPBYPDkx8qcxi8DbJD9YcywY3kR3GjmaDnj5/JYzkOc72tCxqGf9D8RXfkga
jFtbXtmeDYZRfrPwAKSRxNqTrm4Ot3fn45VcHmV8CdTuwfGiGEDn5luvq4hXcQYSugnscHwoUSnL
vaT77iNKf+i5Eyvg/QQlGJzuk5QcvDi+NJtzm+cGC0Y3Yfea1SRfWdWhIYoDJR8Gw2K96p6ARbQ0
i+8bv1n59avfrPCy8DZAli/njp1cSzizNJwjY7yrbQiw8zjIKwRrfbIvX03nPo3DSVgh+FA2ntXV
M4wnFYLsYDuGf168A20xFG7uGyxyyj9u/Jh6il75hbLvk/BCdGD3vhPoXvPkb8WN18EcTq8iKFWU
C0pzcv6hOG145ZY4xhkAVeBycNPf5SYQesvI4kX1BuqjGgqfakTJVAfyrYkfk94LpGC7PD+V9N38
7toPBcqEgMLsaoYcaOPZU6/a/OMi1wBQAR1+QOjh3RfrtHlstWPPosGiB7OUb1LbYmdZKYwgrwB1
LypKUKbApZvbAKOoJgdR8kgf07AAdJ5C+BZo9HNWPqQJOJbcMeTalzreWNva9qL0o9BpwF9ieHtu
t6xND4qVFY8a20eAnHZxSGyTY+or2cRhqvOw3EcbbxS8B/J6aFnMbYmBdCAPFDyqoC+UtdYjg2Kh
i5FcksC7c3ZiObk3YhD7+dVl44Kqt/7KNhw9nmckHigFzW3zeBr5gLGPyAcOD4OreCVdLXUAasoD
H7NQAx/rXeOAwjBvGrqvhkyE3tg357oR4G2Evlxw+xddh6j44CqaQg0c7fplHhvDOdhjr/HIrIxX
wO5eHFlh/91ftT1Cgbg6ucOWo1DfcrkHqmwDo2A4xJme74FtSIxC9zWPZJPv3RTMyQ47j32EWqnB
R8hjJgGq7WEBrsNqhEpNPG2see2wYThE1eLUNIq1+AFmByQ4Wgw4bE6HsIg6QUodPLTQ/9ha63Xs
hynlT6bUT/mUaOZtWU+FDrZtWU8/hiHHy/on6emfhOl3kytCYfYPmeOHmjUGQ1HeN9IKk9TFc68d
R/s0sC1Iydra0Q2AiCbCde2KFqsruM8Ll/IIk/mBRjUodoIZodrY4bVlgy1PlegAe0LMO192YVHw
KiOhj5xYHhtmBI3m/8ssdsJM7v72AV5zWSjEABujPqhlLcl2LK6Z2dD5IvJisucaCzXpRbQVwVCi
BDNJ8lbXBBSavHh00sNt4ysuGaBWpU0LCBRit8XTg9Jy7YKYSwBE81Y7v0Z340Ff2Uck8hjRgJIw
RsWW7oIZWjVoUyciTC4SAw3w6dGgj8kWvmPlUACpA5zOR0EETcv55xLNaHZTN4mIAv+u0f0IVlWo
Fdzeq1UjCKVQU0WfD9CLuZFGczPKgLeLJkuEPAU7PBqh/dY0yeqO/cfKsv6tZbJ1rA47lpfy4FIS
auYfbvz00v/my3yys4wHEi3jtIedqT17Mcg1EhH4+ZEVW85qpWsLv4z2qAHmZjjMZZGTVF3e57WB
803RJwbBgSlRaS0hNAvYQ+CDCBLkgNURkVX6LqV3vP3V1vfzP9YXR4NmVdFziAlFYIAPTVMEQPwh
1sdYK3gub5tSAeLiXVAs+xj5xgyBgnvMD0g1WFlcN7TBAXG0g8kJPRJDgvQTjXna6wz8WYamdAnL
Rwcgmv1t62vH0wRfBnr1eJOgmTC3DoxJrdeA7EejeAES/kBlHkxjvWFlJfFUU0iAkXwQ+gMZPzdD
9KrpDIc1Ec90TAdxeahN4wBZhXvb6A5+Qh5YeQKNxdl3ul0+mQfbJqfbK12BmKjfgK7kBz08Og3z
32C4oBzRPdFEoCf9zrxHG6hbSGnuR58G0LPpkHKzikC1wQgMt6kCrvMHMpmnVCQHab/p6VY6rgxe
fXkE74j7QOZyxT+V1JDuBWdPExEyHUcIxXvjkyl+esmLrmHafuMbrH7pT9ZUjPbpTfbS3CAUEJ6I
tAyDRV0RjE5UGvXWeV67Oiol+b9VLcMMqpEcsWYTtXFgVW++NwWt8a3a9BDXBU18TjQxUc82QXq3
jGelxqy0w9BghOAcVPvGPknPIO4IGt3aj/bG5q0v6j/GFmcnK2u7tBMYg/q7739PvHe03kwU326f
0TVfoDpumCwHdA7q1vNvNPAaj+IwthFH/K9Vv6T9TQLv1A9HrXgzkvui/nbb4PXFVHArlTf7yPch
RbR4yjNTToadkBpRKQ+zvto1Ng84EMtApvraqXjIO360iyywARf42zE+ECGqrroakwEExlgO13lj
kmRFjVIH9d8RsOSiDRpp/O2eAuIOylrMpyBcAk/Y4tMl7Whrk+MgT+5ehnNy7pyDGx91cm9SCRXh
DbTc1S1bWFNf+NMtowXpilGzGcBGkR53YW9lATe28JXX+EBlBhG2Ahvj6/mLg+JWfpzHvsciqNCr
OQGHh9Tld0OikQA5hnXpzRzoYyRSp9Kr6qNBDLL3aGcexNje4yHjASoL/S5VLcPbR+rqXqqfBkiM
ymoBKloWxkeaQ5gjh2xskyGbYdXBhDejdtA32qOZbBi7Lr/MrS0Dn47biegaWKMMk1XgCrXyNoRu
RVjU3qNWy0CgFNTmaYC7y139dHutV4HwwvriM5C2n2g7uSyySQyuL2eKw8xlWx1JdUJn7wSsAB2C
yjYcgw0ekfmZ8hAdeDLGGr3yOLFTbp8kwUDQuURjw924Lau2UEhThIg6qHUWr4Q25U6d5gTlLHeE
gBgPh/jRkw+Npp14nb8B8buVNK1+Qsz3QwrCQYSAmtZ8eSYb884fCh7ZGAjHCOVvV7zyXt+zAkpK
O+Hq+2bsW9XD2GMMO7r9Ba/zKLW5EBzAKwIiQfSW59arEcwtpcAnTC2wm9d/AIne1Vb7ltp1NOTk
UbpQCu6TF2faYku7elM+LKuBAQzfob61CL2mui51u0h41HLt2IKehfwUjX8EzdD59hrXfBKQAjq0
NiCAAga9+RLzVIBXQyDx1yi0CBPumWHqCfR+0Z3ZuI/XFwK3GVh58Bcp2vJl8Vp2o7S8WucRnegU
Di53EGW0WzppK0cG5bIP4ifkVWj6LG4EodTBe+TyKH1rujyoBy/o6RHMs2Nqhk58GPjBK58o+XJ7
Iz9Y1uY3EXZxUIDWx5uCqYD5Tg4t9Gv1JkNaIAw06FNEkPaAACfTGDmCVsBA983JMd9a9Lseg/IY
KoNuge9hqlqT9B1oQRBhJYK9mFY67EWlvU1g4zyNkLoKe60vDyXhBx5riGIs7aW2kvSxGF0TdB60
ByeBJQ+Z8PSAuERsfLiryAMUGxjtUQ07xOlXDftp4tIzaYqU3hT7XKR7YNMPNZhXL6hHdVClC4xO
7m9v59phQWvQd8Ash47UMiC3gXkuvJIh/558IF01DMS2k8Y3ukwflOfLjwY6WUD30flG8L/wL6QS
NcgtahEZ9n2S0q/D2IQAZyrOXJQZji3Ldw7xQanT7zRo0iXJ9JROmNOBvIOX/TKdEl8R0yV1yFAX
LOgz6zEMi34d499u78e1QzCBxMWEFaioEdUu37LCLBk6mKWIyuJ1Gu6T9xgDL/rGvOf18wwjeNtR
54amxhXvBPqmw+R7qN0Y8YW300OeybBLrTvUJnd+ujHce+15YAwDEwCkYjoejN7z+1LFPmb/C4FC
jquFRsFPWh4jSNkinl41g/4LJgBV9X5ZRk9bXB2j0UTUgupiN9Vehoq9qZ0w3rvFMbm6fUjWlEQB
6P2XiawwQRYyWLqIGuMu8zVQs5wgYB7Q5GvSbmze2pVEbwCD65ifRMl+4eSyjPMkByNL1GXkd6kI
ntMghYi8QAdbR01VY181voUtWzWKNgFmEgCkxCTG/IvVU50A8YzCh9sd4xgcfjILQPBThybijdI9
Ft3v24d+bUPxJP2vQUA45wbj3mlZORFsKInJq+3zn6ne7pjgZeCWfYU5a9PbaEesmgSnNcoRcAcI
reYmhcuTKleFAF6crT2Fg2t1wKSPSbk5x6P+V0vfAyY20EyCAUEdmLkpkKHraPIgxR+HHxmC0zC3
Dkbh7HT7nHr2gWsvvtgitV9zq8AWIa1CzAju8sXyvNRoTb3mTYTuLpr67U7/W3Y5dM4xn6kGe1VJ
E33X+aqg31lXlj40iJle8urH0JwokMN+usfE4T5NqtBKt6oX13EpTIKK5WOcGE+w+qaf8iqPFLk1
CrOJssS+c7/ldXfUXygoH0EN8AW5yMZzuGVO/f2TuSahnRvHVhNpzRjEYFiXHOQXRfVTmI+6cc+Q
IN++BqsG0ZNC3wQQ5itkBk1ql3RMb1DOt6dD4hUewguvOEJOtzz5/dDu6xYNhRhiMxtuZs15IpT5
H87ObFdqpNnCT2TJ83Br17Brzy7Y0HBjAQ2e59lPfz5zpL+rvK2yQGp1IyF1VKYjIyMjVqw1VwBo
SvFqu16qWSkRZE86O1u3c+YU1AffiNJd7jfJ7vYi1zxzHkmYB8HpgS0fF11QDmPlhY2bjHm5b3o5
sw2fIHrbyto1emll/hUX306RJikWrahx9cSzw0jbq8HZ999U+G3+whB3zowhgZlv2abQm06zGq9t
3EosHVkIdkr3FkqfG2vL0Mq+oYpmzeMUIEUBr1yvKCysKm6MoEObPZr2Ytxmz4bnx3/ajGZUax7K
0dCemmGCi1jVJV4f+B10zYTcNzAN7hQg6KQFx9u7tuJvVHvmEREoEZjbXLww0ySzKqUwGrcLM5t+
pM2uKdIWtcdKjAecxxwaYiU4w3LAqhNVb7TCtHUDHVlMoc0ip+jrXx2gqkPKiM5j0ev1RtBYXRkV
GZIZ6h4wal1/pjhKZakUAmyG35vgRUmfhXDjBbLi2zywaIrBtMV8ubkwAZtfPZgAa9xapPmR9Jq8
EwpQYy2KPLsa6MuGi694nkJ3nHcjXTJY/xY+ARzCGuVAa92stsrD2OgTvBUw0912ibWPxRmCERIe
JRp+C5fQvMnw9LhvKXBAu+JVj/mkOcpZKouDmWTn28bWHo+MUBDSfqPAmKW4/kx10YmBH2q9a6FJ
+xw0qbazhEp2mVXS7gQeXk5QWpCllYJ8SMRQvu9kvTtUMdwot3/J2rIBsjP/Rx4ys3Fc/5BSjeg/
GlHvSo2eHVUBwGolDTu9yT7Kevwy4t4bHrpS7gUyRBmJQUgmLuAZvDZp1UVdW6rQufoUcneChNtV
UhgerCJu6G8V+XPbZOKO3EJ45r4pHlLf4m0tAqkWDWFLoHMl2bz6NYurR6AqMXS93rlDIxY7BcHu
fadbggOdR7YbYiW8bwuFKZe2bu+lzt+CZKzcucAxSCZAWc4caAvzVtmEeZqmvZtx0RqV+dWon5pU
d6bm11ROd4Enbimfri74wuIikDOmZKHbiMUkQKKi+1K+xV51N88ZQLVkPI7B59sethIuqBgym0h5
ie7e8sLNgQJnnp4P7gTDYeb21mB7I0WKLY3QlcinUuxh6I+R1vcTKYrRaRq01YMbwRjbllBOxNN9
Jv1zezUrVmjfoSINdJUi0/KZZwJYqhK5H11EVB6RsB12vprshabe4mRYiXrctujCgQljXG5ZmRP7
xp/g65ncqNOFe2i4611ZyOVG4vXeytzcRgWXCKDw38VZLPV+LOHf61whzAGcVba6hcN5v2FYoEnG
Ww7MOE/769NeBr7g+x7uVo/l3irBQxtG5CB8txVW5kfa9TNnNkQORCuZ3G6p3BqTlnbS0PSuOD4J
SvBY5lBlTdF57iDJdjF9yYKfXv8DIeaN+2lthTMCX6e8yV5qiwOl+F0gMQ82uNVYosfYMH2XO435
67bjrXwpsLiU3qEGgG1yqfZQdwLqkwhhuqL/UhSR3U7fbxt4H4n4SkDH+b9DLs8L4PpDSV0XVXrm
i25l5P2+iESV174+vIJY2mXprBeEdsZ+6LV04zJcM2xSf+NhBZKIO+HasFFrUhJPoQja14Se5qAP
6IcIziA6YUc/OtliCl35XvT8+FIMclGTWzaHQtOLe7ULJrccWlvs7/S4s4fxeHs354Oz8EYGAKhu
cYbn+YzFwYoppnBc08nNx7u0/h4oKgLAL3NZWMs3TL0PsEzG87Cnmobm2Tv2urHIhl6xqgmwtnkY
ku489fquR1/HEKbT7VWtOKGKdhSFUjYQ5s5FtkDlsjJDsRPdLk0sx2jFYFdVZbFxlFc+ED0Y5vug
NuC9vaSj8YwEkndrEF0/7Z0scSe/dIwt4pbZnRcfCLAt9Ij4PDw0SzXEOKyExhMU0S3T/TihZo0Y
u5+ghnlUFCjvUm8vi99u797KhwLrBdsuvDQQbSxpBsG3enGsCaLbDhpCCnUK+WLUT3asl6cmtsSN
j7XigjTqoPSBngb29uWktSeVqlrqpeSmz5WWOaVhHDzpwQReMmRbI+prtmCRkDVCIM/4JRAib2Wr
qD1dcqkZh+Gwq4fQCePgpZAf+g+3d/E9tQeT6kzpQp2sIjRL7+o6Xiij1EZVUstuIahHb3gKBB/K
p8rWYTUrxO9jbcP4C7OBdFCz/CnpvL0YZPupL05tID0XfncQPevz7R+1EsMuf9OS/6zVGDjLh0J2
4yLcT+Fu8A6Cft+ox9R8a9Vm44CsNAznyheFL1CkfN3lXNMQmBOtu1h0Bf0u8VPbUz6GVbKDjsdI
n2PhjUYe002H22tcOfxcD8iBzGJn76Udw7xS+8bIJLdJx8DujW5gzMxTNqLZiiddWZkP0UXlxEjV
zpjqSHLndeUawxtSA0X+5PjyaCvRBlRizdqsFUkg4FHCUM61tZRqVBCXneTW6AnDOy57T4zSDc0u
rTc8ZOXwz0+eWUOZArO2rGzIWlyInq9KblgZey3qYtiVow5KWhCFWbJV9F3xR6oaMtEGBV6Fy+56
XaXWZ702epJr9fXO0/1nBs0j7aPUfZUE1Gl697ZrrLzpSO0YX4CZir4d9aFre31lxEmW0BmXqXWV
3ccp/6VkjZNJ40nT9kMuHEwPZs/40Yqtx84bNpzmPesd8W3uU6ChNCezyysjMppEN/2S85f+O0b+
5xG2L6jeT0Kj3xeGYo9AT+JKOZI5HSJJ/FYPo+Pr3anMXRiu3sJD8FicmdK8vS3vx7zmn6UR7zk3
cw68CFVtgphFafCuz5tqpyTYVF8r05X6Q2J+iaJgH1BspaUS/2wtGwnvrgI1m7x10H/W4k/YaB8j
xlk8a+uHrQUQfhiYS+BkFswii++VZNDdAxNiv3hXjGhRRP64i8LCNox277emPaowEyTjsd5UaVkJ
IwapCiXYWdYdMq9rV5HKPlEbs5fdtkUzrhO6EqCwsKVYsnbcGDKBzQSWgnmO7NpK32tSBihGdtXy
09BHO62eqDIoBy/bovlZCSHz/x+cLoij97G4jkIlQGVbdrNJ2cWpvwPRAEeFb4ewRhTm/rZLrVsj
SzZlUmbeodfrSv1BYVCfD5dGpnEotdDa+0zDHQY46OyBasIvoQ+yP88kEGCDgYY20m8g9LXRUNfj
wDBGmcb8Jy0zdqBV963w1DftUc+2CjIruDJuF16LpM/ze2c5Q69WQdsg+iq7kjDtcwSgWsgPdF/Z
T+K4Y/jY8fTiTg+f/fCbVUT3bf9vId31CrPzY79xgNe8iJoF07w8jZlzW+z2oPdSOcmT7Jrjyao/
993HyPgwblF1r1pRqSYYQJ64cRZRQupGyxgaGEXFKHmVuuFJqdL8qJnNd8/StwAP7yHIxKR5WgOu
KFoG78ZQRj1K85iI5aY1RenqaMUHUMAHrY7vB7H+4IfnrPtRWPumVe3JEvdy0uyS1ODPxs4ot/iQ
V9bOCVXn14TIq30pxjNl/ZBFWaK6eXq0hh52i9TWho8QsNw+N++x/GCBLg0tNtn3NCVLhhhD6oPQ
g6Xw493YooZqDY9KFn8YzTNcAJV0ymSkN6bkU1oLGzoyK+8apjRJNLiXed0sH56R0U0F4DXVnTLP
34dN3t15USU6uQq6+/ZyV4LspakljAMlzlAso0F101x8FIbkYwz9120Ta19uHhUA0wUokHfnIijA
Nlykoaq6YtZo51qm+5r2uXAakDk9qNsF+jV7fEKKPLwKmZlb2MtQh9F6To/bjdm+0pqdbrwVmrrz
m40e1NreXRqaf8hFBiq1YhwRD9i7ElaFLLR70729dWuOwFEHD0eEAzg+/4ILC2ZbJd0g15pLn6ZE
v9MAKrsBsVk75tTm/7Ox2C4ELQpDTCsNA8N+LJygPllC/CB59WEUT4UMQnUqnq1k1w6vltbdt9VL
0b714qFiBuH2cte+3OVPWWyoODPYpmAMuCGTfS7XzrypIfz11tatv7qxXFIk8lBRg+i63thRq0fe
jGxskkBik6Gw9SZHGyXTtVyXGjNZHU3keTx9YcTSy5JZY0NzvbRJEjuWavLMQqPqaFTdLvcU/1GW
unOnpkYCwjk8KR5jCHlrFI+mGmxBy1c3l4uZaT+oNUGYXy8ZNiRvLKHQcnNZtY3pwQteEy9y/m5r
L+wsqnRhC1BL7CzNreLCTqOvKixcnbCRaKwdPbqK/1vM4mDkrZ/5QYURFlKrP3pzC+i7tlvsFPpS
kIMyubi4BTwL1IhoVbobWD8qaQLw92VSWl57v/7Y5ekN/A6LMKVRUr3+Kh7ELF2oZtgJoEmpkUzY
o/JU7fM4LJ8Ys9la11pRZK4y0l5hYg2s1uLzGEXdVJEY6m4vfpFrGPyNZ6N/yOrsOQl8R4f9MB71
11A/Rrqdasad2Zy6NzWG+GOfbbF6rmwy0nn/f9misbcsrbVqPkUZ/EKux6snzc9C5e2M6tkat5D3
K+5yZWjh+23VmgWYBdxF922aifC3/vmVjaNQ7Jhn88kEFwXPmJ60OHnzd5QHu4goR9eu5p1vO8tK
1MJJeCNSzwECs+xcQFbZmF7R6tA3HOkJ22FwhkZ2IwivtJw1Os7k1SI9BP0dd1lXNIE28np3yyQa
H3vNexMgsdl1JcgiI8lE6IytACpUVStOUmeax3iK4X0FABQf/ny9lEHARhA8Z5Df9eFQQEqOeZcY
rmS9GRrCmfqh/JuuDOAOxnrgbJhZOZb3X9gPfWk0BkXkEyQmivzg1RsYvjU/vzSxXEfrF7GUY8JS
qBkF0re2+KdNQOxLG/DhLUPzo/AiXwikYGAEoDRcpfoSB+Zu6t781u3arZ7jlp3lzSZ4umi2LXbq
09RrH1J/fC7C8GcnbqRYax5/uXOLMKxlZtJVXm7g8QzoDXYdmDD2//oLN/vPA5Y5cNj3iSflheFG
In1NhKq68D71dreNzFty3Uagmke3kZSepgTufP1pjLbx9GS0KLShb7YnIsmOHo/KvsonywnBsgeh
H9wFZrNV4Xu/hfOMPyhIWF9IRpcVr0lpkhZ1CcVFXc8JoheDJifChX++OgbyYMYk7YaybRH+lGhQ
DE+tFNfsvxmAsXpq6+Fj7J2aft/lW6C597UNHj/cXUwgQ9dPZnW9l2JdlZ0hD4pLN5ARsijcy21S
79XQ2BUQYU9Nt1H9fe/vGCTe8s/8OlxqBlrDUNGAkRS3H/ZR61bA7LPk3re2FDXf31OzHdojtMCp
Ri35kBUfcsWcTpdbgbZxeAKatuJLW7Dp9dX8Z2VxqIqw1wDSywpsHp2t1ce5cD748MiMG+FozfXo
a9KFhryKsubi2k3qtIwiiIFcVRCdNG/tMNdsT9+wsr6c/6wsMhp/KEstbVgO7aBDHz9XCkIDUmWX
+kZCv7WchZMLAW/2nKFxF++z2+wclJ9M4+vtg7TmAfpMOM7jnxtvmQ9O4xRqjcJBQhpafYjSsHuZ
mTo2+kJrwYiXOAPmPJNJERYfJrfaPpGnRnVb64Ppv2jMHp4t6EwKufvgC0pph/IwbKTsa4cWJrP5
7UEsEpc4FaUs2qhDVcCFb3FvVj8hnppS6EO7cYeg5eH2Nq75xKWxRYQwvaFOokLAJ+SnIvyiFqcA
5XJtwyHWlgRX//yChCiHqtx1HBK6ppmQm1NduY8+acN+slBPe5T04K6hjXB7RWu2fhfgEZRhNmj5
yZSkDFtikMoUWdh91fPU9pV/06bbR8XG3q24IK4HToA8U4Qsfj4GF0mErPqjag6R7vreVJ36BNmQ
KImrP1/PHOUYGAG1RKhbnNqK0bCq9WPSrqwF5NVpbidVTq5DACl40Xct9P+5vYErLgHwGYKWuRtM
tX/xsbRJjXVQr4ZbcPpgakk1xyi1h4RWu6ON4t1fWAPE9pvelTrewgGbuIfas8ba2GjQJ3U+ncod
IgZD6wzyZH7XgURs6XPMK1ikGDOVJEJKECZx0BZxvW1DZVQnbimhZHhZcabUFrJTlJnPuRe9VP5W
n3clHspEESC+jGjB07hYY4kIu5XWmuJ6Ur/T829pMDjTsAVUXv1uF1YW3y1Tmqksc+KGPN0pnWRn
rc/UeAfxx8Y9srWcxfZF4hBrERM4rqRO7SGV8m96n9Do8sotZbKVRzjYDj4VVALEeElc7pzSB3kb
+Sq0usNRnVxhDF9Lv3vIqJUkzbOlOPKY22Wc3VVmB/fmi4JUo++gVTWliaOVpbLx6JvX9s51GFdh
om9mP12OHWZyWole4SlgL58ay/s1JrITPgf6cfLcoqbeHff+X5wQ4AFzswhCF/jNrsMM9BHMFqUF
JThFtg0xO3Txh3T8GUBmcvsornxXCjiQTs0MmhRb5nh3Ec/QfzXERqCUMwrPpuDSMej0jdf/io9e
mZh/woWJaBqLqFYaXv/TFB7NTD9R+Ot2XgSVANEm31jRSoSekaszVgeCcW7xa3N+18OPYnrcO3no
P1iU120l87Z4cNb2TZYo2xvQvRBPFufBRPMlbLpYc/0mIpuPaDpDD7HJqb9ysdHqIKue0Qezwsz1
YmqdJH7sMmrc6j5ifj7J4PMQcpp5b+JQHW/7woqfz7B9xqGBBdHUWuxcClA2URMqzJ7VHRkacvpu
11Tfs/GtToKDiMZ6/OkvLP6mgJ9lLCAVvF5eYfV+p+ZYHH35TQmC+L5Nlbe6agyH6QjuoCQMTt0o
CIyCwiF72/iaX8JaQn2fDUZfZmG8JHnxRKHhjCH4mspfhzawE692Ysu9bWj1IzLzg+IWzzKmsq9X
qTP0pasTlTyhSfaN+LNRvhnVuWn7Q99vbOgKJEHnHFO5x2VAZuqLw9aYRpRIMaU2sxsPUV+++XqN
lNrPPEsdaldOLQzH2vde6bdvnLu17aSTTpsXHXJGahfDii34ST+3JpiI9AyxbLQc5d5ztMZ6MaXw
1+0dfa/BiuLSpbHFt2vQlGTeHtojHZ7LEA0UXRT3qZYUj0YnWT8kwJt3oRLqr1bc3XfpVDwJdRt/
HdFVOwSSObW2R+rqO3Usb4HYVveBVqxMfxhI6dKno6CX+sFM0GIp8x9j81X2W5gC0q+pt9mNnVe5
uJioWYCEgnoZMcXl2FrkleX/R9Z8RNhg2gnSzsuMu6aBC1Kyg6y0oRX+2QzpQZa+3f4Ca/GP6CeC
dtcB8C/lYBpzqkcwN4Zr5s9+AA24fP83zz0FQiEgerQqKYEvEoFESxoqqtS3vPQhB4zYbs1lr54W
og4TcogCgRyYv+XF1TRKWWoOHbo5ouAfwRqfEgvNElNwYsjfS9+pBvEUVr0TwXZ5e//WvITZL3Ju
qNH4dIvATlGNF+Z8WnJvz7zFTqoNu1HvoWbYiHJz0F76yIWh31twsUQr6YS4g7HN1QNYEjpH0h4F
icqJABMemsmWslENWnMM8BAAtaABn6Gl11vaKtVoSoWlu0Wh2aKVMwHr2XH1F4U7KMP+Z2Y5+S01
k9JHE2aCyjBf0lrq74Z++AFT0caluJZOwJ3NDCDpPNiHRaQRYIwpqRIabmP4dtpETl8lhz/3BWZO
wZ7zVIbBRr7esnFSGKadfM6SAHayrx2gMqkMb0Um/HmMxt3oXjCixsdZAtbGYggE0j3dNcRPPYnR
VD14kj1lW1JAKzfelZ2FE3jNMLVpxIqS6mSYZxPWptZId4bsjka7Ua5Zcbj/bDFOtLh3rL5F/2d2
OLFRbHm4E0wUwdW7P/5EMHnMuDQedExYLBY0jUFnwXjxO1DAKqRkMKkHU+VIFUDpSja2WI1XvA4o
k4S70f9k/mGRilmNZHqmzAu5bH7kkg4E9MPtBa3u2oWBxYIif5pEj946snpf4uS5VgIuqdNtGysx
jkXQ36euAMPssqofw31dF2NmuFpzkrRfxfSIrkIdWxsRbv6piwh3ZWYRxNVOkYSqZSmJHnp7rcrj
o5VSvM1yKXTqevzW5q12KvXc+hAkxUa4W2kIAqNh9pCCIat8p0SvWG3gTdlgulpUO3I33mWdrU5v
PA1sU6nuguCDnH5rNYAMWxpAKxCKa9OL0CSXQjmFBqYVbEpKc19V01EK4h2jYf2PTE0c3xv2vqLe
ZRYyPV6yUeFbXztyX3QG4aCBSuU6cPVxJMplF5tg2fNDO/j3YxLc81rdN7RGVe9B1oOHaB6zisz8
nMf/3HavtTPCJUPuQ810nmq+tl4maowi4mi6codccJLIsROK4laStXJ/0rOxZnkY6L7B3F5bYUIg
ydMSuPHMQTBUX6I8OfSQZUTwPIWHvv11e1FrmS0VYMgUya2YEVi++LRIj4XBE4E3g4EdPsTmLs+R
ELwD934Hu+qu0avdZH4UuuGtKO0KObTO2qqAr4VvcB1Af3iUWVzl12uONeRg/ZEip9Dr+97q7nyy
69bfF7p+8rdmp9eiBFhKHmBYpNG8iERGW+px3dNRT4aiP5gZHZ2kVrRTKhf6QTbTrbtpLfLx3gPi
QRVwnqm8Xtw4Cr6A/C/vFAusg6gVik1VFOG5SN5oV6yuDHVYXkMz6kFb3Exml6AH27GysWvumtoA
C97nkl36j0Gob1xQKyB53PPC2OIsag3ApppU0x2kUIvsfkz0u0LLzdgGOJLvJnHqoD5R653ih/le
GtK9Jke5rTTo1Hq5aGcT8NVegWKh9wzp1ayLcj8kpXJPmp/dCWMUoehXb2TBa0d43hp6QyLsYUuS
uYCWl1ilOmiKfHwTFfnEbm0E6HUTZDwWvB7z3M31546DMhvplupumOg/C6n8OorjFqvH2nmZ+8jA
rGeqzOUgkezH9dA0Gnuv9Q7t8iPt/4fB9Bxfqo6NHGz0/df8iqrg/HqgBYHU8fWSoMJKwxwSGHdK
e+lJUxLaHaPVH1U5GL8nw9C5t2PSqj3o3WYpaO44axEOrHas9c4iawwU3dbG6RDWuV3nT7WVHW5b
WvtYnBem+lgYudbCiVMBqifQr+SnnREewNl0jq6XW4zkq+sh21ZmsDij4YsIUNTamOvFnPtk/TGW
81PTyc5U8DxKrI0UaHVBF6YWeZyphaE06DRyIBjtdiGMObaZ6lsUKWshjSyRB5EGWk5bvvHkuWHt
ByEQGg9mIUFHDiQwpu5gWt7WW2XL1OILgQbp6EvN2XauH/tUN+02RE4mGaaNBHXtbc7cPsOQdAGg
CliyqXtFM8S6GvEqyl6j7pdggFVOjslwCI3YRqx1b4Wv/hYQZdU1qIDSsSRvRQt6cbQkq4ysCKNa
kd+n7TxnlL+qgfqg6fX5L3yda37m153lcBauEZReP3YJcCRRTZ6VgKaKmG9cCmur4dlKVgpWjWHP
xdXaJL5eWelguF3ZnHqrOkSe/6kIxEc06b7fXs1aCLwwpS82LunNuJxMTMVqfa/pP0Pls9yWB4vB
kyjdsLW2LJi1oJvm4cf86vz3FyUNhnWlQkqJEnKbPobhvewzmjaUjgAi5PaqVixRCp9HSkj/yP8W
lnyESiG8J8MuiilzeEH8IzGZajbQhZtWufWSXdlDsi4qUZSk+GrL0gmwWmVUqsByhzo8ZpPFrQ0H
rDMKuTPE7c9U8ZINB1kJTyg6z2RUClVEdXlxZWCIynbILVfTk59lmIZOOgiWc3sTV0IGI43cjbSx
uB9/Z7wXnyuVuBzNsLVcCay8LUayb9d6+LFQteNtQ2v7R6EG/hewz3AeLnzQs4JyCpTKmnWV6+ze
qoSDjrEkR2RY+Xzb1uqiLIrQM8k7/154BpllMVrVaLl+ewbtkklPcbuRuaw5H++A/5mYl3uxb3EU
hIz2d+ybpTqUfw9oFUMmke3Cfouzbm3nyOnnNJy6HZnitSl5CNOyL1lNZ3zvIuU+f6uSyp6Kb+Q6
f3GkaFjTaIKknuLn4iP1qHtDwiparhE+VvWDXD4On3Xx39tfZ6UkAPcZTPHEAnAUy4oaA5tCbTLE
4Pb91zr8JKlvqbXra9RG/BdZjWEk2vhWqxt4YXCRInVar5m+PFngJ9Dt1JO9KP0TT6+MDXVlvXFo
11wPyjASQAB378mm8k6URs3TLFdX3br/2OWvfbk1G7/me6Rhs2eLQNCXUvaTDrVuCo+c28m9A9+Q
lqMsqv6S5W+3P9TaWhitniGfFk/AJblbFiZ1I9WS5XpBE++AXhXQaIrpUyZnx9uWVlfEiDppJQQt
zEVeu7jfUIOeVA+/Uz6JqmTn4Tm1yGg3HGFlhhpUOB0Ral4yzed30S5tkMgVRQ+OYi06sPT6ZEpN
7VQqxHVNGWSPUhJ9hlCv2lNtmJze6IX7LDeyY5tKwks0St1OnYLpmAaKuFe6GJiBAhmPjMan3WiS
vr+9L3Oasaie/e5+MprJNKy2RP6UqjEODVMVLoMpT17lv2bCY+Z9SLruqFG8H60vt+2t5XWXBpck
D6LAQiTN89xAk/+1PMmwZ47KircljVo7jCWSOw9ej9iu1K2X05q7AXKY+xIUjt65mzkl8RgrpuWG
/TcYnWyh+W4WW6/BNU+Dq3AGM5NG0gW89jSjT0wlbCLPTUcjmQn+46MUK18atHptau/FRkBdCT2w
jM7MlbALw9w1/5yLa0LqoY9oAo6qpp3l8FfZooManvUAvqFow1dWwir56tzUxE9gfVzEbquYQJ4V
ieAy9L5T8+gYpKMjdY9jx9BI5Kgx2pz51oWx8s1IXVkiTToG3ZchoqwEyPtHVXCjXj52gIu9TD5Y
8cbS3luZoSKUvLiRfotwXu+iL5XaMBR8NNmq0Z9RbcXqbFndqAi9z7eurSxeT4XqSRZtac/Vs97x
1HwXbA0mv3e+2QLdJJjYKaktM1ZPnGEpfeYhIMc09z8Qge6E5intXm+f4vXt+s/M7JQXTtf2Yuop
YY6PZ0L1EFrqdC952V2eMd5829J796a0TN+FdyDc43j4taU0rLnsOtmawfOpZzqieDBo3Ed1ZMfK
xs26UtA2oK3EFiM1DCIs2bsqZWhSqSj4Ps0hbV/EsXM09XHsU0dIDnr8msgf/V44JFa+UQhbuTZm
yzOT5W+qiyVckFSyqAuN75bX36XorVLszJjsIj0U+lFWzlNwqEuAHKH54r1m1UEU9oLB0PWLGMT/
qJ75sUq35gjeH3Z+EZshQmXM9i/HawOv05SQ2iFw+69ZN9ih7nT5PSF7eJPbwPE3vvPK0aCL81tY
DyQvZ/D6O1O0qBqyOc/1E0JJ1UHCC2vHlnbqit/OKSE8Ioy0QOI9//2F3/aC6E99X7PNKCJ78Z70
A2HkT7dddmXnAAgTkckjNBAS81IvjORGGPeCQJicyuFg1U7SfQrAT3HfFONuHH+kxr+3Da7cqYgu
UTczaEXBUrWslUhKrzZZUwmukddDtS8FaVaDBcSMrPXUDN+Rt49kGyRu+lGg4N06JcAqJJrqxvrz
zuXswPC1zSV9VI0Wi9fqrkR1WhNcKdXoxpXltwE99Y0n5QoPAVbmUM1bhUbJu1fE2A3WmCss2Exs
WU5PqpHtGFi1ldF0rOaQZPu6eTKV+AUw6aEVQNL3+9ubvuZKsEqCeQWBD2PiYqFFNcaaZxmCKxT/
1OarMmbQI/5x0srzkgkRnVIoGizLd9nUt1I/Sal/jnz4w/VdXDxZU+S08UZStraWSzuLIGugI1s3
euKfgwhoyFjel/MYQrERXldC+dVqFpdGOJW1r+kxq4kmqpT3M3ODptsZcnzd1s6teogxs2ATximv
LcdBy4GRCtS6/fOUf0mUfaLuIsm8Q6XvVVNPQZHsoupVS0p7cCFdOLVDuYVQWbmJNZhHSTapeaDP
sQhovaDJuTep/nl+vgsKzGrKs5EEx83Jm7VwgzwXOCzQ0nMKcx1urDQzjSCsgnPzOob3dfhzqB6a
Ag04/xt0BJ4YbrV95zTv+skAw+5/BpdpYDZplVqJTXDOdB353Z+lEO2zeYEecrXiYy4hvxSeiySq
N1Ld928VDFPcQdaGly/59fVK58K90U4YjqviEJsa9+Hnnj7EqFIUfjLRD7p9xNc+4aW9xZsxb1IC
pFEHZ6uV7Hp0p9izkZUdN1GbayeDu4+nKeGbPywWVmqyMtRZH5zl+E4bPxf1Q6D/6M3croxHwATk
PLn/JNfzXJU0fR2yD7UAMVd3DMuNgLMWCC5/yGLFRhiIoFXl4Fx1D4n/tZY/BcOG+6ybQDFrlugy
ZHn++4vbMbGiYQpkJTgX+EnjyY4Y53bTbZVu13yFAjEUFrxTmDRZrGRoZSWydHh4mmAn5V+Hovwk
pXfRuTGab7H58c8d5dLY4qyjClXFfWMG5Gkm+YT6EEuvTIHL9Rbr6ppHXhpaXDplKtG6ro3gHIbx
rhh/SnDeqbXEu3KLyX25f4DAuXdm3CXvYYvPdf2ZjIbTrHhQmpfZ3orEQy3tivIAIGUXTHvL27ga
3mXeS3OLu6GV1Aike9y7KpGaorec7aTg+2T88PWzrEs7c/x3DA9auNFKXR48ms4M0JMP/h4XQLX3
epVyoYWa5imiO1XlIRHUyFbN/lwNQurkdXxqQvHXbU9ZM0hazRN6bl0A1b42mEpV1elxKoGJsuwy
g3hS/GQ0se1podOF/kYAW7NGVk0NYiaB5Ya/tib3uQExQSG5QxxmjlYb371MPHiV+U/bjQiwqFvZ
3/IuMjjW8ywJBOI81oGxXBtEAyyvC8Ct7iTGDlzij5kyfRKF/J5xXQcpllel9PZNuaUDNH+myxtp
YXbZfRpDw9fHGLNUM39ZQexYYv3p9ofbMrEI0RFjp7wnAs/tY/k+TZoDrYb9bRPLyDj3z4AYUhjk
GDGOt/haVeEHRWuE/tny08NkWHDoSndh9fm2lfef6NrK7DMX8Rd6+bDzEnJKcYDdHd3ATLGcVPqQ
JPEp4PHZWE+0AD7cNrq1tDnaXBhNwtSTuwajSstYiQ+UKIfGXNo4zfMGXbsBS5vZOsERgY0wFvWp
MVanYtCwoma1rVTwHde907f3SbTV119dD+z18PlR4gO6e72eXsvaoS4y/6xBV5hZDD2Xu82b8t2z
DoegijM3bjlQlCwXVkqhEE11UPxzPxhAGX3Brg0mc5LX+pDFwe+BoFjSkx0Dle7t7/Xe27GMe5FQ
UpCA/+p6fVCpqnXWWuxkIKekHahGDJFqHG5bWdlFHorkc2QBjGYuS3t6pvrQHXvkV3J2YsDQbiT/
FOsbJF4rXnFlZXGsfCGQ44Dm4FkyTYR03wr9PmiKg1BuzLm9e3LMn4vKKE8OXv+8/OflXjj5oBSR
oqakHIr3LW7TgwnJiJa5xfCrrJ7T+msrSvaonfoBKGx3rNM/nRr+bZ/yHyAdNpXRgmv7ABjBOPlZ
yP0l7QIt3GXD2/gBVORWXrz23WbU5YyHhPBhScEt+6lZWwE5fuRNx6wznsROuDPU19vesfbdmMww
qfzSoqYCdb2cAViImQRDeJa0kLFnA1rhl1oE2lZsFN9WDZkizwpG7ZhgWgQnJFsqozXH8KyZxzrR
T4O4D8TCMQZvo2yxdqoQOaWQCRfITNqzWJFf+nHWieHZU4Kvnp/GtiRCoHh7296lUjMNu/a7u8Hu
4YWLm4oJvkzIsiI+p+1bOrowpu3+j7Qv7ZETZrb+RUjsy1eW3mYyk9CZbF9QJpOAjQFjFgO//h5G
733TTfM0ynMVJRkpUgpv5XLVqXMmrT0yc+fm1c4VaTCBgBKPiy0g9nvK49r/zhA7/IIK7/uJvh6f
3o2qmxoGjWchdwvMcZO7V220nz0PynSoHbJ3eNCRB9Npdmpbh4J9E9TcGv/tcgKoP7+7UYB73znX
X1GakivUSVmcFkCSHr3qmCfx0HWPpM8PoOLMgeQgT07O926298rh2csOFThu4RQ21vv2nMzSPCBZ
hJYGdvGSg1WYBM3h/VjEI/tl8Devj2q54XSWER4WG+3lM2AEGB8IOy18TpYxq9JFVcSJZflK/cB9
DTJ31geKbOP9fbU2GHBfoWoPmXnUUBdvnJEmbdHJuohlNxxlcrArsKKZW9x1K4s3jwShKgq1QH4t
Lh4xtQJkyVoRZ5CQNpGk1dmrmtQfi/Ht/nBWLleQ/2LC5lc3HojLZIJDuJqOiV7EYMEPCJRuum9t
iT7e/FR1TaCNNLBNBEjJFtbihlNyXrJLw4uX6ZTa7qhQGLZ5nMna76sXYp74YO5ZwYO8V0KOv/IA
XMsGXHc3/kFYZjf71ovvT8Hyiff+IUgWz9xLwH4YixUF5wEQbpNdxHXf+SlN/VR+ruTRxuE1HfDr
FRs7aNXee2wLgCewW4uBOxlzHTz4cRy08cXkrSl8xksRFPVgH6WhUXQtlmxHK7M/3B/p2inBg8ub
KS5wSS+xdqzqlQGN2mClMbuTzRDlOqGrhsQ1vw7KsGFszQ2CasLDVTKnc0BmcO2AamaJWkB3CCel
wHWPivOzSTkJO56EVJE8KFrS7qzChGSXlyn7ynXYY1JLcdSqIjuk7ZiH7lCyDWjC2vSjwjQTFuNS
hcrP9WdJtGuUY83LWHjlo5lYL4XNjgZLjiNPnuryWVBlq6q6utcddIaguxpPG5TVrm1aWpMNHbHL
2NGehm+Z3PcGvO9Q71G9qtN9X2d+1X+0nZOuNf5cH8+/sBPfIryZ79XFvYRaBJDZs4oHcA6LjV6B
LN1Nk7KKRQq0/2TUbqT1dPwvvD2UY+xZcArSi+/tOhfhn2FBSnxSYSXDFUv0N2jjmBtL+L51FiNB
ymKWTp3xekBqXc9nI1tdIrFQxpPq+chnm8o3SKzIX+beHSHwwEMzOeiZ6kNuV9gnxn6CIEM+JOA2
K/6M1bfyCS2f0xDJdi/xorD0Xaf6/1qwh1vBBEBYBCA8dAWZi2PeKh0tBw0dPzYd92PbvHEThFOZ
2Mrw3fQ/vRt6J2/DT6ALWWzoqbA6rTT7Eo9KExrD3A0JVQOgAKPOOqmvnHzhKMBxK8iTUNmsj67c
VCi3oUMHxCCz9fnfL5YbetiTLDNkZFWQFbhPk3xStFNOft73XCu3LtDPiOY9ZONmIaRrK8T28hGQ
IBzaREEgn/ttnYc024ro39N5i42FJOn8yEQTKpqdFkGjWnqJomQ4qOl0aHjmK+lzj6xz44GxPI8k
/SD4nk4SL7Qq8Ny4JLsm/QkODGiBFz5xT/SFkOd02LVDoPHOZ96wL91HKECeFLkRrq+cZkT+yEui
9Rzh1ZJYirTSyeF0y5hVIDSwXLRzdDwfNsLIteUFEASt9VDTRa/F/BUXy8u9YRp62yzjWv5MIS5P
QNdXTSDy/HN/gW/TMYC0zBxPAGiD8WXZw69CtcvNW1bFtXP2ABEjzR9IawUjUCjeq2SfZGJvXMMr
l+GVxYVPpkPLaIake+yCTKQuw5qWIc//6HUR9sqWrNvqIQVBAcCKwBECobTYwFpmFMZkyioex4BW
Ekv1pXI+ek0Dzas2SIn9Je+OojfxJjc/1WTj7b/2GMJ9PxMUwPsDC7r0EQxwG6QZEGlV3AdNvq+S
7EPi9rvaUT5KPv4oK6gcdf3nYmj8ZGqmjUthbbPiVCH/igogApCFw85GkvTZyHhcqomya9q6/Do2
irrxVF6xMtORgfoWjw1cdYvT69kZo6zOeTzUjRNJdxqOBRXaRmCzslXx6kdog5erixBuMZeNYtee
05s87sxvLH0ipbJPVO2gEQ2qo07gSNSO+39ETMG3AokDSBPwwrjy7MUxFHVli06r6rjIWxcMzJUR
9L25xTm1ciRgALsD3fdIRr2LaVwcdjZlZaooTR2j6fqzyiKS9gcnlQGxfxf1hvta8ehXthb3Bjep
W1d4/cbWiMLXZD5kzXiyPLmx828XC5teRUoI0HsgeJa4KQtig6SpSxGr5q7rBuNg6rW5EwM9Ucqf
dCJ+tK2q7xw32+o6uY0zYRmMZ3MgBCTsErTAcBBGSDeIeCxOFcUDxntCpkOheWh4sZpstUHfzuds
DrXvuVcIWd/lDul1gFscW8SFHTb9g1I9AWaw4TJXJhNfDHwMXvOooyw7xgRsax4r21iT9QMwNs9u
8yMnD4Qin2K7PyoSGZvhze2Z9t5FrhA2472I5ozrC0gKqddOQ1tMGbd2o6Sz+DUwYPevn5XZQwPh
rO6D3r45kXBtpbdFyTRmd7FwfinQFrAq0NJ/u29jbfaAJAfV/0y+hzv72oYn85o43OpiamihSqAW
guz1qW9YcIKI2Z+cQ3nObPb3ja5kY8FcDakwAH3xvMfva6uVLO0mz9s2tgrjuWo9AKKMo9enPsoO
dWY9ToT4eU6/dXkW2gkJe/pEWbPhmFeyDPNXzKrEc5ERb4/rrygmRmjSVW0MWtzQHiJclH7Homb8
bhpPmqL6VdUHNcC6G6NfWdcru/OaXHg0CDHWUkLJKO7+SDd0TT9XYg4igCm0nrIvTjRm0YC6iOF7
ZeBsPVNWbt2rUS+564t0snDpwrpK1J+if5Nyn6amP2hNBC8+NgcQdKCvPjRx6d4f+K0nn+sk0BgC
AhbPzSX70gAsjkN7Acvlm2UddXnMOWppnT81TXTf1Hv67jpmvralX88xaK3yHC8A7LCZ52HPk+fW
/FJKdGCCARm0gGOt+Pz1uyGfyyZFvuGx8H6h/CVkNGxss61RLx645oiKcpP2baxn/RF6YNDo2TPr
Z6G7j6NJNoytvBXmcSPVC7eE+Vw+QsHA64A4qWhjbjP9zTWkekI2xxv9qVLFn27qpAjImLRTlKMv
tfPdhKraMReirHZmL7toSmjBP9YtSjBpYZmvTUk588nAnHNVlDpHT2kurWiydfLJpEJvQvCT5spe
Uxkv9llldepxaGxqPLhKmT0TQ5ZbdKGr7gOJEmTqQKONlMnCaRFggaH3ObVx+w1qd6afftKjIn8Y
hl+TeqB15ztHUYe5thEv3j47MLewNsPWULJfyvi6XNK8y0acW9KxgNtJ4nd6WRwGJ+m/OkWSxhub
WMUmvdnEFwaXWycvK+GBoCCmQ+0XpD7oAGA4+jF3qrBFSq4YvhTmFChbbQsr1xvS84AV40+kH5e0
DzgmzOWa3sak0I0gT3PpW/20peC05gaBiYX/BY8mnleLS0CxWtGqDuviunhoyfdE/63/s0YQUIbI
Avy1sXDxTpI6agoe+di2vql9XLNTLyIZVfWjRONm8wAERPNi+92D3nwQ9c+UsP3GGs57cbmGl1+w
cPalLqe0k3mHIPmUpd0H0UBDT/zOcnTYRe2Da7QPQnaf23yrY3VtEZEAwXad2xTBsHDtAXnW6J4i
6i5WJlc9VxTRA7C/ycv98a1awYseaepZMNlbDA/d7SlUoEUXW1alHpku6qOFvrQNXJo+7/TlLKJp
FI3fYPKBOPNiMJnRtx0nehdLgqYtiww5mNmG7ocp7SycOO0euVCmZ/S8OEFmaOWDYSfIi2guNPOI
A8HaKW1DvPHVJ3TnUVQsC/fIhhJCudkkd42CTi5TT+ovde6xp0qduoNMyRZq/zbgAFR4Rrwi141K
8A0x6YingNkQt48LhWdvRs2yoJRC+1jJVHucGogng76KobsTxLXopedTe9LA2Pbr/pLdnDt8BZ4d
SFOCIBDMfYtHTmc4fTNSJmMzN44E7dIiS49tu0V8cLMzZjPYF8hZGRBtWpY6lWwEZEbvJI6exb6l
bmsPAa8k0NL3h3Pjld/tIN0KLsI5WbNwkoZS5qkchYxrsOiGzCj+lD1Yd0w2grKfVOF9a6uTB36a
/7U2j/oidtOpa5UpAojY9sok8GymRBMDf6dA4mD335hCUWRuh0PKenHLlXkthqRuZIwEuV/ryYkV
feiQaaNKub5Of80sIqUaIA9qgAIjzlzrM5ojk5Pee9nGi3d12tDfCbI+ffbJCzdB1E5ykvWYNir2
pTZEdi1O0tWi+1O2uhf+mlmCcjrPzN0ePVZxq/9u+5P0xqCn51ofNuxsDMdYLI2TT9xSLCyNi5Y6
B9l9iv5lu91SPpu92pXXQ14FZwjpOaA50O+zuCG5l+skTwYZq7TOvldOAtawTCS9L1WoZppA64YJ
0ccQOgtbr+qVEYL5ArUodBoDrrJ0uIyDn9Yp2BB3ShO4DA8jW0RQVt54EqyNECRl8BTq3Ha+RBll
GsGsadWA5E7EzVhvRp+wQQtEhqF1LgC7xb9i/wHEhxQ2/AQggSj1LiuAOm9AB6RPAyAIRuHXoqt8
R6W/SVYBJT+04+Gft+SVucXN5QrD6Kkth1hKufOcqfFbNLr6PCmG0ErcjYty5TCDswQbBtkCtMnd
wGVaXZRGpg5xyYqDqfZ7FHv+Fcg3z9+FicVRNjtdgvpFH2KbfTUbGTbKh9z8mSRbXOGrO/CvnffL
9MLTlqIDPlY3hjhnX8EFHWk5FN688d8dE/wrIguIUwBosGQk9zrqOk3rYAOCU9to37TmJZk24vi1
kVzaWMwY77JBlpUyxEMzBlmdB51ApjT5cn+jzc5g6SzASfkOq0FSfeksSoUDZCuyMcbjTj1nLYi5
EZLRQ821IlIE0Z/sZJQbKeC184vGX6RlUQID4mwe+sUi1V7bdegEG1BXNW0ZolBV4Mxm9TjuJmKK
X5ZDzK9VNfCdzJSkOd4f8lpABawCwGGAKKsIQOf74NK8Mk1KoWBmJfKm7nRQjEeLIW/TH/t+8qVO
4846eDK4b3ZtplEuQTL/Pde+zBvZFtgKqKRjbHaxqUAoGn283Q9pn2T2+b6llfsMbRJIoc58sDZa
2a7HR3JUTTIvG2LHQ6zoJmKXVLntO1WhBkZiblWH11bTmduhPISpc2Lu2pxT5KMsFWOMx9RoYq+R
A/EtKux+52XjBHkx4RqDP6Yj2KsTu0q3CjJrE4sbB5wggN9jVRfXqsmmXCt7fYonLh5lTUK38A5o
+/3NlOE7/OiWi7mxh4e8aYE52AQEAsXwxfT2qolGHQBs4gzahyN0CcGgFYj+Vcl+leXPf1zK2RZS
jdA9QCUDQfH13GrGBCyT4uIlSuSuBIwiGyA60qdHXd/YnrenAqZQmIH8AeQ/ASpZDKvKZe80huhj
2+4iW37Adt2bybDrkjfmcD/tkMTJyOfO3qIwnsdw5YJMpOHnnAFwLMgn38C2Ctx2uUSTBuNpMJBX
NzuhaSlguMO/94m17/453kOvGa4I9LsB3AF+jUXsz0AINlUlUWOhPXIQaCcZ/6QPdFexrab6m5P4
bgmU56DChMTVcmgumvhEXlEVNA5fweNWj3ua6j7fDIhWphA8tUCt63ixozi6OAKpRoYBircq2uic
J663kV1QJOL82hF+C55HPtDXqtiIGtYGd2l08QTQUgCS0ZCpxmkDKHt2VNM3nP/ReP3nI4CeSxTY
Zi4MPOMXoRAt26wDkZEaZ2+q2vk6/WLrdTAaG7fCjReDAwPIBwphEBtFAL24FDiYjaWWN1rMs+y7
Ppp+W4WFqT2ZWf+Y60GXbdG03KbUARBA1xBE9vAWRRyxGFjaa6lqDKYZ4zTupnYMjMrau8wLSp35
VNHBNzkEasfPtYosJfl1f1pvgVygDJ+1JjGrMw3k8nEFnUmlsuzJjdum27fZUwmW5VIAHVJElXr2
yB8+fKfTp3JfGwdK8si2fygf3X9VXcF1gbqiC/+Gjh98y+IsemMJKRdmJzFTBAir7VJ5kMhDYC60
rbTerd+eW68x32i+RsTzngS/uPaJO851MT07FyrIQB495Rm1tzHlQZK/bMzt/NXXLg2zip2EDYsL
+OYRLtGhUDhjR85Gw6xTmtbfpCTaUz6C6MQqleKrx3QtHFWDBQ1Tp2Ot2c8NNLROedkiCaVs8dbO
vvvqewCKRTYAeA28CQGXXPh2ixso12n4nt59bvrPspRR7hi7jVHfJJ5n6C3wmAAGAsgDjo/ry4rr
WoLIuyfnARy13fTZKc4QcgdTXJTrfyouIl3vfWiA3jd783iZrUIB7L3rBLfXYgepeupUOsPY8jqN
rNEMWqsM/28mFr7BtJS8UrqWnEFc4yfGG8m2VIhv9uY7ahmXPCJE1KOXglQEarl2rsMCheee8VZh
5oAEtm7dGAIIPwo93cjf3DjvhcHFjmAsAzwtxaxBWdwvvPRE9Vdhf7N5v2FobevhXgcEDXk2XO+L
5WmIYLluDeRM0BAa9nai+AwRRiBd9Z/hmu9j+mtq3ikXBxxoZF0pKpga2XlUXGhVJD6i043kw63f
ns0g1ETaenZZy0vdLtJ8mPQEh0n9nVba3s7aT01hfCAovzJ+NH5K0A+ALOQpd7Zqobc1rIXtxZ3L
EkPo4PYiZ9MJJhYQN+Q7rQtE8lorH2oIi+XHtPcHy0cYfP8MrGwYcPihoWrGCaF8tljHVFjE1noc
btVB+0U9xp45eD4rtU9oANwCL65sGgAzAIuFEwEycGkMMEAllwQrKQyWBnhdxIrFyn3vGhujWjl3
SK7PSAakMudWl+stU0qX4UOwltqz1Z1rM4KIEhFRMW3YWR0QAAPogkDdCvN3bYdZTmaURCFnRHAH
xXuBQAN1tY2sxE0UiGAW1P2IyYCaAUpnsf+7tBNZJxg9Q79+oo8EKvOKFlMNcPTcH3gbGlu9HesW
Z2YYPE3wSllsioZaNUgNC3ruu5P3lbNPACqjLdmsI93aK2/3d+CWscXwSjEqLUVH3plmXsQTxNGp
GzhD6CjnwkMPnosgLQ3u21w77JjTvyNc+MneErRjFCNMEyAdzc+16g/o0zfACm4MUZ78TuVO4NVr
bbUB3cIs31fzr+XFpcNsZqjDiNXUfkE88dgDG6681Ol4pu1jP6RwpU7g9lng0aeu6Tei4XkuFwHD
1bDnc3PhSk3W12ohMNegaSsjxvspIhV4AzZmdyViQOgLt4KGQBSVlhGDKDgE72lJz+BQNG1fd/as
OhIduueRgNL19CA3nPfqHrowuFhOnrVWkSswKJIPM+jQOkuE+hoe1aDqqD5TSnb3h7jmNoEzAwYb
fK5oS1oYVLS+AgkB9o/kT4PcaeUf9kNUG0bm/+RmtS6MLLZKbaR0TKuGnpNaL3bdZL9mutCA2AAA
4P5w1i4grNgsP4V0wQyVv94YJTpOmhqH4tyiIKo5p3GXHI3Hrnmx7FNKf9XiMH4WOfRBBnXjKL5X
rm5H+df0YpROo1ulwVt6dofnhP1u7AejDZoazUapP6oPjR6K+pf9uftJu8BsvqRm5ie/GB/9pv5k
eV9Nd0f5ltjm+vL+/abFOSkKELVCdALugSpJaNU5SL9RlQsVzzwr0xZB1eYULK4R5GigE+BUcIFN
thOmhJ9nPaD5r6nVf2xbAneIZqiA89PwJ6PaUbqHQdvR/ACFV14B2j/BPX8yjGPHsvD+zlj1GH83
xrK/3EI23LKr+dMsgaboUZCwMVHivG/lFqE1e0WwL835oplHfj7gF45JyTqlTVuU5+wiUr2nZGT7
qv9cGcIf9V3tvbAjFS8Q3Hrgb27zMHagADmCTUX7fv871lfi73csPReaOIZONXHkQPhRTYG160oo
235g9ohT8VzYTzYNW974uhVCSMIfKmiA9WlkOo9580lJDp3yE914ZrzxWTdZjOvpWcYztJ+4wWxM
T99n36GMWDaHMTuw+hlBYsOqT2ZXB5PNT4Ifcu+XTr9DVYloMRJTowHKp870s+TAx11Zh8wiQGZ8
SAuQlgvnwZA+c8eoIFvpv1XndTGTixiCGSNQ3K6OgmuSTruxcQffrBMRtI7ckq+64WREqWF2WnN5
Eu4LEkPXu4cVAnVDBy6kNFKfVkVAivQIhI/hhVw9tNmEfMtnY9rZbTC5vZ8Un8d0br81i6BBZOO0
fpFu7KTbvOvimxYuBPgUS+FtjajNVfbN9N0EUw2hJKyUaWe0v3Lm+rz/gdTX7v5eWXXll5OxcCbS
0CezbrGFs/ShKs9GRX2DPDs1hGOeK7JDUjs5SR5y55Fstc2vhd2XphenmMvacOgE01xVvmIpFJo+
FhwCl99cfat7fs0xXdhaVgRtLjza4tdZQKnHVIk/bO3gtUvg0sLiEWGaFE2RHVaw0McDG/VjAYbw
CRz1qpNttBqs7xbweIDaeW5MXLYkTpPTirqX9NyASpqBCiXsHf7Ao0QXft4dlOnbaG8JZt22v85b
9MLo4ogqNsoQDQrSZ70v/JFDAvYg9EB8hhDseKpS4uONAcxUXX1ylC9NsbFR1xzEpfV5gS9cfjk0
zNGbYY5u3Gqf4rUWeoMJzw5to63rZX4/L2OMS1uL8CZD83JZZfN9Xj3YU1CoHzQVnY4FqOh8ZXjs
JQlS8YweAXUjsJp3/D3DC8+kDc4w5SMMZ85hMP7UeEJ5weDnbbInzpvz+f7ZX7smLoe58Dm54lmC
I/I+k/JJQN2NdjJIjR9Jz4MsnRBXhfftrY8OeHm85eF5l6pQ/aDoCpqg4XePVn0Edq43Ay73RRu6
Z0NsZUlWTzxe2ki9ojsYOafrDQNUcleIxKVntGJ7viHJ5E8WnhT3x/TeQnSzZBdmFv5TJyVgOAQX
F2XPmeFr086pn7vuhOPim4Mvrd9msjOUyC79asx8A5oVW0Lst0n8+WRefMPCkQ7cY5NF8Q0SYsl7
40HTfBXK0AFvvoo34yMP7fyJaZ9dfmqUEiWNLQKAd8qW/zwJ4Km5nus064nCOg23l4rk9Sl96Uvf
cl869LsX+5rvzPzQ5nEuH91P1VcQdHjKiTBwlYCModfpvnCI3+gfSf1dujEtxv3/aY0AF7r+vJJ1
XZ14+LxC3TO667unrN137euU78AMIdzdlHxS8sdW7Y+qMoV06n233kKAryYRwLuEflBsypmY4for
mA7hHDXVydl7yCmydvoYmeStcB7L9gcVHTootVC4kdV/vz/8tYvJACALbM8AZePSuLbL2zEr6rJB
QtSi6Nt+VosX8LUGIDXa8F5rJ+7S0OIoEDa1ABfVSF8P0udEBpb75f5Q1jzWpYXFRk/62nLaBkPJ
LSjqAvY8ycecPUv6Wpc7q9+Coa6aA5EG5PfwaEeH5PXMFRoxFUuO5NxqdQCGhTDJmV80Y5g4Fg0q
8JmEBhUbF93acqH/XIVdECsAy3BtVCNFKW2JZCRlSWD3DxBcb9NPtrfh/FdjCHNurgOMARLIyw5a
VKbMfjSQk7DzTkWopwwh0Un1Ioh41EGd9AlEyKNf1LX3aGis/WjmFj3eX855/pZu4/IT5qm4uNO9
xjWUoqP07GihKVo/6459Ofql+6CY/8XeBMIA1TgT6Xpwn1+b6tR2KNUaD9PUrd1TwYXl42msbNxw
qw9TB2EZFs6BUM2yhcZp+goXAoJAZzz36UnWX7ApjelP/bsEpML8pHW5T94ma0dfEzWU3iHhkXx2
X+/P69pBvPyKxTGpRg3IywaBdZqq9t6uoL9ZqmwLf7mamwROBKVUABvAhryY06mz+6ShCMlYFhmO
Egy9HlkKOjU/Jni+WW5Qux8glNO+DepWoPRel15unUvbi63TToN0hDdnAIbnElphSaucuqo4FmCx
V0+9agc8p+jS+K7zX6RnwajtcghaKMjrH/vmdbTQF3iwtGNTgf+/C9Pkp8LpMdfowSRFkBbKkaJP
gPT7+yvzH+YMUTTQNcBkLefMtlkp2hExkCyitH2t1A/TZB0UEPMk/vQly4+kB68W3zlf7hue1+J2
voDsNNFFPutPX+//dvK8RsVde24ys/E589BjZWT1flQMe3ff1OrumwUP/p8p/dqUzSTSUXKi5wEI
vwjsW9OBa9qG+5q38L3xLB4jPWS0Ha9V8Rjh2gHdMWIM7DT3szQ5J+nPRLqRk7pbsd48SfeMziO/
8Fc98O66WmDxXPAZpokVWCB2cAw8QjoSpgZkP4BesKdHdD+qdAzvT+vaCromWuYR6KH+t4yemQ14
m5SIZ81h6CK9ssqdkmdKmFO7/C/8MiIUkAmByBY332KcCvDWldd6c06gAIVzdyJ9CMbKSO3tKC0/
/RfjQvsPHDM6epH+v55UZJZqe6RZfjaSrPFRRh0DIhuwKpXT1pNgdQovTC38olmOKCAWRX6uW2bv
czxyojxPyU4t3HHjvll1UCi+/e+wltS1apcriU5tdla5AE9964qW+anXON1OkH6qPySTJovxpFhI
GgSqNEzuSyJBhQhlACvKUUogEUenpHEwaJJrx2Jy0u6h9fRBD3VC8XNqlEYddNJRik9OWhHxR1Oz
GgkbWx/2I3qVKt8qhT0+uFIH4UtqD019ECpvBLgWVChkTGNWzbIK4I1xNsa/dhMiiEGsDbQW8E3L
ht16yhlOYMvOwn3TbHECRX6UmGBdG3L1rFS/G8iHZwqSbmx67MbygySRmX8uZQKx4t+Dck6sN480
b/f32kpAZ+DFi5YBAFOsGz6N0pOsHXhanM2ZxRtd2qVa7mw2Rh7fQfjD5/L7fYMrOw4VLQRzwG1C
eGoptlJl0K/Xe1KcW1DlBpnr/M549tPSiq0juzrfl5bmL7nwTZZMEog0wtJ4kvmhq/ZIVSbji1FV
IVTGK+VDGSl4cFhRAl6fL6761ZIH2oeUv9wf8X/4EKAP0SwBUeHlTVO4JXd4URfnQXwY9CgfAqYO
kQdR9Rf9m4jrOio/QeyQoitVHX1G4lL3swGiZPH9D1kJLudi4v//jsU1JJx6orVSFWd0NPveGGr1
Awof0xCkW8QYa2WAGeY19+bNSotLfG7LTDQZ2i3mPvkojrb7xLtgCFXo+nS++C76QJO/2i/pcCrR
nmdEVfex7n1t74jd9KPcgimtZSTwNe80v7Ps6FLjryinnuk1vqY7DYwHU/K9Vx4KF2nckR9a5QGF
oMz6btrPQwc1pL7xmUJOVrZBabaWWEarG/jCgQZHy9uyCNFO+aBoRl+cIdP4cyrRQeoK3+kjZoGJ
ItShEaKdTeU7+j+kseV95gtqcVHP/Hy4KUFSB1jhIh+hZr0ouTkVZ+7mKEU1DwVo1e5vr7VIDhcx
+oBwZ4F8bskTZrGxgSCQikWfTjYPQMPaIDP4mNmB9UW8eNBAcCJhbaQmbx0YcB24mmecCnK/y0yG
3tQONc1RnBnYNgw1971sh8x5h31WEB8E8NHGKG9r8yA3QprZmPlRwFS2iBstaboFcJ/t2SXHDPWP
DpzOj1KavjPwUMmPaJgfrQ0Eyxy7X68ebIJYaX4Bz3zfi9iuAZlHXVVVezap9aBR4NC97E30xq7X
+Z/747vdKGCRAokUHsGIVvV3Z3bhNZOhMIlr8facNuojuC0Rf5CNkP/WD12bWAQdLpUlt8e6PTvo
y2UNR77zUNfgqNRQUds4dBvDWdKXl2NudxaBraE145TlOyPZQqRsmVhsCJXbtNK6eTjgZ7NSy6fp
1/trcrvHsfgIcNHThz/RAHx9k2VNUtW9xbAmfEx8XevCBoTbE9pxLVZFtJZ/PFVsoNi3bC4uC5QD
TXSvFu25SGhg2PVxRN9sWXxsAdTvepQCzcP9Qa5NI1qA0J4zS7BBDvh6kNSgTmmWmEZrGu1odKjl
C1v9dt/I2tb7awRtTtdGNIn/Mm1xkKzGjJTpbHk9roNz0QfdlgDb2pm9NLVYNJlzFHcnHCS3+cVB
Ld+w3YuySby8bsVByR9CFDizC8+gmXXWEAIr06CEBd8TzdgJg7623RYJ5Zalef0uHIPnZXSo9LY9
V6VX+omexgTMAKjxfVHqaqMr8jZInBt0gQtEDyG0+ZbYZatth5xaY3se6zQsM1S+tdcJF8j9zbBy
Yc1msAzgW5ihE4stJ6U1cW2CmUx8SCGzqOkiUrzyyF3iO1mkO+lTlhhBlRrfLD5FQzr8czCMD5jb
0YCHR5fhUguRpAX6qEq1PbP8e+VhmOwxzbYQKKuTeWFkPukXC2d3IJYrMg2j9JRdJrMHpsiPhbIp
ljW77etLCsx8uPvRKoJ9iHTftZ0k9ZTOMRNskOJ3grcMwMIBSrEqcNSCgu+28Nn0G0ItSP8VgJZF
tC+irkJKqqLPVl4FOhmDmnzmU7bhWd6d/L0vW8wACl816YQD/4mQM1REmMQCWKg/yRQVT85BagDE
hM6L82T1O/vNPbtJ41vmudvY1bfOBxOEmgMiYtB1IZd9PUFda5ZuMvTA0+ZekOkfB117YMUJ1N+W
vZl3nf3zcsxgOwONCNpCkNNejFlRFGtsTN7NQJyJ+GNxFPnPyousH2n9ExGxD1SFUvxGw+fGKG/9
OMqZaHt8lz4Hs8/yducD+rgcoIYz54dlP4j8dePU3gZgMDC3kJjI6KIzYHEzCTB5V8yk/bltZA/O
fZ6r2oc+RyXksehcj+zxs/eqKW5nhGbhTo5v57Vz0BUUYMP733J7tNBhMbPIIvAEIHvJkKDmU5q7
STackafQSIhGKTAmjbbKQxDpbrUE3TpgGIN+CPis0VsNoNdi+yiFlup1OZwVxo5mMTYB1+AzBjqM
/lBuxYGrQ4NQKxpIUHuBm7y2lgxT1bkNH86oyqmn0U7sp8FUjSPIa+jH/2IW0TgKISWgkBDoLkwR
W83BboyBjeguBhycHXSrMh6MBCjm+6ZW5xDNTrPi1xxJL46gcAmIuJP/Ie3KdhzHlewXCdC+vGqz
nXYuTjsrs+pFqFX7SkqU+PVzmIO515YFC1WDBvqhq1FhUsFgMOLEOep4yuqUuLG6TfLGACpvBJHy
xIP7xhbwIWL0Fw9+tMoEFnK2h2i+MKSGzXSSR8l5cWKTQLHaiDF8jJlPh3uxNTX5C4qOBWih4i60
Smp1D2lrFT+afgDe16qjYoQ+rjKcKSuL8sv9H3h7VPH78BzEuCfYCvFou974ru9rXgFrfIoA1NmX
ll4J8O+avtrtnmNkRqgY4oUmJhZnKYrFY0tqNWk6tcD87jH4Mj2YYGAGyTBJz7LOVtVpbuMsDJqY
W0STEqMLn/RHFxeeUWZan2v6BJzDoaD7gmyU98z8NnabEdhCW38dwX9AXXnXZImHYqTLxmOX/Gr1
tdmQhRf/9S+ZHVnemEbcjBqw6XGg9Xvzu9k8qngft9+zEDKccmW4xcbpn7/f/64LncxruzM3B4uX
xFGAm06989FAfSTfEh6WUYia/Hv8c42Va+kDA8EtYCVQ+AQP0rUbaQME1EtS8VOaq+gy1OkEZFD0
7KRt5A5q3a28+BdgA8gIcbMgxYCOMuQcru2lhBYT7gB+6jXVN9Pfeeq252j3lSvbfrA9kNra4f0N
XTgoaJFi1hapDSYkndllOjkKSTUmc+S+JgkzOWvCyaJraAHxt1xf2ZhovbAy28e2cBLQ0wz8ZHe1
1ynRpm42/WOuAa+9t51s5YG3dEqg1gLSVTy2cInNrtGCFlWmNA4/OXZcPslIht2CWu1OkYi2IXp9
GrKs3v3DPl7YnH25QekYQySCTXnI0Axtxk3Z1vb2X6yg1YASBtAlNxhkJJTQvkxRVFd1+ljY/IOh
J7tiZMnpBcmBg9cqkpx5VBtzKDD0Mir3Kh3jx1ixQjXSXgvLrvwphfDu/SXd3sZwDYyyg+xJdOzn
NwkKTlIdNaV84ojjLrN7+hPbXD1Bna1du7Vu8ythCyzeKNuCyWFOzBgPOtdJZPMTBwfYboQ8BzoU
pPYggT15VS7HXwaKOrXFGhAQd8X0YDHHXEkJFncXLQnoR0EjEBnz9REXsErFYnigc1S6HrLcpm6q
9RO4/gykztz+dX97F8+3DSiOuAphbeaXPFdL0E5ivNsaRhLyUpFdu2uklcC1ZAW4O0tIYuK9rs2i
iFFKamuwBPSBFjtWed6CMLp//fuVXNqYbVzr9JKVFvD9vJQUNx1o7A3OKs5hKVIhAwdpiwZqCqRu
15/Hyq3K1soRVgYwj2G+gewte3J20Sj4PGUIsuU2cYIutjAKqXfA0cST6SpRPAUtZ3lgpJITMsI6
V2kn7veSmZ7jRi+8pICw8/0dWTo6mC1EdRj4dmiSze5CtF7ayilVGTiXKPJB9okBVYpB4j4r8tO/
mAL1Mxq3IFyZ8/dA6qiKSe7IEC3uJ08tkuGtJmAkNiY02O6bWvQlyM2AaklM3Zqz1G00jDQtiAZf
kvv4iUNnPNBVKv+LN11Ymd0RtCs1K0XEPql2r4dJ39Q7s+j1zf21LH4hoV+O1qio+cx81laLccjN
WDkpJXRUMpBTBg1XsyfUXcyVI7jQCgLK5L+2DBH8LnLDRkdvM5Ns+VTi2Yyavd1Vw0EZp5ptY43L
/WGYUm1yJcKHDizubTlttdRB40oB2Ri6WIXRow4E5nfIKxgkdmlnYLSl1jOZuv+yKxYoYGTQloNh
/vqX9nLdS1SJZMC78+ZBoZbxMcmMHMGx7awUycUGzxMP0IACsIAkHUiw2RFB699qqJMrQHGobyM3
fnSt+poYp1gBKBPZs+hF0pWUaumjY4hZ3DEOKEzmqtVdovN2JLDJOiHCYrS910hJEqKfuEaNu5Tp
gJRMiPSaoNOYX9UT0oFBqRvllGSVm+6p6Y9RMJCwYys5wdKhvDQk/vzCuaIoykFpWQtHrl7KJPWK
uFyprixcjLie0MtEUQe0NnOSJaaL96TwipjEDxUlmwxTjq7BSs+q3+474FKeDXIMhEzMoWoWvON6
OdPQJc44YDkyONc8NR58kyYQoB+78cnWO8mjac0OtNN1LzLsRxPKku+lpDUru7oA5kZNAOhg5Krw
Fei0Xv+OpsAwTjxmCvqWphvXxeOoY/ZK/dLZhQswp9c+6BTjsbHqswbP2Ml8IkUf9MXwXNb1Tqri
ceVoLpyXqx80u/6arnYkporzkkA6Lw3Vot5H2IV+Ym7OJvAZHfQ1sNOCb4keIFaPcIA31iwU22Oj
y0lKYDMufT17kUGYev97L6/qvxa0620e8eRyoEmIHnSXRGGBHowznnqWvnVDhxd7CnnX6NA6a2zE
S1WSq5XN3IyjdtkUHVVOU/XLzN+lp9hBmYRP50zWN3WWujWFAHzqOVobYB7kCVoiqbPCvLfQCsDm
guYddO9Is505WVvFK+TUEmIEgApaBEZJiXm5ZYBRWAEGpipRYYseMpOGkTKabpVpB21c498SbjML
w1e/YeZWFsGN4ky4BzswXH+XJRkvv2oY+vdxQKbEQTp2YPmg+rysyEo0XgwrF8ufXcEmsyslFcu3
gLqU7J/IXj3d+sGLv6+Yin2GSjuaHhqyl5kbd1EK4loI9pxMetC1k0RCfVphVlkI91cmZn48DGpR
TKxFuDB/FpELOgm1/B4zG/fL7v6JWd61/y5m5rm0ZAYzTXhuyb2Bl1vDLt3arJ+hSXDf0AKE6Hrb
Zjc0ksCpiWWczR5VwTbfdWVoEt3T9N8qumNSwnxF8aRMe+F5GY72phnYM8pZnT6F02C+66X220jl
X/d/1WLAuPiWYnsurjsFjyWlNLDRtvI1SX2ot7g6f2DpNyI9V8qzlpzu21sqa6FfhrqeCcImjALM
DFZ9lmYoGuAiH9wucjGuMTXfzV+l6tqq2zWvZA3HtBwWLizOrp6y5vI0in0nSRQ0beta3Nk0+TGd
4o0ufa/zA+vVTVPLtUuGLwZdqdEsBv0L87OI0JftlJhRL2BBTrdJbCVzSdxmwf19XTww6EOiugCa
FNy019+RSuDgkmy4sQ6azwmE6b2tBpLytWwSn/KP+8bEX3YT5C6Mzb5h3NMm5Q52tKmbb6QvKs/O
FMUtiyL/l/vswtLs2zFrstg0whI3aFAax9wOOm1LzAN4rJuGe6jVrFhcjAcXFmefyylZmTELFq2h
2tjRdho+SAns/BDe30Px99zbw1m01jtVKYzPD9aVbnJi2Uam0O3QYzdPW18p/1p4ClT6SNP/z0Hm
BbVo1LOcGlgX1GsJqBP1CILX8kpmu+IYc1xVqdRpNKXwQpU5AdAYucPdSH67v3MLXwg9WE0VlR68
Nefpc8kcrY/Ac3iqu844OECIvka1If9Ixi7zY+YYf1/HEk1xYJ6RrTvaHLmjZ5pNkxb2BmszGfsR
o9aSWoWTZG3vL2wpNl5Zml2szJHrDgUzBRO6AdRuW0dxq+ox8/X2KymeAaZB5fXv02DUzCwDZLri
BTcfo4N+hTLWUEA7NRVnO7lrilegDKvQwTssoL3MX0F3W2BiStfHbTzqa9SUCx4jpHkwvQRKLBCX
zkKJNBTUrFEgOZG0AZ6xCwoKOcmJBitbu2ZnFkhKx6obrYYdtJt9I4mf+9b2Y5s/tNpDQxUvBz2E
URqSi1GW54Y5OzvPH+Qk3+R4kijT2sTMwrV7texZlCmhyBEnzMCyY36O9Qel5o8p6LwnRdunhe6R
Sg6kbE0DavHkXGz2LOZkeYrWRw2rrOhDasZhhHnzHLyNdJhWNnxlvz9d/SKvGKU6cyymKBgyTF2m
8w+LPHEdBAwr31UkgrMwermRn+/fCzvDkDHoK2BJcvmntD6GrngAb6vLlRqkTkizCmmbIK6iXxHW
GL9DYdcz82ZlsStf8zMDufgRBqmHGiV35SSVjZsy48Eeuyc9M/cGHUCc0++gYBJQbW2Plx73WDxa
00JqF13S2eFps8Fs0XHAJic2mE3w4kmBwwYQboQmOw6VxzkE8gzLGzXZI84a/9NSIQ6MedAx1AX2
6QaT7Ti5QdvBVk5VzyD6kD0yjD7L2vDEiYmSNdugH48Htbkn/KCT/DRlusvTrSlxt19jQF38Bhe/
RTjKxTfoRoWOSgZH0IqQyZlHQH3lW1OQgWoLvBj5v1wKAs2L9ht4EudPeTmW2oKYEh6849dW8xgP
Fd2t+pXcURUR/8a9L8zMVkUUm1QMHKCnqiDA1ZcpVG+bjiYg+8gGCcPVEOXyMoY5GAxGRl5pjI1L
aMMCza4dn9g8fwC9RLQBtdAYDOr0NbVGaEI6JHoo+1IPuMopiBVr7qdEH57iEuOC90/oQvorymmC
/ROUkooxizkMhQBT12P1lEftM+3qU9zbayQlS8EGlG4CDyLwRPPhjNTO+sFSMuySOU3bVIutnU0g
/Yx20BqCcgkOgAoqALwge0Adcj7YVYNTjShpo56sXPuGKTUM2myY+qRqmWs4pzxV/UL+nrSoG+Yk
MMY69iogtu7v6U2yD6JKVEFRz8ONKZBE174OkDqPUouQs2w0row5UD2N/Ej705ixH6uv943dJKo2
IEuoXmPcAe1ECF1cG5NSadIVaSDnIW9OUqse07EO44b2bgN2X4k38HuZyZv7Vm9jizCLEXXBvSjo
fWdF/riVGC+1kZwJn0KbDpumOHT5EQcNdf2QTh9dcWjkc0yDQRk2jIB5Y6Mba+Qen2ycVwcQPwNY
fYCnhN4QJhSvV5+TLGGT7ZAzT9/4M4T7IABQDBurdyPD1YNpE0uBVR36PxBmnpp9aoalEvTHpgkS
4wHSKTJz20OibMC92ecHSIIopd+Pe6Vwe+mZnNYIXBc8A5M6aCUhl0LBd95wKHvexg7AqGcg2Uaz
9nr13YLMmVIjViBqrHyjm8tX9OMgyAo2EkPB55ptTksmFgHmS87Z0GytqjtX+VeM+WIGkW5oHB/q
HNMAioHpUfaHSr97+50Vir/yI25CpPgROlArmESz8c/MP7OIqoPUmOScAwcOmOxOa7NjfDRqP9NV
b6Igm4JYlDMEUcssFzjDj5UfsHBABHIG8zjofoHEfZZaRino9u0qpWc9e48YdVn9G0z4O62s3N6S
Xat5bvJkN34h3Y41j00Rb7sE5H6ab8QfqZJ7jaqvjJrclmOxJ+g5aZh2xbsFjKnXXovCttG3pUbP
GvjhOu0A/I4Ub0bkRSB5rh3wtvV/0nFjZi+tPLp22QS5pq68BcW+z06OBj1bGYB2cYbmKt8mA90Q
iGr6c1y3ips5k+ZiYnP0VnZfLOXGDOYQNcFAqUHt7Hqp6G9MsqwM/RmMlyT2yjzI7S+p9mS1IFE6
R7Uv137f/1qxeut0zievPD47XA+ScTOrTtbncob2GiRWeBlOT9Po6ePgGsYeyqK4C13THcctX82r
bw640Mm28VYCETlO3Hz0EiwMVB3TwTkl9dlWH1sJdPrd17R5LFBkv7/Imw8IyRwUeMWIJ9T5MAh4
vUauJFzrjVY6WWrittmPck30+HYtOLSY+QJJPr4cYGfXBowW7YquG9KzRhtXM4hrN6HtOB4inKfE
a+qPS9bQggVrEubNUQmZJcu6hOkAvBVgzQYYCw23+qv6roNHcY03aNGQ8EZA6eD58xhc6NNQV1RL
z6rdCsWB8tzgqdlu23TlmN+kvJDxRsRBIxEVPzzdZ6e8x8PdsKQ0O1sn0I67iV4EdUTdVvIKtFdk
NRjbldO2tDQTvRzB9AD8y+elfZFkmxngy6ZcwKI7oThseTrGnZt93p3uu95NSMXKLBG/AA9E7Jh7
BtEn06xymp0NPKjsKnGJh7a3aylHtivW7sxFY3B0jFSC5tm2xFm/WNTIKPw81bPz0DtuZm9pz33a
KltwWwk2oXINkHHzCsfi0KUH2hz5KujwZ/ZUO3dKaWjzc03MXQWm8zramZJ1kNZeD7fvw5klcX9f
rKzrW9yXIywB6qWFcRu2fRhZ+6Ld6L6EhOVDXgMHrq1tdqSTzmk0qWqwtp67WfLSj09DOrprNfXb
djJue5TjZHw05MKYyLheWVrmlVLnUnZWLb/r92VxjpmPdDTRclcbUrBZq+7E94O0ZZv8hJJ785s4
/n0nvV0rfoOYPcIJREg2xavkYndlzhJDkdL8bE7bznqO0n3UPqrKj/tWbo8cwi8cE7AnJKLomVxb
KYqYQWRgzM+JFEaP+hPJt1MkZOH/Fj8iCP/Rn0emDwp3PDmv7TTNkHbg363OEmZwuX3UikdjetZ7
z+neBCN4trJ7N2+2mb3Z7jXSYI2GDnty9KQOha+1+3RVvkv86KvkAPcLoDCAqKDagSR1dtRSM540
q5OTM+l+yMp7s5Z9LCwCI9KIT9BLwF08518aKqceAKZOzob1a6QvUrVJo7XC/W0yh4AL5IYNyCGQ
emjgX38ZJHOVFDV1dlbi13osXDt7UYpHedrUxi9bDeuzHu/1g/HdGUoPNZ/77jffQRwuJPh4/2Du
HGM6Nyz4nKUEumb1OQbLUG4AM7LGSznfw/+1ANogLA9W5tdlXo9tM05Zfa554Y/0UCS4nocv95ex
ZAQxFxQZKHKLgYnrPWydHL5gyvXZMlK0Pn615i7LN39tA9xHkJeGcBpe5/OEN66kvK0lqTtjlCkr
HFdG1yheI+1fWIhILdDGQQUAc7YzZ8i1olQGKFmfU2WXYQAiTzbAMLv3V3L70XEzibwPaTUG5Oe7
ZRRO1wJxifqCBeLarDAl0MIVRfD/szJbitxLFatlWNEToLxrt8YM1H0LN0UEbBMWItCCSJoBkZ8F
T6O204xEMNErD1wHHMMJTdUzTe7GLyBPn0LqDbUHhRhJc9tqV1UrMIbFjRRzlKDsQFydZ+tKbuaG
FpfkPA7UcUurLaF0OSlry1w2g+YeGjhQu5rXSsC1E01TjBJNp/iyAQJKD7TdEH9TiYuyt/oh598G
/q0nfjL4yhp5w/waFHuMSo0AQ2NgB8Xo66MFuUmUhyNUSJqp2xrye2RmwaR+IdmaV966/rUhsQsX
962CMugkWrNnWuGdpyvu0LwYa4d4aSvFfJ6AZ2HAbD6XkvDaKEuloWfQYCSvGBt0fM4Tsr3vmDdl
pc9NQ48SLBRgvUDyfr0WzsqRydCYPkPmo6Y/rPeRPETWB01C6z3TPSVBmCdh3rpE2VQSB7uCE2i+
XP2atBYFhgMI90yrPqS55EMbwcOsCaZPSwf/lb/28aYefxsTRJGh7VZvnTUZ7qU9QuTB+0awduHb
X//4pgdvcCvJ/Vnuvw/QY1HY2tDVkk+hoGIIjAhY3Uzx5xefGhThujVmeX9OSFY8jLSudl1ld2Aw
dxwMLSitv/I9RCJwmSiI74FMUshQoqOM6tm1Qbkj3HD6skcu5+b2PrNQKXqVk9BB5iy5Egrlx/KN
b8zmDJbD/qPK3RqPA5dZfgsSel8nAX3Tsr3yh4J8T/3h+CqYDw7R5CdredPns/veT53tjToOsqRG
dX9m5WbKN2hu1PIPVD7izhPyO0diPDjlsWTPbcNdje0h25TKPxpIJ0CzGukxwAya9MFtL3+0Ot8x
/cl5HdAzyQMdyBH9galhyTyJ/Wl2HXOVylWkTZc/13kAFRonDxTwzELvI3rJiMsa4kWYCsD/WBB3
+J2Xm/5gNwE3Q22X/szidG8D2QqWrjFaC3rzwg8+mQBRIitBbAcp1/z123UlBj4mxFZrV8jyz9Ts
H/X37LslbU0nrDp6tvsv2V8TmX6a1VXULXCfIKaLKHXhmlqdFpFAI5+ZAaQN4e03PXM+5Cx+dFIu
r/jlDSJAWIN0KMhMwewlXvoza1mXVr2J4KpqBVCxZ2IQv5F130JGbn5k2jM0Dsg6qa8IPzMfA3OD
SGlFsnEj2castNGlAbU7sE6mrmOHahb79A3jn2A6A2JLCZDfPOvNSga1EFjw0PnU94XEE2akr1cL
DsJS7+S4P0vGY63GYE9eq83ctG/Ehl6amJ0eKWltlY8RPbfKpsEmJhXGG5PNEIe59NB4NYRgXfZj
2MTsy/0Q89kEvtlTkXyiIosuynzeBkRsYEzTk/7caIFVeNGGFE/lNpf3JXT3VDd6lttAZr9WrIok
6tYqBIjEMC3URWYXjS3JUaURBDbl57gzAX2IXf2bHOhamMa73IvkF2U6gAC+P+nFuSeu5KsezVfe
lgs3t2ji/OdHzKIrI5CgTky4k130LEgwFeaxVKu9wWze76930YPE/BdqhDYmh2eWnHh01Lox0P8A
TUX9KHfUu2/ghhUNDiRyHTE2Bfz+jcB2VqHlXYGk+UzbR9zHidltjOyt09+6lm/pGNT1uWldp0AZ
DiP98haQcgjQuwl6MfVDV0aYvqu2dRVCNOX+L1ty7atfJioJF5GpZ52mQDMGlfBsq7Z7AwX/4SVR
v1a5r/OnSArbr/SRPxTZj/uGb1xMQZMOZVWBPEQ8nhcFOzthtG+19ojml5OHjempevzaTy9QOgkU
FgHOs1aavk3sURgUU5T4AgCv4otcrzWNiT7qZkOOifQcT8fIkfxRf66o5WKWbXoHXZlmHuo+1BiU
En1MJMn97/urvmnN2/gJePLrmG0EHR2KQNc/oW7sJEkdSo69BYyDK1Fvkr8V0CdOajlUDMkzLVzK
T+m0K9qdlfht+aJKf/gETPzQPjvQo/0VS64GZTdp5YPMC5qfvwxNH/BNoXWp3SSXBu07NKnJUSOJ
P+iHVvpDyZlNH9R0tlq0Nklxc7rFRpg6VMpRPUU1f3YRg3hfAlgPU02gqvX0ZO+MqWeSl/vbfevd
Mysig7vw7hq47GIC1+eRlX8sOriUWr4ztD60QkwJ4tB5mKnbKiq9tt9W/G1M05XztfzBL9Y5C6UY
oDGMGFiLI5hNs6TaWBIFb1flWdK0I7z2ldTT8wbqhG6Zf/06tgc9/0bpG0CXQZT4Uf2gQzPTyV7Q
7lPiauVFsfgRhPQPepAGCGdnB6IGA1FqZpwcOQo0fbwdI+IVa8p5S0aQlaPPhqlsULnPjPS2nXbU
ishxsKUfIKzvtrnFC0z7OWu4rtsHEj43dNpR+BKHC32A689NtD6hkA6gx0Gm38w0CuLxkafEp/pG
jaE3pSOX3Svatip9or0O/as2Phj9Nn1p91k0bZqSHnhxSiAqj8bIt9TLAobmOxgNhnZXD5vachlA
f+C/b9fqWYt+Ii5bURiGkuqcIqgec9PmjkWPuaTsc2YEEoM0cDK9prHp6rXulfaLRP5E+FAJpg9L
6wdyTZekLyxFx6Es3LwI1Y8+9h3a+IUu+xK8+v5pWgjZYoASquMoKYMMYRa7qJLFhtkxeky8oXzs
UTiUxldtOg6mp1Tf2Wq7VDjGVRaCrykq9uhHoD52w7GTIljhmRD3x/4PpUDFgPHntYxepxc2di6y
gG1q/OXEMGIgatgK5iFBiCsKZtf+M2oom1cGSEHweuAgVWNJ4MRq7pF13SKRMs4WJyKthacI4E1I
X69NybXTJcrExyMAEn6jQiTNib263fbxyoDTwvG7MiT+/CIEKoMadw2Vx+NAN1bRuDR76Kc1QPBN
BiU27mI1swTZJgT3HcFqWP4eZz+aaCUPvt0toInE0ZYxEGvC0vUidLUvcgt0S8e6TutNYjT5njJ5
8m0+1WjlqLF/39VvL0MUKIA+wGsNOARQPl/b4yCMHnK1G49xam3pcwGAfRSRoARbGLhcOzfO1hAp
tzuIEjCkazA/DhkIHLJri4MOOPUgq+OxsJ04AOsDIP2g/1lZ1ycV27XbqYqC1wxKzUKXYR4hJ0wx
J3ZqYCOH1tp1RWmHqASrHpOb3O8hP7odJSnfFp1JXDJVfwa7n4J0tAY3Lsc4ALY5docuH0JU9uPA
zsdio8WYyLm//WKxN79STLqKxyR4PGbulA5G6rRaMh2dhrmOk3pyCeI4Zvs2C7NVNsClrUeI+Y+1
2dYTyAEY6oSEcGhrPybGVifVStN9aUGgfgMFsAX6WLBBX3/dCS/jnun5dNTQTIjeUgNu9GhqX2Tl
9f7OfVIczbcOBEigdgHTBABGsxCWFxE4SMp+OiZNHSbFN7kLbalxM+qNz92LFY+hY78nNvPbUfGS
6VuavZbxJoMOj+JDPqAYfhpfq9RybYGMG1dyzNtYBDTcZ40UE9koxMy2gVlW6Uwtm45tHh9SA8V0
p8XQbFIVK1fV0idFQ9LGiwu0qTjC1/tt1r2lMolOR27Tp1jvtmqZvN3f6UUTgEpgm1FMgqFrE5ak
90RnWEuiJMjlK8XAYmS+spDbAoAAEKKFhhtCYF7m46lTbSptZxrTsY5A3RchLmxiS6F+h8F8LxGD
10ZKhm0lJZ1XThMJzNEoH2jXEa+kmboSP5Y+IB4ulgpZFwBw5gwxRcHqpsuU6WgQ69mA4xR9+QyQ
8eb+3i6EezwJAU0HRh046XlTrCgs+IYpT8cUIsQVEHo5r4Ku+z6tYfCXzqVglMLlAlUoc54AQwTN
VFst50cyZL+73PEr/MtFkdBXuXOGFuRabe42h8Jj98Lg7ARQqsaazWIY7OmGKZmnND/16lzIu7Rx
VfunNgT3t3LRgUBXBC8y0WpG0L/2U45BpLJEq+dYZg8KiBFV5SGCLok7UDfGezPWf01g+Jh4/Ax+
vx2p4u39H7B0TsCIgtEfVCPBQC925CL/YJnSapi54kfLKrjXaXGzkVRtTXvuhukT8GrFQsdOcFpZ
eGrMjuPUJVLZphZe9Va+VRp/mPwudVXqR6XpZifN2mCaCVj4TSNhjrNvfY2re+BrCYrbaf6Nmdus
bB86qp3uL/+2GCt+GKARGDlTgPu7GTxTCe0qAz9slJ7N5hX1CS+RAhUCtG9aE6bGN7ZWzlo6pNgI
tIkAWhMsItc7ruogQch1jeP0xIEUaSG6IruqWOMlWDqkAm+FYS9QM4DWdGZGrZyxkDk/juNQAEeW
KahLtB1owwFjZsmv+/u4kJEhEwaiGqUbOPKcGJgmTe6MNJaPSk3lTZ3mb3YhGeCY1eihrLJyU3aK
FQwQhFmJwAu7CcOYdNOBAAQp1iw7KOVSU5oMhh0IVbSGGULdL0wm6+Xv14dqqxgSELCgz2N8cUwm
0CrpUV1Pxy4PHfM3mpZeJx9zINlk+0zW5kgXwhAInISDaGAxu5kFiJNGZpnTTUdLLgIridEIhH6b
7U+YY5fl16pBPTs6//0KkcCLxq8g+57DatSOY8wSgrDHDuq6+nGSMG4RGBVGnMIhW4ERL4UDDB8A
UwGtPwGzmTknaEGs0m716Tg5VmD19XPNKt8YszDKzF1eHDIp6NCJYi9GyjYVp18kPGKjX475JBte
iurrcbJ/9fzn/S1YODJXv2qW10IEgklSist8jAF0s4edmjGfAXEPzuuVFHrpvFxuwMxtIxtOK/d4
nceqXrik6l1VjX+hiO468KmMYfO7FZMLl6lg/8VIl4bhnJtbe6piaDnyFHGHysco3jSRHDjJbih+
GGZwfyOXDqUY2lERehCB5gJQkcLzodNqfkSTt9+yyJ5CSceDJtN4u7tvaqFqjNY+1gTNQ6wLVLXX
ca6eTJLIvOHHHAI+6pcy/11YP+mznfkpf6Ldl0J6r5o9LX1029meZpv79peWiusTHXMA7dDgmkVz
2ZYIAzkadlUf8w0IQH7aKY8DTqC/eN/SUlBA7QwxTjy6UJe/XqiaWK0zKbg32OiVr9qpnp61PVdT
4FrDOFlz0MV1XVibOWg38iaWapMfjZa5FFPS3E6Dto9XXl7q0pnDCx4zmmjSo2g1yz/ohDQzBivq
UR98sHWA0Mtpjo7zteoa6FemLm+CzNgOUuex7FdH/Ahv/Pwl0twsf2jJrlUzNzvEEI9R+ZMxntPG
BtOP9WiuadUsHVhU16C7AdQhnuez7xyNrT7aRsSPQJPIrtZpLz1m770h7xTPSaA6RjDo7NU2/Yda
B7BGqDug1AZK1c8NvLh52ok0xMI0ytH6yDHhrxLfjgFfgWb36Jfv911s4aMjVwBtJjIi4GTmcPpc
6uMJTxj5CEYLJ1CSEhw7tE6Dri/WyKM+39SzlzC6GIaOKPEpfyM2/GJdWeYwZlpMOdpWfDYLufTr
CPlfMSqqx6dOhj4jEKRjJ2Uh52YZcIMrYd/J5TZGIHvt0rE65GYK/p3ezPc2crjQGgYWamkau13h
9I+Zqle+XSjdoclrO6i6vilcbkbKhzZAlw4FTC1A87J8KSY5eR2T2HblYqj9oo+TlSi14OWANItn
GSpx6KvMvLzpaZslfaUd6/5Q0u6xnF5s6E7gibzyAlwKh5eW5vEI5GZ1C1Ul7VhaIe8qAEk4cpQu
SKp6q6RPVoHZkiH18gTceHGYfZuifQ8hU2uUvt73pYWHhZhoxMtGBhUryv3X37dHa6dzHPwQWal8
oqNmu4YsuAGM40xcmRDufOFCVCr56FS5dsyNvVk/WV3tSsglBPOLNULa8MmSfQWlwWI6UBO8j51b
ZEKEPspe/2WtSOqR0uDSm2MrlZzkhJqtdjRk6aBJg2fl6cpDZXk7/2Ni/l3VAajHooSJdOg9AwpK
ACXdX8TCU0gDMNgRjV9IhN04qTZ2DbcrST+ScTeaf4j+Tl19+t1HYfmzBfFMeN/ebbCBOSA5UWAX
QWDOEkGoyrvEqIwjHCVMq+ex3MrFGn/W7bZBRlq2NEAzUEMEjvLaRaDvQcwcY2pHlpjUnSqKgWv0
Dfz7SxHH9zqWAcONWCa6BfjXnPRTIiVEDSXTONLQbKk78IPkgZetMz7elGxttGVh3zC7JaSBAf0A
D8LsZi7yAVymaWwczbY8tIBeSH6lDStD6gutWQwaoiKBWjeAWDell260ZKZZBEuKmi4kCu1AGkIx
5ihP+aEakzQwdW6Hbc6ULWus0it6K3myNFpvWhW6dczIsxWHEQub7zLAsKhS4A7GDTW7MTqeYT5k
aIwjCWzrA5KIrf6TGVtD2tz/mrfBGrBXeIYJyCBGsW5meSg3MW1OlCNPfEPW3PqnOYbGtAb6u/2O
UOPAmxJJMnDEKFH+D2nXtds4sm2/iABDMb1WMYhKtmQ6TL8QdttmzplffxcNHByLEkTMuegZNAbd
42LlXXuvcLk0g5mEMqaKgKdWmdhgYOVUrCTdRJKm2tzv0Y331tzWvK8lVHoAbLhsS8eNxsu1LJyE
6TWs9VdpiEyYnMQxnJ1rs1ND1qo1BZK40SaAXOxQETcxoVBpDDnAYdyKGDHQDt3n/e+6kk9DNQXo
eizkeaQR1c5T8esELxUw+kMURE49qEyNR+u2fyzKt7qcPjoIuJRIhCUd2Jg+z6ToAd4QqCY9VOVr
zvcu1Fepkomf0qStvAOvtzPQJwQDhdMQ6ePloSF0fV9BxVs8CdxWTXPajznNaqZVgZVPLwNHi/Ft
ZSBuLQYEXtA4xFDMt9rlQAy9nwkR/uSUnscOnlSlZ0R5ElGfjxnX4BrnI412x1KHZ4r0EPQmD1t3
r1Mdv2pXttlPyvFyn8F1AgTYGQsMiuhy/WtlHnf9GJBTX3k6zJagXFdCXXHTjWV9yknB0yLnPGBz
SEc9LVc2HPEzwMP77ntlVObT+epLsN0FGZETgF+Lt11c1anicyE5qQJcugNT5f5pQIyoNVhCxWaT
HBvG78rIKlTzfsvXKwBD8Kvh+Vr5tS75JlalmmAIYh22lMYIqn2T4mHJUn3LxY91sPIMupEGlkEq
nXcDUljYEPP6+NWgp3ECICeVcgr2eeBCrxQMd5s7RUiocT3NmgxSsrTWJYsvVorqN84GNI3jDloe
M9FgiSaMpdTj/K5VTpCUpmEqUZ386b0Kaoa8AWVTFiYcFa2qMCUYs/zFMZFXZpFsdK/YjOQQRo7v
J6auDSvfdX3az5+Fwx4cIm0217kcERjENllEeuXEyeJGqp3CB+d7Eowsly3YQN2f7xvXHQxIoTQC
hgzBUlvyortAIL0kj+qpTahX7ivwbOe0WzRaUfQ0BjR9qPpDTpwgGneqsBLb3QhkoWmN3Y9EBuYf
kM7LvrZ9hry73qmnRjJ7MGMVDyYP+6h9SrrPpDyrL4PZ0GyI7GmGZ78CJzMOK6yW+bZZbLWLT1gE
SnwAlYUh7NUTDEIFzhLjFyD9kGU8aM0uAgn+/nhfH3eXHV5sbEkTpozjJvWE16jC+gLqWGoxgtmi
5Wvv55tTi6oD4kBEmchwLga3z5opaFKinoagYGPxEqCeo+yEiXY7kjcOkgURqvmqkXiHuH2838/r
UAL9/NX2YlQh2xQ1fCOpJ121w+Ix92B1ue9XDo+fHbqYO8AFJGwTUFdBQFkcHqiLy1mdSNGZcDxW
SJl4kBj1Va8DPSmro9LQIwHVyaaUABQImzjOD2UtDK9h4Rcl1Dq5xtsMfB2+l9AieuV0HYJByNxn
xygdQLLq8hEyVDr+Mjz/+AS45i4MMm/TxBEP8dYpmTTooAA5aXR+r361XRsWDGzzPGXhIFTPGlSw
30gwQpZzmh/n2AWTakdSittd7idV2catz7UWIQWydkIIBBbjMjL/0IZLWB83yXsz1ZCdAhEv2w6S
BwWspJIF1DLi4bXnW683slDpwJ6QhJRBBBhGdnlTqhmLlTR/i9Sh9YxEzjnY6/WiSGtU3WQ2QtdQ
exwqxO5fQp1DPQC+p0goAG87flRpX2d0SD05O044615baGJOlAD2vI+FJClZUXmpoeRRHxtyq8EO
qi8bbj/xkh/THgmv2lAwNrEBM8P+Q1GCGp60aYeqVyuKuW5zk0z891SHdD3lWzkvrTAnYDmPad5J
z7CIS/ajBwzSSur9xs6bXQkg3TQrvAOzc3nU4AaqAxG2JWeQ/h8j5PT8+J1Th5XAbj6cFysSSX38
fIgMKUAvLvZcKqdgZ/p6dOZk+ZXzmqPWh8rKGXJjb6EWM9sbgVKErT3/+e8rUxI6nwwcUkFpxDro
i/dbTR+MqnP/9R4GIwySbPMJrYO5cdkOJ3kNyO9JfG4i5KP8wNLCHfEA/w1XpubmoP1qaA5KfnVo
GBADwp8RHKXmw8uep+r5fkdWfj5ZxJhdWIAkOebxWVfjD53nqK60/xrNBsui/3ZhGbD5CtcpWLnx
eQDTjYfDD23C1hp0CNLc78uNZYyGZhAgsmmz6fPlWPkhQbzJlfG5JcV+nMpNkYoljVvPud/OjWsR
mXaER3hqo19LJRqvLFAv9VTthGPvcRJj6hUydO6U7dicmvQfSP2sdOzWJKGgOT8/EIbAmf6yY2DJ
ZR4SkPpJ6p8EbQu97P+lAXQEqxmYQGn50hD5DqAKvwOnTN8T7WHyo5UGbg3ZLGaDV4wyS+kslnEr
N0NSqZ53yhuRecIDN400rFOrlSDZ90xKfi1VcSNSnAsvyI+DUQ/L8UWDAlROJbEMuDl2S0eIfRKj
DV+q/qXoRgeau0NptO2Tnlva+MIjIUpS6umWXBYsWrNmuF6WyMrMafqZmIxCwWKL5XkX52C+cydA
LphUDYAkgmoVrVBv5g5dnq4QVv2pQ2gom/A/Ec+vg0IlY0YCOQnPSoN3OaSGy8nOHpPvIBQsP7NC
fmVGb2QGVZx9qB3+JEWk5XGucjzcpmJcGhCnYXWQ2kR/1f/KSI8IrBWS7aQGhwnPhPt771azUBDA
swRRjQgQ0OKEj1QpzxX4LZ5r6A0YAGCnVooo2fSkqj8DD5I5qt4PiEz6wIHAsvCsx9maw9z1jM7O
JEhQAiADaOtSj4frUuRv6ik8F+GogWSpYjE3OecUsrdGWL2e1lkWb3aRgDoIDL4WlyZ0mbwk66Ls
rAowgYVQL0X+jWbaaZqSHRTGQCk074/wrRbnxw7YBXh34Iy7PGw6P0y1kE+ycyWiqkQnnWbS3teN
vGUdgcO8ujKja+3Nf/5r4UpyJkixjPaIZqT8BJkhU5RN6FniGNUSVzzf796NYgg0Kv/bv5+n76/2
vKSYwjhEe5zAtOZdgQ18uwsAVmuKTQqqmse60GnKHFuVsODUhAyqafe/4cbzGuAiGZwy2KUhs7Nk
e6Z1wncAR2fnOTMs76vx2HHvnn8QWjfNd23xty4+dLhffg8CyuUoU+UCq8OESkO4i3MEun66nao1
uveNmcBX4QJV5Tkxvkw+Rk0ilKoS5WcB+kgNnL5wUtlDgfst3pfJQV15XV7HahiE2R4HBUygv5YP
3KxtI6WCiNA5AJouPosa7uz02S/WmP43ANQIOnW8ZMEzhy7IUjiwrqtmjGD7cu6bd0KApvB2vYGV
nZr/fJem/h168B10a3mvhjmw9rtyJYa7Tp6JOCdAfYBgyMxgXuLJZG0YSiR1yRmqzLSrn8IypDDo
KQQVvz2qcIlQogd9zKjSeStL7fq8nNsGNwWSnngKIn91ub164FsDzkfbinAgxTsRtxKXU4l3kCKX
8nMjW3jfrGzpq8sXxCFcdrOyCFxdUWK5bDMGGDX2k1g/ixCH75yE25WEgTknrQESbjYExDDQmfOl
txzYeEyAzfIS/TwG394JVPbBryg4E0Fl3d+x16fG3KVfLS2unbSt/BoOWPq5gCF5/goxUHlTKrQ9
V/x+IEwfX8TgTyATjOymTcEDWNP+uNotMwUVv3QNmEmM6eKYVPI4CycujuElFdPhM++eRug3jata
n1exJkHhAdUAZNdmqXZJvJy7YAC0tvfj/knjguihBQ3OEEvUTO+P59XEwYgQQETUE+e2kORatMI3
XNkHGYHzodHJpowDb9fkjxM53W/n6qae20FJeMZiIwZb0oSJPCZJxLUEIr57ocEzm2Oh9s/9Nq6Z
wj+NgEYPJAhG7Wft/LpRMtT4IeM4kafGGuI/5E/WURzkuvQ39R7j2JGLgSbxrk8ZgMtUOAHURatZ
JFSXqYLE9X5VcOfm6CJJ9p8PWixWJBeEaEwE8lS+pKOZQ78iIvs+ES1Ygt/v+9VqQepMwb4TkIcH
eW/5DiZxM6BsRBT4x0MepHhFJut+A1cPBxmIONT1kIQFwxXg8suFAqUy1LWhoe/WqJK4VY5DsuoH
aC0HamRpEJVkYC2Qc6cHawa/Vxtubhl7AdaZuKJQLb5sOZBCv5tAoHHV3NHaDV8e9Mf/gTD30wou
JdwKiKSX283zgOuMIvRPLgPAVEyYntMGZaXIJvXkKGpsJLbQ+Pa/H9XZigFYLryNgCS67JuE5EUD
lIbvIinDJgVidhIrMijGBrYQ/ZWQ07rf3tU2hHgqcp4geKIWDm2xxQOWE8NmrBsoL2byvo4eR/nT
G//1Ixlt4LbBHgfKEKWBxaIf9caX4LKZuAqgK4PU0XjNo+Z6LV62MG+7X/s8aaOojMQqcTsthgb0
MdUyBt1XblYiPKPIvTJo14VQ9EidPXXBuwEqQl/MUiSqUVvLJHZr6TS0rOHwpjP9/sxJe5IJpoxg
wkt5Jwe0pZKtqB5pRlojr05DsVcC6Nbk1r+fRuwIIKvxXdAiXUxjJaZtLyKSchUPnqw4T0G4hBWQ
CWDn+/2WrrTwkCNAWAziIOhQ2PdLrc4ijpqiCcvURSZ5hLpz7hdfpG9DjrUBl3+pDdDCRqA2015S
1fptFIdRgYOj1x8UoYEfhMbpEXZTzSV/wXNsy5UNdF1AWHzfYihAwR59v2xSN853QzbCnYajwUQc
nw8NMfnMBQsY7oyOPlgLz8GAiKtfudquj16MkAJAONI1ICAvczYyH3J9OiWz6CyEgIYO9mxkTfj7
RhsA7yPzBOA57ESWgVwBFooPZ6/U1fiisBFE+wxCiPrKsro12YgD1Nm7UsC7c/kc0r1BzcaqyFwP
tf4HnavEN0ArqhNXtC0L5u+jAt8pGhUHtcDIFrUQUBGPe6i0Kzg+7UZL4X5aw3wS2aVAr4OVL7y+
4qHrBhAPqkVIOiDrNx9wv7Z+46mjX2hq5/IF0xBjBlXYs3I6lf5XE1l9bon6ue+cSAyfuECnZRsY
Y+36bcDgKON7hsSZMDOiBaqIa3ZzP5NwkfmZvw3XL+JDEYO3THXxE19CuK/qXQ7Sw75gFd4H/Gih
WnWG8wzzps2Y1WYslyCgWyEXOl6X2FD7y9KScjlL3wb9DTUKhK55YimyGaSbJPhuYeaiPcBI2MTf
bqsDDD1CFCJ0AAdhL6qMDc0Lk1NNjkd8WLxxxKrlQ1nUMJb7m/G5GRzDr7SDntSHEr3pKFMjwXb/
iLg+jYGwnvErwIjMwNTF6YijoIk6Qe7dtOwzmimdYvJtwlskCr9rUs4uGNpn13Lxyovq5yJZjDee
ydAjmW9OBHyLa0AIPQVoea135eHVkwGL463cd/LsPOZnPnyUVBp6L/rwEnISQ3he6IJZPEgfiiNy
23TPP0WqEWkw8zgOsDbzmSw8BDWe2w7ZEc2SFUM4jKFqCMMJpiaFGT6KuqVGDS0qOhxyxQZQs5Se
9S9RN+4P6HVWAjcN8lrYhhpYZ9C0vlzkmVz3qldxvcvHkAuAvmlFHnQCEzamEjuYDm0JcE1oqCeZ
wfHGf1LUQ1kNVI1s7ZgGNIjXkn3SfGcvh/r3Fy0ePUMF/PwYeL3bQTFBsPoSSnmPsQ7994YVOmTR
lP3oGwT5273iKMF79+IFtOIeZR5MyjeuM9ScedoGi/EwBuakGmJ6yAguBwOmIZK3iZMSKwfeATuo
XgUrdd6roAcZQhDJIJeDwh64kYuXdyyqISmyPnYjj5OdAShgVk2DZvRA+6zshatzem4K6BQEk4BN
gfNwOXO1Bn90ZPRiWCMgTYdbsWWi1kTs/gL5CUYvpgPNYKPNtIr5+bYM4yDyXqSqWOdQ2R24TeaT
XGQFH3qxLZRKLrN8VJFLTxpS2VPSthVLSBJqKNaOQKl3JcCDlJtCrWAZuLkjy7wRLgVeoPadMRRh
HdlR23ZQ0uHgLU0HpMxBT5M88aksJB0TCXGpjqXKWCe0aKcxY6C29ziTgEgKLWA5+/dE5yLPaqcs
kBjABN2fMI+gks5Xo8qtHAPXEcB86KKMCSgKTgH8fjnm7VjFheQHczB0bKy+tpBW6XvaWnVnNtkL
2dWfAMoAR7My1z8ShYtZAKQYqXckJJA/XMpR+4iY+EFBziwNWPJZGaFRF2ZnVIGdmj7ZtNUuL1kH
bMoWHtCQBBiMTmK8Ca1Qnw7/5ClVZ2PtCUrr3+lWNcutZAFmqFU0PWgHcQuIn/9VxrSCvM1HJQHt
S6O3fp/BccaD1AVEBQ9JqlNhw797mg1bAvKqxSwY3nFlhJXbTHaXmVHiNArt/BX8z61BR/14xuBh
9KFsMm+EX/ewzIE8FpQNGPmAe8l9Z0nS10hOOjD9GW9UUDKsDKXb9I2tt+9l0a28RufzZjH089k4
s7qhmXvFu8AyHHIe9uSupNl1/VK0j1pjy8988sy3VrpWYrnZGuSscXxA4wkIpMvOjsj3ZHpGsN1g
y7fxIcVIvfahrzd+f1yjLP1Apy67hsMD9X8AHAHyg179ZWNZnDah7stQ4mTKuQbEL38+JefGSqAU
t//ctxuNjbu99NLITD0E8GAExSZaXds3JvjiM5Yv017UJ7WH4oVbUsfQqTMY3EdMP2MzZ/WGo05l
dYYFIEdJCcpcx4MRUNnhTCewds7IfAO5FenjQT6+NRlrxZ07GLSz8k1qHmTKQ03d9AtzM21a+622
HzTelP4qJwHPBZv4W8/W9xJeTTTQaMg0Y9iW9gFFiINwDlhKfcj4PCYOCorNo/INVVrDwWbCX4Cn
1m6gMF6jpZ3sX7/hEDUY2rEyhKc6M6LHznPK4znbF42Zv6hWzhp8LvdXe5cjCvs0CqP73pas8TzU
LN97W5WmtmAH1uEx1+yAfR14p7HswvrSqWzk1MEqZ/y2NA/QPGNhvBmMqAUgkXlM/uDNaTc8lLR7
etDMgBmZZepMYYFRWACLvjklhSsohRYttCVg5WYhh+hYsg0BWh2i4hTwWgr/lve9vcHOPgOgZJoq
Up3xQT/5uyKjPj1p29SM6Z/eKmjHQBTEkwx6oga0KfQvdSc6BCWNlBb28TEw8oE6SoiaFSIGKD+f
gM08957xKbOearTs2f6d/0jt7Wu5O5aG/PIgdmZHn3wTOzp1MyY5nHHytsWz6sIBy+zpZ2/h/ja5
k2faPYU2MAxYjl1vwIDJdNrtcw73EibbgcG01gmd0FKPCWVmAygZCwDogl8GxRqJINUyGR3zHLPY
PPVUcniafX/2hviw+XzuX2WJ0mBroKTvaOfB9LeEBhtafSk9tbcKFekE8OeBUfi6+/DGYNJfREuu
KlGrsjw7+lKZ7kRHArFHaj6BYmKWRmzsc6tjEnvtoIfI1G1sfLcCbOs2FXW20oFNp2No8VQ4V88B
TaibYn4F1h2PDv5nq6cQte8pRcoB32L4DKO/UT6PMi0o0/BDMRIcewuM7GOyLYUeM/ynYO5SaiHs
eeUSc/PpmflHbyEbSVNKaG+Ehakn5nHzypIvYj/ku2PL0NMyYSpLDDusTdUtbP1REHawsTLi5y8H
AldY+Xtvz5ptcfi0N6CDFPST3wBAtZlUa2sn25ye9U8/o8F3aIxvnvWsPr7nVvHc5ka2zRsaGdho
PB3MgY0bKtlbh8sMWB1oLDBblh2OIrWZ/PkeszOoW2cAtui2Neqa0U1CMbR/LeCfnWOC9PdDvUvM
KqZ045jQ+DJ0w1SZb4qP4FoY8UNBNyPzMDbfXwGNbYTZu+fPt/ThBb7bp+AQvRvZYE0bHpuhTQ5b
Bf2/HzL9nFfLY3WuN86qibMY0uLCGiG0IdSS1rkC6tSjkaum6LF/fIevTf1l9Ax1Xnv327x6GOGm
AE8AOQERySN1KRKegHkiegTIt5HVz237gijALwwlMDvv+35LP0+dRe+AMQSTC+xTEGqWb7As6MQi
Cfze1QYjDF9DCasUbsNqb+XdJlDsFkQJyQgRDso0Eh7CkU4yCyApwbMkNb0IswzYHiRCosCIpm1V
nOrS5ounlc+cQ7HlZ87WBkgFQckGAfLl3dbFKJZXcY4XG5igUm1KEPMD+ywtJNrx74NmKZwORwUI
xMM+JT96yT8ptxnV9ygArLHY5uCLSVnXUQV0ucA3NH5tlcwfcO8DF+8cJco6CWmF3pWeuIdym9TY
QzXkdxEve2+K4hyng54xKNh1GL7G4Nfe0tdgYw2MBjAv8Q9qMpBvuxwhJUziNK9F+GjZzSdocsFR
VJ06t/CrNINNchieZXsyR9qvoWFv7RAUTcCogdAJ/l0WtqRYgXqVilcnXKKwk7WW6yaQE+PpQUll
gndDm+uNgYfHKOFRWoYlbZJKAOt11FrF9Fqx+QYCQ/h7f81I18EXRgSRF0RzZBhaiosp4aeYy4U+
HtxEhCw4E1rkGLeJRIcWBeQAuCEYP0KqKTZmGkKknaPpL7TaS+kEB9gieYNLR4JLSS4/ElR8MiqO
r/qUm3V1yKVvwNIY2Mmh+AG6SgzqxICCIYPA7Fg7ER7UykrYeuNEQF+QwEOVAVHzsi+5HPFqL0WD
WyQsUr66pywPqPQeP0nP90ft9mT+t6Xl2VOqgl+JIlqKHJ0wpMQD/2MctrHIeMzenzCwo4kV/cqJ
J93aP0AgzTV2qH5cCdZoKGnHCBsH1GpoDP0UqozmaFaQfH4Kt9N+0GnnwO2ZMPlNDJwksL0C8ZxM
E1QEhw2eEjUToboPtO/QH/gW2g6Y5AnAcEfzbW6LR2anHBPNaIuNvgaNu04TYNHPxCIBfEF4vS0C
74aLi3TsSO+SzkuQ0sZRNIRNwrgJL5r703NrTf9uanEO9qMHE78WmSvelt4AIypVQ0UMxKWQxrYm
stLadaIMhwpqPrNVK+ivYJNcHipV2dcSJ6FnCWQnp4YJJDASaHYEdjsB3m0UWWImn0N6gEIga1uj
MfvpLQI+tI8fo2wrkYMOqQ0vodk2rB3Z9ykQ1qA2efAq+tPqbpLvPAX5yb9N8FYXBz34nOKNlG3G
2AriR+LDIbmnlSfve/LA18do2HjJCs7wWrtt7iOqTYB1zEWRK2OgRK5KXkOGanyWAtpwjrLlQjgL
MNAjFP4tf4Q1W/hP89J8lyO4I3giW7o7Qb7+CJ3+jFVrGs3XSbyfD4L6OGyXkBFe3nWVoqQ6xOSx
1w1ONj2Vxyu8o4PoCCoi3Kch2GQlLbYwB4AmYokYHAY5Iau2fmSpa/WiW685jA70wCGijXTFMqOo
TC2vkhIfM1SG9j60u+oRoKqyYo2puPlJtuCDQcRuZeHdbnYu2yL9Bv+cn+PiV5YAuqxSV8dY53G8
qf2T2jxFn6kv2VJqZiDS8Xs5QJGTEblw1qoyt47a2U7kP00vcqhakYUVGbEeev3Itajj0mE0dHk3
FoawRha9xvbMcw2UBuI8eB7h2L3cYHELKOQ0J2xxcUsRG2LWPJDRbtLtOO7V/BnwvfsHyK1zFsB6
uIEgsIRGn3TZ4BjwsdfN+dhG/oROw3PxJ5tY96w35UrIdutQhLISVgwQU/DeXgxjLzS1RMZ4dBu+
k8yY9yqjCyEj2hW9vtInYQ7Bl8GXQnDNQ9UaUeJS6FFWRrBfi3Rw23xHpj+Jh2vBGOHlbmqeEfOP
CgSWY2eGwRg8se8P6K22UdtFTRXFJVQ5l1FGJUgt5hC7NThLs5wjbsr7LczXx7J3qPLjagG4AKO5
uF78PC5INMBRIuvBiWx7JuPV7SsbKF+sDOSNFBIKZPDoVSAUIAJDuJg0oa8ryQNN0VVsmafeFgRQ
gEefJgN7Taf6B0xooVDPin2m40lCm3f/bwYoTE1JeeheojWy4I1g5PJ7FoPLNVPDJxOCkTzW5Q5v
r1J3hFaG4Qlf4NFaCyrqspVQlq4+dtpx5raDU9u3Ykg9Aoc82pMUiv735+PGpgU5AXU60G302Vlz
sYfkkQdSu6tGF2XPYZsVEiBDcUlQGwRfpYpAu/a0NLA6Pq1sUhRk4/XxmkTljVvi8iPmdfnrhISy
atj5pTbgwRHpTpIxCK13hHVWK4MTZXn/qCMD1yphxUtqwOMgtmQNpT0mrymNC9cxyeWXzCfBry9p
AcBBqUBF6FYa3J4MLJdsNd+QmCkGP2wPEUqo41H1nbDZJUy0eTZ+qNLajXF9bF9+xWLpwuuhL2NB
x3iIFEG+KBS078zQqVU2IluSxpRMj4L+2uqfUWcp4Rku0ICfl80pldsV6t7Ppr/csvgYoHDxskY8
hgfZ5ZBw/Ri3IOxjSJAgVJH21Dfqk5r9aXTIu0Lx15ITq+tszkpjsOEhc2NJGq3EZ0nYchGV0leE
GUFtoerKTzu1QFqyOTSxU1TMXzmmbwwboF94UQDMDM3lH+Ttr8mLBWmUq3EY3VY8ZVxNE/1IKoG2
DYpDcEcuVphEN9bKRXOLWSprH0/BCM1JGBhOUynJTu1cShVypC9fPb1lRfhyf79en9DQ7/hvF5dB
LECWqZ7E/egGfgWwR2BUY7D5/zWxeHwTaHuPYoIm0jZkWfWB4sn/0ADeFwgIgUXEdF0uKF3Na7+d
p0mLkYvFG6nOVzbQ9X2NUfrVwmLJJpLWSkACjm4o/uHE2MBbl4ZIh97vx3X4cdnK4qyoubbw1Xmg
ZLiUai1e1R5CnkxnevJXrle24VqXFo8ljxOHPAqF0eUnWC9Jf/tOBlvWW7meby6vXwO3WNJ1ImdK
mfCji2AI71Ef6VlF/Lg/bDfbmCHSMwYPp8pi+kmYtqhooSceXsSa9Bm0a5Xhm2P1q4XF9KMMW8qR
il7o1ZtcvmaZueohfvOowefPRBiYnSwjQhiHyrBDDydXFMe/YhQarT4wf6g/25JvTCHGG97rx5XZ
udkvQGqg3gMNACgOX24cUkLgDWyRya3Kgxcfq+ZR4NYkGNfaWKyANm+EMK+TyY20j7ztqC5uuVX+
3Voji1CI6ImX8Ho0uQkQs5LkdIVgliBE319oN+doVokC1gCPoOUcaRPHDS1fTW5XnIj/1Gflni+e
PRmMng63grdGVbq5sFGPRcJndmhaykE0pPeDdMzQnviVc+eKuPf7s/bz51H9db35YU+4ossxNemf
WHtWuBViyK2fD5MEvKigHcjry6xrFYlg3DfK5KpK/iYF1Zue/2spXPAtQa8BBwSAAYDgF9FmH3fT
VEIL00XmlOqj08ov+WjcH6ZbgTYkDfAkhOUaEETLMIBXo1TMWxwwfQTuNet1iJrDEldH/o/0pPRA
talDj6XS1Ao7ZdR1KIQIKuqoQ0c8CmWAxCqTfFqjTFxfFyC0olSPojbgs0gwX04fJMSapBUz+DC1
LPH+aWg1PiDRFUgr1Msb+Ya5IfQc9R2waJevuLHQQ6ngc4RBqcGDnQdhanmTDPtEf5JKgxxKYmcN
4GEUNayVob/e2GgaTBsJhEi4ci0huX2U9FyMo9CNEtA84aTXQctPtsXOISglCtvQkJSd17w9c9Mj
VHt7bSW0uCZXgW76+wMWgzyl8JKAvOHgktDReKC0Ytba4t/qpQXoBKDBkg72VvwcdpMpB2/QW1sZ
gHkBXwbLF+0vU0x40SawMMZLpjJa1RihYngGWq3yzA5prhf9UAe03eRrJ8/1SYdWVYBBkXmB8thy
aSUDnoa9mIwu3MAS2SxzU8bDIXKiYpeuOdHdWsYqYIbAZczIUzKfIr9OIUw8l3s9Gd1SssPG5jxz
dPhXvVlJZd7Ig4DqMKPV4KMMtc8lgF6NYr8CUY13vdOI9086V2S979RAZjDI33uP+pOB9wWQePp2
JCuh/Y1OKpC3VpDFmtk6yzQF13It0IdoPBktnSb9UfHe+Z36rzWc4IQEAh6UzxEGgRy+GEsUCtKq
TFTerfC6FczxHA6nRnz3Z4yYra8xHK8R/HNz4OFgQFFTwxReTl1Z8GLVQ23UbVkPF6tN8VikrCiB
nNWNIN0Nk9khQw0zPQNbVCwwrVJk5mslthuLFeK00CuYOaeY2sUWVRuBHwcsV7dqt70dilYDsVpb
i/eauoJJv3ETqBBVRJkV0P0fAtllh3MurfPUm0RXbky+eokjWx1owLEKoFXAH+GHaYhGMbj3D4Hr
HBfUwHD9A5I4V7iWcYBPshFE9EpydQHC8mYOWEjPP5VrANkbqRtAfpHIhhguuEEoNV32Di4duu91
E++OXj2ZCY6+f/y4KQIaFbxO+ykU97mmj5tQh7sRXEDEY12P1cptc33i4yMQkYKeDSUFhFmXH1El
sC3hOJF3YYoYJXNl2tTy1/sDOm+Dy0NVw0WGAw77EWIaS8EJFSI4fF6XojvELsTpaNiSlYvrZgtA
xQI3gLrAFdc4zsVQztpChCc8WJS4JeV6DRR7Y6BQuQXnCFnAuTKziHl9TfRJW4mSKxHAELpNB3jV
6svnxopHfDHjYufq41zDvpyOSOabaeRT4kqVE+mbtlcYv49rFp2BnFH27chalYprkfb1cQkRNLwI
4Qc1h9r84mARWjLwCeQm3LEzssAIk92wI04oryQ/5iFarIOLZhZrLWpI6rfw7UM5t51MvQVcAorM
780wY81WNvGNtBd4oNChh1cNYAhkmaXgapB18t7TXcmQaGZn+3QwJnti/jP30Djdq2zXzxF0i2Wq
ygc4UCqZBYqX37LWmc7Fn4RWDRz1XF+2va/72+H6AIXKN0Q/EdvN6rRkMcd8M/hpHgSeO5VA1O4b
NXVyAggstALaJLFUxbjf3vXmQHvIn6OiAzIMNuHlmkqBCI2nSvdcAqx0pOBJvXKGXM8rpCRwggG2
Q3ge5KHLBogHseuu5okbU8ATM1Q+mKxS6GvHyoOyRpu7XqtobFbq4KEVoqEgd9lYNUrQ+wHoxI2D
k5juu9YYOSZzdGWtXrPssSV+tzOP6q84KW3yXOw8mbgN7ICKB+27S58hKUeHzKzdcddq21URlOuL
5/84u67d1pFl+0UEmMMroyRKsi1LDvuFsL1t5pz76+9qHxwcqSWI2HcwCTOAip2qq6tWrXVpkrlZ
DX0eihbR7zH+eWuzl5Lb9PrClXpjLyBwwM2GNlYAdH/9z9moQr6uoG0kKUdZBResArqccXV/t93Y
3WjSR285fb6guY/xkzz46TuoyClHdA3o9T4PNuQjyjzDXiJ3vhFhGri54C1xcQEQx5KI4rGniAH6
4o4zUHkfeeWKx2HFR1aYf8jA4KlmmZjPc+1JsXd/iDfwTZeWmb2hJ2OoZpGiHKsvsDg2R1lcq7g7
e2gGFAB9vuvvhmHxgQ8KdAMAxudx4ZnyiwO49KRQL0YZzkDPLV6iv3Cjs2VsS02fjLHljjoEyCfA
L7Wj/tlwXhM/KqUZCNVmlN5LopkoT+Wlm/ZPkBmJjcmM+cqsRGDZd0rSmAmmKdu08ipNtkCl5MXD
oFvDtIbADTo+jg23j4gD7fbsG/xnC3NIz+mdIciMV5qrcu4qteGOgDX/SN1ahKpfvu6NHfI61RO3
Rm506I8LRumP3jPKOI8syrUoM2C06OHwn9OMt8NHVTqgnl7WjVlxB7FYajK4cSDO14rNmdSQRIKu
Q8UdFdGqWzfQLSDEjf578NHM5kjfdbPuvwLzS1NMIpupXUNGaWHY9Ea5GDb2CWJM1KTR1IOkPeOg
Fb6cVDUQg2P9YsSmDsqH4ZO3us86txvjmeN7c5k5/2qq6d5EIwtiJcibIry89J8zuN65oMcWbbOV
0r1OPPga/fE5FExg0sYtt74/xqtrAY8iFNvxMlFRkQC59qW5nAeLsqFyAZ4KqLG9VIXP6bjN98bS
FroxlwaSgwgt8DdQTtAMwtnRK/UaYkJFyh1rqPLuE2OjBo5oTTr0vL86C1xg1fjPT2k6Nvr0Q6s7
bggWFSQIZdoPtcIds9Dpq5dS9fnwoerMyHB7w9MzS5328TsS2OPgtUvttFc3BjWOv4AoA30ToFeX
4y0SsIRATJE7lsLDIIBIsiwWXMF1+Rg/DyZHNMCgWRD5S2arCFUQTnPfRydR3+P6s/JkLaVPFfem
ypBUKFzOyh1IeFtB+FJI77ovEQuDnauNIvpK4oA7c8HBXwePdMAKti5CcYT8v2Xms0WGZH1TxoEW
nQj3FHXrqX6Sx9M0vba4VNCyW1pi/SKia1Vq3wYRWGPojhGTvCTjh6ZZA3CAIPyEvpxZZd/caMXQ
LyWlO6o7lJqHEc/XxbzVVehAP5gqmOIxB6EDltgr1KoAzXFDeILWW2ALbvYma5ZmgtSZ9BCPtnQJ
4iReHVozXA7kSMKf+8fvNxnPuBiIbKGDjEJfUOBkglqtG0FDVSvRCXSwZvUIFbHOjtBIux4/wCA3
fpAOjS3tC6l2Qv3eVZUJ6B5C78+yRGudCSYEW3Fz2SxcvbOA80YDjOyU3Ac51KfcsACZ5tUDguTY
AUUCrzhoPgYEVPCCraFbBohS1uprRSyyj9d9AOIJiCnb5SZS3SBz478B7rZjt0N3BR7XuSlxyBLb
0ccY2knw9/5EXCMQQOCG+RcBQQbVNdrqLs9LLkayFs4yNjPZIe8VA6D62AM3pzThqgYyZRcDvpiZ
5bOO/gVupQTPaHodDp1q9UtwoGsIDf0WwHQA3zMQJLFg0Bm14ILMSXzq8Kyo1rNgZx+YyvpbSdw5
ncwqPTahJQrA9m2oV0ZjdUI1x80qjB0xczmQylhF6gjD67hUrbhx6tHpiD+waeGyESsyE1UlNUD0
eXyK1twbaO+DxzZZ8T+QNg/3AbKteBEBfst9ke88/ZPwO0BluSd0hiw8Xq6DOUwSBZSiLk+JjVlO
mHKa1KYbm/iUzY/GM/apss1PCCP7+YmjfevERaMOgjti87pXP2vDgnu/bnvAB0DjlPYS8JTIlpmI
GBozjRBxyQlKuNNgtcQqNav8boPX0uFmf6wLsPoMZtPvcXlyzWEq3Tp0Rt0sP8OHVNkFHG48t4V4
waFrLOXx/oa+etwxX8f4/2aKWiLRr0P5BS0DCTBNJXwdWgjKQwA4aGfft3ddAkBnC/QIJXS5qEhJ
sMJ9dUP6GXza+SkRt1Vkqx984PSJXfN+uQsCF2c5PvLNSpDM6FQmFqmhYLAQMNExXTozKnOPNy20
g5GRv9qaatVNQZIWp4L/MeDm8bxcGCQNNK8tIG9Mr3OwkjCzKgRxkqphU5wGfd0/Tb7kdr6xQUge
NqvSln2uX9hl9A5lDYJ1AzU7AHnRds34Z1CsdJwkReUpaH4Ak526l6H8174A0OJBl/OX9BmldYMZ
U2DkodgNXXnClQPNcJGYRXKUW0d44ZagG9d5MsYWEzJUQ51kCmnLk/Y1gskA7Wp+FG3T5IXrHtS3
trcgmJmVzv1V+32TsJOIEg2y3uDtEMAXcemykr6WCiPWqlOEpjuCewaCacV64NxqsCJpO7R2njr8
o/RTg/MIYXyXgrRjxT2FxpZT/sRCAiiYWYNmszRVEJMnIBCwsmKlaaDMeOnbNYHsTLseYjRQbmZc
YFALmxFOJFbZPwdL2lbXOwLJUrheugkRdbGyeBUUfaJ4HOtTFNuK8qcsdvKSzse174AJ9Iwh7wsI
55XYW1a0ARcYpD6FbWdO03ODTsf4wENRZ14XT+rh/vJc10fA3oFzq1IGG8rix2wKtENIM8+39UkK
0OdjguN9WEeNF/V7dKnazUE4KE5lGmmKsOSvWnvcwgG4NVyDBmA4A6iusQegaodAEsauPinErgJz
nHQvnSQ7M6Aq/RF3ltIutXop168sDBmFWrx9QLGBHP7ljswMqQvqfq5Pgy1NbonXfQGuQEF09J/6
pUdiFZ24TsFZAW9nhSPEbg9aAdkih0yE6rEPliNK/fRRJ2bniICWJ+jmTK1Gh3qb1WQWCa32cfou
KmsC11y/rqpPdCr1ZAfgf5Ov1E+xtQZuhRJUhXDusVzIJV134iD2Bq4VD0kU8ZATp8M/i8OFSYx1
MihoYZVMHl0sWfOa5FZYu006W9IIQgaPBztK5Kbvs3KYZFsen6VvDXkPxR4TqzDMlgDO6Bj5KoGC
SKubcrNGKZeINo/oXbQSbQVC90jze8EuDRf/UemWbpNfpPKl27gcBeN7hTqrQKmpNicQDMSGrZFn
SduBqtog2/aHfCILjUd44BXfZWaG70RfJ4kraF4wW5q+ahNon29E3pvtWbWTbjUWnkEeM34rcyDj
c5vAig6K9FA+an/igwSKF+k1HCMECmYyO+GD/NUFjlZuM6gOvE6c33igFleNJw1x8HedeFA65+KX
1PDa9CEVXMKtgtQVFavZl3imVPs5qcDIVVtggyIesp4RfiXacOjAVC3IVzfbtkZtzhUGax4fo09Q
FdWGiJco/nwckWOMllg6rzOz2BToGaAXNBURYrMZc1NKactpzYlHI3jR/kC1yFSfi4Pi4RvRrLPw
GLwRIF7YY7vQpIJXc+zD5iQ+pS+hPygH8i7vRt1qWzAuvpN5Db9e2lALLRW8L8Tn+27tt+bDbh+V
wqBQ+aVYKCa1oWRiMeY5xmv49Yf61FqTX9gNcUUVMaEP3iU0cIJZYY1e2f6Hf63QJGTXeKjvu798
Yhlf2irPc1MB/UA5ONCKC0xga43aQqOWAUkMzFn6ALonwRvJNrA6Gxya+1A0+8/kacCGQGd5sMTS
fF37pGsIyhdIrQFTA8pe5mCPc2bkWtyeIEMUTbgUf9TSsPQiW/XiludrC0Qr+0b751gWVnE3INKH
Hjsi/kurOj/kSqwEzUmQHTSC9S/ThC7+P5EfDs/qEhbzOj9Nx6hT1kcdoeyVekQti0hyckl7ivDm
ar+jTnTVbteUr0i1ytWKJF/KAHpGwDDCDboEi2ypWeMq88h8AM2ZnXlPyIFGI1+m7UlO15lAeShA
/ZBC99lfZA3DL11t0bOhMlsUxRJpzmUMlU/XAoivEzB7TwvX+40HI244PKsRSqD2c3UO1ELlA7UL
f/dM0r7XyjFTVspDnqIiqp3U2a97j6tcbTYBwMDruwarWOR00/uEYt7s8fECpPfGS4V+kIZoEJ+D
9BxzO9V6mM2DivnV4PD6aD+5kFIQcMeg/SGDTktlcaCO0gFAadB5/ZihPz3bFIp13z/cWmUEpSgl
gjoVcQcTlPZBp1a10mGVZVSkazeIXkj5FbQbJDz+WcIJOwo1Nw1YJaR0ZfZhVFdpCkndqDsloPT+
gtvnkELBIxkJLqRW7o/rRowPY8gKokoFtWDkBS+3b6S1w1SSujtJo68Lb/oPN4jAm7sCsuShJyng
NQ2duk03YrrwWLoVSV6YZk6OoFZ5FYPV9NR8CZ+pJFnSbMtgpOp0EzLcVmv2sl0+q4o37VsZKPs4
hWSZry+F6DddyPkUMOdqkKGIxAttdwrA0DLaqbirOaRtEqTYnjoouPcWaO15wdKGlXY0hoWddfOm
NUDD+0s2DpfJrIAhkaDkur479VCDzSu/kh25toJpV3WK0xiJ1QrmDLKXQD0urP11PhNJ1zPLzALM
BVpWWlQST0kLEiyqV6blVg6+Uh6p3++0tUn3UdRf+fzc9r5orMP5FUi56X3hM6gZ1q/hpSnIyANI
AH0w11SUxr1Ul/BrQ/pn3g0gL3AnnT4s5nFTOOSDK/1UXmuRFb8JDzoU9aqlCJheSVdfgMI93hRA
f+HgXR4CUU1jSWzz9iS8ARX4OOI93YlgyeIdPvYTp5C9oPVQ6Gsnd/YDs/GCDMw0yXeHAG3TNCZv
x2+cN+0gNadMlhZ7qPkM/9ymCrdA0QX//Ujqos4umiqoRSNRME2QR57RoYzWoNyvKyTDQ2uRXeLm
1gCPKKWExxZhWUJ6rUgjBfCOE8TBrBJxZxTsi8ROtIW465ZfBdQOcGdwmFP1wstBZUU2aFU/tCd9
IzyMYQa6Paewkv4hWwL2UQ99tcZnlpiwRCBjZWQRLHUF8D5jwSlu2NavC3uZ7tV7Vpi9HEqJMMjA
aZzwKj1xn+pPUq+K0RWlrVqYfLmOdm1g37d5I8UADDF4LdFfpkC0mvEf/RiHsjYoANp0kZPggKbV
uyL9+zphiSiLMMigqcDp5ToZjZKPecK1p2x8jTXwDQ1PIBkFh5+E+Hwcpv/PmM7MMYs1xlFWEy5o
T3Xx3UNKsNQ/qzRe8Lw3Jw54Utx9eOqgF+5yTIiBEtKpGFNvWClQsyADyNJ/BvPjyEJzCm6NB8YS
9/mlkUqYem5Okv4UBmD6U8ypA0ZqiY/i1lWKfKOBFBCFyV7VnrWUGH0hF/1JEw6xapWZz40bSKbY
aGYPZRBnoUmFa90cdLzSuCFvoqdasfuizgvJmRuHDIhgdEVAchZwRzatHEi1PqR82Z8mpIuJsOvQ
rXt/t9+4LCgvAa3EoTUKqNXL+ZyJ3FY56fuTBNIwXJJd5Qf9Kmsf5cC9b4l1TciIgOIDmTUABPG+
YDl6h6wPoNwr9kewx4ljvqlGfhclBmjsu6cEglTpEtaGnbz/GATEixZKILvFbBU15sWka/T+yIl4
aQ/acZDbhXN10wQFC9DWAxS62S3Pk6xIjXgAvQeyo2IEmMI/HqrfQYBYitIS0UQ1E0ypRsQVedyA
PIuoLmc81lJqgnV7YRy/WcZzP0vNgMwAYtNIWoGnhDEjEL0luFeGI9Ig8UqVbb02wcHHOangR/yK
34rluv8s/dZZjJhZtwHTUL+gqQK0z1CFt8sd2PNZojcGWIZUZEZiZ96VvFUm+/6Qys9Ke5T79SDu
VPFRAaXmvgHj2f1tyR6AX/MofoL3AC4L6FXGvFFFdVLW0zGOI6tGL0Ovn5AramU0Pi9EZpKE32Jm
GQA9NGvpFBoONoJLWzp6qcYw7GELtdUmgALakzxAksY0oBtNC1TITWlDboNfHrGjl8tgu+r+Bq2j
So05N69Ru0mrlxGEb8CMSX4qeGUBCjGz6ixV2ABX8Cx0G7VEK6AIGJu84IyuIuv/TNX/Pp9ZKaUJ
Rq7RMFWdthZnRJQm8nHhITV+stQ0JLQ+W9lCT8StjYkpA0oAXKNASrNeI47kII2iYTqmut21KxCX
9X7lDxtRdqrXUnieM6s31kO6V957VGHv743b1gHFRRyLmwBYgcsFS5qp03jSgRejOcjQH2haP5oD
MLFrZoDysiSYYrUqKG9steYSB/Rp5fgi6EuqjtduBqqheK8jIwMyZaAVLj8DbYYG4saJB/V6ylmV
CCLxLJ2LBSfAxqio5KJqCAQAsta4ENiUYV2K3DwpOvpPoO0gZbt5dkf+UUic+5N6dQ/8mqH66ZCk
ok/ky8EM2sADaGLwR2UbTrt4dKr4fRAkU/kFHpAFa1eJ0N9RoT0LEG2ob6BSfWlu7tUJsQ/MCdWx
FlZavWrRmivlFvrnY3AbdKRaRTKx2rzaJX3/EdftB1DlVjJ7i90TN2cY9WFQEtF6JpsUlUgKFTP6
LRMYAsIp80iyA1V3Ki2Omk7ihafBJKMOjHZ30CjAvTKTTJRaRgo4Fo5K68jzU3GUC0vnDvlBpNnv
CBFTM9th/0D5pVHustM0X0hH3Fpmqk2P+BbPEPkXQHD2vFL1oNIgYC0cs/GHGF6XPYk9TPKZI2dQ
elkSbrs1tZhW8D6ipQlHhRlwLrWiEUIn4ZhN+759afwaQB4QMd/fu1dtjnQ34XjQHjHQXeFfL3dT
MaLOP6WtcNRapz3lQLFmamNJSCkk4JQSoRIv4qp+Gsh7rhUb43HB/K1l1VAuhB8EShm31qV5kKSF
6IdphKMUgbYUyIlm1UQZCkhPxvBnGnMTz9kJ0oGdAoGs1JbAKJjTDoH7n0GDAXZzUSi7iAMFSTm2
wKUBWpdG8iQcRdUtwes6IjX9Ub2IqTuMpxj3131zv3l11h5QLjg36GxCwpAJTppe0dsqFYSjWu5T
YUX13kFnFwx7EtndCHANUVYSNIgD1wjstjolLwhETTX1JvWIBm813KqKNRWxmRAH9Onom8ibTxTb
snU57QjkrOfcqcqFSbry2cjX471v4PghlQ4HdLlU9ag1UlUTGX5nqCwKJbTQLVYt3VB0xZm5gQgv
Or/RAI42JRaH07TgZyC6Ro5VW5vK/Jp0z3Pi1bLivU5ZbPGUJbJY2gBXlRBsPeQ44cGgrId/6syK
ZHJXDWI98MdE+Qk/QPI16J5G3Gz6O//tgtbSoqXpvEqsIr7GdqPQFtx/aAVlQu00HzJNItjRFUFR
MJNcg7y0EfwYUtdhYVVD84xncyuDI/8UiQtvlxsDvrTODLjq6n6qBwG0gYNNkLip0UgclLFZyeuq
ky1VWzWp6APWc3/rX2Xrf0cN/k0godF1w7PNmmM29/qslwi5ZjcbNpzWmqQkKwH1TTndR/NPY7hJ
CAja5CtKiyqmdsC71esgFTD87fqFk3h7EYDYpPUvCjZlAlg5DEUtNRrQ8nyBPJY0TzVZldyf4Ucd
UPB9Bolnv5qWnN71TYK5PzNKT9rZTRLLgBAIMsJODiwXutA6oO0apm2tocclWc3zG9cBrLPWy/Gz
tOfkYRSAIQUDISk+ZnnXFaeFNWGzm79rcvY9zMnm62GMsfsn2go1F76WCqZROmqBwslTKDzOppiU
9mIMeIWL/I9Z2oWFlwNA6szck2wsa2EYpyO/gQaRJh+0dvJCES1h1Z9Ef5c0t1bzfQJhCO7ZQG5/
KndVu07JWhp2YB/L68dJGM0uOkqzp8oPelwveLzry4mu0/8+kFmnIQLSpeXxuklG6a0yuMiL+8jn
CpEsnMaroho7FcwKaBBE4YC9no4h+muDZw3aDYLYoWqcVi6nHjUk/mdbQkiJKcg3TW2JwY5rD4nw
1GTPAjQAw/eFPSFeuWGF8lXRtCEuKqSUL/eoEpNKl0JhOhpQ+5icIq/Qlien8ocx68QtlPq7Qxbm
oVHqwOGFyedAFWOi3/NjzPR84Z12ffPQb6Fpd2wTPF4YT5kY3FQkLQj1srTAaiuFDApXNVvwBbdO
5bkVxiMin53FUoYRK2/J6A3QkxVMXsKj/YMb3xZm99bOOrPF1izVpJFyDjwhx5Tbcvm7nn+T4I/6
Ryy2sWSFKFxG6SrZl9OzOO/BSq8sDPVGAIIZRQuKgHgWPQVsND3gf6qtIk5HnX/P9IeOr82yGJwy
WaErZUx8TQUrtBA/9GlnN+W72n3MkH8ixZpH4KGj3BJ9g0NazV158rsKFV5yIIWXtspe54JVq49W
xT22XQ3BEGEzyiNkJu7P4FWSA5cnIjbkHACMBUs58wiqZkNJFZEDCSnAGrJdlXXi6AB8AylcdQmg
EjOkjcjcLEycePNYnNml///MdU912Klyqk7HFsoHwWDHyN0rlWTJwaOWWakMTn/uVai8cNjhFT+G
0HsGXB5awKNiR+pbnpagKEYvAo5v4S8Rdl3nM+isoBUNeQWkn66k3TIdB5AM4N1rZKhQxH+zaq9k
doakbrKGTKk2cmazCUC4e38xxFsXCKUORVoPzdn4hMtZyTh5VJIQq6FEg5uoAOSouq8Gs1npEAEA
AXsYZiCMBImz36DZV9hV1TFpbQG0EwR165xIvha6hfo4l8iiLoaUNz4PmVoZ7Lk0YYt8/uXnDepY
AHmLvGkz7VGlMKv4IEbWhJJxOkCOYj6GYAact8r6/rTc2KNQPES5EgAUOC02XZtpdZHpLTccCf/S
CqVHVK8ta3cqckcaF5aAOqfLqBmdBSClQMoRTaXoKb0comHk+hjKkCSQJ1BiR+YwviD9rIrbQfcB
J5QP94d2K3zE64XiVVG+QLzM3N2DzBUQpJWGI2gNy+dpCkWngl0XuwSsG8gcSRj+U4zFfBbDUdtk
RbEUQN/w1zoYN0Fbi4+AVi0z5ErOMrGJjeF40EHp3/eyyZdeyf3NCDSqlqR0fpVh2QlWQQ8BFQba
TsKiSjPUT5C3VkE/rM7FnsgKd8i0DtQpdRqiWgil0M3UY8dLFc1DdJAsK9DBUcxG78QzEbcc0etv
TpVmaw76HFlPgAZ7LdGtHpG438f6KRUjydZEgEGJlqqrIaigDgBqRBtVo86RGv0DqhOVx/WR4HJj
FiMN0slmjxSwK/OzUpttL8HfKFJN/t3ZgmQWnQAgnEJjkcwc7yni6zDO0/E4ZMWrInZPMvepjU9D
vW+l08LGuuFgdbyKKQE3kj1XGyvTO4DSonI8yoFjyOukDNYGspBFhI7Z8WfISrvN89e5Ha1c48yZ
ZObCB1znXZCYRIs+QjIcIzSEXJ6kauhDokHI+ljLbgDscA8NXxH3Y4VWspH4DVkX8SbngIWQv/j+
uezRLFWrYIR+K5Jw4aVwa4tDrxu5JgV0goAVXX6LUhBlkJUKsMDgT91/zcYDtAUa1dTKfVksDPyW
B0GZHe8yGf0eKEZe2po1FHCjoh+PYpd8EhB5pZpqCiR+UL8GroIMq9WLS9Ctm4t9ZpOZa1ATiRX6
+0F0HXBfkN9KAq+scIWGmzJrPY4AbNtPbgwxhqAgtgit74XFvhGHYcCYYuxrsBn85lrPrnNSdV2f
CR30JiHUmKzrfqtku7R/4HdC58TgrYVwVFP5QgIXSuxiR5ZaKG6u8NkHMEer6fNanuluQ3OPo2S5
OSmFGzyCX83r43SvFfJC6Lk0YvpBZyPGFa4miYplTmZhPwntus6NrdKrS/1ct+7c85llomkO+InS
SDCzM9euhBQ02zUuXnUdAzlVaGganImpD5GbKGauePeX9fakgl4Bty9SVSybDhc0Oje0GKOWv9f8
qkufC83k5oMEkPpCQHgr5AIbHxIZErWGF8rlfMZRCHQ834zHsfge450aaVZAdbfRg7LNWrMM3J+y
+7k/vltZC0oBCNkPjI/2k18aHcqu4LsB5wZMNLM+OpKryF4G8aje4iCLoaz0vluDsDf6vm/4N8d9
dQueGWau/ao29KxURpwXshaiQxxMJ8KnJu0kbeCaIrWCPkhi8jFoM0I/Q9/pCJSavjIQb43QriRx
tU7kY1Q/1vyzCDXSSfSAnZsC5FlEqHvLK314uf/NN/352SczYUJbj93Ul5grdUB+VEdXVDiuOm6p
rH1ralCVoN2maEqnCvOXaxJNY9kTqUWywNgpbuSA20Bqwbj2EigeGhczyGSEOAD5U/bZnozmyIFQ
Fcg+szSCR5Hb4a2nljv0zmyavdo/TsQbpdWEl+D92bhxNNCXjyIGHDw42VhKNrSmRULF0dnwcrKZ
gidFWtcxVG3kh1pZIo+/bQzARcCCcIHxjK8JYjKlXK7gHKIFuViFErTPIO2WfvHQ8CiGJTKLBXO/
MeuZa0smRalIzSOhmrVWzavOXHyEm9BT0NqcQVby/kzeymRSioP/jo4NFORK6tJikHFhJs8BpL9E
rfUgk7ouAGZo5M5uuwcI8WndWsdmCyYe8HqUObXmoQmajRh3OyioLqzurbAc3wR1XdSXAXpgCxlK
MYjQ9sY3qXz5aGhBhYxqBnHcoRM1SwcHOQqTCoRAQ20DoCCYgxWgOheClhvPHrxAsMN+QRA82+4M
tGxvRBJWvaqfIvHAW2MA+ckQknriwgPrlh+8MMXcnkk9lUYjqdhgtfZQF6vuraZMRHG75blN/NUo
dgL0NXotlirL1GkwfpC+spA2phcmvP/lYZfSIGgaASIdYKHQTc4YZdOYkiWSSGZDg5cKRWUd4gso
SukIhRkr4KfSOiMaxa32UOAERSYikvGtrGw0g9/fzIyTvLLEOK9JIKhjSoMIGqwHCMish8wOFkFo
V0YUNAPSpg/aJIcyEnNVziRs+FREC7soPuXzZmgo0IFXFsq0N6xQA3gUQT4dCUPG6WD36SkfKdFW
eFOnDxD+yzVY/Q//OF94zwNDgQ5DCfEj2H8u17+cZDUBnUy0lTSoGnixJWh+tgSSYA4SuEFBfIHO
ZIHWwVCXYkaiQzC5xn6Ot5Uti7tCdGpupc/frbCQO2A2M+zIkNPB2w6yLLQUy9gZoznPqrCOtsa8
7XlbWGIWYUJO+vvgTaHKBzr+Bojj5WRJGVQYJC2Kt0nnzCr67RCRLTi+WybQpoBeJoi7GUAKXJoQ
6gDtnXEbb4EsAnXi7C7VSG7METiH0e1Ga+QU9XxpwBDiKkIdKt4Wg4e+zOnf1xqoWTz0INRHJV3Y
s5FlRto3cxdvUQGe0o9jodt1e5z+kT6RLgW8iYi7H0AVvCqZYXSynhGdq5ItYGFyuOP1j0X24htL
QRELWAlcAiqe8cxMTYkhZVKZbFtUa7mXGn2r+kI94PpgIK6XadcPOg8RyDDeqkyGsmhBVrKd9HUx
bMZpk4Hha5907v1TfnMoSBpKAKvCp7CzpYpDn01Nnmw1M0Uex+h7ND8s5FaWbDBj6Xg5UdUWNqRg
o48fAoAr1b+fb0mCEB0VLBUofOVyRco0TicNYTlAA26smTq/8Na7NYTz32ceBRLq1zgc+P2+2c/o
8lXtkVvKTtyyIdM0KrA3uBMNxkYepAnPpWOyjfj9dBByG0/lf19sZHt4kWKZ0FPFxBKtQYIqSZp0
K2+EwCr+/CP96u/RA4s4kocoKuLiYG6/ZuDKTgmNZFvkD0380EbOP38/uHJRrQS6G2Ep26cVzKNe
h0mA759P3SpTjsnpvgG2DYqOAJ+twT9Rjw6wBLOPpjwaQ6XOtqnZQ+2t8b6r1ppFIOvM+VmrQLxn
/wQfC0avrnOYRTkc4CCkv6h3vzSaFWGUzpqGMtObvBl3HFSM41N4SnfyY7LnNg3EodvP+XDf6g2j
oOhAohfwQSCtWZqOKm9xmgqJ+KBmzB0SOJ2XLJGPXO1olEpwkQAJCkgNlo3ZD3nSFoA998QfN/zT
/DdY2M5sYgKRDxAtSEyAn5B2av5yFpy9hsamB6qyGIgvb7S3+mWKKasTpJvRrVaul9RIrgeDBDxm
i+YikKlkYaUkrHU1UaFMFJT7kfsB3eIiZyZd6LOQG+NBmRK/TbubYID1Yl0PLG0axmAY4SyqQoys
N9SP9kAMqE/3V3/JEnNJymkfC/MASwm3+UYVPpQsZXYqzrtv5iqkoAMCza+M/hLcMGwJZeSLDrVE
g/hgI1s1C4f1egdf/jgzhlwW25Do+PGO26TloYp2BCQTg3N/CFcXMR0CQlPaWSTQysDl4RRDLpqq
OCB+0awC0M1yPrgGEsT1o3vf0K3hIF5BWVMAHRG6mC4NFUbU1XVU8X5cOMoAajo/KZwifblvhUmB
/24xXPZ4OSBhgRIPcyRDI5UAdG94P1xlwh4FU3V2Byfg7MJb7Ku9NSIDzcrI6GBDAwZ4OSKIwWYo
ZvC8DwXiGfKOvBX0gJcsXM1sQoAOCYSTaBah5GOyzMbe/Ny2xqQGg19+DOvMPhBvdt+hlfl+f+au
RwPeLPoORo8mZf5mLs+oQoJNUvPR/yOvH6XH+z9+vcuQsULcjYYevOvgaC6nqqiSQinLafTHyQFf
BzqWJsWbFWdYCsKvDz41hNYN+qhHoylTAgkyPcjxEB79GDgIq/zCRbNGefr+aK43GYyAQwL0lb83
ABPJFHJOqjKCkWwNWWLV0h9aIO0hh9suRJY31v7SEnXaZzdA32Zqrulk9KW33Ou/g/fckn7kVayb
7RK7KpPtxza7NEX3x5mpTCQdHgQwlTw2jxJvck7v5rbqQoK2MDX7/gze2GwXM8hsNgK/VmkTjM1W
fpATe3wYl8hiWFj01YCYsCOB7FmgNXTuHqLHoTO7z+G1t6MN7/ZrEEj1r/eHdOO2vpxAumvOJhC9
tE1bFrDXuU3sgm3Rkzx+C/6YNVD9AVnYg2w7IDs8licyHvrOiHlh9NG6VsdWvkJyCRU24ouQL97A
2QHm5ukub9ra4ER/lnYm3eOXdzlGS1+IwCz8IrsuR2skeR5zHM5A6BPJLr+70p5KmHKH0TXQIz3X
OOWRM0NeYnV/oq8DlUvLzLpqnIhaXgrLcuroiRcpnk7mpdm9uUFxTwHXC4w3uHEuh1flfZh0gwhv
WKxlD087H5RCqpU8gMxe7c0SKrQ82i2f5Ma6P7rfPAc7sYAU/4eIAokQ5gZLxDjqGojC+8lWUVd6
ZLmZH+1RnV5xO+lJfTbHteTdt3nLaSJLheAcaEgKz7scrIasYd0b2eQHJzBarTrT2E+baMk1s4Se
vzsW2BbatgScC5Brl2bEaswLIsJMtlWdchU6LWQ09/VO2RhWsxo200Z7jD+Jq3rhg7S+P8Rb63lu
m1lPLS90hZBi8lVvAD025Nw26um+ievHFTwoEjMAvEMwARl8xkaeAaYnt7DR2IJJVvo69rpV6mlW
5ckHqIK6+kJoQG/Nq61yZpC5h3I+laeugsHRApfFwhEQb07Z2a8zu2JqgjmYBvz6/5H2ZTuO48q2
P3QFaB5eNdtWDs6pMutFyKys0jzP+vqz6H3ubpvWMVF7o7sL3WjAIZLBIBmxYi3u2W2e6pfOiT4r
c92Npr5b/WTf2Nle3TW72ct98T291z7C++XQPbIOpq1Ig5QXYYdBqQYJ9Uu30dW1qyUySsNNXvtn
ea87mT/6SdDed7vhb2tC//LSM3NUeJFSNauqsp4P3Z/ON557+KrkJo5wqP3pcXqP7/PP5+KZRdBG
oxJps6fT5ez0WFbCnqlV82FswDJl6169UxvTLG3dVm1h3z3LJnoMskeIWlnScdwLe/0/iKunVjsg
wpA+oTlK4hV3narr50Ozevpo4c688A5ji5AtcOWxpJ3vf21Qk1sl9ZguOmwURzD8lB8K1LnKu3J8
gpDxb5U3oY2bsIQcaWT2/07tP0apg1nVIlXI+w5GVRO6PF9rsHzqXutzJsBud/wvnB7qr9TfSx84
NbnarFhn5e1R40F/6cFyP8yZ0bX4gOUBwMp9Z6nfaLDtJtyCTeDCP4easWnI3vy/5/kaCdS1I5+A
exXZD0fnvCRxup4RfDbvO3BJwBU1Db55pU8RNlMXds18yN7A4bIDxGpX+6FfW62XuQy/IXv8ajw4
ooAfRw70qpMOsk4xrwJcfwBJ+IM0ot/ElN6n+/WHEZlqoO2nb3Wwwl+EO84sI9aRvBmBzqyTSHm2
N6MQdQN0ueBILiwN9IZ/CPf/LvqdiaaYW/pz841+LRb0lG4S/Zfbnlml3LZKkDFdhRHzGzoQYhIQ
ihprNx7aw5SaACGXflAXdvJiMI7K7XPsH8P0zXLgjCQG7mc+8MfwjtDkaY5h1c5k62Zjz/vWZDFH
b94/zgxSJw2iHtCP+QQtQrfPLOM+dHUfZMEN44ZOJox2IoWIqYArG7otNBf91E5IbwkiFJkyU4f+
U+lwtaM2uwb1msqCNtRtp906nVFwAHYdKUI8FSmvSetOGIQK5tCGbZWMSLq1wc9/nDoU51hJ0fGI
H898sIe+c4z3+uYt9Pz3qUBN7sXQHMTvi3eFeZwfZhvYpOaYfgrH6KW3/uA/WHt84wEKMVQNQgGg
MwSyhbo+NYpcA70riYeh9JbObbz4rfswVjMBAey3+sVcn60H4oVBsu3PtnXf88IghjCIp6IZFY7w
xWVm/qk+Q41b+oweI8kmFPiscW5EE/DIA5aqgOwOJTzqGizXmSa0oyYepvBxBKToIbtTg1F2IR4i
3Cue8TY8tiwu8A3XB5QOdVu07IFuTqR2mNRWsd63nHAQuv3yBjEDgnb4oQZqv08677bfbyQtSPEe
GCoDJURg5ynfXFtVMVb8/8MA5YTncXEF3hql3TT6aFsoartN//6Ahc8gtUw010DJTePIR05Qh77W
lcMc2dETqA/Q6VSDnCYy+8VsCqv9+QdMMreHeb29T8Qk4OcAqRshUb30HiVJlmEqFv3Ay+BNe1tY
bKnXQVEGegB+gjwTHkv0mOZhamWu5/XDzK1m+D0ehwdp9foaOEFGMubaOWDplJLHex4kC5RDlkWm
FGAwQpdB9RGW4BGyhsjOF8cqoWSg/PXNBPUY5BcRGIFwQtP65bShxrC2vdjhOp081eoeTXBKyrqZ
kPvUZaBHSgKb68SYTaCdlzbEiQfAH5kHnCdtsIK/UfLj3PSyFz42WfKsG8uEZmpUG0+FQZnW1hbq
QW3iFrZawUbL9uyioCZ/N3gCqowH2cYynVuiK1rRPE1ZN8KSYurAWHuD5tz3qzV8TzkDf3N1uIBG
gJRP0d8OqAEKtpfztwylMDboZQgSfhcnToSmff39L3cPZYLsrrPYyzUGX2bTEgfqvnTbp9s/fv39
qDOTKymejQCv0RJGcdxXeLgmSWDEQa1optp5zcrYNOT0vvAxXUYZFfDoU97kCnEjQDh74oa8Cgpg
kgHMe5+6FiJhjN2yZQWsHNCoxa0FF23iE2fTJGRhJ2RtVQWdCWGknDfj2NfG3e3pIvH4cignEJwk
oTcGqRn6ga2GIenvTYvAmN2Iv1ss6DVAkJpnAa1pOyg0gTiMvPzIowFyc5eDmSRlmBZQQAdE1sfH
zX0G32ZrTsy3NL3/AVBDKzSQOFgeIn9BxZhVbWpO5MIiUDVbhsqNxT0MDjKToHaOH/X9uJOeKiCV
R7PL3bq6XzOzYQE2rg5B+huoPVRLXZu0EVcEvf0+ObGVOebw3t+zxnry5fPFo+1Qx1DS9hxX9EYR
NM7gCO4Y9DvZEV4Mt9oX+Cs7Jvv1MB56X3MeUeR3OU/1weS/R3/jwx+/eAa5uan7owcNHadwE5eV
6acV9lDsOdEUAZ8G+I0C8Stq1dW+MZpSh2zoE3i1dw8RmBLe1Mr63ZqCVZq6CaVuR0T66sdHZLVW
ZoumYtVgroMgH/49sw07dELntsvTUZsIUoKBDXVIgDLR70jPWqN3ZchPVTAdtX7fWDUk42IrfM9i
RtC+9vlLQ5TP62JTptoCQxC/lAebq71RdZUXnpU2pg+H04BO8wu6GaJkcDnL6dBycqjPVbBoVoRk
8eiCpBraNuhjc+a/ZZ7AmmJUKuhecIXFY4qmoywiY+TCyUDwu08O4D9Ha8Zr9jg8Q093Zb1EtmaQ
kCShmYvH/VWnNhK/ynUoceDdn/YP0GAwyT8g2jDfK9MVobawrz+Td9ZT8Sr5SUYI30BnIpSQZVwq
L+dTyAxVbbWkCYixyO93kR/57W7CFos6ExIDu3qn76NDv8t80HuA8eYuygPenp0piFmQv1N3/OUm
R3ck2kTQ0YZ9hBT65dcYkdbLnFo3wUEjM/DWB6OtQKC88hX8988vpJvN2I5AqvuvvzLr92it1mIL
DuThLcUCJNSanQX7CRLjjBWizyhMFbrsVAFrBPwAQEWXH5dqk1iP49oBLWiKHipQBZjHGNvoar9C
3QoFA5CWA2oBCBzl3qHcDTPI7+MgRleG4qBfRTPc0JXznxGLKPjK3yhT5FPOjtxKHIoBOYQYMFEz
Quvre/Qdjnv9Lyn+iGIXlE0QEgGjRgKNxliOXd9qCifEQaXZVefiGX+ncY8c4/5AwsuF48AKMJy4
1+uot2LmLgejY23EvFuTIDFDm6UUeX3GUb9OrTxu+XGpjuTXW3P9AUU5/5fu5o5q+rejNd0kcJos
9JMCC0WOdGzJy2GsotwodQTobvzIYcvJ4BN5zg+LjbudAPlRc2Q1Jp+eIfTEYaOBEo0wuwK1eGkx
a8uubTo+CcSjih7KAw+m6NfIAWjJyQ7FT+Uou7mJDrxPbZ9G5q5JXVb73VVEx+RCw52IDBN2vSuw
VJgJapgaSQBpAw4hKHLWQH8EdVZu3Z7dq/w4cUVosaPmgbODpHMvx8rpRt7NSPoFizM/y2/lUUcR
bniKjtOTupNdzV+93M6C8diCnP6LSUp1Vfqg7VOrm4ApyuAk2AdlCp6DtvJrfpxt0EAckahIfgre
ejAczkHD0Rjeo7J8KHe5z6rebW17+Bb4UkhLCOLZ5SQYyYSqdZamwbJP/PR5EDHpzKoyGQntVZBk
A2sqedHjj0sjVR21YddCI3ghWo3ZsUrt8jl9X3tz8qbHNnKTB9Cyf1TP3Af3MbHu31cZ+9NEqzzS
QCAYv6b/0sQBTSIKgMrqcd4lUCN5g4JT8x4+hmZTvn/fdqtN/yXZeswm7go067fWiSjaGSMgxZ+a
P7xmVvUANHl3YF0wN6MQEd/6/4aoo1oVB64Ch0eKm/afWbZeQnsI1vvxfmKF7KuDjuwTQMuAuQfb
F0RNL1ev5NYprAmA2Z2/JA+gwq/bM0Y/W0/L88/v65R3jMIMZHOBGZPcLNirjCvv9jY7+3nqLKjK
JEW5Bp8/uosTfvaujBv4rnvj3g2UG6M9UiR4YC6/wg/tpyyYeAi6uWKKjXd7lFflhdMwUc0kQHbc
HOhhcmkMLyTrtdrR/kPzF0s59D8SC8Qix+S5cVi8D9tuf2aQchCFa0dD0pc0sFfRhCxncZS9tbab
QMsspX5smTLD5Ny72uZnBqlzEc1zKS9HGCEYDpzlaLjRvgu+VwsvXqfbhYz4vbnRzqxRT4xKUkfs
vpO1OhAtGViA8Y9i/bm9bJvOf2aFOhClAVqsejunQeHrj9DwOLBeslf1LtovqAgMovGyjCVYGD5R
1jCHO9RLndpJbQn1xN4b7NlbnjJWV8IpGXBrsahdvRYlVNNieIfsQQIh+wnpXLuzOzPD1TnbGw4a
gJuXxY7tH5zH+9IHCJm9yucPuAj4IAQyQ2txWUnFzY8CDS0aJdDQRUBWl6EGF5NazhJ0GmjuyOFw
AG4eqlPjd+7lwfwcHcrAwP2jA2ymC2qv/1O9d17xIjm9M+wGu76PftUe60KyeQs7/yjiiGc3YykU
kyif8VHcQ+uCLMburB46wvEnea/L7m1/u6rOEHc4s0Yz/y5iUgP9GJJwJVuJleDh96s0C6QMcm8x
Ofu2OZoG+3TFPDdHRcdVXLAWBQY3OKU9+fP7t+DGcIT4YfqUHnin/1p/tE6xVzzBDx9qBMf0DgzT
ojn5kde/6gSf5RV4kTG+a+sGf/5dVPBKcginhDy+y+bvuAduJ1vSTkITE5SYAMZ5SfwMBR3JLz85
R9ir4GAytWPsAHP0G7yeHS5RL9EvyeIf+QAgxHtWkWIzmJ9/HhXqurVQuCrDKkl4iL415G/N+lhx
Ld//zhhrxHJAuplWj+q8kVMY4/dg5DIlz30XTNlMnU/mTW0r3J2PiwpGA8encqYT70MoiB84c0Se
LHYXN7Jn5KgkM/Xe/txe6s0AeG6T2vRQbk+NboFN4znD835xJH9wCg8S1xZnjQ7wOO/lvmZNKrlV
0PHv3Cq1qwcIl8bTCgfjveRp9QcrOcp24TZ2//P2+LbOqTNDNDQfFO6hyg8Y3uQoAXpaTMNLncmM
j7fNbNyiCGU+KQMCLIa752WUEoDT0IRqSgJ5snv1Mwu/Qtam3HgroNeDkM3gsQD2ALJnzwKhELcd
x+VyEgi9xcd3IIFCfcEF1/LtkWy8FlBcBGRewxtUBj7i0oxadeLU9Cqe18IOoC/easBKsqLwzlSw
ZVmi5oyT1UXqIMgbQHZRiF7byISYTeos/aFk3P42p+5sTFQ40yFmUA2CfrKUlU6X7PXSCrPX6S8V
c0g8R4sh4eQFix5SeNSxDmKtKVGFDChB4y7Lfrfi3zZ/nQyg1RdEVxISBPRbru2apR/VJgkyabYw
Y2wLG6EfhR8U69HFhjZyCodz25c25h0iD0BVII2KTN0JTX7mslJk9EUuwZc4zk5WRzk040sh2TEr
Rm/EzXM79KuPR7+CMg1aEoBrdoJAVmiH4b5h1d5ZVih/7TStLpYYXlSYfPj4nmlvocQ4eLdNnNo8
scBXRbEm1uJszLEl0G47QwMkMDKnYfUobMQqsh4ALBD2KuxyaoejrXDJ2wQhsba6+rH7mFgdn9sW
gGFHSQDpbLr3MtabbK1BxgwB+Mmu49HmIkaKcev9jUGgrQvMcqKEbm5qEEOupRWPpIa6Lwwnhyiq
YoXy/TCAvoPbSSz8zOauODNHFu7Mk6s11Y1YQ6ImfjQHRlf65qKf/TYVNNAz24shuguCCtkv+aHd
rx+3tyHLAHXYlrkkgbYbcxXme3Tf6rOXdHe8+PpfWaFbOYdq4IVCwjDC1+Fef0xeZgZAYOO8OF9y
KjL9P40bq7xBtgyXZSExIcatR378NfWOkb7dHspm3PpnRQz6vNBiSVwLWBJyF6DPQXcQakERy7PS
/psbBX3dwPOgKIhu20u36riorEpwFAcy7+U6LpeQUWhYOZjNecOrDpcT8KdfwbCMJgyLqkICriuc
NHFQpasg5FVYS+zUrCzE5j45s0UNKJnGKeUG2AIcCoC2mLHtt+ZLRNcjIHl4oKLd7nK+UqUjZY0K
vfDrdxq9zKziwtZUIRstoGUQ8tRYkMvfjwW9qDWeXONehwzcu6b+zX+E6UPGyuptXEtBbfWPIeos
mUdJAUPLgnP8T/sBU9lsPq2co4Y2K9G+NWW4z5EqLSibrwCOetKRqRSS4KF9HnYTAwR3/euEgh1L
oqBPAjhpar1XoE27OkX2sHhTc1SzTUn0bu9F8guXLwXSTQ9I0In6/uoOwRXipK5rlwap8Soodxn6
kRwmeGNrGIQkApce5Kiv1I2qSNLDjuTOSmQDc6+EjgfLda9a53ANQjOqqp9KuwAiUo9WNa+npu36
NMjefgOLv29tJfgKP2K3fjP2jcvt1cfiWXuJ7Nvzt5GIvLRLtuzZ0dU0i7AooD0JorcIvc+yJcsm
aPf4XS3uISOA3FbJYtXZeFTCJqlnAHVHCJvIfJ/ZVNt+XAsBY61MrjIfRtWLbfmxeZ15c1TN/qnR
oUUCrnJz+rF83R7vlr/AKnjM0FKGjmxquFDlWuN0EPGefcAoywepdFhItesghwYlXI1RHAefDFb0
cnQN+nAzrk+yQPshIJv992VnVE1B4ESUg0nZhooNilqBtiLBzw9/JNRrZnOZTCj5IA95e6a2nP7c
DnXK8Z2WJYseZ4HofPAmIz+8kaMBxw7UpnHuED4qWq6vjdRaTaSZ0IqYwCUiZWIZP4QX7Uf2m/9V
fAuajX7/7m+V6fECg1msP2xjicBLdbk2+pjKDSdLWbCgXBtoX5Hgir/GT94coETRmbdn8PqeAGPQ
UwTpL1Tsrvq+u6VTyrod4AjmF/Lf1j5nBL/tWTyzQK3RMrQDmuFgoXhDB3tx7P3Vqn3J+Y6h68DZ
OjJDt4d0fQJeDony7TwalGUmQ5qQA9ftcgeSMtBuMibupKJIR/XzmaMCBJhrizDtYGYmbYsKsC0g
TfASM/qJ8GC6XbCf7MT+ETnQFkDatdlFD6Pz+ntlYrK2NgEkh9D6ivsR6mzUeJe2KA2cxHkgdMe5
3sv6zugYKagNEyBjA6UVQMGQ+7xqdO3WPG+qCUAdR/mBtlqWEOyGF4LbAH20IBQEhf6pq+Is2CK6
D3VSzTmAsx70vUe/Ge+wt0QWM8zmONC7gPsCaaWlAc5xZHB8Pqh5MAme0t1NqaOx6CBYJqjQF+m5
PrcpTMyt05V7mOBYmbqNfK6Iqx3aZQmAGsguysaaqT2XD7gQhZ5yCN3UBYc/4ICL//3KOgeljcPo
whZ15ifRUHINsQXab+OXDijkIbofA/51dRUkWPPDl+D3NjiKnMQd7OE5tXK/savXwStt6bC4st86
IylDoIT3vLg1cx9e52EvJ4Ny/1Jta8jd4gPfBJt3ZjTaQvUUyXTVbK3Q/lE98kjGvRkmi3TqpFZJ
BYCLmSFOfea0c6JXMoQAkM20B7O5H/aCq+9US8IxUVmxle4EP7uv3dXWDqrdWML9z27f7mLkpD3J
RkXf5m3ZrVwg0Z/5yhTd/CgAexb76KrEx0pAcCbofWblYMl00F+NRBZUiDVcSbGfL7+6NsKlEeUY
9xqgRv2FBe/e2smiABoxHCbg7qSTGkvXppwo4fVUP85Yh8jKJj+TzL7+vB3kt9wSJH6EEgcdYrik
XQ5D4uZmyaC8EdRZECs7QMCARtZZyI+tySJEDcCsIyGOC82llWwpsjBqNFQzAuMLYr23x7D166BL
JllWQGcQVi9/XckzQawaHlksXJCeJ//2r2+tBJrogLogJGKgnLj89bEoxkXMGpzsi5u1n5oclJGN
lJ3NbAjbCnnnlqgdOI0ACnMiFkLszF0cmwB13R7K1mLLeNjglYfqAd7/l0NRc44f+KHKgrpzwsyp
or1WeuvISM5sWUHHr4F2KPCSQaP10kq2ViHqykoWtLEjz3dGaBnyMROd22PZmqwzK1fpb6GuAdSD
lWkMhMaDWqigPt42seVXSFYjrYjsqAhCp8uBtFDAmaGqjmyJozmsCt/G7Qr1ZVw20A8H9BvNRhgn
qjqpKbaEXno8wCecKQmO0bnpYkHL8fZAtlYEBQJ0p6EvAW9aaiApGMtbXcC6N605THYIPjpl3wu7
21a2pguC7KDNxVuIx068nK547kokxrFR1sQ0rOHl9q9v3X8RDxE9gB0D/ImOiGvPhauyEuddXdzo
3/W7xRwjS1z9NoHy75Pi80Vq8YOnvDIsk+hEh3pNRSTGMYVX3hXuip9ASB2NGJhhCuM9JFaafVs6
KrcfVK9/9w3GULdcG7kBAzU3wCEx1MuJBPdp1ePlkgU9yO1jD3kOFp3ulkPgHQaXOMlW0KXQrE5I
0VXLAl3YN595eBByh/V82LRBWAnBTIbkv0LFzWqAvFSfFbjr/kS+ZrgHMiCTWWLUW1MFNR0VkEJs
dhwBl1MlQ3YyLQw8LdGPhmR2095pydvt5d/YqGD0BCchyZihukCdLlPFS/kQcVj96gMZDNBGKMid
81ae239uW9oYDIgpYAE5C1zfVTKjZxehiK+aIiv7PEBLCHgTwEkbj4wHyMaikIwCDGh4j18BQGf0
xXLzgjdxP1jld90fIsOPWCX9rXEIQErrgJgid0HDJJQU9e8or/Kg0A71Fwi6Wd0zG5EGe/EfA+QD
ziZKnepFhmp0HkgA7ErmxJJy3ZolAVwv6HwDLvmKk1BVQyGWjfL09liHvVLty3yP+tvfLzfQ1UQ0
WUKFnfZdTpPTNlrBhQoT4XTkYGI63jaxPZB/m6AxTJlmcBGvt6BbLcmBX0zW2rgGS4Bmywruqpgq
0JmTnuvL5ajHXq+UXMoD2UFNKUOqXLISjTGULaci9NnopsN0gf3u0kguVG0foZkgWOG841vHI4fD
yGBvVBKRizXAAY7mUNxQ6FafONISUS7znNzwwmi/APp3VF5V0VyAAVvsdmJcXMk3UwcLeDtJshkv
UPSXUCdms8hlPOgY0/iu/smfS1y9ffD4de2P/+BIIVyByL6BxxGNH5SleWrr0YjKAgWzsLG+Wt2+
7Whbq3P++9SOrMuR09siLwJeOwxVgGtlNDJuY1smVDRhIM6jp1KhU619oiiQQsMQuMHTqj2oLsf5
r2tKWPYzE8TRz+NKI6XRzBcFyQAh4ZAnd9rMuIqxRkGdJmoeh0arwwRGgfs3RiFX/8ko8B4C8ARH
Fk8nZ+o8UVNFa9B9yv/EKABu+c9GoWuQRULFBx3I1EMiD5FFWwqlIHGlFzMTsUtj5cq2zl1NBnIY
pxSCC10kScrV0DpOOtngRFNuzPhZfxnju4lFVrRVF8EbGDkgUigAPRIVwCZRyWU4HEz9AcveGnQi
CHUfwXK8hGb+U2XRhJM1prY9HmAiAUTg2gKU7aWbgdWvqWJBOvWbtNyh2UFS5XedMoLLqbxBm0FX
HAj10ISOAiPlakKa12JUANzROLI3BpyP/jhIae7qx8qavDIFFxXal0juySzQt5c5H68/Wkvav46O
4kePSMkDXLrTvNLKkALKdpn9hgKRlXr5bvx9O3xsVYnQV/Xvb6VhO+GURaU8IJsiHrV3LTGH1ex+
gsIxe9Ufxs/wvf+c7xtQSh4RHhmmt1YDKw8RSg0cHmBGuVwNtU4igRNQt6xWawK/k4lDsruLzAQy
qy/9H2O2hZ+puUTm8tK96NZt6xsnAA4zPJhA4AHWaxoegyK/og9ilAWGaOu9u372uRmNVvJLhz3G
8baxoUg/GdKcRD5FoLOdXTatRdQDlTErjjgf48aRPqs4GHRzYNVetub03BQVH1JVzOoUVPhoQKje
hCB/rnHRZC3cxrPsYjzUrpWreM3QDQOMumj/HCazLlB3SVcI1QLQx4R1brkoWkZQHMATFG8nWpNo
ipJ6URTcPmr1KTETq7Kzl2zHm+FDFdTW6Cp7DqzoLBjCxkxeWKU28TrPKVfwsLogFaqZvzWPhZjb
OJHAuscTTQE0Gl7rEHFqNkUpngS1ZHYfY2P1qXPbyTctQOiVYGJRjqNxpENTQ0+1xmsT5MtjRUh4
6r9/1uAe9Y8Fag/rUh11aFDGe3axvozeDQ8Fy6VZg6BcOlyHZohiDCIUPyAk2o6f63+0EmejoBx6
XJcyLlqYWGu0PSqGY/i3F2LLmYAVFUnHLyEjpSqiar3ExpLgtRwBMTrUZtjcZeFu0o/ft+2Q2yR1
8sgkD4vCOMjHIHd7GVL1UDEqbRaRARRsDVRq0tvt399oTwE/DMGm4umE1j6dOkHrcK2qWtSx3nfg
bwl4X7+T7N5VDqMv2soxQ9uT+pzc9Q/rF9LaNlAO6EXnvMiFZA2w5ZoHCbnau/1RWwmq84+iDxIU
C/qwk+GE3EPhc6hZFPvQFX6EPh+IQeoNu+T5tsWNgC6jhxvwYrzp0QRPuWRB4MdcjFmYx2exsZLK
wf7K/GhX90+3LW05Dt4NaKgmvUAynaxEbrTvZxXo3Xin7xSUU6z2yBQQ2/KacyNkB57dvtd4xN1M
VZLAZfVvn+jFaIc8/2nqYj/UADjU5KcXJ7cLMztIXorulJ+y3Qf87+5YPq4H4V1yU7S3FBZKLujt
EObXHuhwgREMNxp9REhx/TOX1OYw+BbB1sC3GGBMOMTfsaW8K6g9zjgscyfcS4HgFgWUNkDk0B9m
D0rc2aN8KD5mp3oIfxUP/X3mQu/y1cBVgfGMO12qb00UcbmzNRjjlQ/jCAsN73WQ54RXORESd84C
hu/I1Pf1h9GbgCca1rJLdjN3P32jYok2BF/b/Xc+R+1xDQ1RyUp8rsDBmr8ldrqL/75ScbYUV7yo
HF/3MYBsSQCivTswzd8xpvO2R1+xoCYK1BkUDkvNOw6LFPT2lkTy4HKlSjmcKoWslLpa4B1dQbHB
ehediPL+b2+4UvoUQLsajTps2NBkEa0/4Pz8SO3sXnReosP0mjTmb3ACi272KB4WUJN62fv4mvss
cbmt99nFOlFeuQp81DYD+l1kvF9IQVd4673sbnjgJhO6hoxAvnXS/7NBQfpyObMTxBSlNkcLQYlG
6x8DS7Ca8fP0bUhS466NyGD67+Wes+bnzMtx81pM0aqfp9xM/La+n6q7hfXs3LzBng3sNM1nm1uM
22oRGgysMmvbwB8BmpEjX/zowKI9ecZ9qZpTwBSMI/N1w4tOjZZnZhttBk9/CbOtjUzB++hnu8gS
LBaOYNMMJD4IeAfVOhqwm2uDUUsrejJaxFXwSxWm5ABgA6H3Q8h4SW0BRwgnz79tUTc1TV6mkA+x
McK73F7BUMG7UqAHiIsJWL5YOaPNrX5mjYSZswnUF2lW0QmGMAXcFx7fOw2tFJp7O9yypo/aY1Wu
pnxHhlT8gTa9V4NwnHuVeXTo37azdWkBzAA8b3jv6ujVuRxMPOJ1hWsUlgn0OTNOlLY2nUh8nCeG
oc1ZQ/kZ1DMCmlvoKkSVoMKqzwC7uhqKq7Mnik4qmxErL31K09PujfQ9EkRIEeFxQ61OMsTVuBD1
PfE4B4uv7mNvuot+Tk/aZA7H4gi9cjP5QvvXCgb38ri4Fe6iw3MzmBAes6FCY96e4CvqXOAeQQb5
zwdR96h+SvUsIh+0WJprOBmacSuvPaRu9iq72YP0kR5XZhaFLNutWaBuWHG+SBOaC0hrbOylj1+h
3Tqct1pC8Kt4ZEXoraU9HyH5/2cbQmv7Qmu505SX7m8wuJkseuMNsorLSaS2w9rJIFidYKK2q3sD
WIx7o7MC2c4O4mP71IBlfABxROYK+/Aj2rX7Ycf/YKzjBiDrYh3Jjj0bZV4AeqCSBop8p9iyl+17
E9R1OF1ZkXPrRDqbTvpc6IpkFacwRwbMASpbsljCpyfdwxvOcQqnZyMZo7XV1RIjkR4atBTPeKqF
Vv0h7yG/Ud3LO1AL7WdPelasyV3sxMtLU3bKr9Rd7xd7vo8DYMNB/A0yvq/YLy0m0/lGJul8pk8v
u7Pvm7tI/VdbjGhNFm+mlobuYN0udqKpO7dXdSv8nc81tTnXcmyKosZUDI6yax9x/oPbfGGEPlYI
ON0EzgYUyb008kR19G7+fsx2s9mZozNiaX+jQL4zHgrGpYY1KmpDjkK/NEkMe72tOgbwi2RcrGZF
EkJueRG1JWW+1hNjhJFVMLn7dZ/Bxu3F2WCiutj1NEO7MiYChoEmLFTg8dypH/Dsqfaio9rKW/3A
Q+3DGu/K+/mtQngbvj81VhzdejGgUUFDbQB1c9AbXu55UGk2czeXgMqLKHBCSrmyGUPcsKCcpJqh
fQtQGw3Fg0a00GcKQE2kSQfCmx+hF0L0wod083P9EiH17ulHIXY4w+QbC6TrSuzw/GMZFpZfmtEH
i+1/I/gQSUaBUFKhuYc+PqXSQPvEEAPWboKeE3geRhi9ZlIEd+25AWrHRRI3CXOFHgoVcNHiE5yU
nvBe+Job/+p503upkDN2lkDx4ifFkiSzcbL7dJchPfCQMypzW/fGi2+h9sm8jlwJbEEW3JGehPe7
tbWX1SkTe3rsu8zsYvL37QXfSkvBJijPSXGLkKJfulTVcpKaxaSHxIrdGewskDgQcJV0ExCNGeB4
6EIzWRKG2a1lRSkV7XNgKeZBMnhplQNsfEwyAm5IkJh3y/mn3DMKwuQnqHiAkjNoiTVQIItXYHpF
n+RGqwCX6atjY86hLaQgsq8C0v7LYPQm60KZgi446lOnxknQQF6OZqq6somFugjaxkaaLQNb6w++
3wM1xVisjUBKqMQQhaAQAfwJlchOcjkc2xDl4S71y8QU/9SPIZJUsaVDqOYpwuL9WL35j5qAo9bP
U3tmzOlGjAVXI0oBEHxUgLOgNkumQidxDJci+FlVllGYUWrmLLr3jcm8sEHFOLVExa2ZYQNNqKhC
FsCllBa0jHlWcxbLEHVg8N24FGEFQ6i1o6GDNO5COapCopSxr1mGKGcPRbXhJhmGpsVbeSgk1j+n
xVZXxp7aWBwiYAqAAkAwkPqixlNzrTo3glEEUZOawDpX3X5o75h52C0zwAcLwO2BXcSgr4N1JNRl
Cu68oBHuqukoaTb8nEn5sRULAQ4UCYsJ4ZWl4aJaHyuxrqOyhQghprb6yYGNG/JIvKmjQwJEcJxZ
5l4Dis3be2xji13Ypdxv6dcw4kM+C7oYZXDkr1S0EHQ7FrZn45y9MEN85uwKBkrCPI0jAUWvvcvC
qWz/NhgU0ZkM4Qm6/FEZcweM9ZIF6AgUAxZW6AQMoKIdPv3fP0+371edOgphjvJNvlteZa/4XewN
K38G2/JD6+wrzlocY9dbLFDqFvzqwq54OWWF0eVtXsBuZ6LTwZ5Nwjwkm7nDaoTeODngcUD0ArmC
NATNzcKVfC9EGbDj4V1X2hyRg846G+2o+j3L1OZS/WOKLrlFYsxhDwDLi06prPe4ybrtzVtJPUAX
QGSIUwNc2HRQgGxuF5YhyreaZBnBU33I9pyjfVVeZ/6SGjTY8r7sJvZtqxun+4VRKuDpJaQHRg1G
W5A+P/WMMW0EIKJtC8wtEkEqComXfhBqsSDEKRC3Ghqgktn8arBL5cK9PYZrKxBnECUCLcK9EzN4
aUUWE3XQS9xQRsEAkzdUS6XUZlUYrpcfyWKCf1bANAndAeo811uxhp5fi0a55Fsv7sKFsRDXwQy/
D7EM8PMAcH8FSljlqSogSwYk7Ggm0Q7BUnjq7N5qpt+3Z+v6iLs0RIWzMeWgG6Sgc7Gdf4+ypQYQ
z+4GM8eD4b8zRC1+WizzsPYYUYp++HhBb2tir6xQs7X2QJKiSUUDpSkgypdrr1fQHDcKAC87hwOl
n2Cx3nGb03VmgPjFWfQfkU7IZoJWrXeCjSQ7CAR5RhL6BN69DNNYkjMb1F2N47V8riTYqPaq+SqD
LBKNYvtHw6l9aBvkVmgOZue01neJSGBZuoUCZ+NAvZljfMlpq9z6Eso5srpq067Cl7SBuJjdoTlk
n/Ev6U83o1uxdWp3tBRoIj1xzzp6GlkVlY2K6uVEUC4zZHpcCBB2RU5FA2cyuI3NYg/yp6K2CM0b
hybGyi0CXC7St9ppzQQuhV7jh8QVvPJzfRO/ii/BEZDtYcXJze2pwc0MotF01TswFJmUDhyQ0eBw
tBVc2gPBV3da4t/eMxsnJ9HJAUEkjhJgomhEIXlshd3/kHZdS44byfaLEAFvXuHoAJLtpmfmBdEz
PQ3vPb7+nqLuvSKLCFZI2tkNSasIJqoqKyvdORlpaFj/3f9EfFduqhoQTuF5+cbsy1y7O1eyaFh9
2SVynIr6Bftb1KQ5XhF2vMIoza7U/LAkrAcwaSBvMEzp9gaV6CpfBiHNkYDlZzPzolcRrAHDrxBT
j0d7YMFf7180Ig6QGzyi2EQ68BH1Wi5D0vqbZ1uEPjNpv3l8SGsS4HJgagVKORivTNmcqsjQ6y0J
uTen+1I2G34X/4sX7VoCZXS6vuhQKxJzL2r9MnWGxsqDXcHi21oxbQiAoWMSCK+BjCH6cWXawkyZ
FIlDFILe376x5sHXUReuvYI1dWJF0QD2Qrc3ZJBohLJvojjnXBJwiKqEDcALSbkfdPtfoBWlGynU
crRKSYV2gZRc2CuFiZSQiDGDLPVa2TTM2kOLJ46fgAkpCxlOchMZFZIwZbbnJ5OTPkh7l3buGa/n
yp6hhw89doAvQBhP3ZpQXmJdrprU+94Zm7E+Vur3mZUuX/Fp0EMKE4D+LgLxpMxtwVdKJ6pw/uZN
tWW4fmv7BLQlbocK2pa7UQCKMLRLFyAE6No9onbQ3RqHRj98Pb6Ka7ukILmBnilkQZFruVVhaWry
oB5S0CQ8A2c1y6bY7FlFlbWVKDJQVmgqRtaIptbj0qoR5wAyhO+a/qt+1vq3OvQAUH+8lBUxBqgL
CFgFjGjo+r9dSpEZQzv1ARLGhY0RERKovOzc+MdeJkYNEqQSjgZkCSoVmHGZuCxiA60SNzHGP4dg
xRas7M/jldwHZRBCaAgxY4Vknyi1yoNs4pMwAooIvSYLST5xHwnnEHayV5mVBGAIo9HDeaOXOhqI
My8A+cJiLkg3jGaQWch3NeiODxmndG/7QcoB7DtiGgxBQdPi7SnJYa5i/mVdeDbXbn8J6e7x1q3+
PHJ2qBwggQ5ejtufH4wR3ZwYGk4Q1yDGAvrmX4BKsAICxoBpgZ9BR0tqhgbeNhQKby4dQyYihuLj
8Sru7Qqm5iEiM4DjJ8z8lL3vBa5awl4tPMH8wcrG3N/4298m//7q0YrVfJGjSis83HdO9pFtbHMf
zCKPV7ByDiKaMUGXiqF/pB3gVsrCtana80nhTd1meOGE/dPj319ZBbpbkPABeR/MF13Wa8V+KVUC
iXHFL/n7D8avr309QBigLQYICrPyqDcqV8FfVHcp9mhQzPZPwvcYYMrQ1NUVIO8CPwugtzskutH1
Ug6IXeFVod2Nm1g+Ls2b/vvxNq0v5C8hBPVOXYcESN4ZeMGCVPE6w43Hly5hiHi0DiKCekF4NQFi
Jcc64AQhtVzIfgUMAOtGsBZCmQ0l4SRtHIkU8QlWyhD2y+I83qv79wNZFnIWIEi7jBe5VdksTDAH
08BeTbwngEkKaCBQPf2Ug9fHctY2jMzOQiUKFIN4Rm7lSGO5aFXdFN6ib6vklB36xU1ThpCV/UKz
OdxrKBZ4Gy5MM1e3vFHVpdZG5EXjoTPFXQAYSMJAGqyKgNuACcPIuIG4kVrH3PcYH4L3tjW1wJbh
m1qPN2pFABxeBCBIGaE7isag8uFU6X1oIPkVbYzkpLa7Ivj2WMTKWUAEMl6oCAJ2RFez0l5sin6M
8dLyGzUHyPyje+NZFMkr1vxGCOUzZG0ZFWOZkBTLcOa+/tsKqFPgi86ICg7P94KJoaK/bAewQEiM
qs7qSSA/iLofPCwUQm6PWg1Ro59FnIRd8EdhOJeskU+rW0TwpijnANRMU75GYskNmYo8Z8pvU0vt
N483af3nSbABdwowUOoE+qifjFQI4eXCdPj9y3/7dco29RgNvWQTlKhG6w4jn7G280DGE/I+AT4T
za0kRN0Y5UoL3xndcvExf01ZUO+1vUF1GiVOkNsDfU8pUJHOclA1SGLwo4WcFKvVdsWqIvxCcRrl
BfBDatTW8wp82VgOSy8y3prAXPJdgtEY41Zi5RlXdorM1yNTD4HsvhudPSWIN0UpxXzexcJ7quWm
MTJ6e1ashYK+ATIAAM4/kqW316AK80TNi6ZEM8p+Fvf5zxZkmoz7vLIMzExAoyacf8B67iySEiRF
qSWNJ8GD1Za3YXhrOOexwrJkUNcZyG6xlZK0wZQ3ydrUQE8IKcNi3GsVKkoYY3cpK4E6gvKg2kRT
u1kaSpBcCbPZsQ6b9fMkqLl63uRajcOox8+PTmv1DM9sJeEGv8xARhkcN5hJSxfFqmnMJxXvtNcM
lo7QHuN13oYadNfgo40LX/inU5+Bdr3k3gHlJ8ztNDurMOhFEAba4KVodcjcsXJHxVpCn1MZLyrZ
lpvsNCYkgAwRrx3GhJJgnNq2qEXHPdgjvCxzlXr7c043wbaVrFF2Yla5707JUIoBrw3ebrghYI6m
LgtfqGUytYvkGYqjjlYbbEaWbbnTAlTFQKeL647zgrpRWjDHcdRLdSF67gJY2+M7cme3yG+TcQ+E
JUyFLtxuVb+EeVCMnQjnw6k4O8Fc3XOUHd4eSyGbcH0gOAhVIUSpOjqwCSvwrZQq4QNQUhXqIfym
VY6LiUbO4A8/HguhlwIhyOYKsH54u9FIR8za1WXhtLTvxVLTDymGNYW2zzXP247FfHK3EmDWES8h
sY/kPiFDuBWSS/K0KInCYRhXW78NmPS+5QWLSzYBi1/2LsUPAL+ChwSm+DIiks6HVy1ac3R4hoRO
vXPrY20Wv+bG3ucnFn3PXUkZoghFPCJwONEI9ykNk9HPkscjiAOiwBTknRACMb7jZTM/G3sBk4E+
2s8gsN3gqfgjpOfHx0Zf1r9kIwUAI0omY1Oy1SKIWkEGqLvPbS6w2tJbnkrBNJLNNJo1q3BFIsEb
TQStBIwQ4V7RLkTvt+enB3EoJhpA8IBvA39T+5lZW5EKeAzL4bgzr1APCRYP60NGELQclD4mSDI3
YxPGMN6TF+xV61mVwbnFoRLFonu7lBLoZSGs03GIYBeAe3O7LDWZ27gsWgyP3dTP0nfeSSLTbDT3
qf6VIfl8ZjV43x8a8UH+lkdM1tVdS5W5TbgW8jDZJXbcXMHc5+bJ+CMzxmPc9QyRTcSzChogcPtB
RylBNSZjVlqOFmDtJJzUb/qnagP7xm8bK8Sfx5p410RNhCE5TJ5C/Ocetj4qfFi0C2lq1p+Ss7oP
UVd8zp+HV8GrQYlagi993vYsnSR+CH14yMCAggh0k6gWUNkLLSGDDQgQB6hQdQZqZDxnAIa2O8lh
4ShW9/NaFuUTVUsyCRkHWaNlkEHerfmO6B8wg85iZeDoZ4vs5rUoSifbhhe7jmAJW0fB1K3HZ0U/
u/hxGc8h0pMYOIEUA7WOWekqeNs8qoSZJTliwaQwXzEUeNQJ0RyZAI9judXwss16TINA466emsVn
rdvqH/1HhdKEHZXOP+YlxnIIySHBCSDdDnz7rbQs75t5GQUsh/CheEZv8pvipBcfot1/Dqk5s1rr
79+xW4GU1a34pJGHlAh8FYGQ5t7QlOxIu8eHtPKEYToEmR9PggkyC+p2WUmil7U6oBquq2bu6MVz
6mKCofZt+ROmFghWGOLImVAX6UYcZSyWMhQihZMJv9ph0bLt9DNE09rodBh5klpDeogTt63svt6n
7mPRd74Hzu96oZQbVYEpLZ8MNCSofhV5IGz+RKuM/uu/CaEeFIBqljjUsJtTu/mZfKQ/0NkaPD+W
seIKwA3Eq4VnEskopAhvjywCjGzB/3JARiWMwVzsX/l+Mv8ASRJahaNgEiFrEOZdvzqU/0YkpSVL
Gs6pPMY5Hq/B5fejwzuYHtOZZ1BV7iawESn240WSjbrVE8Q7KtquNXC7gLWCEij3RtZxfQm+rNkS
Okfrj0t1VHtGC/m9rUUAguQ6onQEuCS9R22lXgoFBkkM3vBbFp9kaydoZrgrnsvBBK832JYY1+3u
Tl/kQQ0Rk6KuQhcj9LxU01oXBuiHVf4BnbBZ2lVvL5z5ePvu30lKEKWIUi8nYmBAUJnZ9bfcknfx
H8MBWM2Jrbcv3k5dRvxwd70ogZTXHYZxVA88BPrL73NkC3vW03+nEUQAJlagmgaP4q4DmlflsB1r
cfCW32UMLvFStB3Gpt09h5QI6kHhS0QntSINXhQ/J60dN2dZNrutFwxmlZnDt/B9wthh5ZNz/6Ng
yipWSh0uWQjBykk0MPsFkLuott5HV+K3yv5H8wE4LkPk3eNJrZU6rxKub56T7UwjTOTLbSOy5O8V
Jhzb3bNRbAKRoZHkJt1caMiTkE9FKRG1DVy625vWRmj8S8J49ETMANypB1ZX172JogRQz2UkCVxb
y9HoBdOuqnbl5NTRUfoYX9ELc+QPb/EJ7P1Pj3dxdVHIzKBbBcG5TBceqrgQ86zAooLJEk24OA3L
311TSWA/0D5GSgN3tbmoyAJxQNLem4WfPMlguILVmJH5laF3UP6JJTEkkm26O6f/E0iqaLfnFA3p
1DUaEWhVGBEcW9qvTjMXgNsXFOUZVn7NHP7/6iCMesl4tU9HPSlHvGTzl2Ga09cHw8KvSEADGZxE
DZ1RCBuoK52VyRjHUjkhOBleW6AXBKeqrRZze3KGab/3pAz0kRnwQ+EbAi5EzwXiIrz8SjxMXoeJ
rGAXCcoNz20n1VyAmNiVrBnlTHmU0WimaTRmqZs8sTkKGEtnaYY1HPncj1qTw2RgVgy0YuFv1kcu
w1VAOQaCOo5KPwGRPLitlZzKN+1Y2wGQ3gIZ2Wt+5mjV/qf0WKQIShixwWnJI71GZ3OWukmzvhix
q3btV+bHnqXw94H5rYRLkuBqXXMI5sxKxrmh/dSV0I/b/fKU/fy9w6z3wCrfH5uMO9qjvxZ0AXKg
KwGcC7fb2DVyl8sjtnG0ovO4GXa40phXrWxaJN1kG9Q+h3bTOKV3XCboEXdQdrldup+PP2PlXmBb
/+8r0EBy+xVzxjdpOOArsl31OjrBj96rgEp4LGTFPN4IoS5fgExjraAT3ns9W6ymuhVtxG+je58U
lcEtQjk4qKIOc2dAL3p+0042aFtbw+zAqMzihmIJIv/+Sj0aNdGbapyhHu7Imbt9v2X17q09XTdr
IYd1JYKbxGFMo4nouGglUAfBBWbAjj6GDJSJmPqdMIz8feKL6Dy6n9E1BOOIv7uVKM2R2Cy9MHnK
C7d9DeDGA8l/rm1jFzP0fX1xV6IoT17M4yyqJ4gCslBwXwMbuO3N0YFZ3GRHj8VCvmYVb1ZG6VxR
x0UC33vyOAEwXktYbNXjvrjcrp4KizXp/v4WofSGJg0kURBCwz7dbmPZVpMUlsLsfc/czrHALcLw
mlYFoKkIji/gKogYbgUEM4+O61CaPek7sIVTYiFvfu5PCWtayx3HGJDeIL39WxClECLfyfw8QxAe
L9HqfoVgW9vO3yRM/4r3Gjjs4l3r/mkcTTVruDm2cR5/vaj/+LEmH6Er6C5GOx7YUG9Xa4BeflIa
bKeoIpRtLPnA2QFD9e9oCi8rRQszKaXgB2XqGeOELK46Xpu9CYRtutO5HeHxMMe9bs1Hc7EUB03A
4H9onAIYhRSkO6q5L8x9AzyKhs/5F0dMSnxILaKHE2h7SodmIZelqq2Rfwaj72sAbO8hwJBh4/zY
Ft8BCFH9QgMy2nDQBgfYAz0wQxvFRUuLdAE9I2eeil3n8k7pLLA2nPOnd6XImj2BiepbeV1vxNIl
kjBVubHo8sXrfutvo2ol5ZbT3G1nNYT5cTJjDtNCGLfmPkNC1opwnpT64bMY1OOwZItYzV22gBqx
dLrILqNtBb/ZCV6iZ2MfWC/9S/EU/UlZtu4+Rr3gZtEwCxgokhaUIa80KS+1qlxQuhhc1fGbUwqQ
Ef7sZDMwPzEJhckOeG8hbkVS6qP3EphSxmrxeEs4yLa2x7wok5XKvWPeuSgPNvJ/F0bPLGi0MAUN
IaT0TnESrdfFjKxle3r+NZg/Qluwio1kZZsSGB7JYngqd/wfRDYqxKRKjLlePN3oXDRKAAwqZE8u
YtRvy3Yyq223zWzNPRWmtBcwDU11i70Ckv53loVfMYy30qn3ZAz7duASSFf3SP1bNagoIzf2m62G
TMpk4QOswGps2U98bicfwFRtshxvcoS3IRk+AcUpPFuYggB+kFuzmIOdogzbGlfIBTTuNLm6E7qK
3TrVDsguwUZNGyEa3B8RFXuzQMbRYdiONSVDjyuKSQIa7BDI335BqkhzO0TD4pXfMKMkfW5ei7P4
oQ12cRzfxUNnSdYAc1kcxhMTd0p++371f8umwhxNyfRC5vsFjOm1OW/ETQOKnmkXfA1e+4TnXbYr
EIOG1sePyvqmwET31udsJs7b5vj2poMT2rCeM/MjtH5sXjHCC5PJAT5rLefDC8FV4x2bo+gqVrd5
eRsP6jPLuq9ZhOudo16bfsk0scyxczlwZt0h9zIWIoec/u3+oOkAUByMwiIBLm3rMkxaDeRI0b1O
ts4gFPGKPYuzYeXtQPGXTNOFBsDPucxRvHJQY7GVM21MAk9/q7/xTgS6tNbK3MniXXEHUgXTiYAI
HxnmdOXmQyyaEtBthqYKJLtv1U6J+KFoxSbw3Cpylve8NnfDL/kVpjxrrU1lzjv5fe5MPrDBncad
WbwbK1YP8oENAP4Bw0HBB38rn8tDaezzLvAORoaJ0OI37pj+LD6B798ZPw1/tMvX+txtkm27BUvN
mT+yILEX4h/qcNHkCO5EUvDEvlMPitBVglEqWoBgEXNWT/EHSPNc4yRuRkdx4+fWzNx0owKVv5ix
+fqs2qF5Pr6r5vtRsPLzuAPhky26A6iVE3NxRNwOhmW4D/GQXSHjeAAKBN0xHUjEfJUF3cQZnrzh
XOV7uynfKgc9Su/osTuWL8VGOEcsZ3XFx78VSvmJoGIJAEEPA6997g7LBrrhkHkIhcXquljTQAOA
JJy+hsUBvHWrAUHZjR2Q75yXz2bgR+dhJx1AuuBXvCnv+F2wjY5gKXqTD+EpOHIeqxeCtvxIiSG0
AH8AEY8YgLK70xxWDSjaQr95PemJHfvqLoWmY7G/GOe4Lgnle1LkJqM9bhdaAcFQVBGHJSDR7YH1
1M3sxG4OcH/BfooXFphhE4Ddk3FutwzZtAW7rBKYUqQ4oUkwZLeyM2FqMAICqwSlH5zTU7Dv/fQN
2B95B2yelxyzY7+r/Jg3mTkt+mEjotFeZ5BpHASeRz2t6GktQHNVhb5iCo2f/K7egx/VCbNsLPTX
7BfJBfUT50lvs8vtWB0hF96g68tNC6cv91j3s15BeO30Tu5gzOwp/0Ad1Er92FMijAD5mA+Dw78c
ufPAmcymNfptgnygDNDQIyFxibCIOnOpGME828uh334N+8Vi9F3eQeHJz0vIihNsGqZ40PX/CLgD
uG2YDZPs9E3l6vvFzvetr2x9zlE/gYbFhMC9YS9+9ZRgYEMA13G7RQyEgCzzDaQiHqvZnSeH7yGT
+4CNRG8j2hKo5TZ5pNVhOcV+hIFxFvi23jv0iqCZIzJjGe3AyGNWjnyaHHhyX/OBtzFWuzwErcXQ
94tS3Zw7wnnko1FvBFkttp1SOkER6yrN6snPzRLeSGuB7AaENyJ68lVr+Y7/++ev84/ZTvGRi/ne
oCYTofljckCYjwBVNf9w1mC+LyiCIUW57U3DHmHfLZuHETyEdgWvFFxEJtPuXmZf0V8OD5QH5gyD
79Hzc3tT+44bMyOKZn+2fvqHwd5a3xt7+d074Ra+uWhhyvp7bP4Embv5XXbMk1vYG3WnAP1/ej1h
TqNp7n6+7n4PZmS/D6hFvjw9Saa99wbrx1du7kdXNlXznFsdHrDM2pKMylHY4G8b+2uwPr56JzUV
sCiM1pd6AkLUlfCPn6RPbD9ajfuim5Olm+kuM49wBZUTwpGNJ23eR/tHYb55men01mOtujSPPtgS
Or7lhnLsZS2c/YP/0+ctsCl/K82d//lzt3n2bf+0axz813P2+4+N96fZfN8ynuALmcyjL6C8pDye
knwU8AXqz85uPNXa/Ty5f1z37Ngo+FbmizOYG9XcmM7WOXrWt63nmObZ3JubD1tnpjPujDmU+0pF
aKiMOstyqC34mhSkfd810Dg93vBLy/Oj5VIedTEEAcYSQYD7rYBq+d9PJQqmh9T0DejZK4pIloV1
f3fd5w5X2ts45/3Ge3kH28bh7Ql68Mny8S9IUeqT0D+Abicy1okQ391eC43TklHhlsz/zpmDbXe7
8AAGo2N2muxCN5Ut6Nmt2hY2zVbf4ZO6jR6aAS6J3SAdULtfid+9FRMjCXL3tKGj59K4z2P2K4jy
KN+h1gwU5I2k9dUUTfWvBgC1YFnTTZXFXnnXa4B2VAAFFEycB+QZzjK1/FottGoyqs5HSDrDCoRO
aul2YOd+vsOjaoUuy5aviUQZGVYUUgUNg/pud1yplkjUuLL38w9kzKoO2RXFgVM2fyr+6AYmvzUS
MxLcyGDsKq3eyNOj/wD+EXB5AF9cXNOrSEjAxL6OG8TkNOBN65ymN3t122TbrmfoOUsQdXxKlGYT
mr6BypOttj9JgLbNTiO6asNIL9z5uKiNIvGLSAe4HnQ30pMi8zkSmmIYlnPz2wDXwo/lU3jh9wam
XwBLtxN3Q2jyo2l8gOLutX8FZZ/7+EbfMdVcPgBtsWQ/FdI1eHuYMrdEs6xPy3nch88y0lh4jrmj
gmhm2VTfjvE5h/dl7Npt4ucK4zwvB3Z9d5GkQ2URcAcAm9AwTnfkVL0x5XzKCecSj1a9Hzfl6CQn
TPxKajdjtuUQV/ZOGgr5KrA76IWgUznSLERStQTCWWjsUXUTW/uJCCJzeW94m1jSaJ+ejBhFdyQA
D+CgwehaylJiUHYTLYURPlUgbQjx5gLr3ts5GhcrW2Y6B3QkCNQiEnTobEJB5IK4uT1FxYgDXk/7
5Kn8Fv0oa1M/13/qt8npd9le33ZvAWF6Z2jO3XYiLYbyHxrTMcUeTh3lSfEzDrSW1MXvrd4ZQSKL
ZPJOAJnQKWfckru9hCTSuU2Gp6PtWKP2MlfKXIuHkPclc7KnHXeMLd3lt6wuFtolB0DlRgzlo86G
BsJmjsOC9pOdblOwMDK8z7t63F8iDNJVh+FiSG7cnpMRaznPyTHvdzvccSQMdLO1f4dnaw8Sau/z
8Qmtr+f/hdHeUWRIcVIu2LZ0G9mGJXqsyQV3ZvKyYX8LoN6eLEgmaeYv5zI6YGT1RJtFtHFXsad2
jH5sat5Y2nGMeF976Uozry0yEOR58rB978EJY+KxstGOz9EhOo6/jacADU4Y5OhqYPd9vJ30m05/
CfUodEoo1vmY8H4LQm8i1tjHNjOnQ/bsxkhRe0rZ4zFT9DYnut7ZI3Kuiqvb8m9TBLCJtZ71W/X3
6VG3qgyDvB8SrGe2wkMCgnLtSdxyyOA+3rZ7I0+tiLpWXNbKRVPgBIF7thc7Qhpf3BUfw4aljhfg
5aO9oywS+rXHShkgKXgyLqz66VYww6f0rToYR3EnWbUrvgc8QjYW7Il1E6jYLKzaKI5FSBYxlLA6
SMCxMPeRpX+U7VjAz1PnE85rcQ03n7bSr+CcWgX43EhXWmOpR+Mst5bR2yFzfXc9CxflJ+E70t3E
Y6HSRHUBjjMlyohaYmDyPrPFXW1rGx1EmsxjJP7j3TFeyaLMiigGc1voKY92pt6ZnXSrbQO72EZb
ySltFsH0/csJo38ljHzMlU9ZgNVgaRMsbPe8fWJoPmshlMVo5LStpRC/PeA5iZ0cej/ak4NuxdBm
tnqsPcfwNzSkS5ExBx/D7UIMacg5rqh5H0OFUJ8DJdEhPVd+YDH7V1iSKBMlcwOcRgmSyCvZmoGN
PsV9gcou61atm46rNVEmSkhyia/JmkZn2LUm2rP8HhQTzab8Nx7GlSDKRlUBL2bhXBEbNdmyRZ5L
bd/9962jLVTRz6WuYEGDPeymXWKjfe/LwkjqZ4bqsc6IMkjGNBgCKKuhDW5p1kh0GUck3Sx5y+rg
W31FrnaOskp9pmZFkGJFPV7FDIEnfECre+IZC1o1fn+LoTFgQcX1mHuJ9Uw2eXzFHUIhi2V5Vqy4
gDhIVwG/1lSkT2+vUKUPmLVuXBQ7shIImb38/Z8fzI0M6mCWRFbCXr+odGsmNjISJpmRy3otVvbr
Rgx1LJWRKpjc0ZBjaYHg5PH4jVumJSA3nbLU11LoDqmQz+Z4iVver0nbvNWhdiGgclFsY2sWkQcg
fdKM/SNm7JFI6nHo0wacOj0WJp3UJ2JXOavYZpnZ27y9/2LZhbV3D2zYBqIblHiRrKf2UQi6MCkH
jbx76GwHwG3CLdI+Yjtj+mP3uQAAHK9k0aWY0UhSreousvLjMFjhM5CxdovYEa1QnvgSnASr/MTY
gz1/CJ6Zxnb1MP9eKp1JyvO2MaTwIp6Y9cxu/b9uc+0OfmNFiPMYZ7ni65LymkKA1QTDTd0FVPyE
LBl0bG5synCbUAFAAlFC81lmsWLIu7YkeDAkWkWDOEJzkGhS76MQ1XEaq4mAt0S0Mhuz/X6JlTn+
IPOjKktHARH9xr94nrHIu0ITLZd6LZdJ4QpphFzSPmIYaN+LkfldvPGIR80Tv5Exopuxxwi04NR9
kDa3llEMus/xkKWT/m3Siw/XgFLiQRAxS2XG8IJ+r5yqyI5e4+f4mZg4zWnBAzyXZoyywHNxJOUO
lpVY1esr8bTt5tosjLo0FfwIEJvO9htP3ndevHVd4biZrOhDsISvBefORPOuqTRqayjgo+Qk4a+3
Bl1QxlLk5xZn/oTpUtvWj/DgBltyh0VTRLWGpdJ3dbfLaV9JpLaaV4c5lOIOcyIiS4XxHS3tZdwQ
f6LYthgTgKgO2RLBlA4TBkySKDLYgtpRNYPfwW8kvmqXHZzctVJQH0VT7idcHHXcgm0wtspJf0L2
66nfL66IPpLIznjwJrS/Z3vYVChvDYimayY9/l3OmP4EymyPQZz0pYxPmOzMjuAmlH5wFneLBaoT
n8OF4F5Zr/kdvpCWSbn2iJValZt7qL0Dgp50K12i3NaebQUwqBcWWGLNWyVDm/5P22gLozWSMkp6
I/g/pUMEp5jAkioLxdQtw26uxBU3giiT0i2YrpjxWJiE61QeW4tD0Q4DzDMTSCGmV7SWtLoRR3nh
TZ8bwULWNaJUPuHsEtSSBywvPwewF2hB3P3HBVLuOIIcDbPayMnhspAYEA3slvZcbGcbw59ZLixT
USi/z9CmQOYCKCdoL+z8aLh/nd4IeA23ZzHK3NVxabWkjNLUSTPXazARPR6iYZfopuEudmdzZuiA
om8bwAhwTwr828rSoDyhnSHRxNxjYoloR+paWylLpYdiHDYqTrXfd5ekTIBC2XAixkq2OV+w2jOx
A4bNMTNpdzU7agtov1EFKsHIyc3Un4J9fYQpdCRTPYbvHVBAFXb9hBzbCVWXrWEBpzvss28qat1W
59SDqe17O0NbSmhV/zIBd63tdOdEXo+6oQxQhtL51oJWKrDPG+WJzEBkKPma90NAhQLYkTCzi25w
qzA+IgEET/BVoHa1i8UY9gOaCpItM4vKkkVpeMP1o9rGA3FCBlt4mVyCfRpsYv+LbXjuTA14EPIs
JrjQGjN9RFT6Xtf+Xiql8tpS9nEcQny/N9BygawtHr3knxLk/6VVf0uhNDpRpSAuCmzoaMFttopT
/ETMIlgOTv8qDLk6PPpJha0XpgKMFMi2kKTm8BrYA3k9cXyiKf+7SAuzocClC8458BlT72cmZcju
zMJftzUBjGABOCR0cHi7AfdBd1ls3ateG1xG0OWBWwsyqTPLRw10riMnoINo/pps8ZvU7V5JIb32
uNmJK3Nb+aUb+SWiPG6jsHzWNY3FW4oeHVQIkXGkEo79HBhGXkWib+Bm6NBQQrAQ47GBl85I/qw+
3NeyqM2te53POhW0mfMG4bJvWBO6F9DJyw5CyD2jL8K1JMolEeN8auUEqwJdj9t+DK8a+hMCzLXs
vpqP4li7mEWCFc6M7Mmq+3Utlwp+YGeSuh+wwsYOnsrjAJ9UOWAi8ZcGqgDpD292aBX4F/YNhGME
jauCK5Q28kEQCGmj9CLeOXRmnMp9iM4QabNMJn9gBa9rBuZaFnWCglp2cb100JYtqUTGf9rdsGHV
B9dezGsh1OENCuBRaY0FkTtPTCfc+o0CB+/xxrHEUGelNO0YhOVl31Ikvof9aItm4KjOYzGrqY3r
5VBeZDNXopYXg4iq6nBqn6RD6JRIEw0b+T1mMGaylkR5kJ04itqSjUQU/H/MNsR4uQnazjoh5poo
xzHGG6cr6NzAm0r8/dAhZnnC4B/Br/9NJu96/6g3Nc25uhRCLKqxJ3s8xk6E3H60hfP2HxWCssRl
sbSANWFRIEbzSEKI2H0simUGySncGaerC0u9nyVoKcDzgQX1e/KmpVv5Yz6SILVDkbpH2LSUG+OT
oYUriWq0v/y/laCJTqUhELo2glBS7+SRmMmtZT/bDYA9jyWt+d3oO8VwMHASgAhOp85Ly5c+yuRZ
RI1uPKZbdBJ4kv27QwkeHYqB+fGGi+bULy+h/fTE2toV+3QjmzrClsMsTF5ZRP/wvTqLTnoAnwMa
TNF6id4p8AYlTu5mG9beEktBHeiNVOpAO62WKnHCioHfscQUcUaAc2y9/DwdVTiZ0uvjLV7LsV0L
pDM9bacPogL8n6+ZvmCHh8o97c5OdWzPb9tPxp6u2JQbWZTJTxYdM1UTLK53ZGSyYqRIExP4cMbl
W/ODbuRQVt+YpriTG6zpe21WP3iLQ01+2e3+kL78Hz9Et7Qv1CMB2n8Zu7niAmHqAJjBAINBmx/N
BxujI0YA9ovcxwkRGhoZ/erQHUn9mtl2IK+oyrUsykIrbSoVQkVkWZf8KMAACbqIOkybGzaoVtoG
x46AiDWm9RPEEoDfAhYL+nXqpevzPs2FRBZ9eTMg/EXdDRmp3XOKOE90kaCzebx7jE1du4nXMslG
XNV7lVQuZJgB0RdOwVP+3KOPlXck+3UwL6jjbxnItbuj5IxbhuA1fb0WTJmfACNEAcUVRPQpB/v0
8Ct1Qof3ib0bTIyAs0c72k7HaETrAFOTWIumzM8g9jwGokniBeyQHgGkwUgR7gieLUwUnchIQdWV
MBgP14dlEliiKRskC5VYdBqxfL/8X5JNgFKbzRmJ5mnzAsg+y8iv3ZmrXb7c5qvjBcVXKVcFdnm2
1A3I2Wrz9DOzd4A6w9iqsPQNic8Oo/n5Xzf5Ugi4Eh11kjYImDYGOMuMohtnLrvT6+ZMouqP0laQ
DHxihaEMnbokfq9Eyo2oTaiFEQsBBmwzASCwR/aW5ZHeQRARWYtgkSSNqoQ+VadsrdZwcV0WCtGf
rDQTIKxP7ik2/4CToHFUgQA8vxjXhZjVO9twJZIyu1InSEkcYjdReEOtvNzXSBt0++ZZ3VYWs0Ky
Zv6uF0hZokmYuz6qscAoQobT9V/Dy9UQv/O/lT1ns6Btqw/ltTzK3BoDmB/L4H91RbbAu+2UFnaT
6GcG8tavHoy7j3d09SKi0dYQMKUMTdSU/eEQUNcdp4p+8T3EGPPBrt7R4VhLjsrimVzVyitJlLVJ
+3I0pBqSJMHMAZlREOHGMOa/+8+YRcS0+oRcyaLMC682TSMWuujHgB17z2MFMNN/2jfaQW3bcJHV
GKupemsSzTk15U/dIHPgK5YJYWwcjedU4jBTtEgj0Uucm62PIVzVbEqhNW9F1iFdHte7CwbaCwCX
gW4HY/ftQ6i2Y2HkeiL5bY1qpFqbeWjVscm7Ov4gUXga31kquJZox1wGg+c1oNJAfkNdM4Ufs0pI
I8kfZyffjrDHMp7d9ncNjkQRMZrxgyVydUtlAxNLCG0hgHa3q2yTupH7JJV8o7b1zORlu1DM+HN+
Td4m1jSCtegTzPrARQBFBk5Xml2qjFsddFmV5Pdf4fP/kHZdO7IbS/KLCNCb1yLZbDftx74QY+m9
59dv1OxCO13s24RwcSRBgoBOVrGYlSYyIlm2S24n7fqn6BItZG0mOry5sH9sAf59vbCubUalM1Js
JaYnMyJcVIl4F+8rs/4treqv8/9jiXH+nAfqfa2DJV03FZCPffY/eUFicXH/O7tVo/qzewDoX68o
kktVjKgdjvAPwRviTxXfWIKOZHQYluVj9aGtOhDKP963O7eRTEDog1wod2OYzUriloDnLzR0wQ/h
qVxzh//OFPPJ8YGBwcMQ54M7R6cI9TA3JdkF3MWZ/d8Zol7zT1zgciAD9ersd036k/DsciQICHcU
PFOYK73daHlTyUgK8qUckyBKujYmAQBUg70Tc8L24AxmYhN06qxw4TmeLVicXVm6heYkKZ0EIT3m
PR11AaLLxaPwpc9wGN1wamBqhIOBCDQmXMG4c/0sstZ6alxp8Y53lM/GGcFPENp9upQeRttQzAYi
WLk9zH2LN+Ij+DI6l0T1JuFRmf3WqijvdF/Nd8H7uEgPH5zZHWSMR9o6VixuEFfHj5o195ZvVDSu
zTIXbd17tQxq5XzHLXlTwsxQ9CiuAqffGHYUm3WIiGlE7cvH9DgdSQWhNOAtup09y9WMN7oBMbl+
FMbPjkPuDXyOHQhXI7QYoM2Gux+Yh9bkX4yHYhsuf5apyR10qErfP+s3qveYpQCbGmZf0EmboFtG
iU+AdAuKHcja0cMEjR/GTb29ONNeunXO/9phixueKkHnLISddhFf6suIeoBAwj1nF1YL8h/OxoF/
8IHXd8HN8T4Q7+zb+jJZpE7z4Z2N1dzo1m90f32Dg60Lxx3DzDrGq1kyLQOK0EJZ1NC0XUGpAXTU
0ZK3ZVvZ9AT0KupytONTbj52wGk/xrP0DDf89bV5JqCUlS4pmxLmxXV64V4CYO05tEktBzDTLYDh
IcleZ2o+N6AIsCnSiXaN4pgkxoMqnlLoddQXO2MprsPPoSDuq2qVdgX2LHejfnhW8jFzvOgyJrv8
xyTzbQM2IwdZNRQ7f6V8Si9Y7hO4GT7STbAaAmKswxNtvgHlMZc5TyujlIyNkuuDJBAECexa08rX
IwQwO3CkYT59cYiRNa/n5mdv+i58OPQAQYgZggHXLjOGVi4nDVBGRgfeAXJ8wdmABPlQGtlKaAc3
G+mL8ov+hHMTcrecNVpD/1j+/bD/3FJlkg5QqYdlBbO6JXJ05RRv5P1ovhtWs9Fm9nPyHhUJ5En4
UCA2gmYUzxxXIZCjUO6Gcjc8ydAFNstDIduNMRPFTK2gZQmUMCAECnpeGhNN5CmvVmGTgzF9gXEl
KSUecjv0hP0ZO5NsDq7orx3mcICuRKnkGnb0AZ6ft/XQCROnHYk+N6J6wxKudszdUo6jKQ9QVXje
CHhhu0utBa1Yh0SeubUnERj4AP9aYC7tRi2M0FdgAZHsogAFR7DSF8e5OGUKxISH5KEfSQ8A9HTZ
6LwFCpPPk3bAh5yKRHqJTuGleQLv56EyE/D4xMQ7BAcdbb0R2iIi+ZrtuN3YSiQGUNaBljfyILag
29WpytdVOe4G6Ab0YLPJzxTy0wNyl9rDZiDBAYWU0BnP930YPQxXLgwr/2uXOSxBEjQpzxXj7sU6
zBTcpjkP89uMe5TFEHPSJX7bILLz0W5qVBQV8xiB3/H+IiYUIiCev1oF8wEPpcZBOguWBvMjcUIg
CPWVvEqXo1O9VNZ7tRzAgqTucN2CYQR9bjtb3n+C6e2D2ZpfcTaMB1BWPMZVcnJadGoSKru+dbR1
t92BzpA8vu/OX9Z9Sxrdtes3BtYAhU5GK0jOUXu7dspaLqla1Enyrr5EPbGBiz4Z5vbkkcWbQRaf
TkBQRl7hP7UdZ5m2vV0/29/kffv+eG42ICr58sl6ebad7etyeVwuXy4/xzOoMayN5e1eNhjV2RyH
ufczPd3Xz8ycMs/l87zuNXm3eclAlIVMAEMBo5UR0YlBi1gQ9L3snuhAsx88ItbraotjolnKbL37
V/WI3T7IPGIAWRDAmsjWNgbDS0EYEau7xWrFmSswJn6rlkw+NVszv13r+xCAEgLEaaApIOeltopf
nkARR4bT11x2+RuE3XsU5tRWqucPqYZHSciwTsjLi0E+9h+YxyHl9uVjcVnp1ndigpICUODDZ/eS
gk0hJ/CzQI8u3in1TLQ4bjK72Tw1s0IfvyMFzNPhs6IyH7IEl8RWEZrc9Rsh4dVdv0gIunYaeQqd
JwCEbTo1hPKguffIt2Y7p8Ph9aBbJzIsUrIFfNoyO1TSlz/zTDe/SdrkocCGS3WRQWOkMVtWS3zZ
BKAR2lXrYQ0MXoMpkhrPp4DhtwFRQPmyAXXK+kUCXRGO2uU7Q1MODw/lHIIcIDNP3yuwDkYrFRlY
YMqo/Wum6wMKJoP2JlqFT9AzI8+tWS0IT9AxPM76qmkYAD4D0FQIVDaQSrZef79erCtlESTa7oWW
r0sc/6cAZfkYE2VIgtHnioFuBCoGdEs6MOIvIiDhYJdYJop935PItKTGbiZkJUH0jwQJASWzmWXX
5BUXStquMdtFjz8KvOMAQjt8l0gagPw/pavegkwqXvgeb7snEfi3WpsyHMXk4Dnfnk22gVmJxAca
c308NqYxI2MmUX82eUrQ2FGZddQi2dqPP8Z5PCSGhhBAI/EqApOLsKBdFPDLeEvBos2GlnzGZJut
cnTsKc6uQ8yvmD7B88zs2fS+BEOvBOZIcN8ju2L3DKxaEFRJ8TQl9iUjL6hBWRqOX0IkgheGIoeB
bEs18VQnd+vZ3586+fyk9EkFNg5c1PwnPWEDGI6PkZWC5gdDFXMt22n6B/VD6IfxkHSEjB7uo+sz
BthV7qpepuPbBZkwiFF9s19ykAbqyUEnzymegI5zgDtvh2TUmhuomXABYdIU3Da8DE4WzJtihPba
vsq10CuuQn2XU8W+VbjiQT9TgQzRA3ccB5d2MbB5vojNy8iI/u6HBz0XdXuAXCsFXDy+uyRZbR/R
i4tN0IPjW0QFDrxSj1/336d462uk/JxINXhdB0/G9ZN2ZZfidlKVHW2+6mimQ2domR+kBcpT5E3G
mL2K/hmKqORCKYNbcqnMUbP42k7nxo1vxEuUrgcSn9ACR42KJXzppNCoEz7TdvFLzVsfo0ckF6kr
IJ0n7yl+u7/yKdAa37xOeTRRkgavN+uHqEBb0tSutnt4UYg1womKDsi5NPLy9vARWh8ZTvUL/ukR
uEuTflky/jhqbLaPM49CXd71J441YwwJ43kYv5qwBqlKXpdBWhk7DHudLr4pwFF/aqaK6iBnUg5N
lMttj7yNBP+Jt+CUJ2vYUHa1FP0PM9JnMqhpiIXnATARE3ciFU5kjm9Q+ooQlpyxG3pbgXpB4vj+
POBzksSDQPmPFRbGKo+DHI05rIyu6UJTUHY8yYwePzWQfzSHQZtZ1I0gGfZ0DbBymKWZzvVRV7SQ
j4UhcXcR4c48/JR/AXYXn+UF+XWNd6uBjQxuVFvvWsSt99/xNJEz0PsAoQ8G7fCSDeY7c7HSLCpL
Fx4BE1459pSMg+kKmGhTmplgnP4We5wgaIu/wIUHhh3GFuT5Uki5h+4u9qHKa81RT08LmnBocK1A
W6OqjQ+I+X1R74pK5QVuF25pUbfHGDVHhGWFJpmJWWpHXwU2l9hit0jNYjnnXKfFNZjHNqJkQYVn
Ubi4fo9J4IpemefGrrUK0H1X8E0B0ezcfn3MERHyy7lLb9qSBpwdjRzceGDZAuCICRTQmKu8Ror9
ffIjgy2S28crfZ3Y0UN/Almke/YQqaIfM9v2mVz9qMXQoh4KGjTVYUv26TAUdTzAbmaDxnbZHaGy
u/KrneSoc4JOxiQYorY0EaJROKjID5g1epyiQ7ik9feblzeQdtv7vUBAjfi1AE5tAecIVAM52Sck
VuR0Cq3FN3AAGaIk37p824fLG+h9v2sgA7a4Udc783VnH0Zz59tfP8cnY3XcDOZSQ4i6RoD8ujwf
v5BaHM3z0bTX1v0vbXKjMQthnFec5SgK04V4O/kAYbklODTn6nOTKOjXhgGpaBDTgvSD/QKKVG0j
rvT3/Fqw0veZUu7E/eLjQRUGhxtT/SiUMdGLmkHSUHB1HLcTOVBwzP0N+tUwv/IP9PeRRPAyhHHR
5aZH4U9xsUMFORZcw9+Pn7hayEW3Lh978KVEgJiBKZDGuS2p18/bV7s37S/dXJP3pdQ79x9j2vEG
4FSGNwTADRVW0FddP0Y0ahpXG0287wZSDIggZchg7UCmHQITVD2Ls3MbExIckISLcB1YNXBQUPJg
bgBBKLm20b1kDwSBbtUuQMmSWeNup8Ns56+vn2TfzVJRs+cR9RCoRUq0xw4CY+W31Ptnt4VxaFRP
c+sHMBi7YC2CGDZJ1NX9zaQH7u8rRflRAtEZ2OIgloJQgh6pv0Yar22jMfTAZEH+LZIKU0O4t4CD
+GVZRz58/dtDLkeal2veLt+Ko/3QA/ScOMqjjq9dmLmjJ77dQMsGktdQlUNxH/1SxrdzZVAnWqtH
KGQZi2wN5YhV8Y3pZEo+jLAZ8peCvy5mm5RsAEbNAmWJTxmFJRxLpnqlxWI2JEoU09CA8HZq7U+f
OYjJ0aGaSaAmpdZfU9CQUUHeDptsAuW78tgoahbv0lVBx9wtTkDihPHRU7r39+Kr99AdansEHiMg
EaodaW8WyYwHENjQiz4EgjuM4+JcohvMfAgVXwZDqCYAdAL8LKErmrwkIkkwXvmFGRRvlomTjX5g
D924XzVfENUBaHV9hJIs9nW1KLJdkFjPht3SjBWlrt3jsz2gNvHUoAmrzi2SvT1hFEEecgmNxlxT
RE3O+VIC/pVdGi/SFvIMBngjraxaQlchsQQwAc7tK+u4IUOCnI+uD9RIuEoZx10ZLcj4Ch6CsJBd
9o51eCwDs+xmuq2TPImaQVaLRAmppQQ2luvdFDAVBqYPId+V2yj6aUCkD2np6LOCbDDoAh5nspNf
B3XtW5AegSZAReisQ+uIMRcpsZu5vlbsopKoGqaOMxJ/KgFJfbLKOuI2JKiscU4rZ+I2MfiJKwr9
WxHc2MikrxcpBjFEMxNYTQYVBQ8QRHVYnmTNRAvsTY69FEDUKuMSpxTzLP9D0GouZtPDcmcMT0q8
DD7duXbULQtwLdDoxruicgnXC1G5xIVWQ1vudKeFEPheaz/+re+nZQ6I5kEDXIfWJ2MAwLi8qySh
3I21k+WOJL3e//0bpxpdKIil47jhHLDsWZWmhVJWxM0uICNoeoNdnL3PvAXGBNRBUKxB2wdwO2h9
I+q53qNeavpAG8vxoRMXA7if/Ie2fJu7x9jv5tcKqgqCQVmHRehqX1uJ5absK20cH1LRkp7di2wl
qHSLlk7McE4VmDm+sIX0C6UyFfUnfD3sRRZA1izx40F9CAO7Qxq/24nDc5bb/+rVUCt49woIjsFt
iiuT2TdNltOkQbn1QTBA4tBrD9pa92cKkMz5/V8bCEYpUQhM/YZxf0KLIm+VpK9l9cEHAtLgzV5p
iTfOhLxM/PJ/RtDTAUwFpRBW7zoXVM73EkV9UOGZx+XsjcceMAGni4fkFm4CQaN9j+tXLymeGsWg
gXmQ/Hc/fuR8Uwl88/7LYC45KOEhMYVaBO6cX1gCc8mBjjMyCgwz7YJyoQrrChivoFuHqZPaGT9z
ubHHS0CHG3cMbKFyRZP86/VUZcYrIW6HXfNeRABuEXfTy2Qu1Z6siLHC7FogJwlw5rDCH3mzPTSP
bQixMuO7EGa2jj1j7HLo8fhzxoRerOVkhCEpI7LlP8Xf918NC1BCr0um0FPk0tgvvCnmZjZ6341y
PhpQMxjs/FUvSA/8GfJXmTQyiVTQhICM/hUtwufS4dbxG6gwaydY+ND0+u6/82O+prXq+0/1S9D6
52alTwXSJXS94VRlVWEJXBUuaQJe7NB8fnkIyOIBzSzyhso58u7kt8cESpiB5tgorHj2KgJ/Of6F
+IuPD8pbJ9CCsn04PW8v2Qv0BVqblo59FNdFIAqzRQ4FGlRESIAh2SMULDjMRp1tcnK22/XPcQPg
ytfP/RX9gozurYg5MaWh9xo4aUc0KzKUDDabdiGCoyTETLCxAGp7Uy/DvWG7W9Uy3qpt7SiKGezr
o7nsgN9Bm38pkRnXwmZ9dJcx3y3Cq+B6RzzBHC631vnIVTIeYsQZ2uPo5hiAYgXo4Dw/oovIk518
mtmGibthTNLz/uc8J4Hcjp0Bk7L0qpqUc5LS0CTmBf2SgrwFeHUgl3qRnGS1M3/0nbTyAUJU7YYO
di2EGGT4RATH8uK1q2cOHRv7Ay2F9BfCSMAzoX8Itu/rZytGEA41Y4RvDaNVT+5Pue+Rblu+6BQ6
dIXv78RkI2BMwslGek/7IDz9/382Qu28EAD0wN1pohUZFkqEib/R55DsN9cENACudVQm0cpjXnGJ
sKKLNZgZ0Zc9jssaAgYJ+JPQLItN73x/TSzWge4gPD0F5iDl1oBqvV5UHcZyhHlZbuc+lgfhIgsL
HfjZb/QrhmGxVk9KawtAqigze8mWIRHdUqE9MMJBQAGCg+xm8nrXaVUuZnvlrFHGptyqacWt/5HM
Hl/5KoOEw0KYy1hpvezqk4ZVlD+RwWkYG5XYyQuB8xUVFLf5XoTK6FNYm4JGysJMIas4dzYn9w11
haBhAw0dgvIJ4X6MCDB0Yy3fRz/5Kj9E0EG1CvAcXfxZhnbqiJhVISRHeIbLEwR7bA4VZV5bexFW
VUG6BhpOhZmjO7gNiPrlXtKBZPoqRDdgDgx8YzPR4UJbBe8QFPjsZmLAko9Rfsv3CgDgl1heSWAT
jJYh2DWaxf1jOrlTgfNGLQPZIOIe5InMN+FxGUQTBa2CLmOoP8bdNp+rGU+CEMzYwqeC4h6OBF1h
1pP0bj/6oVDvix/vWMk7zV88tuCbvL+OiQuhVhBYYc/oXcnmT11W9QaXyPVediRLOzXb8PG+gemp
uzbAFIwRyxngAIEBEd1rFc03Feo8kAydeR9sHo3PF8UIpAKA6EJXF8KIjNsYeLWTPbHZ+yvU0lbt
J78uL55TryNQnLgvrXN/WVOnyNhjLiE+cTlQYgvNHlLCK28tXuRVbku2sqq7mVd0c2kAjkI7AnUt
YDuYpTWjFnd+JTf7fCGhX2jVOsnBrpstGuBjYyvAhAPAHq/V8v4Sf3Vrr79iwElV+CQD1wxEvRi7
SVMMQcRhS6Vl8FZhCP3rw0c3yIZOs4ypLbj/TbuM4SQxG/MieqRa5t/ZB0pqKm5jyLLqBFr24Xcw
58hub4iGhADy2L9Ql+t3LYyjoWUSNiTESC3YBUjvA+ryKfaLpkV9O1qJMyHHja8EIin/b5D+/z8X
bSA1QhqoMDis4xVQD2YnzVw/UwuoAqOWBoFq3aCg12sLQpQqvqaM4z6u1ygzJPmDAGlN17r/SidJ
OhRl6SwaUjRNQ+FZZReStUmTayW/T0G7aRqYkGmgpSta6bp+SN/mGOd+s9frE4RmF486LEgvUKj/
RRv+2TdDr0UNUqXcXjyiPs+9KDVZubXpXdI1mF0fuMX95bFNaKrwJoMiHp4fgjYIvphdrOraj6tK
CA4dsMnt0rBjEOYIloRWfwzaKg4hPmcuOpzNV/EzOTSCqaRmN3c3TPMhILBQlKAzEgqSdp7JVYch
6LU0y7JDC7PRY3lWPqIjxIMwrEGlaTNHNZNttuA3CahXhy1mV+zYGQ/8STwNTr1QVnPFmcltRWG/
uEkgZvpbbKL39d/3UBXAr2YjkCcgpMGLeJv/Jlk/j3uQpsqgCkPhHYqOjLMoxgRdY/DnHwZ5Ee6D
R/FVvQQP7drdpj/QVVwDKgcUHJTBVrG3DmfbXfQ2/HvS0CjEFAEI8mjWB9EbxjwqFBqnJKF0UNeq
mYJH8VCC0jZYFDNOcXKkqSFKGgORccwnAtdzvZWS0YE5T0qlg4RcI7ELtCjDxae0djfQ5zzfP8/0
oa8WRc8wqneoa0IpAK2ua1t6EXIdZ+j+cW/PLGPul8XrX+Y5A/KbaIIeAS0w51JC9rShmoU+IHwZ
GEmBc2EbgbWvG35oJNkxt7wKUFxRJVlp8hHSaX4FyHROsob4mHgkzcyG3bKM6wq1OojA01bd9bJa
fczjkUvyY78AuH2OGW5yxrAuqCH/To4g1GCJ6YTYq7KoF/Oj8BJtYkCWdHDDhVjG/bfOBn6IxH6L
jqik4Ijh7+tFADnV5YKUFEdV3Yzluhcc2XBCzZTmxoanu4XPheJckbDSjIcx5MtNkytCUx7LF8mS
D83l/jqmZww/T3lk0BimUk2MFywaTxeGpsfPWzKZ2aNbj04nsRSUHUESyPJC+K6qZ73XVMcgJiO6
JW3sE3+ceeETI7iMkciLMi38o/fLhK5GoVeR37r5EQL00Vc5XhDX/MstQj0ewy0ILdCGgXNm/HKW
ckpbB2px7EULo7JFYd3/ffqEVw4Ev09veUwfIRGbKGVJbmcM8eiVR+45eYzeDLQCE0uZDVAnvh9m
MFAFpB/FHgO9wZzYkc9ELlXLowhpnZizoLooLwbM2rZAl2cA1ZUEonmOdNbnReonp4y2NEDjQ3WS
Qa71G6f/udpyr8IpDPzqqAhW9lY8Zo/DY7h3gQPVgK8YXkTU5drV/W1lgzW8LCSYtBiCpEnFyO/1
euUgFmU3rvpj/xmg34r6U2MJc2NDN4ygoqbCm9H5UuQ010YUjNhnkL1Ujn3jpM2mraA43enH+yuZ
HnE0nf4YYQ4gCrpJEJUwoiaO2C8D/9RGM0NWN9aB8hRIF6hXoykms4460CvfK9RjKW4Hbaslmw7E
Z9LMK5medBA54U0IFLqP0T660D/HIB0iD0zfGRYiLxT3XUJJkG+WXbMO65kgc+Ke8ZnCQ8MdoFxj
gNv92pJRCZIWqYl6FEj0gKoU0p052pvpmYYGCHIvxBmgv5loKMtBOqh54KrHLrKduLPvv/PpC7n+
debuV1yFE9QYv+7RkpoTmfHoxI//3gZ6QQgKkT+iPMy4zmDoPU0oCu1Y+rbSmgNQz8JD0Mwcrenp
xa9ryPUR9VPgKfPSB9XNomrocbRUx0esd579Pm68bISVuGlUgPcAOaB7+edY5VXTyk2dGMcHr164
/LItTZ2z4tj619sFtAhNFtB3QuDEfOtxn7fuWOvasctsj980iWm0dsw5/50VJjoaBb4LgZvRjgLo
4cdTDvJI18yzme9jehlgVA1ITkBDKKKBvZqrpFSSrquNY9mYYkzKFUy5lT2ifvA226K9ZQwQc0pI
h7AfCcD1+4nLTDXaVjCObUACzfQLexeugZ3qzt5cP2mSO2Nwi+rO/mOLPsufszBEeukNJW8cBfDz
rscPoSbGKVhBwMLmIlufU/K9cbhRG0O6jnI0Co0G87ZyuQabEV+6xxLcAqiAo2ulXe4fiBunG20x
fDmATgBDwQKH3ND3sjbj3GPX20Zlu/A2lffuzTUQbqwEUQGS8t9YCm/qeuPcVAfMNtfcYz2CVCgi
PufNkkxNlwJcG/ATKsafsaIJqB7sxui7pO5RS4mCfoulOIbT9//6O9WQ1SOWgttB/vdbmPpzBJRU
Uz0kCNyxAwlA+ew2jl6ZylwyO73LYAWVTIANKWaDhWA3XF0KpRd5J685BbHjaN1jmFnDOVNnAtxJ
zwP6sBgTA7oRgCbKNck4UDXxPQRQtXd6CjA3BCYHonZWcmw2gUb8CEV7fFFm6ZpbMylmbN94YTSB
limrG2KQ36/tz1YWYqz7btt6JxTwXPQwK6cGP2Hj9MOM15uePqwRQ2gorWFP8S/Xp2/kREHnVMk7
xeU+z229cfzu9f53xN6oQG3yqENSsnKkvRCKvjbhGkPKRUPqnWpujY+o5+0+cyJlZiH0M/kbzAN/
hHInvY7Q60OOy9xFZeBCjCxwo1N2TE9znB7sLuHHaetEQ7Yg6BQTf72EQByF1gDX+6l8KZq98CDP
Pf10j+Bp4EAxwYzoDFXsawO1ICci9ik76U5oNk8xppxmogEW/ImWz+/IApI2itVCcebaRNUYyM6V
oT4pQJlmTo9muEQlHNe8na9ARCSSrnHUzTn7APOcsrK0GSzPpDZEH0Cl4HJatpmC0dyyDd08kprT
YAoL+V1HnS+D9GL+BBz0Lp3tsrF+Al4CmGSqYAXBKvqP6/VGQiIL/tAEZwlDdj/avrU+sOafwOxe
M5APQVuKxDaEPELSH9w5BOHkOvy1ji43YO74uBDkXVsXpT5tBx/W25cezXSwxBp2kJH2Jyf54+zW
0nd3dfjpWv9YYzwVF8Sp2PJ1cIayEaS6OYxvQW7UFBoLA026ff97ZoHScLzUGmJ8NPFU4H+YkyS5
RtJ4XRucK5Kvoo13RJa3bkJgQHirfOiW3KW2lHymGDDpfMMqJQjB9BSuFqR9zBojyRe9IfXDc/bT
5aaP+c/U0l+/xS8B02pENIi6rOZAtdMz+2sUGHqkyfg0FcY9CumIEQLIT59HyUx+sl2CscTOGVeq
mUerpDX1meogG7H9LlKDIwNkHwkhGx4miIErg4c91RyXoQ/QiEqilAzPX/ff4dQb0IX9McQsrHAB
SxUFGAqehp/8rG307+S98Uhnx3shoSO90vp1K2JCtDfTE4X23n+A2zv75wGY3Lri5T4c6hivE1Ow
p6EnoMxb8AuoXF1qR1tZM+bo6WC+kKv1Mt9j2qF71PYwB8pm2XwTvw/yHh1JzOY6W+Nghd9zBNW3
3yRALgBC4mJlo8dKLvUSs5XhmU82IqrufbICl/Gjd+DnKqL/YSv/McXWdTPZ8PW8gynDeBQ1O9q2
GDCWUMvSn8O1/z2zk/TFTHYSsQJmM8GCAbX0a8/WxXIcpWIfnuXH7C0+R8fiIXF6u7vIz/4xOnNz
lZ5brhRYQJQTUFTGDcnejV6gQhKBx/Kq1B7RYOXeNTOHKFr/0D7MsWX8B2MquAFQvYL3Zo6lJ0VV
0ukt9jLeIh7yHoSTZioDUYHdkq3gPMy15m9cU4gqEJ1j7gSNOZ7ZztHt5bYT1fA8OIZvJZjwPZ7j
OdQ+/RH2nUnA76gol4BlVmESwbGLAOfshuDsRk+N/5NcdpxK1nxNvOGLA5nUx3HmkEziGbgXyj0o
I2uHoxGZbDAUOC3nBCM4ox//yZ2z3sLs0SFBKXpZWNGXBLHl1lyOhxmzN+7Bv2bZ0mPU5yM/FjDb
mDFoKPbem3TiF+Mb/8zNjeHduo8w9PRb+cZBQZp4/R0YQxIHhShFsFXYHyPIwr8hoUQ+PRO0fmY0
58BouMK8QpTwkO4giqbuhIlvO7XLq4ELkjMQFQJJrZYzybf0Pj4258QnM/t4yxjFq/7Ce1FpY76C
sEk0pNcwVq7ac+I0BWmf4rWZ7MN1MXPjUcfLrgsXHar8qE6j2s+YUvNU7QBXTM7pIjhmczzE7Lww
jVXoPfrPzzN+X/OCYUjdIjkHg6llVlg6YXQJYzJs0u/iI4OI2fcY4n3xz8MyfdR3HbjtvZntvHXZ
IkzCsMzvbNmE4qov3KLU9T45g9j+JNugRxo/CicAAlM7tvaj4dQm/2Eg5M+W1aaZ2eBJv51uAYVB
IoFFfQYIr+uDqlQSyJj5MTnnaPd3GDALIhIvgGky3QHjlo0VHbi1ZL+u6r2y7S9Oemp3YLxfKj9I
q4l8Cj7uny6We+f3nfx9IMYb+ehZVXqGB1KIuK7e88UHFRgIvyBXDGgShOwViEB2pvtdLI/ZBvgV
Um6402cFWVTPMR51NE6CVb30HmLyKtm1g3GqfMQEfXMJZ0UIf4NZ9nz+fVjmM6+zovbEFg8bI4yP
SXIMVDM+1yZnic+2cFLsZunu+OdmVZvL+/s0jSCo6i+mK1B0RAxhMO8tl6K0Lcq8PuuPMNyuPpGi
lU/JrArcjfgB01XgoVDp4BhqxYyhzivluBBgCMDuxxFT1dEWxRsyrjGoYPUzPnp6310bY15+UKcZ
wPZpfR7MAcxq78ZbPYCZ7On+3k3DvWsrzFtLjBLLdGGlX/gX/2kODjt1WqDEwTFF84EOvjIZ0L99
1OvfYvNUPhHBFyMPZ/UofYAc6fn+z9+IaK5/n8YGf0pJquh7Lhfg90XfjN6ijX9eGRWJwBnwmICN
aa5tfssemn8oM6CZpdKq/bW9oixCT/My4SycY4gmhhC0GDUSPhWXbi9/zIaj0zeN6TAUfFBPR3aI
HO3anJb1yJnSRjiruik+rmRYomDorQjttBjxocmfZjaUbti1R7iyyAbAIucPYVfWwpk/Vu+pVTgn
96tcfoa7IjLdOWPTm5g2UmmnCPUhlAPp8v+8PdHzw5ryYZyTp/CrqEh/UXbdS3Lgt6iZzBXVb3gC
ag3D4hh8NHCwGWteEcmcFnDCOX/ta4ISfktGc9066RGk+h1pX+9v5W8YeLWVtIYARAfSXcofy1Yf
MdgpVVHhVpd8pX0k34HdYsgksUfoq9Ub/lDaEoxXy3JRL7plsy3t5Nxtamvc87thGdr3n2YaKzBP
w4QiXCZHnB4Y1UWE3mBhVxg39cB6EwKgQfmaP78HMG38eNaMn58ANjUgclFexJQw5oSm3ENc2AP7
WIj62eKWi9VHAD4+bL5pqpsZSyzvELry15aYjyUWlVoRSlganHxbrlKrJ98pgO4jiFdls8bAz0LA
iE8Nfmh/2dqBo1sqSMIFO7D8dQJInrcYD3OZMksLOHkq5tRlitTQUoiOSHqARGj4pa/TVQo1E8rk
LG0EkN/GAEp8EzBqgLa8wx8eyjicIy40B9IPJHYiDBzFMzX4yf3LbBYTcY+xxKMWg83qTIAnAJig
1F10jmnm2E1uRMYOc/0KVWZkWfhrJ3ui3EA0vAfDyefzOyXeqrYuQFRf941OwxpqFJAXpBS/g9XM
STB4rkuUVNHP44LKskpLZTkuA1NYh7sBo6klGPH2IMKz1thX577tG/sKjw29NxSiEY+y2g+d1Kp+
GeYcQnKSFWbPEw/1u5yg7ITZeH6uvyZO/DUEJiBqgV4roihKBXDtQvUoyvIw8sJLDeq65uFDXg/m
D2Sz9gnGsDx0+DG7xlu1g5oChtbm0AoTKDyQxJhgoRwAgPmi80sf748H1+War3spDi/qIxQ9wEKe
L6uF2cxc8yL9SK5cKWOGcV6dUIRliErlJSGuo4A/bAB/mm8iMRVXJeJmmfi7BoxwAdgOJULpijxQ
fN5/s+Ik7WcegtnqGKgNrQrwEPmLt+TAZwElbSQYmYm6DYYre/DyYBINaugkd3SC4x2byh5C9+b9
5/iNMdjNABMBKlRQ1aGY7us9L5omyDq3Ci/Ve2SjpLIwwHTngmNfBBeetkhsPNUiB7ljD0HFj1MN
slqIBJuBk20Vs4QOJqQVX1XSrMB95/AO7gPzB1k9RGCR2UPnrae64LM45N/hrclj65hUo21NfJjM
Y/th2JaRKIeXdiGBvH6FEUtKXHQcMcgogvpgMHmIguerwoGMw/HULLoFwKMrfiGB3oW8JwCq9z05
BxZ3mCXemr5a4Lp4gOUweAYUOVvu6MU+U0s+ii79wthLr4Wd/OSH0BIxGao59bK0wRoCctKZbGHS
g0WP/49ZQCWv32QH7LyXDTBbbxtHPmZHSF4uDHtcNygW52vNwrvdix/3z89ktgNWEUvyiO9pR05l
uzd8gMJI7vHxZdxWxxdKkgt/HNjhYkQyenIO2+2z8334/nZfun2053LSzoXR1OlfHwUa8mEeAS0z
kB+w5eMkMUK0bYv04r6lC+5dsKPZr3Ua72CVQGuhzoPIA9vMJElDLhRuW/bpZVjLT80bWKvefKpA
vOROw1dtd2f3GUfqIYIQSm7NyoJThzRZIagDKL5WxCgyk/eUnVQnhS+llxyKn7I9bjznWUBTLoU7
QOA+F/rQg3LPHOOGhSFq4wjThAg1k2Vy7AUzMfmVsSs36gpjCEvJKh6VXbWobZRjnOCc/g9p37Xj
xtJz+0QNdA63nZTDSJrguWmMx57OOffTn1XzH2xLpf5U8N4YwDcGtJpVJIvFIhefjYvngNDtVcPE
xT33I3lmucuZwA8bcLUElM/mjTDiCoN8k41HWDCXlovAVTBtTLRz1wNl9mO1ntEpnECkaQ4KRVqS
b21pUFJjkNU8uhxQ0OycRLNmzOS6a3eG3Vwh3FmrMuSpKI5AkN/90upf4t8YyrlJfva2vzOl5Rg5
8ipEe+UzSilYg61nHBTkQrkG0lzkMkh5CjnLpFbC5fOSpmaPo29ZPTErku9MBnMKULcHFGTzSJMD
dcBlrac1furnl2zbf3GfAHspX8SPdB2c8bBsK+vYM6cvcBsd+wvPUOG729n/gaPWjtRyiUgO3e5f
V/VVro8RwC/gqH8NrOCsbhOHO2aLMDBZBkqHpQQN1KyY9YeEHSorqMMo6oypbGU+h3Lqqls+x6k1
TMib9oz85F2ARANRYpV9k6ZFOeUXCaUulr/Jn5ONsC72+pLlBJhQxEKuYjF14gtdRD32hdt4u2KV
HDAbZhuckDb82xeXb6HwPAZeGbhvFI7cIoFTRIo9Qcgv/Vp2AqSZfxavxnNEBg4dlYjJlnGXdQEe
EgRIMCOwxpO0TC1ihUtWQRzqRTogWdif6if9EF+CjfQVHliWNqMZN1jUKjYT1/oBl5SXeBOuG9PD
bO32lcXqTzsrWiDKWQWqPoBQASDBKjlKS/6A+miGQc3KgZQK+jAQt4KU7HaPQq+Lxbgoy8v02X9I
++CnVJniq/fx2OveZf8hCZ4gkOYA/QfJ51KOSQS3G5qA8/KSvOG5eXNauO6wMXHO7T3z1XpakvHI
jyFn1u67eABtXeDRRfPBrWApurBan6/LS3rywe9/aFDBzKo5ubu1I+OG0g/SfAU+IxAMUiCcIuRq
kKv1hfAW/wTBxvDT/53VlorZDzKk48H9USyWWo+hA5X9JJrrwGxNxSZ3EzK5+ExY4x/LfXfV+/4m
HeWgpCf8PveoTeMU6DrX4BKkg8AvPdnoRs1cYYMJAwtkspKlukG2ACz5xorhxkTi+q8DDBqbimfa
skMbiwFsMNK+gjwlwminaqWuu0PtIjx389VH7qb2C2/rbuKwOH7v7n80POVwkq6QhNb328vkghNi
gS5/RK38olh5iYkLj6ug4kuzehRYFCdxO+yzNStfMuNdEc4gV0k6TPFISU+cU/pIDcK2ay9+YYXF
tvYdldtwy/o12xlblo7PeDzCmabjaQutdCjxogSux1hLuCRtcT4p5i46K7slZsQvvx6r1DcVN72t
1zBUjIbuci3jIsCMi2grrpWz8ilsXBdz1NVjtfS2C+XdXICXtjNPK8OJPhxu9fSEQU3vTy0yU+cC
Uz++/vaaTfb6+pso06vSusmaOmkvYrypu51UWEug+CCMNMj8hx5cNl8jZmhEGGBfLSzxZD8lLLrM
79sBtTCgysDtGl2MiCjpm1lt1F0wqW19eXs//ESuiDObVWlmRxDKh2aN+z658+O2xGG4iA8WHvKH
bqdvilcOubT9fu2seXP9kSyfJQcTyuAxMJotQK5xxBXg//56Mp1u9fR4T+dMlTRAI6ZBdS1/F0iV
UslXIkn0GocXwyyOMuZmnjH48Vm1e6QUJQeDNExuxdsCYjpuVW+yRbkMGCHCzLmA8R64d6EsG+Vs
SIbdemm1iEQDJcbtBU3YboVx58juf49TwJQCdExhPnUFDfJtzDCzWZMw7u7VUKEbcOp4FWU/m9og
aC/yTl535wITsRx/Dc5utAY74hvS/cOidEeN5aHpaxiNS905e1Ae+jrnNZfaqZBECQjpBTKP8VZB
rl1KcW54Zu5mmM9gXDRTZBTB3hVtUPD0WWyknt/lEuC5TbHl9treOA2v2l7bDYv2p3EMdiwas/+x
y2ToGAJ3FFhTu1zh8Vj1h6i9eIOZvsSn4hy409Kw8k/w2quBiZoY7od0OdcO76Nky9uzyjXvoxzs
NOnDg0MmND6UszCkotUijW8uwxYUA0slNtE4+6yyVnZ2Y69gqABUmKoMJUYCBiN9SZ/cW/wbD/Vb
+VwespyR3Zu5B91KRC3pNGbFFEqAmsBZ9T5hDXcJaMqQrt7w22Fn9Gbz47HHoKfxkdEneJvBPypp
oEM9ya2tavwkpGUKvQFTT/XDW6k/0rWirHsbY4TBl4CpeOmrn5kqi7PnLkVAAdN9jnLNc2TiYnOR
cZRXW3VhvBmbcieMJveVuuGRWWdEjs0bt46UKVoewBJA6EMQ2t1KKo9jVKZK3zyVvR0ISIzkGabM
JJ6DosLyrP1Ctm1knGf3Rzn4/FFgi6gBPHnGPcuzJ6hh5E8DulRNQVt2rRWMLhK1mFqi2pgs1r10
DHUl+3UrJZmqhDYBQiCEJmxKSoTsujzWAf8knEUw4fQLsbcm0Hx8CS1DdeaQEB8jj4cHVSTzqLBQ
TpPJQM3D+KTvEqsCRdjLKVcsFJ4yeRnvDJ3UZKK3DGE5Keagp3gnvq57iSGM4EtEJRFunHpgipuc
EefObJYIc4Clo/kGAYBMmUJUtbzQNIX0NFqZZCfqIrXyxNIW1TqunNKzkzeG7d0F1tAJJGNBWoA3
acLQeauRhTLmeExKMZrZ1HcVXibxJ2wCV+2RwBswTMoqZYQJDNQ7f0ahUuGlVyoJJ3F5fFLfMTTt
t3eUV/G23Xqv018rCBEPsw9QLiGjxpUSj3RMNEjDYuxhgscJjNcWe7MCIf02W6AyjSEVcfa3en8L
RknVBUoWTRHACv2QfvR79JrVpZ0YmM2rrBuU1GaL0bSZsToJkm9hMZAIKSt0oyJQx1Pc7RYmXKmV
Xhb5p83P8RS9Kep6WiiDk6/CTxkTTQuAPhb07gZMqvXBh4oGYdTu33Fuat3YdwIfZSft7NemO2Ac
bM3qZ5nBgBWgnx91J6QGiDpY2yqJQ102shN4Yzl/q+rb9IfwIVmBZvKYLIxmhGqh7PpV7Ypb5hSI
+7gCFPWwQdBUA12CmLdLOrYSH6qooj+VTrHN98lKflKf0HcHti19NT0Z78GpvygLz5XxmGusWEMz
7576CEX+NT7lQavCzwbsgHwSrWxVuPE6XTSbbAmOTWQ30Cu/8FeqGy39g7ISn6Rj7OauuMTIwQXr
ffc+HCAzbQyQn4NHA26Pbg8u1aIYyrBUTign/CpyPJ6nO3+bbv0jQskD6/X63v+hjR43eQxEgytC
hTily/yoq3UrcurpDenDdxnUrOCPPxQ7fTKniNm2dR95YKAl6lJwWyGuD8C3+1x3ZV21eWKcuiUI
xV6zc7kTf3huv9WX8SFa1E6wzX4zB4ffnSXwRrjD44YEQkvSGniL6hV8pI3S4J1axQzB94gBCP5i
rz4/ttI7b0ShUN5ISLwi7cEJekpN9/WvHTj148QnXeV69TbneH7Ej7f7ESmqw6U/oqixMFEYtngs
xn2QRqBAZ4qmV5zA4KK7hSqTSBy4XvJO4CquTO7TcLOz94NfSYoZhZb3ahyZle7EvG48Krrt0X2F
VjrC/YwJEreQ3sj7cqsI/plb+puwszFc3nAG1Oic2yX/s9rp+/wVuTZWpHZ3KgIW+gA2CTR+EPKl
W1ilL5UpkIPgnMpuwpm1BbYwCQ/mKLZ3SrdmxBozWgjaLFBKwbgxTopOMaJo2ij7LAzOGR5/NTzr
SHiy8jC/9P1vN5D0RIBFEuM24Ulh3LdiVbmnln4dJGcfxEUL9XeFBM5r8MrBo2xBxPxb+TUwnsru
RKMQqYUcRM/HkAU/OQufGZ6PXzGQq95mIA1k0c/cnVIUEKUocj+UPu9DtJDM1lFOCKpFafl4/e7s
mMKgfNQodhjqE0OY7mg4SB08/vV786J+njpoQQAPri8JPx9c8j0KxW1tH6vL9g11SgqyThEKFVnO
g3zxjXlRkNTp1nmS59cTIHvnZ/+ciGioVJ4cvcGI3l9PnsRwIHd3BAqN7OGVqzL4btIqIiBoAHXk
io9R66LYe9oZR5k1im4OC/RfOLrR0kz6KG+xBLE1SqEWsVeYNYryRpBCf44Y5brkMH6I2X5BDOd2
HXE2IziCY8RhiV6gW7Q0neSy7Af5/BZ/QLjwFLjJa/aifnYf8etjNblP/qPZCGUEhIUCxbLg1rjF
koqprflYkc+b3sI4X3+JXs0JHZQB+LYH60d9+fhAVhTPDqwOtXtbvgWmbkRg78niJpBkFOrHKqop
ow9/FTBM7D7KuZEOr9y30vFyhplVkwiQXXEuVj+9Vbww1twK5GcOqyft27Hebds/S4lSwVswtCME
oRBgKbtqyedWd9BOko80d7MOtyrmsXd71bP/vtMP0fLVDqK28hY2ySdj4iMsZPwiXURUpIaO8KTt
uB3KPZ3H2nJ3flJQlFs0ijIRIijt2S6fVt0Lx7ocsH6fcomaMLRx4wnyWXzCnKNItIPjmNrtZPkY
F1hjlBT6ONbq5zQ6csjylzNGB/MG9yteY8j8LEofC4nrBz8LlHO15Uxt420bxztATxb1hkUfcR8N
k9TiHyy66iJC51apKp585hfDNrLNTwyNq5x8y2obuSstgW7cAFEqWQfhJHOhJp+1c3VxJdCNb/gf
8jHboCAMvKGSVT2jeBMFusea1b81cwDdYlN62ZWDNMqpIZ/B1+RvvOPRnBbcu7KYwH7uByYTcMah
3MhKKWcZGH4M3jEZDVIThgiDqnVBRgY/toD7XDi1opSKpgXmjpUDJ6O+OVplx3KHt2LPrrCgktU9
B+v2lcWZfB+L3K4jdRqg0K5CLx4UU1/k5nZwGDZ97yMV3MVRawGKG0EBUT61T6GRpCRU1s7FG/+l
ueg90Ryuxmz0BLEPKugCVmhyJxByr9/UhISQBsWR1EY1khRU0igGqKDj8XzirwTn78tjCAbuFLhv
GqAIoulTUm4IjbCT0ca0ktfDdkC9Wr0Fi6zDKoe4fxOikKjl86Ry1GJZCS6Vyy25JWYfr8tdtQTT
jeMthadwherwdcXMSZGfvTlsKFhqEWM+Ctt+Amy/Do7hUrayo/D0A+00K93lVgylv7vAUGCU0mdB
O3EcChcu8f7ix6Z8nkDGGO3KJat+ZUYZb/eNUvZS5H0Psz+CC7fUF5rrr71fiqOsBdQUBkxu51lF
vFISKl7tU10KkgxihfuD8Jqh0oAlz13c+L1whDxeQ7Em+LFvz+ZMMhIl5qXgAnpvR137y2EpLbwD
riyMHbpzfgAiBaGk9BVhI63vyPHkaqxW4SV3UPeMivnEVjbdRrXj1WQRRllCj9+jZuaFAXyvGmQm
IWr10SIPMiE6Mm5zzO7yCjH6Vn//pCCHlXxpC3nDqp+6L5RQbpGo3ZIHEFglHZAau0ORN1oCnFfJ
qTc5yyESbb41rVsgojZXF4ugz0NvIiKBGd/fv3fHT1e3ld3oBif/B9KCrKiHtYRkb6/wijGauKIB
3ghPRThGW7e1kZQQ/t6MIRjeOkDPS9owaUKDMEnlEjOqItRhtqRjVdjrB8EJ8ELFmqdzX1hDNusK
ilL8PEQJCLLa0aV0qm3illZiv3cYSpwuQ2dY9oU5HsWDfihXisVjsPB4Gj5/lXjGth6rJ+s7VOoC
EKUo7S0bfEcPln0BltFs9SekO3lrdDIXr/eLcNW77Vu8Sl6ivbEg02VjV1sxleoutL1dEJWKxAK9
1BE64EMwA8bGE11tcafm9fNHZFa7CnOrPMdzWMWo92lQgKJUHf4HY49BOEmZTJyKeaf00KzOVStT
2gbWtMHsdt3mD+W2+Vhb0VOxK18FFu3QvWO9xaUsKAWxEorfgOt/yKgoEwVk01kdpfeu9RaDspqh
CEJSZkeshkPVzE/V9s6p+9f0/8jkYtQXiIVAP47SZZqDvvCEompHdJfwC3ntLfg1BsThtaB2QzxR
tAtvUS+qpbCeUCqnujkq0Psli4f2/rqAb0BLMInQUJ6H77l1EP2k67naF+ml/ar3KNCztv6q/BSe
o51wfGwv9+EtoVD6JosCOTVpp7mFwksimk6nNLtUoD2YbAEHlr5SMYU1M401ssJLZgkE+XjK24LO
XQYTKjKzIP2iTvwMjGOg08uyS22WuLr6jmEdnQ9SA3lkHSEzjh1QYIzBLY8MsKbCGEXryqLx8uwS
W0fW1fh+k0DjDmpyVMWS6lE8QN6uXNzHxTCJQ4zKThvkgyMGh9jOGV36qI95vEl3mk+QkDoHwwEC
C3Qm3CKVnt4l5TTFl9i0tdHtLGRcK8I58RjmXheAA3oRPPQTTjgwa93i8HKV9akhJGheQpHaXrJr
NFpgPK4T7T/kZQISDFYUc6cLFCKlfWrXdlPniwmaDovtLpTWaW+BDdUqJ5dwR3gn5jPY3dlLRiHh
KMTjP9rewFR7K6NQ6N4ohGmKyirNlNc7VBetGme82I/X8s4hUjCUYIkWjGnTJrBgK33+cf5i5avv
gyMKgPK4tVEEiV8AwFtom8bc7iUnMq2/f8mgYCiny2vdVBQ1kQN9khFUTzf3AbKDjGP7PndA4VDh
gxJOXm2k2JbGHVyI5Lq+Ka9007e0dYT6vse7M2e7GIiF4kbSX4sXWsqiuorXq1AicKB6aVbi79oG
dw+GJ7MY5O7CdCLXFRClbsEwRWNfhOnlrTTRu4Va09RlqNr9FYpggOAXD1y4DECrb1UaJS64kI45
MNwDlm21jbfnJ2YsOWOqNyjiLUqklyUqCIACTkHBdIUlylaR53xGi+zX0+PtmVs0JLLwwgTXjYoW
ShkGQUcvQOhnFy4w3/IBVTORby6Xj0FmnCrh7sNUA9J8AiqHW3nyypBKWWpxNpjeu3TIwDvHNwur
ZrTHzxrqNQ5Z16tgH4XeHMdlwHmbPNPYmf6lScz1mUn1PLdo1ziUSueJNEhGCBzvSQRPkHrAJdBh
qBrxWjdHNzTtGoPSZrkMMO1DbbLLxiPTQ5NfA6v5btYyryEov8bVWt4ZbY3lSlbigrc4h3uXrDPj
yXTuqLuRhKzm1a7wUyMpoQBJIvQeuNVWMTN9pVUnOUN19TPrtj53GlwLRSm0IIBdfKwhVGrGH3Fo
Wqxad7LwDzaGrn9M5ExQK5CEXZqVbEdrxrbPeuer76ebUItMJnX2+Hl17RWm4qjmvrKWv0a0yJev
j82SpQD027lWqX5XBWjpHa3W0sx0zVmlnW4FdAgwg9+5YOBaLso2jYHvuryryL4gEHDFyIzd0OVs
hrYxTJMOQ6NeHbhqgrJhwt65I0WAVmj7rE1i6QBlnHkyjP0YY+HKr8iVV7+NzcoAV4QTn8eluBE3
vv3yeKtYYlExTh9xil+MALTD0+90u16yRGKYDc24lXsJ70k8AN5klL/Ln6BkWD0WgYVAuYG+KLl2
4mGY+m4zuYOJ0heW7TPOGfowC2R/Qkc1Nr9H3WK5qBw0eAUm48ScjQH+aDKKvG792dgmnKjVHdHk
0eq2pTn+6t31UkdbyK/HS8ZwBmh9vYWq/ElOKwlGg7aEyHjaOs/gau1N+bUO0JDCKm5hnJ8YCHEL
10q1L/AccW2ureh4qC7A4JCsC4u1hHMBzvUSUs7AF33B84tvZ6CA0kW3KneylWW1kTEv07ISi7GO
ZJ3+t89G8c6tYH6ty3klEfOJzXfMCgaH0PY5PrCM6PGZfTfUpvHKqG9GrB+mW8irGlwdS4Ygj70o
aqpvBeF7fhDDCrqH+2Jz1o/BxnIsndUTw1QEYstXR3ZW1E3PCRCE/zIxm3uyLDJHneVFH3sETBy7
RekyScDgHIRRvYX0j27hOfoQWCHGDnYfGehQtK92yy0yh3Whm8clL3NIKWAKFrWIsV8NPscF8N7o
+NnVpOHl5fE+zTuiPwjU+qVK2PN8nmQX4ZyfMOx8LSGBFS0eg7DEoJZPKJW+4j2AQKeNU+8upeN/
A6BCKV4dQiQvAJBOZoI+KP0zen6M8D8U7Z+FolPIGDU89eMIiF0PYi9r2jtS5qwxf4hxCyVrce8A
/uBQjtQLOsRVWZwhR8C/gID+8Jw4DNtk7Dnd/Qld0+WygVb1IMxC58/r4KyLHQPkf4RsfwShPGdU
dMpYaRFcDFpqUzzGc2a8qO1onyxZ5km8/aM1o5xm0leplDa4GkbbDRhQXV0CIdGPaZdZS1Zyat5x
/pGKiqeEsun6SAmRp1y/Yej4mSHK/UvF92Xqz+9TFp8ZdShULfZGqNeaKYi2oJjCntvXNm+mbmWC
KiiwT6f4d2hpgykiumI4hHlFB+E1uinwXMDTlLei0ilF0JL0KBiohpVgaks8kKCvwmKddUQD7rbt
ColyCygmbZNCQZZZ/F2C+RkpnQD8UJthh55cRrA9f7W7wqI8hJZmSRp2kGpEDZZv9dsPy0mW668X
CVGKyND92aD7DxhdVY/cWD9lHMCCVXC2SvexK5r1ple/TnkIvTRyDw4iu7yQ/r1T+nl+/Puz7gGp
UNIVgOlX9IS1EpUMCliGcXIPtp0uMfQwNRFZPQYhe3u391cg1H4UBdh5hQFxjr7AQbp4RgHSf0OQ
qOC34lAPF/gIsYM3UDRCtZoFv2SEh7Mb/UcKeh4t2kP/f9R7WjwxNHZ2l69+mopwxTHE23ONBRJf
QCu1xjjyJWOfWQgStugqdCqawohROwtXhvfAxjl7p/8oAuWWPbzM6ZwBgOTYoRncYV6h533V1SJR
3hiNU/0YaFDV1klPP3PrCHbLbWUx5GDo6jf13NVCJUYlAQko49PbT+MDEeav/2QMtMsNwHwhtCIA
ggvauRcY4F0tHiPMHltXC0W52nFs0lzBS84lWfnPYBdhpptn7y1XAJQ963nBlQm5J8mLl8qWNuif
hM8IweTxnwShXasm91MUlzCLcu+b8QWTsf8+/kINNGjfZQmdrBr93JWWHi4UjZQjbMHNPLdG18x8
lkbNBUc3KNQxX6Bi3cA/OR6cJPenYK7i1YCnmpEV3s/Y+A0O+f8r1RXyMht4Ig3u/yuyYCNLd2c0
C93HGDEMjh5cUejKn1iWsgBEbTlu4i7Yk0DyVzK2/L6iGnWC1xDUYk0YYaILHCC8d8xoejkUbv1c
YF6S8GLFvwKTYe0zx98NGrVkRpELU1Oo+eXN27l8aclonOkQ/VS/H2syC4cySTAJ901SExzUxWCE
z97y9qyLFwuDskqcIZyidli50VIXmJKIEx31PmhGvzyWZeYcvF4zOtMcN1qvxQTHrjoz75jJhBnv
AgIGXIBR/YACAZ5aK6PpBYGbsFbhSw+qD30VrjBjKUJmiWX+c4msGyhqyTyuV6NcBJSCkmwNlxY3
ANshNCBwRpN/ZSV8Znfoj2TfJ9yVgdaR1MYRkUwxDZezOmsfu1+M42Xe21yBUBEjCEuGth0AEpvR
ajM60x55kmdGLMREoSKWUWkMLeCBUjryYhdvSst/Fr6ex1cGEGvJqLgFc2piVCt8L1n7ISzVs5O9
fz3WZ3Eme4V+WMJiivoXUMNRoUveC33VazK5Inu7eF+sxnW69xYXzw534Q4VCdsfw8u4zW2UIziP
sWeiDYzNBucZur5R70PbUpdl6NqvBNwABbvYTIr5HNr2f4Og9KHTcL2TjJ7khUXLVbcfZ1bB1Fxk
diMFpQwSJ6qj2PDZJa/MtxLcwZJvZgrywU+sDqI5i72BovShbeRcVytIUzvRqkisN/RwV1aZWOTt
QVuxWGlmfN0NHKUaRiAKnZ8CbsP/7kNT+PF4b+bM6Ob3Cf6VRwDpRtJMaN28TAe8dGuVBX6WzFy+
5Evx9BhqJji4QaLO1RKv95IvAGlciNauXuify/8GQB2lcqxUkaRO5CGFt36C84shwIwnuBGAOhYG
0L9nWQRTQXp0JTtVYn4svxjhAMscyTdcbUfZh2LfxlDkELWy7tg6o7Rk5VwebwRYEW4xqtir1FwD
Rvu1yxeyXbx4f8vZQlqA/nEqGPp8ixBLmAHu8dgJ7xnsJpfeMK3cthjnDEsMyua9Uu0EvYQYmw7J
6uf+b9t+KRkoO0+EegD5GF4UcnMXmpF9MpyYNb2LJQJl3K1cZP5Qj8h98HiYS+zS7hhlezPx8s1O
UObtcZjZJSTEfYRrwwK/BXPuJtlLKrVyg0CZ9RCHteh5QOA2/HpHXg7QrTq4z2BDY9SsP7YNTBe9
1Soeeeqp1rAjZWnqpuXjNb5cMv37zFl8Iw9l5UWOYdZxgz15w/1CtHhHs8qt9rJmhBWP/ToozG+F
wRiCXMpkCHNZNSYrEGesFB3mwTJlI0rw43xngwgd41p2TclMqDJW6vtoufJVeZrKdR/AH/aW5L6T
emjVDI8R68r32O2CrfJ2pTxZCxQvh4IppuvyZ+tX7jCc7iwCZg+AwB6sb/JdvK/q6GvqJBiJhoqi
fDKVJ7P/xYiCJPKdd4ZyhULteJ1JU+gbIgxlqZl2nSxL3MDdBiQooKPJQabXWN2CR31rjsAi3quL
ZYMWmvb1y/ngD2tWLnHW9fz5GlpFwAcTShwPmWMzfy/tH2jUYazqrBJeIVCHQC7muV96QGga07C4
46aHuT4+8We92xUEpRpxVxWZmAHiBdumAiX3zMcILCGoUyDCAwknN9DxpLLd0NS3AebLWwzVYOjf
92vClSElbVCKfQ8QxQw6s3Y62zi4kWbnl8fCsHCow0Bu9TosGyzXaL1Xk2tY1WQ5yvNjENaKUedB
NehhrWJXLptq66I+z65eKusxBEt3qYMg7PohzntAaAe320RLlmdjqRUR8Wo/alXLjbLGfjQ5xo40
4NU5PxaABUC5AiOb8LYL/3+Zzm8KhoMwa4tnXfMfw/i+cF5JIEdDEKcBLpRgtloZ5lu8H0w87SVr
330sCWMrvrmvroDaQSoaWEh2yT5z8wBLD38xbPyeyJ8EYleyUEZec22rtgJ2u3Qa0K/yloK3FXDN
4rE1RKdIV1nak1OZ51+sgnCGJouU7Sty0IJ5CbuUmoJdR+brujeVX4/Xj2GSNGfUOJXFWJTAiFa9
o798CguwX//+b/7l+xX4apMGvTUKUH6Sg1rJ0WgNxtof1f4/glB2L3nlmKBdEnZfvsCB7dMVWHEt
VonK3MvqjTZQtg9FacaOKJw9GIu2RQpr1VzKt9iVf27kJQvue48fHNr062RUe13f1VC+t24rqE64
3V1GpzjGA3qGhrX0YlnDYENOIXa+uNz6l5mNK+2nXEXU+okiRvgAlIf6S38tn3XzrNn6v7mx/YGh
ny/lbuizgBzWb/xiM34Xaoy+nf98rO3zeZorGCommAItK0oPuzfgaEAt2K8Pz8oWDJuay+Bf68h3
JHal7xjslY1agDVDPWXvKIHt6TZSaXhcCcQdpmnCe7B6PpmSUc4i9EItH4mN2U1m5pH5gTxa6C5B
Lfgfl1C+PZyCPipHOcQS4laaPoeL14/M0o6sjBrD99HvUgnPeVoqKN9lryACX3UOq5WSuWKUw0Cb
2ZAqAyB26dJ1o18ZZq2xGElnxQBPLakuwWyUb6qSK03AiMhywCQWRArgTfqRg/RBXYb/xvFdYVAW
WsShygkJMCrRjkFfJKzlt3HDSqLOHhR/UO5O9BJzK1pRJbFb9EN6Qi06KXjVGLLMpwOvYCgDVfU+
nTTEbxd7tIKjgWGTmG+5bvaMQ/1ubBcaCEEw8s/GfDNEXW0MSAt1v8mBExcLTHx4x/hZsAWYlgNS
k9V6X1820Ypz9XVtYqoaLBY9S+yCZWKTd8796iMom81B3qIWIRFWzDf+U2ugwgpnyGtgcovUZp0l
8wp/BUdZ7hR4xcCNUJTNTqxQ3St0pFBEXDAyC0wcKswP07xP81ojV7sUy/fW2f56+vp67IcYlkWT
T1dpl4Q+DxC0YpUvG7E3cTNCQ8ZjFOIDHu0QddqHgxF4YNNCWQqZf96DMfRfxfpXm0LkvFLEMUuD
seyIIqoYe8iHrOwFSwLKO4RigxafHr8/oB9inzGf9kn0+2CF6INb1JtxjBWs0PdTpfvTd8KV9RGx
h2OygCjPEPQismIcBCFv+6J1mMhcnOxUMWvgGZpFn97doHq550Oi1AQTl9WawdNLi0ZZ7hAcQazO
Lzq8jKJ1Rbs81jWGh6V5Ojm9z8hTLLmFG2fu0F10jJhQA9YM4VnxQBJA6t1QaE0XcaEHq4J/NeB0
2pdmE6+eY/ac2tnr3xUG2ctrpe7DmOt7YGzURbbl1wKmB4+S9fHv7pk6eljBMwOOALorXNSiOPTD
MMdevWAEo8u/YPiiAnYPlvOcvWdeAVE+Te3Sti55DFSDRwOVKTrkWKW2c+0r4JP5IwsVj/iZMAnJ
FJNSHAHR6Yip0r8HC2e5HZisLPOsrl1hUX5taIYRVMhYty629mDjwA0ixOwQ1mk+rwd/RKKcmzHp
U6FFgHmb7Gl7VA/t9onJMj/rGAwe/NYGtFlWKQ9Xd9OYRFxGnvs7N//oPxCXYi7rmJuyK2JAzGMr
nY9Q/sBpROYr3a4jsDpzfIFxbdbkji9gFzGPmPn9JjiME27+HL1CojxeaWRGFylA4kFjfwhsGZTE
KQRiKcOsbl/hUNY6DFnLSU2JchZwYXI457h/0f9raKhSAIkoadOmH/nbXu7iPq2gbmCBUS0Sd5B0
M7uae+60uwailizzvEHF7A1ipvE+BFl0h9Ex25+DWdriJzSi3paXxvo3G3WNSi0gzzWePI1YQMmc
3lLcKxuw/nXICbGA5lT9GogKGAeh44YxbfOLhrxg8kO2avOUmZNT7Yv1maHnLCwqWkwi3s+aEnvW
uIjgRkcgVuXWGMgMX+E+BptzR9dyUd5VGVsooYpt6wjLFUbK/8ht8Cey3BFLO8j/X5muVktGoQaA
wRDVb7Yw8BEdQB0Kle+sxgEBtw83yCR7YcFSzhZ1ooLWGDVxUBOmN4HNxpY/ZAf1u42T7Id34UVl
D6WYM+rrJaVcb5yghDduvi1hys32ZXQ0V3ONt/4jsHw8lGm6xStOemS228yeY9fIlD8OO2nQlQri
VlhlNHFZxQZsJuB8KhZMQgaihHT0+QfrjupWShNVTGSiOK5IGA+3rrBVrVRxzPHM0p65w+wai/It
uGZHXINWEShp8kt0fPOzt9uVt3l6bAuzB8w1DuVN+r7oGzUBTp2YP1MncH83TrYXwer51wPnyS34
GoryJ8YUF36fA2pyZTz/D+gmw1RlVP4xg5v5xZNlBfSXmCpMPzcnWhhWQT2Swj8NbzKYKmw6BW7c
rGEs82r/D873mXpl4oh4Fc5vv3Hq994VnGzxL2oYDcyyE3GOgXsQwxZuvQiny1yTaAPRA/TfkTXj
dsoHm0Cf6BOt2zroP/BWjoGtmJ95i+P3Blf7EnS7gR25GXbnqCyeY/cXQ9/mHP01DiWPItRj0GnA
Af/kZ212ZrgaXWMh4PHXt5kFp3OKcIVGb9AQynLqiUDDKBLz57D5nF7WLMae71eLB0tHVwZMXl+V
AXELPVjYUxNTxg6drWJCHq7Yh9Nku7g9Hv2VLDvDV7RcGysWfe3sM8G1mJQRJyEvph2PL5i6tZJv
njdP/r7F2MJ9v0LYo1uP93DuhLlGo+zYm9pY4yagKeh8RyKhfWs+HiPM2dU1AnHEV3Y1yOMAJYVT
9z9Q29YFlrZ6DHA/JQa+6BqBigE0ceQbpYYMlS0SYpXJzlCLrJnKKjXfdv4TJouZvXuUfXt4duyP
dWZ9sbzU3NX4+hOo+KDlNGPyFRLyoOc9RiJVNL9YnIgsDCoY0MIU0zJIqNO+rAqncT58myXGbIno
tRyU5yjrrBl15VsdNAzeuIRm6Hh2h2qPZ35jHB9vHEsgyn0ECS/kKXEf0sElMIM14uHhMQb5jQf2
TCefGz/36rHBOYVEjPghmym47MFJyjjhGTpOvyWL4ySGQwiUHmo3QAMDa//13wSh3EImD7XOcVgs
O0SwacbWZMWoWGLV9c36AwxB0VWw2MkKfSU2okLI8w7Dy98ld1rFR3n5WIx7jk1irH8A6EtwwcWZ
EJJB7HYWOK66Vq0BRAQYSJabFU71fVZZTP544mLulOAKk4q/IinxI63EuRvDyeWmioZhEl2qdmfx
rlUe/quM1F6JZV5UcYpFRPwsW/+PtC/rcRzpsf1DI0D78hravMnOtJ3ri1BZWald1mKtv/4e5cV0
yZEax0x/3UBXAQ2YIoNBMrgcctgSIT6lTmKq59b8FWJ5Lz8NWbYuQwu/PeBPPqfZD9xhrGifPOjM
1LYd1jOXKvbBI9NoxW+1GfLkct7EPWFFmou+GHsA/5sSJVFOhjEaJFBSsEGRXB0sR+4v1ug2InOk
hUWKEmanqZdeCMXJQzmxlXi7zbS5l1kFnX7mnuwoR4iFkZGeSTizOlkhXYu1QzKRfwu22Y0OSz9Y
tCiXiIA2L+IULI1OCxzPOASsmWTWh8cIYxKsHM1iTVmfnRXlHutOyTOgOWLcBChAkp3tjAoP8as7
vQrQsre9rFCuMkOXcdEnFfgp0Am5XsNyFvU70popY1JoPMcnEjIOh7WDBrTO2/Xop/o3NUykI/8h
Q3HHy1IBwDt5ytsYpJGJsC3e1Q/WzWIxQ/n35AqIVCEAM+hyK0n4Oo0I7nyiPQPz7r7cFh3WjB/K
yzf8lRtrA88Q3s7sPynZTY8qVtS3+FKcS21yzbPDqYyiCcrpcKx05+UWkGTheyWbpejL3uTv4dAe
3tdkTg1BJn+wnN5q7PqpXPOn/ldHYrOymn/Rtznjiq4ocen1ol183KvXMSfFvkC/Y85EHvq2oj8U
W8biLEBTTruNKCsrcICkDEto3ASwJjivkWU+N5GZrKRV6Ihn9Kqv22Nq+ywlXNSMGV3K5qIhQFaL
FHQr5Pjfy6eH8uHxvu5Np36PM8rUFujri5UaFLa+h5E0E5aWcUIsHijLp+RVMJQ8KEhOaglHnuTu
I2subLrxt1wo2LGGaV7srAM0M50yluXgml4MuTlba5Yzmj7v3k/fHsF9Yf+MGW8/kxK2MjZDGIxS
A+yL2sm8zjFZZUGWICiX1gGstwtkCOLj+MDqnmT9NnWQan/N1EbDb2cmE4V+4RVyKxrapgcG1wgK
flyyjrUFYBV7F8BFnT5Pz/fPYKGz/ZYSZdcLWCeunUSUkDXwZTuyxSU+qRZxzNMxd7fvFu6AbdkY
kLMZfWvf5dJ7ykRZeh9zf0nVQgE85717ip50OzP/ACbYs9rDMbQ4QDmbq+hkm411Wu2xtd0MHGP9
eV8CrHOkHAG22cR8W+EjnCMyeAxf9tP830qXMv9Nqw/YZIof78kf1i1fSBbPf/zHLJjeKEodBEpz
fk5sbp+5xUdKAHodP1kcC5///rWnh8L+E4H/WOMpCv5YKeIk8AfGUbK+krruJVf7flRCl//jX54o
z6KFdmwkw59MFVB+WYH3fQVU6eV9A8dnUTfgqxVCCGPs6ue2Pv1WR6gr1gn+oOmTdmP7lCmRBNs0
nN2Ud61Jviqd16eBuCv76z88COpODZqWtxwPlnpiMn5aYh0ydaX6Ao2BiYrfxqMhKUnyeHE39mE3
kKNpPTZkt/plfp6arelaE/7VRoqtkhXVMT6BysPevw3fmZH/2Qj+2FwfhQLa/Ufws31vCCqgseV4
/roiIrH/ACn9PjXWl9/ekP/styZaszvRSxcxbgt8uHVkRM0/Y6Qbpf1+z81+OQxqodIi/DK6eUhi
K3sFmKcdYe1aEll0KN8H9IYLV6eg8+oAi4IQ78CZ7945sGWUclbAqX/e2jw5Pa9Y0DSMK/+dIpox
GCR1KWSTOUEOhmVOWBeE7pvV9L7ouMmePG9bxwmtc4zyR05ezmusaD+Slb1W3M1zSEygbH4O5iaw
WFWe79ahezpN3VFfFtPy2oO/V8vyjp+Hw6okb+eSONsLyWzU3h0H4K8XEwunfAso/YDOCIg1Iqdn
frmPvWmf7I28PaXehjxE1vErJqv15s/qz54nrvkiEc8LsZBnpdv3NVq8H5GqdPqIM9oac37wqIJz
8C1v7VkdPvXdUVY1rAl6nDNHIjts6bgcWIlnxs2kE6jxKNTYOIFTy0ybpW7fUEd3zoPu2FW7MO/L
ycZY54B460nSrml/nFHJCQkad3Msd7Q+I7iIAUEWhteIYpm/G5S6YVEZD6BvBNR7H3Nrg/5LKtSU
S0R8DCBrrfXr8SV4lNevrmetS1N/uBJ75ZrkhD/RcIlsuGrb+EDTXZ1iV8d05YqlrYzLSKdpuFDT
1XY6dIDRMKLrxTjewBsZa7VFtHLJFK9iOATZNdNa5Ga8SsAyze5VX2G6gLNq5r6zJWs2p0XZYyVE
OZTv1RZWM8Iyy98+OU1nef+KLORNFGlOZZLmzHQNfpQlvaoAGMD0kuNHZqa/0ATHBM9cmBy7pUPZ
ZiPV64uhgI6GbuvOfpc+KqApAygsB+Yjh06uENly++mrcu4zyJIiFTA1dYzEZPotReyafNfge05a
9y9QvW/ZoyKkMDaGMSrAnpX6RMqI/zuDUqS4gffZWQwA0d8pYV+n8b235va8lFBLLn6vt+dXT0DP
L/xBteKARhyiplWtrmiKC7CBSlunf6bBvJJx2ZcM6pw6pf9CIRVDVE7Um+OxXuf25332Ft9A0yQC
P60wVDTa2fGjn3CDgQvmGZgwVzcxXo1Xe7TN/Ok/pET5NE6TpEaKwYrlP8ejVVubxEqsZjVto2Pu
NZ7kQtvIGVu0IwISYl61EdgqLIV0WJ0jEH/No9kUSKQaBssJg7mfJYZJHf8RI+19Erkfg0wAc+nb
uFL2rikicxhugtN9OgvNBbd0qJSP4Ie1L0dGew62xWUlW1LrcHaxRTZe3GbYM5B6Pny8WZANFq8S
dV9qhHXBF2pEt99A6WQIEOs6nA5yQB9bYl9X+k6wT+XHfyxUyiD7McdhwAiHOAAKHC2AQAR3nvT9
vxjGumWIMsmxKJZGO3wzNAGRZJiV6xwsCXCZHE1W6Z5aUkY5wkrPIe3B0bT2yAD6QYsJIzRA76cG
aKwjhPlKSISeeCZlloJSZjnnuQrbiKd77gB96EG1ODcAReHhvoIuW/+/94Ayy7Ec5lwYBB38dfOc
uCmg435FzILUwmTq7YlRtqSRdAPI8Tgx+bELTUzhQDVcD9m3AkGmYfpOBLQot/XNt03qcevgUK9Y
JeEFTgEcpsqiiNAE6GGUQLNuKKoLh09ondca6AsVWspOLO8jTApBKcwNFUqeamOMY4D1c+dng4Rm
0pMeUFgBqS0RtZbUjpzgNHwwqS5YzxuqlHjlLJXkTIaytM531IXXnGATU3c2TFjfhRsxI/WjibL2
xSgopxuRER5DB4otWidWb4XEInKbdP8vLKAvgwDoOeiaM7b5W+5Em+tKtstH4zg+pvo0G4JCplnA
lV9WX9WjuNrBpuZk81S4GExAb7+FsWCLXxnM7qmlOO1GALRFv2RDnk8nDFnzulmaBkpCH/7u4U+x
fSlQ2iXqaiDcevCRfrp/WZcsuSKgym/I6IrUsIntNrbJFT5I4hi3dTDRZO3vdr8KZgD1PTr0Q4Vn
RCh3kXVxh0I/iJR2tjf28qF5CjbqunQVO3pMMCwxeap9bq+2vdORrwZ1va/8kbPwtwEddKzn/VIA
fsM05VWMROnLWsP3VI4n2rxM3N5u91fU+VhzO0z5Uo4l47SiUWuQsnx3SrUBXO7pZLyx3hSLpmgm
Ycqr8GikSJUQZLyPYPOgQ2U6wtq2uXiFZjQocyc2JV/KA2gUD/6usmXnEa9cRrDL4oMydokqxAF/
9eGj4ofI/s25FR4p/8YT3pw/ZdzQnynGFQ9OSru2L3Zjo7sGTjdjb2tbCq7npOhOpTQQegXusAOM
GmZ5t9I2sDV7f3GuT4XH4mspLXBDjDJyxogmF5mD9ISD8MrDkHhrjeiuYDno4n6XN4MXbFJLhT2x
3pq1mf9SVheTM3e2JBOYNp+Y5XoTehJaY0SMdfjOfrNq3+5bnKXX1M1HUsYgxieq1yvXYqzI3ygv
wba/EiUjrs1vAWm2wgZNUP74LDHCGTnPDOLLOqxqEtrSsP1WpyTUq+qgXEJIaDC7X6/hBlPOV2uK
wqJN56U6BoNGsxiJHZ3lA1xCg/+bkG5rWKwlqEs5a8CQoSEc8YMu/lhyw4ucFHDYB4M4MG6RoxVI
6eZW9qdcP/SrCM2fb8jNn2Iib9E3bLHaQJdNIJrzNFmSAfzFUyYwlyrfCFu8IqTGTP5gXVC2hvaz
hhYWr/OMCmX9gqRQhTyAuHmz+uTM5A0JYRaS17KJnRGhbF+KIXZRj0EELvpZRVtjhMdPd+bJ433l
WXiIK8BE/kdklP1r+JKv5AJ0gJJ2FE8SHjyr+xSWrcWMBGX+xirTs+uknvAW7eHPW7q6WF8MGgvP
gBs2KOMnKRiGqHLQGMz0U1gV23ZTf5qxy0JuXbxqf3n5PrZZlisIW0A2fGsYtLtfc0fVaZEeuc/N
0mt4zs23ns+oqGGscVwEbnpHcpwLoL3fo/00bJRa14zoB9WZ1vwZa1OwNxFuOyN5wqRPxU/CWEtV
KuMePb8LmSlso/MZoSVnNg4M6MNlXaDeLj0YmKHNPYYxY93h78zpnPcsjPlcB+1yIO9nAwidkekT
dACy1HK6QT/it9lRUsaC5wMNUIcw2a9WZHueuJH25StiJQUr5v8XD9XJCN8jR1sN/ZqOaoUzLQry
8iY8x2QrOCt2U+j0Oz/pSFiZi8yy+jOzXLSh2PrwzQbBJE3OO6WlACby8gAchxh45+UDc0PA/2Cs
/tKkRJmUcZMFOmiieJOHMFXY3Rs5Xx3jyJbKMLgXmiRjtzKcy3eFa6YbkcxHeVMkHTLZmBL2n43E
lLYX84p3nO6kK/NtepaLhLNkJIuU58r9tO7fzOVXzewLqFOUsRv7Okphd37tcwJQoGDTbg27/G7Q
jwm/zT19D0Qp7BHMXebzdbp2P4/2L/uUTxgMSeb6BMT7BuNe65z4O5u0tn26z+RS6w96xDRVkbHG
C0voKSajOGykUKk6+B55A6zfCLYOY7Fmn2OziBet5E1JlNG6vjQxqc/YibMtSrhzPgbsk/qSnPDf
VcGq7y963dlHUcyj+qaNatoiUMcGgjQx5fMToHvrl/u8L6uyLkhozBVkSaBR2wNFz6MUUODnYTOi
uPdmPjFrP4s3VEd4xPMquiTpxZ0+4I370O8nTvJX9X0rP6YHdd0f+4zk2Dz3/shqNlpKKykYrpNw
nMjlyhp1oBdMwimcn3bn6Ct5nraoTcn+yNw5L7/3KKwFRPOEx9HEOuTQLWLWa3yKfWm1BTwYil26
iJ3h9Gqa4cJf+pjPOoQYA/pCq3NiA31qx2MVWe+eWDNPC1NiCpj9S44KN6KLUER6UnYYHAfKc7l3
eoDx+mSwTM5VWMAmixGvKKq8qmgargvdUhnkVVfmOvSlsnonPl8zM9BMFdTSlW3u3t5GvD4ubzxm
qxhOeqF5HXzOKFNR/9Uf/UvU1t3/B7j13Xg3pdKw0O1TdERSItHLCBWXbuCcIBUVBIPkX7gGrIY+
8aRdSpSU8M6VEfws84XcjaRp0zGq1PnV4iWSiklZoamak2wCEnh/fMy2vgUmv0rLf4OPBUnixvOG
qhqKqlHBYxhxkjbEYEwBrtLuaKCtsDf3HDNZvXwP/xLSpyh25r/0rhrG6yTBZyCQolX5NSGybTj5
SQDG5kbGkltr/0vcFmaTk3hjPFw9Vspw8aE645V+K0qt2CZ8iU/YTrib7br7U3rFS74d3Wz9C9MW
WEW6smN7Fbv+npWXm07uhyGQVRUzD4Im/gBuG1NfTNNiQIainJKQod0wG2gWhqhwljMa1FnKeopV
vBfQ8K4PeWJOqakN3LL7hDQvQc8OZ7EySMsK+5ckXZPzhbLohm7sUPlWthne3qvEM+wHAIuGHmcJ
6/KDtV36Owi+I0m6LOf7STH4MVyINa3fqB+xXRHYGBjJgdawh6YXDbgiYaGVosqGrFMy5ce0BZq2
DIe1diLezC2M6auHbnd9jzcDI1e2GP+j9PDfxGiD6jcZ5oxrEHvWkLpCMVrAmgERA/QpK85ZluKM
FGXQjCYd1C4Tka1wNHKIRRtQt+iOSB+v6MRQYmbT72JwMedtEvTs/md5mSUAt57yZrGAtCmsDDA5
CIe3ACOMWYoxREWdtr9IuiaqVLSU4Dk8ZIYyxRiYu0UT1RSm9uZv0VqFNrubYJkzjBojysB0PQb4
bzmbjHmg6XGPbnEBXVGoG0nm5srMPC9lK6YdYSjoG1hGpFG+Ie6lkedQaTxH2Noz7usHZgppKcaG
Ski8JAtoI1FonZA6PskKXObKyr68ljPVdQFsYtss/rQezwT+XDKJc3KURoy53FWc3E0qOMVG3jnH
+L5mv0ypbt3+OiFdx3xGLAlxTpN6rQ2+0td4+XbYs4cM1gGT+xdgIavrDIN2u8S6WPA/K4U1Prvo
/OZkqSA0L5osGkeQvQD3DZNiBwxXSYB6kDs4eNmarDO/6tDFVW4v28qKvYuNwhXjAbcUw0zPGjS+
qBrWzVGm7KI0fqbX/FTH/UgtzR7NX6nLwphefCXOqHzfltk9z2OESUEpdbgNJfk4cARZcRNrLa7k
ekp28VYrWSmbRSc0J0ldwMtVTDHODcYGW/4zni3n3Wp3shU8tK68Sn6HNsPALPmEOT3qnvRczqN9
DfS8AljkUWH+GfcJFsMhxz6FaJ+sxNtiFlEBaoesAY9MR0n/1sIEVzXyQxl+wYIXqo+XjW8hq31U
tzGzd2jJeM5JUVamaQdOwIbmqXw4rS8eSuJbqKsi95XbVn3i1iiXsuQ5nQ/t0ec0KcXky7GP0Pw4
xaC82ewD+3djjSga58zC5aLbm4IkXRJ1XYM4byWp1I1+MWIfISCqKQFp9iG6nEUnMEO7euzdr/ua
stR2PNnRf8hRmnLlRz5XS5DrpgHznnhqSjL0htiSKTzzO1t821fYJFERc6eZ9tOUN8Ka6sRCjfT+
l3z3fP2Q8exLKGN7uVxypRs46KyuWe/6n+TRcHqfHLViaz59XX8NO/N/UZdbNPEzqpS5NdLm2mYF
qFrB0clIvZrwREQ7zEn7RaTYFFuM+oWexpjwWLR0M7JUBIAUcpjUNcgCqiUnLu/oyMkULKhSefr6
ezKlrmWN/Xd1W4FMayWjma/5jdaQYI/05q/WngAdlUOHWs9xukgj0UztPXIzT3zd8477ZvzCvLWL
Cp3ZfvFOZ+3feEcyH1nQNYvRCXQQOQFRRVSkUgfvp1mS5HwwRSctUpQA67JbvMsDJuAKkxJ12JEP
lN5iAKXRsXo02KckebiaicOK7xbNxYwjyplqMjZy+HHUn5uKvLfrYiuTOiLoPFz9C3AhiG5GilIk
aaibQknBkooths2+8ca94aKBA36T3L+gi8kUUELwP6WuddrGGzmmYEQNylTsPH0EPER9FFAw9B60
gVycL32FKmq9jreV160YgcHiLVVVEd2iuswjF0AZxQBxbd+C9NVpNqOVXkm5zqzP+wyyiFCWVzZ8
YIRWMIXixneNbUpQB8gYjEzH8eNCzhihdH00KkyVN6BR2sWntBFMieWqlmptuET/iIrS8etoiFV6
BQWFWOURnTzQ8t7u3cS5L63lmGZGiFJyv5BqOZVASHcVEb3rQ47EiPkmogm0sZqXKUJmpUoXs4d4
N8FGoNCAty7lrTLAQSRAvJy8FeDl/S8lIuFbYj+kv/Jim1n/7hE6J0hJMzRkKcnbsD+/fgQ9AX6h
bKFC2q3qVf9wX56Lcf+MNUqcRo7Evh4bcETKS4TdVEffrP/voKQwFTMatLHAALt8nSwt/5U8hdiD
BVTnZhtYHOMmLaYJ5oQov5PFlXgdB4gt+nrN7NxZl0D3RZ5gy7hOyxZdAxSywE/6oFEcDegK9nP/
0uMlneyD1UEzX7IzBhvun82y6ZuRofhppUC+xjrINArRQ1NJkaW/uOr5Jfm82tlrzRF1t8Ou0Nbl
Nl9GSMrt/32/I45u9gWT8Zo9WtqxEoNKwRfECNOQR64dwdUJoLTuc7p8cjM6VKSLvrziqpfFJNDQ
jB3/Qbfk9Vv62K3+RdPunCPapgP8JJb8GpQudrAPzaO/SjA/yQorFwOtv/zQGdXxksZxU4GKdArP
KlJWpcU7TGj+ZcM0I0MZJj70Y2wtBhn/j3QA+Kib/TFsrEBxuMfULjxkGxnnNDmKH45kRpByJJes
qAM1A8F2yo5dvOsqcKXNHi2l6y0Lc5QlQ8oI8gnfCU0AWsYqAZZqTxR7J7/yDJZYVCgDqETY06xN
V1n0uAY1zYDwJ83Tga3FEN2Sn1dlRVSAvYOq2/d86ewq5crYpnyY9ah4Bdv2oTgYhRWjgqG5go1t
dj5RUZ3Z6r4Zvv+rcG1Gm0Z60XQF04IpaDvpITz44UNrNy/89GL1mcmy6VhoFZnTonTy6mt5atRI
x12+fG9rqWbnopYITMHevqL71HhkyHUptpnTo1Ry4LH/Ek3c/VRsC+zXyOZMfq085tvUx3sS9aGv
i2+ypoEXwxB1qp+ieMnziE5vDWOp+1ETp5NpPnoOVvjK5hE7MVsTHd2nL46lO0vR1Zwa5W8iKUsE
IDb259Qa9gX6iN0AL6TNOLBc9dL9nhOiPE51CeJEVfP+bEmjVdkiQS/K6su3VWBqMs5t0oMfejKT
IOVasBimEqIaPL3mOw0g4vIvKUPCr7VZCsLiifItiRqFnTAJbwuYy/ZF20br6/sKo6sNM5m/ZExm
4vserZ3f8SAQhmIAqeA5KIGBzlnMeuFiHnFOg3ovDHWYRmkHGs+d+bpN9u8Sml6t6AkY0wUxT3hd
P98/qe/cz52TkqkbPQY6UJJbWI/toTYT++OjJGuAsEihfZateLCbnclvT4G1MnvPBMD2o7L+ZCao
pwt17yOoa+6HWSL5wnSKXuEkgRms+4GYq1XgfK5aVrPdYjwyFzLle6qykqpmBMuD+QoY5YNqqag5
xSgzs4qvLJWhDInip1e+LEEpIVa0R3IWE+6frCLrwhYmRODaVBxBnxTespQB0bsiTctKwL2Wf10P
qWg3b+2HSsQd3ktHCQ30K+tUH05mt8XT2hlQaIBcWfmJxSOcfQRlXK59JVy0EB/xbHnVLnwQHKf5
VZJ2fXzJ0CLBgrpbzGnOmaYsTHJpq1qLQa+wnoGsX5rl771pPrL4WnTsugT0LMyWKAot22wYaqnA
gjMsKjxrdrcGWAJr6GHZ3cxoUKIrkjgaLulEI/uVaRjYNmzV2glPG0zce5fYZD0LF1N42JHyD1OU
7IyrUfV8BIL8+7tGxE0SoF54PB5HUprBJnMP63NolYFVbMrT1+rx8vGIGqL5ZALnubUDNEiZp0fY
PpYiT3z+sAKzz6JseZropZqWMpyG6vbbYX3f0i3WE2Zc0zWaNLwoWlbg58WKBK582mAb8+Mjw5sv
3vi/PHzbnpmTyFpNKCsdRKysNGWrAg4TtJLByZKgMOWsCZqhyBIgJW/jE3Tr6XqKJRbn1+07r5qX
jki2+WhYX4WZ/rGYA4KLPmJOjzoYn5cudSv5YOp1wASygYD2GXMG1vq4Pmrmg/3yhnSdqZjpanN1
B5LlZBUcgMnxeZ/v70iWVhANE16YTxYlRZOp77gkfqnmejecX1/RSjMC/x6wzOMKA0k94FPIjti/
YswMte4JiW/3K0AxEShmDOmzvoLGPGzFsqlVlBUwpCSpbkQ0jM7/OWZm6Bi2/OACTuPEv3xV78lv
s8LGu68OK7PH1mZ1pi72xs6koVCxQnMN26Zse0jD8rC9jRySDSCqZYJP4XgT8CjYpgs4Yfz7lXod
6VubJQrhZ3iuortPBLCgJk8jpJTf7mI1bGX/2p25kKQ7cdPuMlvGiopttLvaBh4EV1fEzB8rZ/fz
kt2SpRy4r1bt2CkgqxAfB6CvdzpJ2bvSfl4zkNFVhUdqWlWBK3B7zTItFn1eQ8Vz6ivkgD+0qXgi
7cUDmra+cvOp9U6oWb/cV/KfDueWKCVSXpJa1dcEZIzd8ql2/MMJYcnqPo0l+cmiLBroH9b1H6id
WMjQcWqpTfIb7MQOLcXFzBImR++TWQi00I4+o0NpaJpdo7osQKcxr06E7r7qRcBG4QJLi1jJi+8W
5VvbcEuLOiwhGbTYuIBWt8l3ZyMjhxLVR80KE1tav+JibIBpiN3ZZrPVzaulbkQsgbIvx7UbhFb8
a8QgINaoRzvDjn1Le+wAI6ZgfB3WxLOYT/ZJQe99LHXITZ/I6dCg3iyRdF3aHpbUaba4VsmmcH2T
cQxLGjU/Beq2VPyopGiOmE57spkeNs0yGfr53ruVPhXo+nEzGpwM6U/n3GH8OQCagmZyHgeclv97
/u2WGBXvltpQhl33Lb1pW/nWd7DkqGYEtEumbS61yTjMHDk8zQXNTyBSeoKLsiGrRLl8B1GMx9C9
qOGXbn8/DbprN2Tf1dpD8Mf+9VVvn+9fPxYFSkxNjTWlSQ8K6MK2Y6tY6RPEi8WK2hYi8ek4/nJC
SWpoVK3iAK96VpzDa2rCNTv6W/ucOcxAebIXP6/NX0pU3BP4mFHo02+ODpEbA98CkQamndlNpcsX
9C+lSbaz0695PpaMEpRqOwZaGQLjjsgnFXgkGDELrHLLGqRcqDrcSJHO4g1lViixASk+148lemvM
fXYILPO+SizEwLdUKIsch3LSGiqqNQqWaH2EFv/mYwcxWjA0K2E4MiZHlEXGRt6Q96fTAoKGjaUW
w+fUYb36d5LDy3cC/uFlkaeMqcpzQa1g5wRegu/BI/xzgekgzkp4wuqwWHipQXwzUpQp7fJeKxPh
mxQyB5jTC198K3a4fYAxZDer0fLFOLBFlZ9RpMxErQZiUOSoesXr3vpIvH4zomUlcIDGdp/SorWY
EaKshebXeS0nyLSW9muvEezJSk1WF/NkCX7c3xkN2lJwbRXFRtKj1Pqa4jalG4a4WExQBkK5iJXm
F8hwbtNpAR5J1qhesDq3FkA4brWAMg6CNCoN10BU+WuFJs738OTVJrphEG0A+2PDmwKW7VSAzivQ
ACN+ym/TfIjs6I79pjb4C7ZqPiTrjbLuAsYhTvzdETD9xG0ENbyUJbTFkzcjHrnYIcOEdFzAyrxh
n37iGv21uWYyiDy3OfHefTNFzIIZSsvTH3wZgxQ8Ce395kgwyOny2G3yJ3WZl55x0t+GbmagAQrq
p4nxbcgMwnvA/AL0QbF6y9b7J/OyBljgkRWZL5BEBgjgaSgJa9hZRimXkfY1tjk2mAQcAaZpXjEs
djkxoo4lCzOVkPCPIgk6T/Ol9UEa+VMHRIa2asEqnHYLX4BBptQOyZfPmrFbSDijvIJhsAlJQMIM
PeUQyiSXuSGHLm9rbPzDY8pDb3BrISANImw6EszMyl39mF0JC6xKXjBtN6Qp/8CJeaTkMoxp+dVa
HFJP/U6PrekLXkMPthyLGAi3LwHvb4aWZnaO+CCfevNXcur38hYDrjusHJs0L3BSV3tgRE8LvYO3
kqHciqi0lZJNpacJgULA0yHB1yh2B8w156Tv7b2/V9assuhCV8BEVUE7CkIqTM1QHiZX6qrMI1gw
CRSnfdnJHjPggY22QQ1Yfdrm1JF8w1kKUNkGZk/xQthzQ53yNkomaH3lI1/Nu6ILTBlhhSje7jcF
0d5z9/LCwklZikfguKdWC0TBsqFSTViJX7SNL4NdhVRrwWpcvBuIsuGA8hs4rHeDOPkwyjzKqjBt
NxYN2DCFMtxV2vRtoqHMgCeXtnUwai9i/VF8qLYAPN1zbmHbq0e0ZhLbfAOs5BMzVJ7kd+cDaHYR
VF7C61TnuOLtKSByAFT7NvGQwNtv8pJIQLvZM3vTp3tEE9V49EJO+x94gc4T9aOahYWkI3snbgYb
8AJIWe0fUGEMft8PIRYKEao8p0Td6FrR+Dia8oTJqke/QgoXODolUnPShGYRnHP0Ro4mEHFs7j3G
Aj8xIEC5NlfaWWDPdSwEGzcfQwU01VVMGkzjwheCaQv7rWyym9a3taa6hbN6ZGXVl9zDnHkquMmz
So71XJvO9gLn+/LWIhVqMSTMYorS4IRHtT/Np7PEOi0vI2NjAigiXnv5Ol5XnxMqT6FZ0VpzGysn
b4orWraemcwJMfFn0RpHjdwzQLd4UVBowC3Ov/K+EgUDBhtf33XvHVVKA4MVe4sg1pninQml4j7z
C5N+tzQpi1z4MeYPYtDkHxWojXCaJtNtQKY+hOjW7zCHgL5yn9k+vyhzhVd09FZj4InGx6t5FWnW
MhqwpwULzExjs2c9bFkUqMhiLGok87twOGer2DLMdG8an/dlt2T5tBkPlN4IfDMYfDXxQKQPs3dZ
Z7Oo/P/8PpomYINm4Zgf8xfxOoADa9qBWxyu5M30P+7z8O37KEOGJTYYohc1pJqF79hpRiQtJ7AA
XRzO9UZ0ZVsBpWOyM8w/Khps2kemtV44lht6lAUZ5SvmYTjQM05TAhMJxRrNXuo6cDtsdtXQYc+j
mntmcLlgrpWp8xDNJ5jW0L8jthmXAbbWhSjnDnjOXp4bt/EyhJq/652EEUXWU2bBHylY1gW8PNQ3
NUzx3R6bzkXYKOwPwzlA62FodYwTW5gEUW9+n5JgKmAqccyE4bzdet81CqRSzunv88Uka/J719q7
ZEfeMAZg5vbmVHk5MJ0/kYpgWA5pUaYzPin1j40Iy4yxfwX9BZ7THSOAaQTE2PckPh2PUg3ntMPU
MDlFOckOpy/9+LU1zp9bFtLmUkpkJg+dviYad03aPkPJhn8MH/p1dmwPwir7DJCxuDB4XnLGACgT
UCtDpDPZ6duzVWI9UrMBsq+caRGsdxjX59w591s8k1zX3nVWgQagK6Kdk7H++nxmqPFCKAlIEQMY
CbyCHc/fRzJT41ErxkYYL+N3pmmruxygwTjgmeaEcy8A7WblL5aCO0XQEDdj/Q38kUrFrl0yDtPC
gxEmzmsR6hik3VVn8fnjcHl0SGnttIq8VcfsoSLD+pSbLACvZYHPPoBSdlnpr2WW1uN5+9pHJMC8
xMNgex+F42TmMTJLy26sogRcnb0RgTgE1JwDEpesFr3vxDFtJedymKzaTPC1PAaqVJfj+fnZK3bv
NfkYLmZAXM500ZwdPGAHeot9h9MajRh+gHHuzGOgrlrPGz5WEIP8FuWGwX4/GM5H7fVk/ScyXTvG
u6kyL6cTYDEfmdd80Zz9PQEapVBpkiYTjYn29lV33+PPd/lphGVbA5avtTvrbfPrtOlWXxsAS78B
RucpJswH/JLTwLZRoEpgEEoTv3svZuIfZaOOY2WE+BVHNfkUndXV6fySiZjMvNodIFBOTUY0htdY
QHlAhVIGxIKAQixGFqhTj9SuypHXFXDdONEMUVdySi/zsNchPnBPyAPFZGNsMHy1Wa2a1fOKcdsX
DCwQUSTM6mDaildpwABJj7IswOYKdAh4shltSgsG/euRoVxLBcU5GRoqoNSTSldGcAkEVoJCQ/Ze
2cEbO/2/EM7c0KGyIr6ShkPWgQ63guX0Dh89ZgbN0bWhveT0uGJd2qXQBvlr5JYnE2YAQP720kpB
UA5tqQhnLYetDg9rF7cFgDn2xrx/Uj8zhBq0A33KmIY2+B+AiXqqimXUJAjUnJoMbztzZKL//Hwa
3JKgDLGvD3nfVSmc3GbcEnu32Z8GhnNbUIRbGpStDcpo5EoNbEygKqW5JrvB+n+kfWdv48jS9S8S
wBy+NoMoUcGSHGR/IcZjm1EkJSaRv/49refeNd3DUb/Yu4MFZrGAitVdXblOOZyjmkhO/CTCvCkp
hj6PajDiz4jyukFe87ZXiqe2JryCn3QY938moHJaVKDzvJbRyJbveSMtvEtndHLQ10XZXOilV7v+
eND29v8kVDcGRzrPxKqRYSjw+xVcqpxgn+7hPoGJGuOPI2JzzrHcIk3ZgoIKxKPEja3I87wP3k1w
zolNvoblcDq3Ki4i/WX+wlgyrzlsIrv7kw3mmUfJ7FQPaFWAHwrM2jmOagmp6smON9w4Aej4kxJ1
z0ZXoiYFIj4FlIbt+thYx+NbZHnbwnrfrt0S3X5XtGNvYYZ3nIv60xD8pMs8fqEML5VKH794fHto
scXOcRLyxHmZf6pnSgRNRyZiJGhL5sHkiVbHwaVABxYyxFDM8OjI8Hqfkwn0ip9EmEczmGdpVon5
TVM+7bd0d5a334frprb3q1062GYJCLyQwsZwKHPYU5hgOgJeU3CRQDlaNXsk4lcVwDPceI79FDhS
cb8iL06xQP/+E4rf+utXOKAZ07Bk7nuYyPL8OINbCn8kReVM0s2LgIN+Np6esW+BuAvyoFuAzX5x
NhZPaP+iCP+5V7YXvTIqM4xykDtjSRi2Y3f+zv5XquqbBPMCr4qG1lcaXdtAMS+sF4ClJwrnAieK
Kj+PjXl8Zg1YvK7GBa5t13U/pYf5w8qhfaCJ9cyDyeDeEfPirnqk632JQ0NsO7hbV8QlzS9e7q2Q
FcGSJKzK4vXf/eln/+SPsb6tkF26UsUhDn7jWubjffn/i5b8viPG7qptLuf9qQJHx3SzxljCIzKK
JPLKDVYbcGjRT/0ZLf1khVElKQp+iVTg9Oz1FRNbiYtOLIs4hxhlL9PmGYCJns2f5BilUiRKFQgK
JMP3T8Re47oWi4fWmn/W3h7e5RITCCa6zniG7S/+0j9Hyvas9kKlnPIZ2DyFlvq2hCgaqF5VHqd8
OW1Av8kwfnOB3Qwq5jiQcyiIsNC2ttdxU+B/lg1/HCGL19Sf+vhiRlTe7aNbWSixI7jFlmIshzuU
c7R084IOHlOMylD7qEv787l/1J5URHPuAquJFXuOnlNghVq8I+ReFaM8ZE2s9UKFiOTADLPDdXVc
Yvxmt+Nc1UR98+c5MnpDjOQSK4NBB2IInYF8GMr1c2zY80zA3XAHjXj2VGWURqKfB1MAGODjMzbg
vd1syeMn+Y1MFGIqC0uledgLPHOiMnrEBHhQrIWgmBKsb1xXLmzKlmNPeLpeZRRIEiD31ZSQjqON
wtojWSC7hp5/DBf4hsN7xxPZlZ+XxuiPKq2kTjTAkg9yb6AXuXvsk3bnTo6iJd711+7jQ+Bs555U
95JkIJ8HAFvlFryOvAB0dlbw7yEpekOKI8Bb7utgafJFj36fkURgKeaB2uJFy+QZbVVvb9sFMjZY
Z9JgZNDCGBjvRdMX+4fSHxFkRPGKMSZRjEGQAhtivJ8G9pZrOLwlEfSp3qPDCGCmSoLaNjg4FQvO
upf7xzZRDoMsjLhgJK/ULid9lt2OzTZ+YfJgJS6BweeZD8CH50nepBIcEWMEr9H7SmtnJ1QKMqQN
kCznJSam9dE3hZufM5KysAlnhZ6AnRI5pC3U+idVR0geYOaQp/smUxQjWoydauUeSIABLsZ0k23p
IesP7NwPnnPBeTe3nN2Iozr77/XLh3iuzu9f/0S6+cf13/Tt6NfDSmibjDrLz1ilS8vsb6nnPp7n
izkyravB6mxnsznZJ9dDlMdjbSLf+JM6Y6V0o69rycQJ+uikGBaZiKGPC2ZNgA5sVe/AGfE+vMOT
4HP7FDmCeNOQI7bNfJanIRCXHvWtsVCRzeTIxrQ/PZIN5tFexGGW1gXlzEYSGd7nFjFPjQxyZ1vL
3vsXCeOfJ8k840sLnCqAVdFUFuAgXff/lJ/tqNbS3t2XmemM1og35hWrZq7ouYFXDMXn6JY4f7WW
u139yiHDeV5sL/NFVfQypUcYX4nwWqPSEGATliXpvECLo8hZYLvOPNdZQyNl3xYc1QuW2/PxqX1D
zyNP//GMFFvPusZiIZ7OlNSJPJ9JvXLVFay9jjQtJrOd9LjkhsOTuZTv22KTwj0glwC8g9tCtojY
FTbmXQ7mWmhJxesbnfZiRqSY51ydpeakJnhViEpoUPIJGAI4FY7lffk73vjRdHJqRI0x+IKRDJIa
gDEbOfy1e3JQEF7sK3v+unSWPTl4CBv8j/tCOe1/IluEyUHFAOw3o/Ol9qrVpYioUgYQyLY8PC4Q
N0gLgm2HlocZgq+v7paJ45CdNgLfZOklj/RVGcmz0pBuZI/HLYY1Af/nwNm2sFsVzrb1ZXakRKeQ
4KFcMuMos4m6AlUu39SZ2CVuGj2TLnWPjut6lTy+rRfkaoH+42bDG6v/ywv5psXIUCKndagOoOU/
A2qc1vtjbJmfY333CrrTgUN8/2j/IrTfBBkxOocKVhnRoJZGglCbwBXS7DnyUjttw6HFlR7GZZRP
ZqVpOrW2wvyIBuA1dVID92XubH458FId2+NwR3/xT+fxmzvGDrVGmyRX6hXDwpITRAY17Pmvy5yL
9/cXW/5NibFA55NQleUMqu25/q0TGa9jMc+9AR74CwA6B+yqxbw3h72/mNlvoowp0qPqP0nOyqlt
P0Kp3liRORrjG8v6UBe70P545uJMUBH8+5mik+jnY6zrSGlN6mNebBub5da6t0UHUWVf5w2Hv794
5//lTxdYdRPpp9OJxhhv5jawF0RBLty6Rbq8VguZHtU9rhgVU8cd5qIiGhTarr2lrvP+NHdj/w3J
R2RGwN9q5XiiZR08GwAJXmzvsideams6a/ePqtHZMRyodP100W+2GE02jzFBnoQMS8T13LOlZ3eP
YUbTtDMd+xsuVGAxxoSu7NxD4GtsOBZD45Fh9Ishh3J36UDGSIkZoVX12Fvy7xOW6WUx/ov2ycPt
rsgiN/AZi9/z+ep1uUS8cnAcsojcwP79+wX9kEd0OZm7YmV9BAhml0sHYW1T8MLo6cTR6AIYFTXT
gioJaNbZBh5GucBIxAxuw46jlqZ9u2+5ZtRSjJbta0CTAQX6863Zm+BaO4832041zr0LZjSSLuaF
EdLQdlic7YBQkKL7bEwnUkaHxaifNpRqqbqCjZQgqbc7oleDgl7s0SdMajzVjWPFD8CEOex8LrzU
tNf6zxGy5dKkVANToJHbGlQry3SE39YyrDnOMUet6zd5GXkeqVGlyZXmioDIQn0seKvzloIkOBfr
gAkyXmmFo9J1tnxa9FdEpAlSYf7bmc5twMHaPwBNn0jkawkMz0PCiYF5In8rG49YbMprJAy3Gp22
DDoi7qAH1A7xhn1fXLiEGI1TR0LZ1zTcLebBK8w94Dq9A1cw7vuKOtvgmgjX1JCvEIxnv8TApLkR
XuNDZu1uvuF9jibaxMaeIUZNfprCdiaFsTqj0vG8Xosw+SeA8M2xPcVDzfZgeTKW+3JOkWOn2B6l
VDU60cxxiH6EVaFYfRM+7njq6b7XBGjfn2yFgGassc6Blt5iLIW8bE/Hr/MLQFwRUnBxq26LrO7o
qZuHOpK/qJa7XMwh8VfXfvPRhr/ePi728frzMdvu0TPUy+TzkxCrQpMlYAfMlX9ID73n8U6W4wrr
bPIsqRCd5vTpXWz/+LZ1Hx/aE+4RqR99kVkcZ5j3Gm6RwIjtXo6H7EzZnnluGZHAA/wMBZXiXCbH
CrD5MzVOQhVgrDRi07CYbm2UZMhsgSOVf0k8/qOO2URa0gT/KYS42GOCArdp7Yn1a4naOt4ezwXl
vIFbaDw6uiH8ryLx16hABw9Al7j/sHmO5+3hjyi0NbI8lYZX1s9tJJS2i8St/d/Q+rTVl9f0ytFY
bDbumpXqYFwhCfHy88zH/OVJAONsqOVJDs+0tm2jj5WaE/TRzh16M6iIPf+PB8eojuiadbCW4AVj
S2+PyGdijfyt/OCf3nnpJA5jbIYsb1NRaEXQ8rsv6fWy+eI8nYkh3R/qnc2MNU2cJTn1XU+/1ui9
Ta35wl0rcxfysA/nqM2SjYNud6ypR/cRRwS5xJmApJyhN/ZSgbvCOSKX//jm2r6yFs92Zw2lEzQ7
Y2v1L/bO+zpk66SA7vD/RxXF5s7qJtEGA20E0B02IM3gqqIXIsMfDq/TRcZvR/I2AjF6bpdcFrFc
h95k/As9VrolHdHSxaHCExcmEkFolRRXGkyeC6v0NFI89j2HBEcxyYw/0Ee6EQspejoQGsdLfe7x
VAUnF6WzWyHF3EzUsAKF4/q0Eaw3UiIxBDi9+WzBeckcrcT2hzWyUjdaC0qdBdzYVUjS+X7+sLns
UdbmkBLvRyq32Hx0/WHapF0Hnf5o251GBjRYk19IJ0YcT5cjAAqTuMhm56aOB3CEiK4AEBUiBoVT
5eWkuADo9dN1kmdCaWQ9MpWdhVFUe4t9JSH5RFBLMKCzwUJ71OgrYPDzIBan4wYZ8Psm1ltKxk1w
RmcohWKgh9TOm96zmzqPmv2JbImDkjZNWTQYvL5/aZM+4oge85qC6yyqkhx3phL/6plP6fv935+O
vEYEmLdUY81lhhkuSDpmINy3d0ReKMllhLxuULDa+f9OCkcEGTuZy3pqNAE9QbJYzAMXLUUkcPr9
fb4mn9WICmMgjfKUX4uY+taDDWQHnsqezCyMfp5qqJEYRGGWReaZPiVtF88zcsvLc7QcT9ZYRxl4
rP/x2I8+5upp5/gnYuKVdbG8A9IzPJ4mQ/1vnlhPuRtkI+poijpaveNqdGxB8jXM55q2+FrxymGT
KnxETPp5gKpg5pL0f8TsdeYKvz2bx8+kuhuRYOoJmZaaZnxLNSqWuH9Bqh1RIs9HnoAVhPMyoqL8
ZKTJ2uoUyzi1zH4DGPbnFQPrxIkX6G8JS+e+UHOJMdrgHHZ9LxsgZh+Pl9WJ+J2loG3SVV4FY3te
eFXjcijSz/8jahyxx6qHcy4B+AIU6bK4Yk6QoiWoWnjqgiftvOti9AIA6+HP0m5XVLIxxYJ+obmK
uu8KFQvEhuaiwxje833ueELIKIkZOivyoqavWLmQWYrBDG7dh3d+jKKQY7NsTSqE+SJeX33TuqK5
9os6dwn+5Yj8dKLk+7ZYV70ZrtrZNEHteY3kOo4QqE/2HjgC+IPyDx1eBcRlQ7AqknOU03XSEWnG
IqdSOkt6E4KC1ZRIOGPTFpKVnWUeym1I+offndsuh6W8DlO40J53/yKnmwVG1Fl1kp6L9kSbOf23
02flqpDQneE8c8esOULKuurK0IdSMeCAZRIAhHKDhbrSaukdYl5GdDpLMuKI0SuxVJtdolDZXNPe
OWA/pngLSxS3AFbLOb1Jj21Ei1Erykk+qUIEH+BiHxsHtSYY5poAFhUzZKjDcKhxXt0f3nsRYq0Q
Vf02+gLfQzhuiz2qEajfYwEcVz9zLDXryauaGszqHtQaa30moSPOAQ/NeXfT9aTRATKKRAdDzZmm
r5tltgJQ6ZfsqycSYlvvBgjUX1wfiscUo1WuTSAIsQ56t9nRzDbfZg/3b4nnF7Je/JDKlCmQcLcn
B5mmlvxG/6tBNsi37jz58T45jkyw/rxhACtZDihDgGoWNznR9jxPmndJ7MRGE3e9VNNDQwsa2X/S
Pn0HYYKzu3CMJn0ud2wmizRcaGal6yUIrbEXaRFv7x8V79cZxVAmsiQbNGvsa0Agqhb3f52nSW/Y
tSPPNpPMMq8k/HxjdUv7SnfN/R6W54Xl81z0aa2jIZJSTLrNjNHZsYo2pXOCGM74bGys0Qb6Km9f
CfUZ/ryJbxKMCxjMNKkwcpBwRV96yIjEVS88JpjbqAYMw54CeC3oB16vm7fElktHeumxNRN7DNCS
hHwR54ambdA3U4y2Noy0u8g9SEpvGZZTrR6c16Xl3ScyHXsogkABqAB1xQ5hiIMRiW3ZUL/vhI2g
a/hjaFqpCYaDMCQHM8TxHyYVwIge4z6InXyq6Rzg4/Abm48teQm9eZ+laYs6IsHIm3xp43NrtvSq
MNSOXq4tBgkWyDYi3wbDmvJKAtPeGBC5ZVM2AY9mMgTVqleKgaIsNdaJxBUZPApuQL2yt8g2Yj/4
vTxggCF287Wc+DteF9mkaI7IM8Lfa0HeNhHIb8MdXBRAzN8/0OkkzIgAI/uzSDNaMQBqlUyi1Tqy
tm5iN08Lshc+0I53nR8wmZQ98VIw01nMEVlG/nHYetgP2vXxag/k9BTP0exa1fBqOfxNiuSIjvYz
ssvN60w4Gdg88fys49YMu9+eX+4fIZcXJuihfX61fgYvvh0sZyF6UFB7Vl8/OGToTfyhB0esUFEZ
KXVsN7pECt3acd7HgFfe3xoJUTc69DyGqEzfo0QPdUQJNaMu009gKGkBXFNXFnHTz3AeqgteaHWr
1/ydlMQ2SEmqEZ21AeLnozNT+0wlINQp8fwSInteRARYyxSXL3KFzYe90xMMLvsqR0SmfYp/DlZi
O6fyuK6qXqTrUOysJARddjnJ94cDFyCbIymSwCiTMm2H1AywrMMvWx/lqxN0h6cvdv+TpPyJuSDX
0ZAn9FDXglW+VvEmAzZGryNFFzh6yQsbJw306PyYN2Z2eqB1CjDiTl9xSuKHZcizZNNqf0SCeWIh
Nn/pVYIrwswpMF5SH5aMAHVZX/6SnYPNHdjhscS8tVTNQ0HP6Ana3S8sqKLZ4c6+OhfiWZx3LfFo
Ma+tDYHybMSg9WxTYNLCAVixXWzWb81gGQdSLFar0mlcbateMNiO/cscm8qhfxPa0WuPL9pJbSoI
ZW7X7xsHWvi+OPIYZPuCmtO57MyU6uDjMVguYgfqy5UWqFvRCN8uPN9baq5n2dxIn0reHe3CNghd
gd8XFyZdjrMuPxZX8th8hsQtvUCxgBboqY/3OZ32u7/FlG0PwjZQdLlcb/QK0jkRgFzTlebmyBJx
KN23axJbwihjFUt/GggNdUt6C/uLVqX3OyO063Pzq8D2NJvj3E03YYyYY0x2UWhFqcR45oXzrHzV
yzIjS+6cz31/R7olT0fCmJlx1SgD/B1MR89+K9Z1eWqxVOz+6U1GXyNOGG1ybY2hTOjrdvdf93+Z
KwHMYzbOsyJva3x/FMHZIHPoDTQCIcHEm6DgiDZbV2jky/Wa0oNKfyWH4df/phPYMoKca7Es9Dih
dTB3dffE0XmcW2YbbQw9PccKPSU0gaUoML8Coer+RXCumO2xUfuZGJYFGAgWGAWoOJstOVEBkIR/
ekhi27S93lExPa67JW3NrVd57FaZBZg19B3uDpblvG7281LlvfzJyPFbeNl2GwBYS6Za05e/PBo7
eOxlZ3/wBhanQ8cRFSp+o3eolC1mgU5gEECKovtGp9DnwE1EGh9IyRa3nYye1x1FfTMhI3LAd4i7
OKXnmdmXmlgSwTkia4kCGdfd4x0gFc4RLXEWYihnBj3WXAj2ep0OpZc8D8Eh4sUePI3JLulNZ1p9
aaieubjVOkDQfZnz0QIm04jfN8WWCySxCEK5wdH1gOh+Oa/PLbGwZo6n/TlPlu3vya+VZDQSYoJu
udYs4yG1WtSRMNzT2zg5X37gNjvy/HJ2Ak5IZSE7KSCpe8hcOgSt7Z6FTZK89qFpsKfRETJBtqkK
CRbi4p461S6wgGlz+FA/UNih9Sqeb85RTGz7jtrJwnCuIX0pCivxc4t9Dq3dAoS+BxDXhRj10hHc
+7rw5gzceV0yY7nTOC3CIANNuQHCwz4jv2vg6QAfhmM1eLwxSqNoZEmZJYDjNmsSB6TiKfXpVkMV
3QxAFzVMhR35OMdtm0smBYHG2GDuzvbp+tXCxoDlIXZtLkjedPp8RI7R8o1eGA223tGENh0v26X+
o7FQfsdYcmHa3jIh3sHbcUzjXy7rm0fmsppSEM0TxWYetr67cGfWsMeCvy+uhqdC/adQfNNhLqvq
T63czuhZ+kBQ3C4CG/3DFDboApx/gJ1xCdLg9h5BxuuqgTdYRgEIXtCWR4ehMK1HUQ6pywq7ArOC
2WqbI/rTwc03l4yyFzCg0sgGRPLZB0l33XXY0vIQHCRbIFlo7c4+b+fMX7T+N0nGBTwL5zrqBFwg
UEAqYjysKB4ZkJg4nE2bzH/IsGFbBNiz4UIjgOdste6twUXeolj3MV1QxZ0N5AjLjeeRzTSrmaxK
CRaAygfXfcsflV9pSgL3V9E4HL54j46N2cJUqHOFwuhjiCT0VdfFHLK3IEvUvA9Pm2YhwzPgtZlQ
Wb8jmmzcNivFQDEKSMlJtwMsLotiDlc8zcXGa3qApWV6S1UJtvRI5KjMUWF87oy55iKta3OsDE82
GB1SmGnYoQgERexj7it+uS96N1t/77gY1dEGcpin6k1F2Udpif1rWE/zTnGRrhg/iK0as8ar0wI9
Jhkwkuxszt2SzD1PRpmUtVLG6RUclqvT5j23oUOq1eplBXPg8do7J2NtHStgMd2BFTmss3/Ggh6p
LBP0KVYAmcqdE1ZaUwjF+6c62cSsathuCoxBbFVg8aQxKn6OtJ6OM9vQG+17YQH3CTrZ3Hxq9gNa
V0O38UNX23yEQIo0HE5JauoNjMkzl5qrZwM1EJDHRpwCXTvRJ4e/KR0yJsBcmRjE/XCOUB3y1+67
+6ktao82e6LslUNAPp5n7n2Ck9nWMUFG94v6Kde6E2pFAHjxFaf04gePt/OQ/gb7FMY0GGV/vdaK
KcSgcTy69hXAPsmZE8lOphRGJFiQ6bS+dIlMLwa76g/Jy/k3avdhZX1wV1xN2coxIRo4jZR824it
EdN5erSwB8vAfkDzSEZW1E/0NOf5/u1wxI3ddWtcm6scX0GscjBP6/A0+mTwgF2XqoTUMGqfbAZD
DBsReL0CLYHrGJkVa2IAseoCXnazEltZeemxKUEY06Pez/jwJLT4djHoyTFJXjIS7XIASt4/s8li
3ZgIfWIjIqF46a6tBCIX9+jDg2qct/w1dqTXyiTxolaREe/A25cXCFgbeeZO7t/Sb6y4jz+AGp7R
B3RhHWvqbICSSJHzWL+f5wShmTgng+N5Iqd9hXuHjBmrupmKrD/YBTFnbQMUW3ukCbUeXHK036Tb
rSsS6o6ipsuSQcPsEWeyJM6Gc0fvD4wdxf8owWRD+heezriF5H+c4ogW89B6NJ+fggq0nn0sdXwr
H3Qv2V5DUtkX4FzZh8BBg9jB0lwArMHQcJOs0wc7+gBGWNMUI06diA+wj28BAOTg9XvwUHWeHzL1
yMeHysirFp4K+VSCjg9wjvIlPNx/D5NvbsQGI41FOrsG1wt+PkPsIiwa2/EuXHDcqfzKmAdGCJuo
KIB2IOKs0An0tiDxvLUUe/WSY9zRaoi46DjO22Q6YkyRnupIFIewKM5BAYo0RXB03ZlTueRw4M7H
8DhjDPI1VjoJuxMoBg8Gck1QsZbK/v4VTVqvMTOMEVb0/ipmyCVTrwYzdVgvqBDphaMYJ93BMRXG
DHelOIQoLoNKic7VAeKAVb3+3HlaeqHLUxX0dfzxfOGjoaHGMDBCwhDTihwzOKoMYjXdPuCIqAp6
UIick6OCdYcMm9gzAzNRBFEBGdrrcrza+kYh6DxG4epfHd83R2xyr7pmamAMOuXIXef21R8u1oNF
Iri5H9f/j57taW07IsgooDCSUkkNJTr6g/Gi47tsK3aGrsQvHmuTLc36iBKjgk6ZgAWwKU4RTwkZ
gOihwtj5gPYC/0FAWRf6NT4IPuh+aA7vIXMEhc31FUZZGdjrDWxyO3gY5qvD0vtSF4bFuz5qL+5J
CqOiAN1tpkMLOn63NG9LgoedaO1UtLPdl8lpB2R0moxqimMprc4mTvM5Re4czVfuFbNupjWfzzd4
a187jwf9zBUVRkuVWl1czylExb7Y6q3p6+rKtrTInyV7yTvJSZU44o/RVnIkhUZU4yHYLR00lzfF
caZCy3Obf3mPm9EhyqCd88SAjheQCGgXs03mV783Xx3yiWfuehHetSmMc9POxDI5XXGG5zf5BTNB
ikxqhzw5WECZ4W9oQjGU+Q7Jb6iaMzdrO2mmvw+V7Qsur4kSixdQf64crBAMN+66mcsnco7JsHsV
XnbPvK7UaaszIsnolwCYjbkgUhV9LKA096/Qml/Az3/mXiTnjbN9wtkJc4TnSsXROhQXs6zJzFFe
vI/7D2/SkUKTLZbRydjXKjDvDh6rYQySgXbR+bDx+PN801x8/z7zyNJakLRWw++fHRuIuBT+v3F7
G8OD9/mY9jxHjDAPLMb4fhuYIITOZMtO9+EyXA+CpTXkst6hTL5RH6+cXuu/aJBv5pi3preXLBFl
0FQBJ0wEB/vtULH9bZBldCYfH9xR8Kk4WtdkyJcg4twM5jCVtOvbgIoENlTP3vPt6UlFM3yNvGX9
VGILaffCn5OjPPxhAjTTMNCGjUTVDVpq5DNK6CWvzSAe6AQ8EI1nRPUi0ZIW1wtWfvQkdb1dZkmC
xblOhUOWeWfRZWjNWEoGuJAQfjGxXp4sr/E9masxVWqo73HIGHK5xnYRKQEpW3sriOzmNtYpuHt0
tr98ohr54Ly80vXRAXlaLpdoEzzSmAO+BUpFHx9AwbI2rwhydtAAHKM4LV+js6eHNDr7ENnx1Cjw
ZWvZU6FqNtj5BYwD3qpmLh3GzDcCAKoEesdgbV2sJZmEC6u0vuSHwtcczs1OGqgRU4zG6ZRWO0sZ
mIJLeMQeF0T5GxEHmFm8XuBJODksofpHdpn3EgxRa2g9JQX8EGN+lIGyH6ZOsPIoJornWYAFrYnW
YTob89nUYcOqHPTkNz4CZW7iaFLVjr6G1VB6FKqZkOKU7bfBlxvXtG52OXpSQsIdM7n5gPfEmlFO
9UyvRUkGOVrSHOzIXewX0dbILaSr4sT2oBQDy5C8ElACEOPDku7Q2T3zXNVJG/3NNZtkFDo5EtMY
soUr6Jw37B11g5U8x0g0ioF0M9HHv4tvRiSpVzt6NkOVGH3Wg/MgJe55KSRkBudg7sTYP+Cprw23
9M65WTblGAYRZiRmIOgrc3gF4gkFiqXgx9ipA5CBD16aZzqOHzHIaCwluSTS0FJ66G1ODv3W8wCD
yNE+HMWvM8onLeNroeoggmrjCeCLqGlyE8Mc1aszigc5dClp6pBuuvRd01UFy4EhA2ImD8iAp+J0
Rus0M9jOWQVunuEoYkvElYRAFqeTypxju+V/77w7nVE6p05v0ZMa0DJ7ZyUrHcMk0DpIpYobAaDH
1eJrhxpLYGkO12XkGE2d0TBq0FTC7ILjTLF+wI538p4Oy2FmwMpn5H9T4zqjXhJFC/GwKa0L8Y9r
KbeEjxL1aCxlJKr974K1b5Fns6hlntd6nlIj/VbN06dwDei6AzB3OjJb8dIw027WP2bDYPRHnEen
siugstbQWe57jlA094EOGR88/196yCPOGE8Hg5R9OgMkCu34i7YDYl2cIG/ahyf/BqMyrldTMoqQ
qmE73V11FCzQTWgjkOfh6XMpMXqj6SRDai6Qf8zF3PJ/AK1ZIYvvc/X8ZGwxOjlGe+hpmMqJEg2o
9KDRBHhCFL4YfguvwYSnbw1GeUh5mc0SGbLuH6t1S3KvJACRkbhDqJMtCiOHhXXwA6XI81OLs+vn
UUHgjMXOzNFNK1jlNSl7u7wQjVQreEsffhRvzNa6/6pvnW93lJfBaJCZbhZB0kNMkIXBXJ9myf4M
UAR27AD7ahGcrQAwsW6HLkopdkLL8GBRQ/gSNN7hw9twZYlRMo0onVLtjFffL133bJk9tg0DlXa2
QOkCe+LuMz+d6/2WJ3Ynazpgy7MsQJ6QOVxjBc4C2Ljr/YtBsI3JXHxwqFGhYY/aULBAQJMNCUvg
Gek9N5LaDnoGd1C2i7WM6a65F29z6yNZfyDM4VCbeitjaowID8iuFa0JapgFIbkdWy89vBNuhDqV
MByTYYzfkBUtWjhON6dhRlIg6Xn9O6/4MykWYyqMlOZRHuedevN/0A0fA3gLsN4oM3Er15PdymNK
jAD250RM2wD8XFC3qwcsscIwskW7AhE/fCFmMbFAkXdXUxHSiOjto0b+a6bmQR+p9K6OdivQle4R
BbdDgPTBE0IeKcbUqcaQAxcDpGjW9WibSF90pDoqJ1B7/siO/5sUsu35uojsxYVeXDCPDvJAtBMK
rrQMkPBAFyZbicaHyBi8C/CjQ6MCZ/38jMEn38U4qIGdAWgMDIlq2me0nFuCT8nrCx39uMEtG8sF
BZn0B8cfwtjDNJLaqKYvz17bdU1AHYuX8c8XcgbIjH48cxzQye4UQzFMRHcq9nazwLHRaabGsxLb
22WMvUJa/wuPw7lL+t1/6q9vMszTCM26mRltDv2FiSRMSQPj7InWWXjeGIcO+xoUcRBrgz5BxCHh
LsSilxgIdQQHd5+hSeM7OrfbRY6enR6hUh/KYAh216XwOFfvCgRtZPOozUFawOclXyenD8ckqdYe
kSxVbAAyMpBEFzDwR97WsntaqutmIaBEFsOu2vd5nGwhHRNkXoXctjOj6yiP2fYMAFpv1885JHj3
Rf//iKeuV4asaUrwdBxW6ZmYuwTeEm2ytD94+1fEaSP6jxCyMyuZoqWC0ELWn49QWbaGUj0waTyM
y3O4otJ8R9pv48YjrlRDCDUpPtP40RasbWQVZ3LxlEd9+XXQX+mmy/+PXZc87hhrOlMlDeA7IDps
n4GET1PMiV366Sp9BBgGr09wEj54LByMWQ3rIs4zkUrj0W0PSWDDzcOyIxRrXz6+vriQ59Muyffd
MQpEqEKUhhWQoyASRxu+pqdb3SNXgUz6JIYsAUvahL8lMALZV6erdlEMpJIBOdXtVEddWonkZnNu
/D3J0YgS49I1UqqEBpjCAaovCaaNMGk0W2C4nKOqpqpQKtpFRUVH/5mB5Xs/35gUnfI6qBU8Y2X+
WL6b++71ckY/jx++35f7qQLfD0qMg3C9aLNZbqig5B+37vtj/bI3nc/fBJE+4L8zqyMq1zOeeGuY
mREF0TA1WlxhLiwQouJchObwqCFX8zwjhXXuLAMIqM7ZfjqU63L+n8HHD57ymvL3UAMTATejy4qA
Dr+fBxv3/UlMlUKgPeLB8pEu7CWvvb35hf0JXEC2Gx4Yo1R+UGPUf1jm2C9+bYRbirbAMie88F+m
W5H3kCTuHuAj2W1b2+uvy8ZwMR9XWgDN8HyEWveveSr00SQwLgE6QNS1mxiM1FvcqmWTd5GA6pm/
lpyzggo1vGoBFL0vc0FX2HAoUmXC8P6DInPJtdDH1yuWHjxmD6jY6jpAMpEORjNS/7KDX/3MT7RM
+Lo/KDKvs29nSTgEiUBLkWvZDh4pXBXSLdx1rVOexA9KVK+PTjPPTgOQWVNIUYv87HYYbOnjxbMa
z3z8gB2UKCqchTZOnpVSJgyGJomSCZQT4PJAhH8SvhSSjDAvg0Cp5Oq2EOJhBQwUB8u7dQILmVi0
OoqsDNrqz3Pj1UC5/j17MedWcrU638OaEOAYW9FzubdO24Pd8tKGU73oP76QuYQ2OnUXLBPCFzZL
FCYA8r+GvA2Xee0A4A1HYxHLWJ0UotIthcY7YPRaXkP6lPr88RHM/ZxTJT1FAo4JGMQqwaQrahKu
QRKuu0XP+w8hH90HY8CTJDSLi5mDW0Td7UF6PT06T1/nd154P1Xp+sERY7q7YYBrF4GjZmnbnlkD
LRrV2mC39lUikwhTgKWbrk20+8OjnWMp7RobHiAQs2c99Sxu1Xgq6PnxPYxtl1JYYq2l12zb78rr
8K7ZOREBUViTFvOBNGfkByYngTMV842pst0osyqQqkykVP11v4l30hlYbpH9oCzm4eqKNAF2GkVO
TwC5j766yv8I7d5v3nmqbVLRfN8625aS6GF0NQ18Ro8iIrIg2GEfuFfsp8Qa9g+OGqUO+x0JY2HS
urDITC07C7DPeO5BYrd7D4kJ7lTYtE4bMcVEDlITKZdZcyPkIi2eyUQMkRa/WjPMWWDSwgJzYc7d
0nQ7rHsMMiotBYKOULQlGCxI76TLwhq8kLxv3agkKnpiNllGChtOajk/LK9zawOgHauJgWFENSwN
6lGyN6z05d8Ur35IG6PKyqoYzEjDm4M+PaJ6hYEobCXj260Jr/IHHUaJFKWptEKAE0A6SLBmsat8
KDEaKIfC5Ukux34ojBrBfFyWizo9bJsuPXRCDJevaEDVeNGcp7Sm1bAsa4JpiJKqCwxj+lUMwBZE
6tm1g4QggSCg35Ve2b95JCNCDFudfO3MqLpQtqjtS5eN+xpBUd4nM9URCs/pmx9G6SGZVqtBADKN
Vdtuv5H9AGB1K/J7AaWbE69e34L6bM3NI0yKyDdldmQzUYywbRtQvmLX0gu2qIcfCRmuVoa3yd3t
NGnURsT+H2tfttw6kmv7RYrgPLwmJw2mZUvy+MLY3i6T4iTO09fflTq3y3RulvJE9al+6IqoCENI
AisBJLDAxMitBk4F0aRIIDm1dQakB/BAbGQ5ch+6F1K3+YleLWgWSKVFF2FdBPSSib8T0XytOm+V
x8vteafHQJuqB6qqFJCy2iPweMNULVpB0JnAuZ6Wqj0/tGGhzKzAaEntXdMtW/orsMEPrBSYdm03
K3v9SbtAzvvHx9tWudQY90MqA1OGlJdpf6Zn2Fnp3rhrXem1ubeLp6+V/Rl53J24S9X5HwKZ6Coz
MrEqdAjEcLto137bkuNX+wEQ4e4yFhcBa2aLDITUdS4YmUplYdPNe0ncTUhSkHcduaWzJUK5H2ox
ICJMMRrnM4gq7MalqxPPpYUBVZNoVuKsDtl5N1nV49f0tD7m3pdOu2o48Ewl/HEVzpRl8AVbUyLT
pPZDU7SLpf1+5jVnLeW/cyWv/33mcAbYHLKygYjWuq4VRSK6mjAi/bUGH6D1yaNMWY4qUJIxkHQK
omgwLpEl6qruMV9x0rZVQXr/8lfiZ0+/o/W2Sexju0c6uKNvfZyTXHaKmVzGKQa9jcWigdzobvda
nVCrkbfI8a0j+us4DrhQzdCkmSjGHYRwqM71CqISkp7Ee7yEHz85Lr6IyDMRjBckQVgVhgERhe3v
uxfdwXjXcZ16vFLacvY2E8T4gFEKqdoqI5L2ao2aXUaSLzyYYNaMttdJTmUQ8VA5rZ2cHKfALLO7
euyRAZMnXrvvkivIoiboMmwGu1aYAthZj4RA1SZapykSSy6JzY1O6KGx3iZLEhIVEf+nsNTgdZKE
tdAY1NvcQ9A5AfpdK8/6euzRn4GxVc435IljjlZWL/E4XiAuIfb7+0T2Hth0U3L/tOY20yxmZ3PV
GCBZjStc4jVVDemh/7o/uaDv9YK1AqYM1JW58dfi1/o+SjYvS1ETNdT0f45Ss4YMwRCS0FPoDc72
DI6piFdmuKY9Nz4em4KlcjDFSajDv89E/kim7Up0zlgAvTV2W8fDSNpf5C4g91tC2Wo0bftoo8r1
qR1Ar/UrBMuFzfm6SyAwO3E2TZOMalWK9MSFzKnqnecdIvCR/n6zRnQJflmN5P6rwVNtLpMJa1aj
HKtpjTPYvb5GqJ+Sl/uttA64C8WXgrS5HAZLdVkLQ7SDwRdPIaGrlhwztjaeR9CvvEJYb8V/AVVL
LgPL0t0vS+ieEEVaudQY/To8nGEzQYD0YQXuVvIKOjHMzF0GMpQW3hF4n3ApSpyLoyA8uxqzDvdF
XUMcwpruboiteG09BhiG2ty2lWVn+VaLOc5Av1y6mpqKfjiimw5zh7f//uLdN1eEuZCkID2DSmkF
RexBsqKj6GmvW+UD663X4Z47IrQY9c7FMZdT2EhabFDnx+7L1LYLZT26oeWM7lu52Tbva+4Q8hKH
Hgz/+wQZKM3i3kA/PxTEq2puY8EItpxQMkDvgbKTW/QptyeG0xLN4Z3tsi98i2aQdZSSUDLSSDw9
jx4uSKyHS3qi8UyfYyJsT3V1MWr5UuBIm2Nvg+IAr+GcnGgxl52doU4VnVl7WffFOGGRBEIKSkII
CmWLjuQdjDtQEGD7168jNrJ+cr/d0gP1/NuxrdRydx4HbMzGAdqts8KXQ4nJ4wXSSy+dP6Qw0JFP
klp1OSzk2X5PY4J1rOGDQJ4Egof+0Kb7d3gBJ/2Lf15IfxsG+6Y1GEMhVybOs62ISILNlNHGApS7
8UD4xfl4i4UVGcz8eARQ0AbCEr7EU6WVg5qJp3a0bOFJpI8r95cHy3B5xGxLrZHaXBQDJl3TSJ1m
piK9ZGwh3Jwxeue0++0oOty+qEUEnqnFIIkhpQ0Y+nPYxqudONVatmwwUnHC9cU4bCaEAQ+tH3qp
biHENkoi/NbWx+yFA8D0pvjDFmYiGJDolGJKkwqfp4ctrEPnVJPSMjb6u2htG41LIHKNVG/IY305
z0GHL6Owd9rVDiaViw7uTAde25A8Bx464Un+cTjgydGOXRXsQNrp/IpJo83WKTfahbQbBLzczo1F
pPw+BNbRtSwvWnWMxVNhkKRfT5OFqstIvrSMc5/yTFRnnN0sVdjoCiaaS3ZkYvhwHT2ut0/bsiBc
OjP66W4dNRMkqGmrZ+cRR01LBL6/icEf1RHv7u5tu+US3y11es2djx2fOK+mDFVNSPOHM8Eau9hS
XoMXHivXYpIuq7qMNB3UBJrEukQbNnIbX2CvVngv26UXbORDvh4OCt2nWSG/w6sKquzyZ0K0p9vO
snwRzYQzznKOOy1Q8lJE+ADGWH+vWXuEmYcGZZ7KGSz6hru2lcO/wutvsSxHQpGKZYNFN+JJLdb5
+t4aQkvZ4fGd7g34V8+EswO+vmvNLtshEBs5wN5zvCQ8+517IdisY3Y2SuE7LnfVooVqCuotoBxD
awdznqoM7oBgrChgu5KjWcj9DtipXW+2xy9wT97+ess30bc09hjPUlC02ViLqLPQp5twO3zQQcak
sPHazJG1iNwzWUzIYmZmMakyNPP9OLS13lEktFqW7lPzfkyw8cHjXRWLXROYmv7PWbI8snEV5OpU
QTuZdG4uWXdbMIY6gyOZeMewP6fjbQ05n+7aTjIzk7gqgssk9+LJ7b18rbhHgbM4l/u5GPg6Z8m0
SntIqFb2+NCAsjPBcozNjjdbtozJs5Njkpw8ihW5zXFyNipWZwdPiRiWQ081n2+agtMfiDyTxAQo
TY0Jd7UeRNRVXm2aIp5EciqfLtbGuPN+WVayXx9T54iwj9eNsYybM9FsvNKqfSL1DZTcvfvv7mks
CZakEStdR0S4ritf82CL5wMMVE9JVgRKA21xrqpoCSU5P+U7OiN+HBtyjLftx+XjtlUu1uDnXsAg
SiTqkVyYkCl4SI3RxNQ7Z9+srJVn1cU2tfj1pMVA8Ptg2XpSK/e5Hqkw02dwr0QWuqonr9zUHwYv
n7u61A3rYetIcfWf81Qv4C5Asd+l6PzcvaF3xc9d86Ae/jqcsDCufRrWqwhtJJeN1uMhh5dYUjO9
9UPokcx8X7o0SjWI1JYw+1/tUzcHI9vr9aNS1ki8+HO+KsdvWPoJPayqSxrDQxv0d7vvzcYkNSrY
ux6RhrvVPvBgxZG4mCLNvioDPmnVnk15aKmninvsrh2vjUrKCavIeemtzDtOBn+kOjIFY4Ks0qlc
yrP/mt+NlgG62wvBqJXogYPrbXCcF08BIwwmMLDrEq8gpm3veAfNM2YGoFRJ0bQohPvkd9TGPmpL
21dwWG6qRnW6ZUIMHIlolM4CEzqDG1zxwHoH0qz4pcAdmTvWf2uvDBA1gShilzeExanl79yPUrWK
wjPubfQuxtb535AWazMQUhgQulDqPU2Aue4QHSKhOhPTwg25DlDmuW2n13D3xjmyy++KelTUy5ne
KM/2ZRvt6xizQZvNPscS7pVKGs9CkLhLrcgHYWLqf3J7J69LC279AibSCbMg1rR2xDXt+jss0vD3
tfVxJsl2Q3m2nXS9LYjkvj0dubNJnBBEZWAozAYj70LAkG+ja7N+4V1gS2Qc8+94/e8znAs6EVsZ
xQ7fsXN9dDTJbuFennrTMR301yBrO/YfuWV13haNgt7vzno4PGRei77FpwhML+Bx8CZP2N93DpYZ
p9b6eei94eG2BSyWNLFhUaPZENq9BcZlz3Wjr8pRoEi1WmPMNd0Mdp3Y6tldpaTfmM/bCpuUd4+8
ws7i8+xcMOPCQxeZjRheBQuPKsnPBGMBr74wYkR/274JpY8BbB5YLkaFc6mML5dhaoolKGlOKMm9
7v3skISWmKHnSuG41mJYOJfEeHF2bjTw6VBJJrqhFStvrA5nuZUd0dffbn/FxW7BmTC2aQa0yK1y
SSBsh0GVsHST92ivnbLIbjfWRcedUzprrDvK7HvnXra2ubOGY2s64d179K2S9eb572C8WYiQeF8q
qnQV2atDOhKr2FKum9v6LmbSczmM74phXg6ZOUFfDBvt96V1wCIhT7ccssXdRqd4Y4v3irqEF3OZ
TO2lbS5dVE7QbWitDzdGFR5tvdussW7rxjPRa0/KDDZKJfn/JrprjrL3Bsa4R8Pi3dQ0ALn1oZig
IYunUMPHwgGae99PMLGLvs7IpM2Pn/znO/o5bkljQCbuLqUWBZAWYPt8bG23nfer2D5yrG8pzJt/
IAZRzHPX5E0oiicp2awOeJqdIitY8eaCl8ZItLkYBkLU1pS63KC294wunT26dDYH8vCCFeIYpj3u
+HzCvG/FIMk0iHEdp/Rb7RrbVkEP8IQu3H3pRiq6NLlVlaXYdaYf248w9GmKOWGIA9eO6eY7NNJj
hQf6BDh2vhTDaRpmYzRVkUSVjT3ESY1EGQR0p8u01mkZN7amjz6yn7Z4zY4Re3ArOEuR8lwig06N
eFlFF1FG1LirAhKu8HaPZBKVsMfH1d1t7RZtcaYcC1BFNLVtT40Ep6jklopDfL4tYhGPZiIYPKq0
bgWyeEk8rVpS+uoLeFla6+yicfm2nOWbbCaI2ucMkPJJSONzB116y04fLlZVETptueNyd/EsggGl
Joz0Ljjj++y6gCDK3t5jcWuyfzxSjhnuE8yinc/UYkBpJa+aeFgpuKv038WbCD7/TLQTwUbxhMuu
x7M8BpqiqGsU/WoOO/d9P5ES5oCnWwzBc7MHnloMPJXCxcQYPA6xsMFlM9kXT39abQETvJc56i1/
gPrs/BhYEsDvezEalVYM/e4kHraS/URv3tvWt1h5mjmtxrRHXYpzZZxziEFBWfFe/ff3/QbN+ljj
eOfgKfDJ2kXebZGLXQVzkQxOdMkq74QElgGeQL9CKis5UeXG97siJkiG/suD1Bis6I2qlU0B4p5f
V0TZ4FkfrRK3VeLAEdtfEunl0IgxREQx6f8S0K5gdRLPIpZvRjzV6nTyVldNBpHCMeulBIStyKgC
D3fjxt389XC2PFyMoOixsOORXz9bjDhnMhlwwlI8pYlCDV6MIaH37m68X4GhnRf7XYOuP439WzUG
moZmkKKypmLoRvXemUjhtjI66NA2w+tqoWBwSxYDTFnVd0aG7OEELnXxEJAtN+lbNodvbRg4OkuV
KkalTqEPucmrXzr+EIGTVfaV12xfeF9rfhSzDO7fMhlcwtqYCvTj0ArlxtdKIk1EdCf9FRbkiHo1
525cxttvYQw2TVKjRU0KBakw/7y57U2LZWLtb6PT2IXcQ9vHcSJDF939QFfx4bDJ17Qajha4C1Zm
WRxxi+HzTByDR4Wh9MGkQtwK0cRr7xTHdFc9g/HD5ghagnQdj6OUQldBHyNjF0If5emINggMe9rB
20Nmg6oF020cKUs31FwKYwkDGuqTrIUUPCWYKOorxJEdrBjjaLPYGjqXwxhBnJa9PJaQc10DAkqK
0watoZgK/fULS6J5fZGLfZozcexFlUgTWNQziANDi+2GiCdO7l4nLZpH/PERzQo62dOufnKo38aH
QiUPznhXYQ8lBkfXuf9YvoAV5/ZRLxZZ5r+JsZwMW3bLqKYfdLD9E+awCTZsolsHiAzKyk/zjuN3
yhJ2zQUyd5k66ImMN3YJ0YfkJSNR3hEdZF94Yegdf0/O/uFipe5pcziADX2w4mfU+FQLBNuZiZ5O
R3ScnNxbeDvjcbktIcL8hzF3U6EOK6m64Ic9V2gDMfmsdEv4NhfAXERj3l7aoaBH7fq1lQpE9v6H
/058491Gi+WPuSzmNurMIa8F6qfoFsVwGyogub05gRZVePsdv2hYh15gKPu5DHi9X7xTpP99lgoo
TT+oHbVxGfu0zfvUuW2vi9XIuWIMAElZGtXj9SvtXt8j7NM96M4drDXGFm1+WWL5k5mmZGKbGIbM
GW06oW3GHDMbpx344d7fcxuMJI7pZTamTjmgt3Tj6vq3KEYx0MZGg5pDlOA9+x/KKXE5aLfYQDOX
wKDqpDYYGU4hoTh2DlrfKRkA5+ssA/e3EgygmpRcXQ8hwqbejM2UG7TN8FtCF0P+mSpsT+gwFYoc
mx21Mtcd/VO0/4v8pn1HGKr8Gtfr2ON9nn8Ayr9VY/vKJvC3DMLU4q549V3w5QGhvAcErnSyjFeH
WHx1mevHgGQgGZ02iNAPpAany2NIwm0aodec4IXOww4761iU5Auk1asH2tz7ybHFxQrjXD6DhXQM
JZ4kyB899BEAqtC7idicdyNSc2Dj2LkYBhF1tdGDqYG5YDCjJqHf0FcMjk3+AxR+fzgGClMDTAFx
CV1QnMB6YJK0IASMSebahddY2y/MeT1+ncHszvGFpZhsrhyDHQUi6Kq9QC7MBchrvHVr4aP+4Inh
nSGDG+PwH0Dc2cbjq0n89lezVhr0isX4amCN9WhPC0e3pZxqrhsDJZk4RKl0hm4grPexQe1Col88
xXjnx2CJpgVJUdAr7ELSBwXvEtfJKp51LIcjf1sHS7WrVlXSGjJMEHauupuPZIsm+ukOQZhpwb2j
w/3WanfKTtphZIBzihwNWepdLVdXQHxAys4Vd+HWtEr37O5Ak8eRs3wnf+vIoAkecKVWnHCSO7wv
Dg3pV7S1wUaFCfSHH1mDN2r+krvFwYSZjbAkvJM5CILZQjvKeIWOoCvJHBZKYTrh94N39+ZEznU2
oeamDxyXYOcshUId8WBMz3WYbHeDhj8wJhxXD7TdHWzD3Ddy3ndkECbpp1G/yDhfNExgKae8xsLp
2kLT+xvl2Q9d9Fth2e7tj8q7j1ia3lTSC9QcoCSGV0Hhh7v29JcHupM7BzPjvCNdlGaIgqHKiog8
U1OYsM6Ms1WQUBX9yUXhBj0ApLRfVG8LDdEMSzjaLR3pXN4fR9oYSkrTErCYbVHSq8kJDdv2KBPV
uhfcrYVJOhPtKbzKylIUhvFcXVJlGvGpTDokpUXUjVheC6N123cdbeMFz+2XrHMugvFGNS7PolyL
sE7b3n/07pEDzovB0VwAe3lPZiipKQSgEkVDfzRLIKvFOJCDEQzsouHIW0LQuTjGNFaXrmxWZxyZ
UZEuRAf4XxwBi52ncwmMMbRqNGAaAhLwlov3tA+S0QgIBHC3jY4rh7mxQSXVBW0HOci3X8F6GFkn
T39E6IMBe44o+pPZyGeuEnNrR+cxRfHpqpINYExd0QPjGVyJV+daTJjmkpiruq3KCMs6JwpO6OET
a9BrKw1F/ohswcpq85nKl4KDuUTm4jb07lKh1IHPVRLlhICOf6Nx3JStpFyaIkrUHiJa2jaH2BHR
OOrIL+hcePx6vv2tOPbN7gTKi1KO9fOAAxyd6OwaInfLLgcR2Nr7pRrNvKfagNchBrfPdm3xKPEX
S12zj8ICeJpnVQkDpwWB11fNUqwTASbcOefTPXbOcs1usdI/l8f4rNImidFRVLBfxVfh60KqzR6N
nJmn9NaE6Zv19iKSpzIij8dPrs0v3x5/ozibtqv1pEz9SIXbPRbgUNo7ngMvxVRz/VgHHsoxlQS4
FSYL6kONVe05yR7u11iUiSZgjgnykEljnLgbg1FKI2ohr/4Afjv3ZNgHjwze0ycnrlisEswVY7y3
LnLs5JRh7qDIltf1b/Xt87Y/LQaGMwls8j514J3H5lwo4+MClNdngqHV44EOZuBVH41t3rHHKskd
7+GTg7lsBp+rwzSJMQ7x7D1yewV5OMuOeIlyl5RCi7/+bKu/d9EG5Vw81nUnRbXSFJxhqLdwH53+
ISz729DZaa8oDQx1FV7BHQUq7IUAm+ZH6LyB3eOXY9Ub3hXJwUJ2sFMGf/OgxzS0qB7OD0ceKS8P
pdgZr0TUqxR9LNTOL7joEydb18Qn55DIIVE6kG63CW5jnjdzz5G5+YskGWSQB1CTxA7faR3ZdC3x
L6xSXT+iseW/dGd2a47QDZk2FfAABBq+K9qnEttUVexB3gCqPnlQxbks2UU5gdqrZSxd/U11/ffo
M3xMHpLTZQOs+j9wBAZACk0Ks3Kg4mxEa6/+s+C9mm4sWuGFBAe8F52xuu82pPCcj83i9SqYwLN5
RWOUQNz9wVNOnrPdXufXuJxgnOuFzdtL4yyPuQ4Ne/ScvPp+gFfYi7M2Y+eRt0SAExoYTLJQZk0z
KfL12wUPlzvk6bxnj8WH6xkcs3l6Z1zwIk/zEVBuI2sFLfUbnn6OqKbz7pbFsuZcFJMqJFlZjEoO
N0PLEyiskCSjjhpik+SDcUfI3RuWTWDlCRae0O0qPNIZHrgYTEiCZtsolEQoCqICN7WrtedZDhqI
kErQxgNONnGln70R4rMJeqfGnZqMENdaqBijRo39twPBBOKDR17u8l+Iu47jyzF9LCi9OXcga5Fc
YH7YTISSZro26DrkJyRHg4piB2fyhWicoycvYGC36IAN5bxayRQ78fScORFa0Xl1Yq6NMpgyaisd
q2qojSLWn9ay94TGCpt7ifNCE3Ypjoia41ksIadyX9FbgQTwlOKhNrAPm4YoNsHbo+VY62Rl8aoC
PHMxmcpDB9bIKZEh+pW2qbgfG2ySwq0wrOl6Tm94DFxPIwMWT9xZ95gLIPVudfeZ9oRbell6w5nZ
jclADtjLkirtrnaDwlK3wZTO5kSrPeBVeLtXMapDzZUD4JyckW0MWsliYUoXCI02jW2ft9XXFszf
t4VwQnaTQZ/B0JRYpg5hv7+sb//pxQeT+aEx2CI2+jkJaM3F9YfNPkSLFrqZAocjhgdhJhOndCsp
qE0VYp59FbWd/YAk7vfDHciH0IBrc86LV0gyGQRpgqmqdPpRdkji3He/P+w3Bwx1rrz7xho8MAJx
zIDrf0yeMxqJlpTX0hWGV6vNZOOJFy0ZpFg7aMXtHNl6wvw9Za/ifD/qXTfA2mQAZlKEMREqahud
3b1MMHLsEOdpd1uIzjYFBdp/tNuld7gB3RO8G6QJh4ffL6NrWas37oW7GKlgZBs4b6BuyzYOGvXQ
gh5lBVBp8JJYk/0B7EAeEq2C0B2/YAJ75nWHL9voTCZTfmzHPg+COJBO+UaYvPvx7g20Bc7Frvc0
HDsewTvDa3Rezo9nMpWf5elz2g+y2UKmHW38orMmonyK2wt4YenGNsqpyLGXRbyaCWT8PehbHPpk
0hAwVIiEF+AAu8ys21IWE9aZEMbb41AGt5MEIYolPASHf5WFzP484976RctjQ8Ofp6xHdjI53Wn4
GOM7yqX4ZFVPdDHBbYUWqYiMmUjGv+U+W50bGSIxepqSdnr9bVm5r29AUWJVhfvItUaqwx9+PRPI
+HVitlUknUMZ664/11/P/6ohfaYQW8vQp7FShDMMb4dwocZaxovlvUk2arlrm2cOy+HztzJsAaNK
QgFb9ODNCektbAtBV88ehU8NPbQPiEt+/YLYLV0WxeuE5/k0W9yIVlEtr0RI3r2iTYy23WweyJ1B
3kLMIPIIq5az8ZmeDIJgVK0eVAEfDXyloIfEQllsMnvQTl6DaTFsgww/uEe7CM0zkQyAVJUMIjpB
g4I7zLzvu2Nq115kSzERkbGCviOhL3k2+kp4lwLHydmSR2Vc5BQPbhJIdJ59P3rwk7WLkBONM7Z3
p3t3FvbPYxHkmlcW4HiGzoBLmCTaJcngih8nWoBr/Nuuzv2IDLoo56ZKc3r1+OgsdF2wBngPhL5B
YRccL1JZDr9mn4/BFd3IzmHew2J27/WjaV0esO6RN7L/D06AKBEsY6YiXIcCZq1t0zkWY1lMZGj0
jvxxglFuHnCXbmMsjnnEgjteKL6c9ijfEplvJNYgtxipxF26ee82mBJC4NX59JmIVwZYDvZmspjv
VZ1bjOU3kIUpCvsdNSn3AGT5DWLL1MFs9ePn520DWSTqwhjA38fJfLNAEfOw1GJAs/3RHjDykrV2
CG6wcsAeiw2RNuSODM4v7DFfH/F+/hWR9JGmHuvpISG4ozh5LBX3503x/XOYm8LsC0VMauhvJ+ux
J9kmO9q8as4/2OnfQq5OMzOhpswDdNxC50uyLl7UyiVrTG8+oynh9uFylLma8kwOdhLrzXSBMuoH
tqfRJQMqB7cWZ75mn+9qTzMRhVKFWZhFMurdey2mg65buyfrDmWj27osFzK+DeX61DSTlKV5NBU5
Dg2P//gf2tuRY4m9bfOik+Vo+fvrKD+jyA5rt+OogKDd6hgdgxYsyOvw+HgWCI/r/x+u8m9RTPxY
DKmUnGNq/P6173u0oBZKYoLznj2lu/CEqlCPcYH0Hj0kMQ+bqSI3bF1icKVvjSwQ6jN1vVf33d2A
04VmkgSd71vKTEcpQ3n2snzPfWvM4Eunh/WkU5mt9axtazR0bRGurB52n9xJkn+4e75lMdByGdsy
TgrY5o727borNIluPDDTOUggwZbPUY3nbAxy9GVfjrEJaXYUEPGxeV5/8QIwHnCw1GKqaLRSiOH5
0442xKC5Fsvail0KNhOFhx1cWUwlSr0I0zCI1LN9V7OqGDtVQ3d14uVQvPuUJRQbm0ArtOtXwvZt
zfPfP8gJY9Jvb70NqireV+KqxUSV5phnkZZQoxcR4hnIDdFERLsTbsPVIl/JDBivhb4ZXLVmlObC
9SJ59YvN+8eKIMdHQIdhJg+DFXiaA3lHYY1op+XVnBdjOtXAGkFBFUBfyKioysBjWbnISBBqZ0Jv
B+daoZb8B27M/j4DkJo8yFk9pgjMTWQgoORoiPA58sZylivKMzEMOCrA4EClajwjGNZ9FMqRXN/+
SosTnMZMBgOBnXEO6sSEKlhu4dK3U3TQdTvjDDb/2I+8wuaO1C0C4EwiA4BDEgZYFp7TjyN5jY13
KjNBQfc6y8m7yeiHuPWhGAA8t40eJ2Ymo45d2fRLDXdVinWSa7C08E6SntQtWQz8GVOY9YqCk2wh
x3YjW8PTKdI03p3JMb6r1cz8im6dmBSsiD3FhV2fjugd5e3/5BneNRKZiVCLXO+LDCKe8ZRePnUk
Ha3ScLlozvk8V6iayZGSsjfiEHJGb/eqee/ZdjWQHM0jJe/QloOnb6u7hnEzUaZRZZdAxdcBTyQW
XDqIKnpCu325db/FkthMElV6JikNVmXWGpBUOq/2/sqffR3CdhDhWrtn3ivs8vUxk8egxFQHk9gV
OET5ulHXx6zJQbceGmySeMMYAbag8Yp+i/HhTCKDGUk5DQ1Wxsin87O2wmwaGqcezVP2kpB/dzfO
RDFgcUmxZaCWcZgJjXh17PFCCydmafAKg8k8uvOZg4eLQcxMIIMY5SU4jysNAgVPe9/5excPXtN9
/RsbUf8XPQJ/nqQBPg9JMbHSRJIUNg/qAjNQMZaNcCZL1pOrE+UxKu1O2jaZbbxwVPsTOH4KY+KZ
vuqUTkxKeDVouwcbhR3sazAf8WaCfzg35EIl+qcwqvnMC8xVV2bYfAVhlF1vuqsiEtkbdDbVLX0S
4on7E3x/imNu/LJWqm7qIa6u7hp7tKRtSTcI27p/d7bQPT3QTS4250D/DDN+CmU8L8rPWTqAJAu9
fUhZehNr0erRBWcUdudNK248+iew/BTHuJ0Yr0yxbysYC8i/NJL/EtDRt76tE89GGH/Lq+4c9nkL
8OptFyybyoOAvXaWdVvKQkHnpyqMl40V6P4VHapgAliwkty5hJiIGPdKa7UiIgGeedDP//Nu/imP
uZt1I260VQ15trz3q1OyIpOPQhUXPjhmyKYn4wTynkq6fqLsr+qJZ3B/gtMPNVjK6AJ3/6SV+DqY
F8b4nQDPQkjzG3RwipNFB50jj2PfbGKywiTNVNBT85/PvyK3f8h5aMv5Llcm1hlKdGFSi0ULhTD2
vYtPSm9rKzd9LpDx85jQFiLdn4fH3Msr9axnkwFZz769QjNdsOkw/nZd/sU5t4X46acoBhj0CKwK
RoCDW5kEW8bahwhyeGWahcLhTykMHkTZRWkuBqQ8+6/t8/vomGQqtq1daTSjOzqWRt6wtuN+9bbz
d6u9v7Otck+5Rdb2vwgJfv4WBje086VHbzg1/LNGWu+vZCOnBEx6vGeChXLbT0EMciRCarTTiBuT
brS2+3ijW6Zu5Rqxua0oHCy8rl+eGWcrxmHdhB2Kh2RnFx0x7sbfCW9KhXdRKhT1Z1KmWlTkvqdm
ieFP2/BMrDTcn4jnxRp6gJ85wPtn8vXj+Fhq47wKsKFcwHd6HUJHJdUdOBdDNF456mMX+fwHCepU
N4CXXYFVSxiBiC44Q7Q4R+X2Ds+cumWLDyYG0Dhet1C5/6kbEwMIpVQLKT1JXCrBO5qwQGEMBqSD
hwUlmzs07XBvS949pjCYordBE5Y91LMBx3ufZH6/sbgxKQeHFQZOwro0gmaCFOxx32YjQTWqyQhZ
PakekBIvADxY5kQaCoMs9TiaaSfDSqb9s/FY4g2p5dZoFjKyn5+LgYwqujRB39c00n61J5SiBnAh
+Unk3DZ53uExgDHlUtj0JkVJ0Bzucs5f50E9S0GcFVEldB20yJ4vGjG258KqjQ1WNV9c881c39aF
J41lAsyxF9tUq+uZdbbwbLrSZysRaV3zN3hxPJedAMT2Lt2UZYiiS6HxDuYKfu2Wb7jJeNW6hcn0
H5bA8gu3Y3VWQdcvnzQ85r9qFZiWTLLH81NNNuFWOFa5M3gl3BdsS5zIkAcaLPVwmWu1PBa4T2S8
P/hYjoFGqzNSlczXQXDRotVeIk9WC+qq3OeAMed+URnwkPKkTTJ6laWNo0zWaWWlhq1O3DSF9yUZ
+BADhKRtBTmUxGCKbORFqYtiIkIsjkYiBYYbcK8ywCHW05jJWHqFVppn38TU6EG9n95RBQvxJsat
hPGCAZaFSeoGpJk0AUO3gl98GORIpXCfn3laMRBi6EqWCSrE9Nbzq753bcnpWwevRJPjrBuVlxzR
P3frEJlkpZIuY6LRXPZZFRHf76aCCB5IGwZs16rWFvgM1mudux+Uh8fsLGGYKlk3SvQwo44UgQUK
kcT+wmiEfRvElgEZnHeyBN4sge3+Sy5DXPXJiOC4peQ/q0eltjhe/Q+6fMtgSh2dKbZj1PQUvHbD
i4PaA+GPvi3777cQpsRRGlk1TAGEvNL2zNraZBa6ge7RCrTNsYWXh/3UTf80i29xTHijJ70s1COi
gJ2PFYO+Vdt03S/v6HhSGFDStFzWJtCBnZ4LgQTYFXb74y+8PlGs/9aCAaOukYxErPD3E2w9km3x
HqNuaOrhiLm+3N46LAaIyks3BMNwNYD6l+lOGC/CP+j+bD5NK78vz6S/s0asZKHr8b7iJ46WywHU
t5ZMbDPqWaBULcS7e2zZ9bAcmVv25X0oBpTOOYiiFZVq+IoLGh3C+xNY2x5CsOu94UyPW+yt+OL5
1WK+jl1ggirBfTUWI1aJ0jeNPiElikh8l9ynb8Jfyr7d5E6CoaZjvOY1FsoLaqLlwZBEEO4rEto8
4RWz9MhQ0a4ulZWEUBQzRukGJeD3sLL2KR6swvv9RtwdVhYWI929aNhLVpA0xBKE9q6+u3eeOu/I
O4CFq0AVFEEQBV3FnkWVOfU0UwU9bEKEC431OtlxREyQXBZYZoe919j21q+H2NbuA96dsHDwqohT
NxVJxZIStvejGbo0LC8mvva+fO9egrvVdvslx0R94KDz0p36QxIDABgnD6cigqTKxYrv+GQ6Cch+
wW3YEsOq3NuOshT6oU1fNUWcKGaOdOauu6SlgssAVpxg0skvc6eTyBQiCZbRqnDoLAXt7vV0v/IH
jXTeE94ZuHM7C/cR2gYEkDhirYMiq8xPGMNhqJRghfBoK91/DOvmTM5rBGO64GUb0ERj2+S073lo
Tm8gBqCgtCEJMrhhBPE6yTeza6FPspUeiOYJ1Uin20mbchMR6eWR50AL29sNU8TSNxyuIAB4GSjK
VrGWD6UMQfaIxaDlL4G+tlbPKdlrmK2ZyIpkvzr8m+yLkfUSn1E1l7cC5WAwdCI+8IBroff55w9i
XCgWzbxJV5J5qp3w3k/d87a23sP1iuj3aUq6+9i5YBqe16dF/+of5z07BuYrB30UqKGAY0jPxDwk
d7DoI++bLoDD7Kg1gYk6jNasazFUzdMu3rTOaFpd75r3CqlP4G3MbbqxfhtfeNBwWzONbXbIw0RV
ykKjH1ja9r9ku69J7GaWqmHVuWw52uvF5haSeEIZlIj6/0faly23ruTYfhEjOA+vnKnRsiVb9gvD
3t7mTIrz8PW96L63j5RiKaur49TZVRU7QmBmAkgksLCQMvGUYalm5TGYyLibOYUe+4b78EpjgdJQ
RVkUYSkkecGA/simKBP/eGat4zE0kFA80/DOv3QPt2pxK4SwDhkQKe1SQcjref/XtteqMXfvoRWZ
6/TMLZytjc5kwHb3HnrAAjfcP2GmJ3r7Pne7nbDKnhAkHzBKWF+tIhvTGjBInvam+s2yP/rE+Siu
PEUQYQCFL+ETTSBSv77mtt4OXaPnHl3FR2e3AshgWq04Y7LQob0KQPH0+BwWQjbskaSqmgpHLYGt
+vYDpiiQ+KryfSTpJ7vrdMmd3P79MuqpW+yZd1rNd+EReSOPJBoJSqEp+k7zcQPlXlTroFlirXJV
GpoR7oL3iz68VgZPMd6FiFFjNTBqKoKEsfVY6+0qo/KiDnmRi3OT1zySSzTARwMaWJCDvG9w2icU
gGlnuwDQwyWAWx3gX0CVEBnfCg3q1I/rqBePCGs4E/goVJtL09/vPnu9sFpLwa348vn4PBc6LG+F
ErGxnIc+B35SEQ4DSo15YJjD+Nc3PXt7XoNM6vu7cM2+c0tMXlqtMHbpIGe6dtEPr4+/Y+mcbxZP
2J7KcB3TlPgOcSYwLVapGR2Cg//k6eM5t+Q38Ys5PhZ577VuV06YEg9erzEuW/GIGUofF4ym96rA
poWIs6IQ9nqzLMJcgpiv00KCEFPbf8h/n6cU/CRIPR8er+U+bLlZCwkdCOtcGSq+E4+qE+6fn4QV
8/1YAE05SfD0GF0Un9UgYdqzHw2eT4IJgCzgsaK5GVb9OQUNRU9xNguAYCwLY9oVXtV4ViGZNZIx
K5gpHbF76HwEJHcelL096szc+7J+xuAix5CMF3YN+oQcAxAFj7LoxW29kk9YJCOCvj6Thtk4spmv
b27PLw0QQmdbLzGe3uaWwd3pJVyFFnJNlDNd4G+4XT1hmlnQ5lGcYPXdOfqUV7DMwR30Z/hc6+lt
U3g79B2HtOLdkuu72XPCEPGgwV/Pez73U5n2XnKPnswACg1O4ZmrffUzfs07DuZHau530Vqu9psw
SWGs5bwFG8JcxAyQQH9NXzx9OlhW9vQpbmYaHEP7T6qIt/tM2KgoKJ0yKTjl2rJz8wjnB0JZ3XpX
aPq8UN6DJIXlRAQyyHWRHWOyFsV5oHI4UZjPF7f2HIzjQF8tWDzdyBx1Ws1+gXDqVuD8krwKF4oo
UBpugkDQjoAu0IMOPYMkSTbB545cdu7kBp5y1Bzpomu9WicREBYo8gGrCrGoym4vNid66Y7ffCvH
9SH9mDH8tDTiUlx0s7OEpSpTVigYQCuiKgYW+cQtnc4d3gpDe/6LmjsoIHXr83Sqtgl2WfMO0l7x
VCu1xB3F4S+bz9XSCaPlmxAzIjJ8SII68dbuvAEjk+Ano81mI2Ao46owUY9n/43qxfIVeiWasNwy
ljNOSiC6tF6BAgFMuHCqEfEoC74emp9YSA3cqhZhNTwGARWXC4uFTkaXwzWxL++rGnidw5zep4T/
tLWRXDZSCEYn35+gyFsE5KreIVUMzPiMGEdPOsXzLqAob9ZGctmoFYZuCBX8kLotV+AR0HUHeHW0
S8ysqbkVmQrlplmo5d1KJALOIkySKGkgUUIm9MN2Es99fJfRfA/JaFNPTaamPSRcTFtyA53bzQNt
8UBAMELL5CxfXf+ooko4gEiQKkHKcVydqa5qnTfM4++V/YRxg4yTupnNmIxJ4yldjheuxBJeINSy
mOcSiJ0ZmGfmL4Qotqeauv5H3/QmHkeYcmh/uzS4N83qSVqbVFDUdCwg+PU8TxawbQ5GX5wYcJP/
2Vh4h61eGDM3UiM2aLp6nwy81RzC6uMmrXuxh2jQTT/JBjfTmsK/b4D3sUB39oL0yUGlTYmfvdhd
WHu10cRFnY1qjEQdhLIzaB9newSFseeAjmXHAx5AUV3aEglXE4dJqoktXM16LfcGyJDcuaRCJbpZ
etteXyIk0U0jVWoSqrx4DN/DF/5bRjGAecf8BCqh7i+O58H+kbw2g4YZt2wiQF/CjbRPduje27av
1YYzvzzQnjX68zOurM2OR7PnTtYRYW8sxXn39Sqae8uTr//bDpP0NnHQc1M72ytvcSCf0sGyA85k
wQgt8fmxqIUa+42+kqQ2DWaSyWBonj052AHYT9sbdF2PDKjrCdSNUNcfmoncF2BuRRLeqANwIWVz
Cc+Ii53upWbHeijMuWCY0sx+DTJ4VKS1d2ZTZ/rjxf5Cfh6dM+GQ4jiQqrTBYhNMMFd01mgY89k+
CmbrlL4OoBoAeHOyG3Av2NHaXL+4L8b7+xuihcl4x0QXminNAh99EBGehGJZhRcWt4CM6VVfDB4T
Hud0GNjg/rT69+PV04IyMtusspc6HGvsewKq09ZCisoG24oXOVym83/e54YYZYP8AkbsfiJtCEf5
+ANoiyW8lBwmbT7GIi7Vrz8Jdb4jR9lKwivVQiH0mOohHmOYrQ4GINCmWY8XQInfMZ/9Nn4fpibC
fA14PilY25jSMIH1PzSAj2ZQE2H0vnXwLmqeMfu61FxWz08U05l36E5dNFaRWVTdQD0+78HV+4H1
2yCKNQ3Gmm+kL/EPeEkoEpYjuysRxBOF6XwlFCYoCWvIBms5T29vHMj25jmPJjVoXXzQXwkj1L8K
49rnMlVEe8x5pgqZe3yfT5iYTaXbpe0ccS2zQxPI9YhlraPcnNaiOammSY2zaOshNDzH3MA05JQ5
4DkD9j1gitrXYKGFODJ/elcD4cOrajzWyeVAUlPwTJcFjDv7rTFd60SswZmKoQT4vJnuYcpwpT/9
GmG4+02tx81x770C/o8wEkNfSR1T9EksIS42t2aqIt2k6gb6e6mSFi+Jf5ZFwulLFayEQRBJv2gl
AGGLM5XravnNdCVjXu3V1o2VJoJg3/99F390mF3jaM7MPs+YqfNKOSbazhF2VUwNp44+ZGnu1hRQ
obd5b7Cy911La6cTFqPBq2UR9ysqtnnJ8sz85jW3czniY79trYtn1oZ9fMbMMg1DvzeYbtFuduj0
Xf38gEWJCvldfkNdfQZx2Q6aHwZ+BcXE+OW508737Nbj1zQ8xwIfG8KJKzmEE0kisW1jP4ABrDuz
hCtGYhKdzPkaSQYUJECdmRuHg0kjI1noWbiVS7gUru9SXxixvtfz9qzY7XY67E6z+hjU+H7Je81V
eFmVWZHnyXbtru1Kwe9T6VivUAIrdHnEA595jTzxjFAB4dI3bYjifFuShi5goJjMo+QisBpxeFIe
+IXCzhL1C6djvt8n95elhGOL1+m1EOLkujZMGbUrpN/x0h/1Z7IDH/U6+9meI4AMkEowx82/QeC3
ZIrXYomDE8VC9i/TLHbbmGE0ty6C5NXyj41emw7oLCyMXILKUOKvxVf4tVzidhCLdmL6MZtdmqKD
nmemewAr1sY6gZmHercuRVv/SLuLVZpa6nyen1d5BpZLeEs2q+4EWiOaoMXszLUgIijpskQK21nQ
PEMH1IQ2MpugDcQwDx1wH4lOkjD/4L/WTWBTbt12LKqN2M77iPkn6YxSM36+6e2ti/Z9vS7CY1fa
pUtrvFMgpjLPqqOg8KgAEXFZh89BrJsmbSd/m1YeLYxw3FMctJLAQyKypuethKThmXHZUp80U/5j
mO7rTII3rvCvc0Cn0Om0sibjLU8BKjPQN0/7nsX78XoHCCcgCOXQjQK+B/l/O7MKZ3jGUD6h12mX
49KJimiQk+ZcPEq9xIlWIJpph6yHICbXt9qZB0+dHSBT+0KzwaUI7VoScahix6ha3ELS9IKYk0kN
jA62OzgAQJvg5eb8pQ5lolz+S/77WipxsBo/ZspQDtIx1vQxMTOHbZAxmTAX7zDTbPBI+n3TMt/z
b5LKJMrzFDwgeTme7CbqWvS/VKMkgauXA49DAeyQzumhLWnmxS0r09cxshSjSIzWzXwQkY3O40Uv
evfrDyC2Oq4GhhlSfEBem+UrKlbsu2ZsNi3yfrgldcV5M1gAfcLDFNP2e+mUlRkuhpVzCkeOHGC1
HHKnUEESDpQZ++1r8RwcwlQ/nfq3EGUWilYt0KloiOr/kUecb5YBlNkqkLeOL4jsQs6QzQ6MzIVx
eQNODbm/0d6sel3bSOAFK6zQGYHfdoX/AJ6OMaACL4oYC6XxCvnED3o2malxlGMK8DEr6qFy6G1p
1cx55dHtvw4HcdLnoVSUs15Q8Bu5xNWWVUroA6Ku4CEH1kd0vp4xqJg7fk1QuGfRE49/cvDqraaP
VbN1Ge8Hw80ff8ECcu125cTzHwOSQZ7D4wsCV3pDL9EXGlMOr2dxdV7Xq+/AHl3KoS+9lGfIpyIB
HIIn+W/2+/r1cEFzbAbUyrFPnqIjbyKZPa4ze34pH+p16Ejvj5f423BLWPSNQGKJY5pHQdox0DJg
BbkMo5/2gxm5bGcxp8z7XL34u5eVpYevv7l11DBRwWxAB5kAHPr4U5bufJGHymsyGix41A5vr+Bx
krlezUrmyLBmhYvQjr8ZzpLWE+4m29DVvcFt2eOJRYn4QMUgLUQ2N8IJa5tSRsNrGMIF3oh54+/z
fs6zX6yBsQDuB32vS1ntfP3cbDyWKQuCygHbywHpTKR91FZlGbYa/GOgGva22F1eRCu2FUVPkfze
WUZnoWJsZHvKLt+npQm5xC5XFzWWQh5ya85r3qo1RqyCc7M2BBdvKvO4ZZEdTm3dqW3nmJu2Ezgx
goI49F5SS5MBDsqd1BCeHu/G/bvu96swfQ4bgZZ5MuGgdo2fh6IAzJvyR1hrB8lYnWitX/e5ylsh
d4mGArRHKgsheLtmLjyKop/XF7MLLfkpcYCMVZ8U35JGnUXjtA33huzxDxrt+Il2l9xp2/wlQDny
MicJHP7Prapr5dilfC5juYKPStL+az/PQI9rM/cBh12FA+XU7xM6hEDCzNlSqsKsk/zjULlNA2Bd
991ule1kVbtddpwsDODEo513KXLvL7FbuSRNcN5dch877h/Xyc/6nOwKHYMScj358O23JJqBEShf
zfGR9nTARIgXmgdftLJ/NlohtF1NixQzB1X/WEg6W+sNqzcWc8iecGXAizxW4nvk9bxYWVREDry1
nEJWCNug1RpWDJnjWnT8Q/yUb3xr1GMLxXJDXIHhEJgi8PkGzgSM8HvWzYUfAK9ffh5/x/0lQnwH
8RblgH4vCo7x0XDlJKVeKBa/MRIzMiP7J7YaDFBe02aM3LdtEDIJjVZDBgNG1IA5mmkBMqxhY6d/
jnaUYEDdVu8/REH/lG2XX6/Gt4Prppby+TmanyeEELSwYVZl0rEqkggomcDNwRrhybWgDGp/rBl0
oNuvAV7/07Hbh+dsJxrJSnX6bc/pq9SqEayKrrZqPmLMXlmVnG7SIOjcLIr4FA0sPwjU5m8ByPTW
zC9q34DJHFY3D9Xcwa9ZAzhzkboNkUelhQ4L69aQWOE4DPAUsHpCWBPFbVUqMTOnUbPn9qNLkH+Q
99LPJ2+mVndykbFSqG1J9+85DUzp/4glURtdohRNlSUMEhBmgjWKsb4pbdlG5EBjUV8yMI2XwPwu
4A8el+btfiZDrxVxAVndXFw7dK4tuP0p+TjOdqWjmgp2f+tFfCv2SLeirvkF9erXrUHDXN0/qudF
X30IoWPJZWSHKcGHvK4xlu7ybdsfH9v1eu1eQFJR73Oonmzsx7/HutTbk5UdufmdUL7jTsnpuYvZ
tu7UDJ4H73gUcdBjcrstmCAihm3bw/YU3d/mgDFHRhCbvc2Dxeq7mFlwaaR+izugCZqoomakSRr5
KAjr1pdYXw5PTGyE+1KPz7yhrkIjNW2Quhkp7lALBd9cf9qLZuompnV5XiX2p/LpKp5kNrbm9gE1
hrwv72torhHmZi0Wz1SO1BA/r2K2E5L81DqY/aM++e8oXohmj8lbrZee2IByk99v/SxPhNUBMS9L
JOJmyHJOCbQ8P6GDPcC0jp/+69/A2t3VLbAqQVMVEIYhdwqo7O0BF9E846EMi9PFOze8zsZr+cg4
7Loa8f6jXB7CnTKpyJWIgKjLeOXfdfzFcdZnXDSUp2CewYN+twBhKYpbvd5t/drQnlr3IpqPhd53
hWm3QolrWhl6FgUGCN0OR/70ZX/FL+lkpmvOmYxVg+q5bRmKg96LF8kz4s6liJ9zwrcGBCQ+uuwU
Cf3JPEdOC4maWpArVaxO/Cr2tsx53zpZqaeNgaSKOVlpqMuRzurT3ws4wVFmsXKncjARlRIt/VIs
kN8ho+IGBQY0nfuNpq5ef2XHhGgpUquTsO9/lD/Frtw1XmhzgOUGx2xjY9ImvIox2cku0JWt5MQ7
UDTjEj2l+puBDkhwnrEgOQTUhDVeQRZ+ciWHt6N9TMnD3L+MNYxVufpS4rIpL4MgVAG+lNtXdo0o
Z6aongCcVs3Q9j3f5nbiPgVZeUs7qwX9vJZM1vD6RPZLZCmqk+byRhQYA64AJAjOGLLH65GNSNIU
vGKdG9K7b9SrwirWgje/Vx/rzIIDxA6Aahb+T1BkoNdvbVKe8ioU1Lg+sasts4+Pk81+7gEcl43M
beaaM3xfMyPEjLcWQO7Mg8HqqZEbjfV50Uv7J/VcsE1IwDoFNhWdu7RL6py0wRNDgV4TX1fkfQEq
2bo5gc/VO8YvUqDX74rzouK5t1dM/vnxbtyj8qAPGtRWkGHJrPCbt7vS3IQLBylV2uY0QjOf0BEr
mnxulNsx1rXT5eNH3R0kuP3I5oyT5GVr1YqtVq9dyeMpHN/3Kfb5UzReRZKS1TjMtbo9GInLwNNX
V/VpNPJjK+sYplQYk9Oa4zk5jl5oaWZBiTnvqzCEzPk4rpZftXEB0tlfmRoQQJdNi7KFYOJGsJCy
m3t8NsJMumzl4KR/vPW/r1bCaaCpVOQ4mdMknhOJaL/1BzUCJrI+9avREK32b6mzkn4xW7e0GjN9
CtbC16CnOmewdmdE+FMweq+zWG9AWWrYJS+0ZMriJyEWQY4UE7Z5lRzzyVSyyAhS3Z4qM/UGkzPF
vyH6DCYUPCok4C3Vi4zMU/eJ14N65RmNfoAwG8IeoYQlupj6oVOeRAuRI9IsuNNYAFnQ7Ux6Vq33
Va0sivbE5XrplCfui8XQBUszaruB11SMi56jlCWyQFWY0maNbKZii8a6Q7Z10Mt1StPS+2gdHyRo
SPHijpXRYn6rMQM3VGrXVe1pnU36BAyg1+0xgvJ53I8ob00BLppM7zbmZcVtK9pDdTaBa5XR0M+O
TBuHBjREjPgft8KjjlOVVgz6U9CbzXm02NgSnOJvnQP4vEUefdwEwLGoRm+6HDWPTgYzuGdFpHkQ
NM79/Qr5YJiGQpwuadkdi9g7T9CG5svfo/es3xQvj03jDrI7i0IYKOHEkUtlSRxiK7dcN0VVh94e
2ak2qqOu1FX/qq4ClzNzk7EUK0IfdulxhuYU3mXXeqHLY+qNRgtw7nYclfY5l4/OEF6AoyTuSwnd
lEmEvz4Oe+2lqPR6NXi1URri0d+ojF4FerfKNpv33hvX4SriKE7izj8DVYBbU1HxREBjikyCtdti
zJPBV1iAiFC20UEIOyM49phv2AE4vXlrzQkm8BIiE0MdiX6XcvwVrkpo7uU4EViDOfy68o5tnEV9
o+TccQupwGSJzplH5ZPTbQyNQt+G4yRAFntHTk+sSQeG5CRY+M/nnOkd9R9qDfLOP/33B0E3UBYE
vokciNgpfpyWss9i6B2guIVx/Nh+gM8tMSajtXunNNNd5azdl5fdDpyhydtjtbxLC8zi59ZaVmVF
Dk6ACOfHoSkUtcJ+qJUenqd15Aw70eVQd30B5zBF9chUI4QpoK7A8wE3IkJbIhJAwJukjFQDDnfG
UwiA1L+PV0M6MvL3Cc2e5KDMhagBoPpbBT0F8itet1YlhxL3zbfYjcu6XQaZu9VaoYy7Ecv44Nah
OZot5VAo20SGlZkyBmXJ4Pc50ze1Lff+eJfuCIqIbfrNTV/ZQCONmLLV4fdnqI2Cf/uduOo8PYyM
giKLfM2QoohgRBP6i3LRIMrffkWWtI0p1wdtq4ir6xL5kjDOv8//hLaq6Tyt84AmYP77q72KxqRt
pVmlZg5wBVzSKqa+mu0GudJ5Jhn+eaWcDkWJf9FvVxInP8x7VsGSaqtGFzbI6DAMHf8E+h+8rKzR
Hnb02Saz5T1SaSJwiydFqLIMy0Qni2wwn676/E1Z13zUhAj4GNy3iDEEWSSpIhJGrpNhbm7dstv8
hTOKVQdy2hhN3uueEgMvGOiNKEIr4igaFDEH6jx/T9aKBUJEfk3DrNFkEIqhdYqKcTOQwZag39LD
XUvbsLvgBMQTKL0qc+5DwEOGsJ0wVdiGSblZ9fCeNPBacoD2G3WanIV44EYOsVtoC+FFRgawPMB7
Sfz0Ak9wkqdK93e0zPz8S3cqcLUiYs+Y5OJXeYQVAZrvUx7Bi+dx9dvExR5Nk4QZ6vjtrNaRKek3
VCoK2j4RNiIWUnWp537HYzaYz2hZEW0BDdn5M+09v+ABbg6EuCblPOeqKYSgdfBsfyWGgMFelCBs
wd5vRMyfcOVkAglZtZgB0F9ebYO1b3ZW77GUa3LB91/L+A3FrmTEwMzJGEErHqPn1klfNZNGm7Eo
AHETSrUInBSyoKfEAe+zYO46CjpnBkiDPfZYtJ+f9eHq+9HAeCnEDD9f/8RPhTONIIF6LGEp+lLZ
qxUQ0Zfqc3zjwwHM2fKZg/b5edD/rjRn5tZ7LIq2GMKZKGORdwPYbo6mNNp9axTHx7+/FFQAJSJp
oohcB9AEsze72q00ycIO83ihtDMlXKT/rU2e2ne9cBvfCCGOpMnHskt7CAnNi6Vt/o9LIE6DVUqp
HFv8eoGHCW/YKJFK6FilRcF3hQEERTerIM4iiKMuqXNA5YF2fD285p5kcy5m6dGmwSz6kasjIRx7
Pwk9nBbWM8cuGSi3jhfHpOzZotu9kkG4dJwHW0Qx1vL6qkAGayBeAf9TAya8zeHfmMa56Liu5M16
fqVmmhw14FbEmiLX2yrPgIWiYXJ93pmb08/jpdEkEe6+mC5VHyXoReIPqS16mwkYGFpulLZ78zdc
rUYMkyJWG6wm9mo92qxorYhUqyT8/FhNLWhucDzbdbDLveMRfZ5ioR8eb9WyomkArAArBWZGQsqU
qHnVSNLMHJL7evG3Dc1TQUMpLQkBXEACGxQqamgSuN2rrmiVWC3QjjAaqjNaHF5GAYCWFSWOWHKU
12JIo7m0I5wAmktUJ3J9W3OC/ePNWtKrawGExfh1oDDNBAHIkf6UJ/78J16NNLNcilWuhRBm4hd9
Mw4shLCpHj/VunAoPHnPrQKzdmmkerQdIwwlLlF3lwfI4h1u47uFRwvnlwWAwkRBnhJZU8LrowYP
rO+AVqkJQyYiXfTiCTHR41O5S5vPThk0n6ie4oWCqj6xikbu4qTyhXkW3Vkwq7d8LRmDccEMtdeD
ABfT/icPPVCLAnYnIBGFzCehCBMbjE2B4UxH8LVv9WBVDM6w6naGy2YzBeE3Y7fGsKed1l070e9C
r8QSqjEWfuwzsQqS3bMpsXr8ggGCFyCSzJ8DMDk/PyloA1KjdlUURSTgUGjR7X0mdN7pqw8gdhrM
emGnFPgA7PRk4wp8fW3MBJTn+tPT8zO3e/kJrdD6oeFZ7zrBfxc+57lRUp5rZYRl553fZ+wlnq9D
SI4zIzvJAJFegFVe7QyLw3H7x3gnoQW/1amrXnrN/WbZ/5904rSljo/ihof0V8wCOK9tLjF8DySY
zvsKRdOXcu6hzB1a+WMx1rgWS5w2WpC4Rq4h1gdERf3OV2AvmZvhHlvPkm++lkIc6RBdRDaoIIWV
zf2M4sQk28ADpedjMXcAH/IIiftSqZuWSTvIqTHnGAOItv1zu5VSE3WRwzfFh/4Wq8jX6vWiiFst
aZKGkVIIEzEZAEmyVBdc/0l7/gLA5qO34jffRLg+IxMGrLhbZ/JTwc2g5IsRXdAP22Cwbv4XsM3A
fPlZnT5PyB9TLl5pvvTuvhHUsRgah3y6RNIVYoiFLCVq/98h3vmXolhBmkp1Zgzn4M5HAWJm8Wnk
UPvEsKvM0v/8SYDeB01P5V6sBsW42owtFeq/cr8B7e71AKyzPxfn5+eb6vOWnQ+KIAIYb0UJN/nt
JS7wQVqMGZJAtcUfLpsBfYXHwgnt8K3y7Nqp9cDz/+SOYKyiPTBxZmECde1RtGg2tbtNu/oIQovi
ISuSKcVHCPt0IwDakL5k2+SkbUtIC+xwXT4xNJlLF7LACSyiI/TcAjR2u/BLrxYq25Vojz3XRu5N
Xi/qY2WuLr1F0Yk7PMRsJNeiCJPne0aQM6UQj6imTZ70lnuhwZWO9vGjgC0UIZOP3KVqB6CKfryx
S5HNtWDicDsV8FZhuoC+bhNZsAv0hcQrmqtZEAIsgcADl40CEvTodiPzQRzjrunY41qTrNrx//i4
PvcUJocFRyOJc5SJE0MPALAEt1LCSC2FKZcGUMzyOjeZWWfpWqVLXrwddVG1Xx/v3MLddCuPvJvk
XIk4SRyOopM2L9Jkdu442jDCmTINmH93/MK/boQ2jxH9Jalj0nJzd1gFDb+voASjikDQIaNCaKjf
yHLbhgpAT6HBGr4z/1N5gj3/d2gMlT3wTriiONmF+wnALgEBF2rhcyaHSBv4A6+AJKrtj01qb2UZ
jdtaaKhnazq91C5F2Kz4t3aPniGoDLAYMyU1CYGVuZzLilbsjxpmT/mOrYyUa3A+pQcCfl9jV8+5
krn0Yj1CwFrSO9rdd++18PXC/PRVkTNiyfOph/wSj6rfH9nRVaPR7up1YQyXSm/fg9ap2n27VsHX
AXjFiDFs+SeVzPve8m4/gPArzYWLq1QKhyNwFHZ3bBNkeRKrdWqjedpLtmB/YLKhOU+4Hc1dl7qN
MThzY5Zc0OhH71oIoKsIo0RR/qUJQQLt1jwDf8zaUUmgq0CNNEZaI34ddQYQj+ocx44cx3otPpfn
pm50YTL8aae1z43R+u8Uu1088asPIZ4mZVIUUxYVw1Had6gnY/+55xqgK7QzcE6G5HCKE3lWYqML
wEHTb6bkmavsZjLqpDWb0p4QX+9DLjAA23z8aYvqAotWxLmLiZMJc67jGPAoFEKOQleg3bz8Hpt1
mH0+FjJ79DuFlxDNw3Jn5CmhEqrQjBIX4xzygWP0Io8M1WcjU0ZvWuE3Gy2mNY8s7jcgKiqgZADx
s/PfX1lYPiRdn7XxgBGhebwS6in5HMM4p7j/xb27kkLs3aAJfqpwJfYuacWN34vB+iKEoV1Ijfby
eAfF+wgOqqxIgsYiKgBujZCltmxeRQ22UO7MzsYY9BXv8A7r+CfGxgj0M7TFHv6YsceugG0c94UT
bN4Sb7S1j9YOvIvV2pzT2/lP+CkpRt16+LOzXiJ7Jn97/K0L2aTbbyWOWxAHQZQv8AAxH+oFOBo4
WR/8bXA5JDyvq6XrB8/NlkbhddeQ9WvtV1tExBV+GQuRDGaiI3PZRuxH4b90gqfmewmM/dnThYOX
ebzQxfO/EkjEGEWiciBmS4ej0kUj3uVDZRVtV3myGkmUK+PXRO5MSAF0HVwUMuyUWFzF500WRNVw
LKx+1di8kz9xJvNHfplPN/8pNrKdO7X7eIGLdnsllFhgxwwy2n1z+E+m99exL0TGpSrETVWHkh4W
QqAnCZrGHwtduuuh6v8slXhQZUVeq3mIpfJ9YQ2u1GD+w7Cv3L6wqxzPOIv39a63mIzmNZbP838E
k4Uirh0kyRfgpVmp2fOY0jIWlsr0FGf4L8zjHzHkZQBsS9o2l+Goak9j8ZRoqtGxq8jXeeU7eO/y
UFe4F4YWGPDzz95pEIbTyOhYBPJfI6wy8/mEawOIjVg3yDRDaUS9iRy+jEw4Y08aJqPx7ZZFkJAH
JvDDpsg91fm7Vn+Wisd8BswPP6zFgjFkkRatL0WVwL/+83GEenMV0+WJAFPKfCuInbo9NPFRFc2x
9zJLaQ01sQtTStZxq+oN5tho/2soAFzWlXxC05lIy/uGwdFf8gA9SFmxSRSruVSGcqExtM37fH8O
gPkC1YbC56+nv7qbGCHvOrHCreGLZ3505fZdZlI9dB5b0b847n/EEFegLwc5GNpqOGHGFsU39Nvg
QfLSZPtawqSC2JQQ8gB9PqhmCl2ToBCqCOg34o9McdliPzAYVBStuaQz+Iij2DhtD4jbLGLEUuW7
Zjh2eEWISWjkvi0xxaEdaAm1ZceJaS7/f7sJtR/A39NxbItbISnsONok2q4s4/eL9qTFbh5c1hP7
LkzPGbuKG9dvWzNm6hWjbkqN+Q8WLYK2WwKokJUVcoRkpIbNIBUj3ItSDp9i1M1yxMEcLjK36bIM
k/Qe68CstKSmXQucY4orTasbTYzDEq/TYFfLTwLb6Alml0d2VKwyPqUIW7orAJJFDxNe3dxdL5+K
IZH8UPiw4M+g+KpDj+1VvS0Vp/96vKolQXh+zo97gKMVkThQn5F6lb/043EoSxNpBL1h2hOKcO5U
RHtVpHnr+4Qs5hGpmLiBArwIKCrhGcYkbUS/E8bjVChO0p76IbOzqTPUdiVoa+3CrYToR8tr6/Eq
l+6ia7HEJRhwjQA+IWU8RvxBqVdReU4S+7GIJfW4EkEOap2kAdV+Rh6PXX3uu31VAfYe2lEq6mpy
rBLa7bp0boCQckAPzPUTibB5JvJLcHMz47EJASNO8OxTDnzrqn3rhhWtsnUvTAZqGbEyh2CZV0js
Itp8hjgMWSRKkAmp7I7/FD4KXlcSyr1x78hu5ZAmpoLpMAogh0FbrvIxKedLYYzPjw/q/jVzK4Rw
5U2XSukY84j9Rb40eNFnV0wxshR1WABcQwwmnbEKMLczw8atu9ASbmS7WMAjdUCRQ/1C9DMAWT5Y
E2MGtc5MnVec+eibGV8zaa2M3yMyCJeQMaUA3UFi7IbNnzD6K/pzk1+uXlxe9PjCDHDT9G1vlLRt
udff2+8l9r7oo0hS+gkep3gap0Pj1mYn6wVvysH/OmN5K4k4gCyQ+rovIalSvFD1Eqm0kuANJUiD
jVk7lykIk4U0H+ThgkC6XoEGk92xWBQTJoOGlSXpVuhCt75YVfcyCOjr6NuXnHVy1e5rVu9Bvaqh
X19kjSBAosV3GtZrO+O/OPuOJUl1rtsnIgIrYCoB6csmZc6E6DItvPdPfxc1+E4lSST3/BEdXR09
qC0Jadu115bSP2H6x1c6mqBdyV8pTV/rJvTsIg2IHh5MXDJ/HPhfdqVrDYP0lTycm0HybKMswOKT
o6m2jcLv2zd/oQg4aQuMhZu6hNAiPlODSiYZlQ4qwLNawkT3TOodntn68GxqTyOx8+K+JT6NhOeS
awwTc7TsMRce0XBKgr+hdgj98DMxvnT5UU3fSfNGFCY03MnqlQuyoAZ+L3PeIMIljNgePFU+t2ok
OxIZ7Vovgr2pGdGDP9SBdftYfjCdl5Yd9g9AfHRcijBK80kAJaxSEukqSO3QEyGAkA3ULx8fHyr7
eDi+vr6+v7/f3f3Zu9OEPNRqYvZ1W/7CZ4F85HGk6V1AqU/n8esG5D4hnSmN2tk/JgANkU3vaE7F
khPfBJv6oIByXXlKNuOW7CQ7uye2uEFRId6HbrO9vZSFqN/ABLap5A+VJQIAe7mUwOQGic2YgEMg
B81VXdget1NbeK+2q7nva1/AUNCyhhhcRhsQgAaXsiQ/1IOy0clZ3PvvmNi6RUn8DmOgtuVKZmEB
ZgBJaEdDL6CuomtzZiwHUQkVjH0jwJihe7YBm9QbCqbfKiZvYdYX6BhWAeULdUyIVHCAeNDw3+Zd
F3qjd3kOLCb4Q0/lw/kek41AbcsGZgb0w9lNLfr07FColafqYbvdsu3etjc0xOYxcmfFri4EhJer
mT18f+xSQcxyctZpYGetVblgaQjO4ZaxArzzMbJJ+9UW4WvFdiF0Dk7EjZbMvscRIOB8Yf8MH0Vs
K6/KcbxLUbl9qYGwfubPty/wQmbvUugsHSAGIUJwv8C5g0r4n9O9c38PEqN7nwnTVLmP6dCBlDMU
mu3KOwvn/gySpT8yqlnbR+2hof954JspTQtC8w2iFBNjDWd3r0xjwoe+ImjGaJ5OTnmMA+f4Kjum
vRmBMJa+gQyI/g57PV8JIaZvOtdqvwXPtIoPLJIkyBA8SpbMspP5XLabIkL879TK2+1jX8gyYZeg
kQUtBlgBxXkY0ZtNkQVijReWoF2jNd1upB556PnJe9UDFj75h2h4uS302itF1QycXRPkCn/mLZ16
Hwpd0HPjnE+zL20336zBdpbezYWIyWn6pZnTwOzTzvN0jMBQ9ybeTugEtsBa+vrKmboFfcyKLVqV
OHupoxg1SsxBx9aD9LRjmJJ6Vx4iV3qSrczBBd2mp7UG4h/1N7spqglcAGqBSKKgJni5SyIVAyAC
FXYJIGl78JlpF+zDt3xr4vHIaeJkYB54QtvsvthUpw7TnqYzSDacis4ThvhtQwu0RtqmBDNCCPLJ
EEieafUN/pVv0PaMaW6vg8VZd9B28UnY1Wh595i/K2wQqwmrPAqLN+PXhmZXnyRlEgh6qU+zIPij
m92vAbuv2I7wqieGPqAvQZCO3u+Zt6yjqlmDmVA/15bKlIP3IDzlDjga0VI6bqN/fGvc8n21kV4r
p6TGIQO+waf1pt5E+Ijek4xzEEGN4N1163Z1kj37nBMYHG2WyIdNVJWXnzM02iA14sAAQn9AL9M/
5U53xqNsU45RuMx7vf0KF1JjOIpf4mZvBOKSeExD49zY7bFC1drRbeSBqGn/ydDvH278iQNrdezZ
Aoz/Uu7spXCv8tVSwTYJunrrXXYXABbU0tJ+LXbtpr3z7NsbXdCnE4IGIQRiCSQwZq7RWAZGFca9
cfY2oaVs6wM+rCNuixUXbE3MzIApRiEhawoxcAO3/Y4/muDfy5n+fns3C9VcYJd+bWcWn8YG4oSi
64zzW4oWYN+JHr2d+cRP5DhRJaRUh4lEUvN9tRFy+sXz66mYqLuAKsI0kUu8vJ4ErnwWa4Nxro/F
nmDmYWyVtmrpm+E5+tQebm9zunxzYWAaR/ZCBeRTnze6i6FXgFLdN89KYQcqhYZCEY2ndFylzVnw
ZidO8/9Jmp0nrxU/G3lonk3MiWSazxlm0itW1DwTu5OYvOLSTSrsemME1EvKRN9uzG5/Bb6xekxS
85wew2fyLFvj/+nk/idgXu2vs0EavEkAOQlbyRGe+FF01JXLvhRvaCoCDSCYNBNKZKZHCeem3pLC
BNxP/FPs5a/yb/iU2vLTak/p0veBlwAsim4gyJuz9zaJpzZ63WFoNmb9PoWfek2RJY9p59Pxj75y
eIvK6be0WY6jjkgbaF5jIj1HJZHKBc0w6RZMDgf9ToxY+Y8SUjmhaxH+guGbXKH/bXJmycNGMDxZ
gljzvr4Pn9Uv6btZI9hfUlC/ZcyMq5nluhRErQmH1m9p90e7M+7Lv5lTrzFkLF1xDKH+AaCDsmAO
O5ACDx2aSQqOzKjCSJzO3ckPg4VhsNVRsgFVjN3bumIhUQR8IureYA0DFRRi8UvNFIttKhg1BIp7
0LIDIDlutUMD++mjKgx4NIjnE2AAFJCy5qw5dB9rvUNLgerFCmZnm9Y17wcwZoKvIqP8keq27ygf
1YbsXu9kK8EAq9gNN8V/1iXAQUzFM2BKwNcy7xkcjDKRRh0shbo4Op68K0ppP/4V6s65fcDXH9Sc
Bv3ibA1QmKFmc3m+JSmqqslBzCia+R5+6Gcxcn2bpMD55XIvrrjS02+70JBg/jAlZDEQIUi4RTM3
aFAiEoh5JJ9jAUo46srUyjyttGWlUdjtjalXbwJpeAJFpiDQhxc9L0ZhgHATDqOinYXxTir2Yn4w
wl1uUh0jiz3h1fO+gmBrhicRMBP+PPYPGtisZRdeGtOVTf8l8j/NVvee85iNroQKNn5+l3+ybGsa
z13JxOIx4IehD2jjOR63msqqMfsESPqysuOENq9RTOvWJgUc8wQ1MLePDgpfQehcGVPsEiYUfiX4
+5Urm6M2ZZ2kU0SZ+oZnF9WAySg60ohh3gh2HITF1pdzbhfN4K3cnCXJYOsAgBDtIhO13+XNUbVe
0TywCp3R8iJt5D4CiZAi57uqxyGDViXZ6FWUPmrmsFboX/q02gQAhNtngqZ5DkrthLLgIbJigN8A
JyFRwfOoGO211FVAD31KfKfJ9hzo7vA08n1o3KdmxAoQVXdMlLa+wEafah/mcBhHpyopJw9S4zOS
/yPzbWTYShtgKoGQvcR/g+KU1B5D2rmJ33nCWo02ETMO8lu619RH0Rgnjl6vc0rjqOBft+/wtR//
c4PBOYfp9KoGUrPLMyZqoMGlQDouFOUHxE8loJoxhtgVOd/mVT1YJSiLrahUQJmiVY91TEQrGopn
TpLGkiXPYJrpWV2S/k2mHao8y1itJDp4AJREoYWpqbTFCPPd7XVfA0AmrJ0JZBr82QnlPfMnFV/u
yMiN2AXNb7wzZSm5kwWy8+O4wMTwhrU9KPMVr3fMHG8NLnHuaElYrRzftScDHK8GylkEg1Mmea7c
2kyp8rAcvXMeJhmtpewxxJNVy45igi4t8CUjUj/4+ssqt8918gWiDUTuGDetguVo7guqHlEKsRS5
m2QbrwORdyc5rbjpaitwu3oPOKbmfavySt3iGq49icWeJbCtAd8757AmUaaIaKnlbtiYhi0KKBd1
ngjG46z1N1UAspmirartCBL/vewLrUN8nTbhmFuG4nu22RX1mjt5FVuo6NsGRh2M2rKKbPrsDqtt
nQYkrLhbRioybWHFMIFTY5puak6pZIPTAFJoRXVhbEwujiwMq9QBcW64MwaMB7l9M6+TBFiNiTsJ
2wOSLwwiuXxRPBSDvAH8x5WeDZ8l0Wn4K1aY78fEbBMizgItaWenga1495JqV9wBNCdTCyom93H2
KR9lhan5NgntGP2EqI59De1GC/eZZuvSQVMs03zRXa4yXVg7x8k9vbSdWDlmd2PWA/IbyHNcrjzR
tJZnSYcb9eIR6nPEu8oxeWz0u0I1aVW/Zd33cAjHTULWqNF/iHauZCP6RIUKf4Nl91L2oHRyy8ec
u7JxB+XhWfxpEACNo36+b9BJ0W4j9aHWHNGzQBT3J34Un7oX1R56SwsPEgPziEyVB+2cGFYHjgVh
Iq1fg2VfO2rTp/21yLlBagpN94uMuz30yr1QbXrFVvQ9P2moG9b3kq0ektfxTeFb/VGA1i8tsO9p
K5/ppzA0Oyo0DeAVTiDWCb9xeVRKipmujWZwt+oiO3scipe0sHu+8TJGvO9aOLb5pmjeU8xCUdSj
P3yWokWkjQ5cUK9RKd0gxwASivBYIBwRcztuLVXYjMNeC+/i2A69hwyEG6UtRNvGpFJsa4/KFyqk
3rP5VIe7soqAeWOh8K2SR3RV00Y6NfuxftdN2nPGg13wHA0NFdM9GpVXXhdZuKMXm5/pfVVIWjUJ
VO6SU0WcQSho1T8F/GS2oPkOwteioOk2iV67rIHRpnnwnj6E2TbSrNE/8toh2qvcW8MX4TsuPKlA
hmd7HbxS0NhmdU88dJ6VT9A2NO1dLtto5ipUFnQPOnEUler/eOpOb9042hXpPVCGPtTdcCQgDRxP
aX6IgSsNaCvsMN0hR+E4e0lLK9ftoj+AOVZ/zN94seLwLlhwFJoIAPpw0ZBb0eYeLzr1uCgQ7taR
QwoGbHzBd+DfbC2AtWIqBxujZsMpqzdSZHfgbGGpFfM9MRgZTmq1spwls3SxnMmp+5U8j1Mz413l
cXc4JSqNdKeKrA5FdF+kmf9Sg6tStVUxsgy5XBF97Y5fHsRMfTWx3I+JKnAXg5+SBJ2XZc7MSqca
caqUlimIFeN0ReZ1yA/fGN4/lD2aXCYW6svtNnxU1LLkvluLdwIsTzj2J58btMqBp0hpr+R2VA0U
tHB7CU5za+A5+sPONNYoqa9BeliJ8oPflqf82nygaxLmcqE2iu9mhtZRGVWMO62R+03R6hLrhio9
VnpsnDOpe+C1WB9Sk/dWlgw9Jb4kv2WkMdkgxpElF1L2lQveGtR7cYXonARztiyCLEafXY3O8/Ug
qfzAbTxlWwahZeolA5S90jd55fhNa1fCLg1by8+eQuElLo9m6UQ64Moft230db0Fxe6pPXnqpgB8
i8wUOclVZSBoTXTJJgKkSXrVneEEZRWpTPZ2srZFxvA9ukcPmntb8jVAaJJsQjgsLCCM2sxXaYHF
kCvTj11S3KWmU/KDTrZZhAkkrkI+Q/0ETiUP7RbiXU3syphGg4hvuXzu88zyU4nBnwHQ9K0DpfkQ
e8zIgz1EpVSomaJ9+caGt/5KAHiVXpotWb284pIaqwL8rsiVSaK4PdSQE3ZVBRRPLNtJGaZM7TN/
xcGfvsDMyKHOB08EjatI4s6zE0IKjG8glrFbAhJxrLKVdztdtVu/fmZGArkrgVPHr5eGO3146b50
ZZ/ftQZbS+wv+MvIQqBfB2CkiYtt3nWnl4mXKRhz7w7xuOfhSR32UqmfvOZYuMWo2l32ng/blsG3
sATVO9++bwsBCmJngB8wf3PK7RszvyrB7NbG8z3fLaWpvzLEUPKBxp3TxieQ5tOk3IhrvSvX9+VS
5OxxxYMheFJr+u7o5yySGxorEhqw3kEb9i0gyXR7h9MGLr8kIOegulR1Ee16mLhxeTvRYNyjOq0H
ruJ3seU3Y0XFTGRCp0fstqSfT3UlCpHeD2cFUoWzs8yKiveSHoZulh4G8sjbkfUqes3kb2R0tD9t
a8cpRuqAO7c7EuPerJ3x1MPsNBVN5UO0VsFdcEcnkg4kfqHuweY7H6yq13kYykIcurVw6nqW5TJL
hCft0XOEkebpLrk3UJIcaPWguCZ5KNGkniPN11M9XTma67oSsoggr0NqFkhf5E1m7ykX+6TM8jp0
S/Urz89t+VgJD0qiscG3eUCJV++a0NV6S0GtWN17JryzaCs3MpUz+/ZnWrp+k8IA/hK1HxibywsR
ZUXfSWIHmBSGTrLWbMDar4Q1cLnZuA31IrbgJKzFL0tCQfQLVuUJJg+q30uhWlT5ICAPIjf2DWOr
tpW465p3qW4PQCGNCPFCc8UTXsiAADQ2ASEA5Bax1dkzGwovwMAbnOqofqrDbtDBXZkg3lArmjz3
cMarwJYa21iDBS89OE3DqAgUQ6fs2MzNkrsmDxGEh65O2vEkxacoStDrUpfjiu6a7Mr8uenS5NLA
xcLP2QaVphMH3fAjJDh8KioBlNeKkVlSzvJvEdNn/eWsetDNQqKFketXEpUMTH4FH3L3BWZy4UVM
3weFYjprFR1DtNivwB2Xbsxv0TNniHDFhDtURK6Ra/qdnvYCC2MJkKRcR7gL0hYWh0my+e9vA3Oq
pt4lUALDHFzud/R9aRTNKnLrIUTD7NlTCstXOAv7HO8xWbui11YWKX+06KDwC5zQFQWFl7WRP2bY
I9pVJSdDzwGtMe5jP0rjkxCUAm0aPbI4fNWt1ORAhoVo1cVQm8CqhRKd48aY2hEw9k5TkS89HJRD
EwgBqNNlee0mTArq6rKh3IRENzqo0CJ/eTI1iBDyZJTwOZJDoyHtilY9aih3VYau5j1aU8VqE61x
ki3ePxwRuCqmMSRIp11KFTNtUNRBi1wzqSw+VFuzeBZGlqRn5LqV0mkQoffGoRIt9PyKfM0Lmp7q
fNPooZtqo6aISQLypfha9OR8lHMMyMna4CRkBlqojTh+CFXfjbxAvE/HbNxohpewIe/e//NdRP4C
dTcgNEFQ8uOj/3p7msKjvM/r2G2CCN22B0WzusJWMT4j/+e2pB+6odk+L0TNNInQp6YXKVXsyif0
XO7e9NipPfu1eQuYCsRK7KAJc59HTAcRfnIfRnTY8nuyWo2exMyXMY1FgKX8mdwwe32tlyhjFMSJ
i/R0ZWWyRIcxorH+3w0g4Mz/ipm++q+DLYwsTsIuStxkDNGlvFdHy5cPI6ZBreU6F+IoYJj/FTV3
buWC+2JjQJTyLG9GMFy/Gu+YOWJYgo6BJ0iBBU4Plpvn8Xnli0438+oo4fWgkVsHMcFPUuTXHn1F
CNsyyBMXcDMbCfc/g1udQuc7vMfA8NAyAC7prOqBHDhyHwfYjzXna8E4ASz97wJmT0cbSAAMYZq4
pZhiEDMxY5tHQ+rc3udCNgUH/EvMzK/gagbkfp4lGOhCvIemswqay7aR0txwBHlbneVyT9LtitQF
23QhdaYMiVGVmmpic/r9V/kJ+vhNE1nqW8+QCd6VTNkze/h4vC10wVZAJuZwSkDlYz7qTKbIZQ4O
gzpxhQgRZV/wDxiNdOM100C7NhA2TSf3TE2zNUDpdSMADBRuMbCQInCQCM4v3wsqOByFoiZ246bw
78O6zyWYYq42jOeCBDCWVozG85R7e+FiNNS0j7NSO+ZZVmcMrOXJi8/D9isSzKr96nELmvsgyIUP
PEGNb5W2EUDOYRqlj0aSAgTZpaTmpSWGRB9PXBvBKBKUVU5QlujMT0GB1+z0UQbqSD8B744U9/6H
0gc8sJo+LKNTW8V9yrKUwDaoWp121u0PsfioAZqa+LCnaXtzyJuctZpW5EXsIqdQC61lVFTiIErw
HnWTdUcNpWuDYYpn7HcMnb7ocb29gKupLYjjlN8LmAUTQA6lYQwCFHcIt40mAkzaBIQm0b7iVFFY
VFD905Cd3sHkgRxFEsevqHYQGpD41H9L4c1/wSnH9ROYURMtoGbyXJAT6i7/h2UC9Kyh/AiXH0xQ
l/emQwvskIdj7I7id/BH3IZHwVdpIJdO0Fht55CStgZFuMQK3rBSexO8uwSY7JaZZcx6uOnRzvNs
FCwjmZXRru13JQbkYFKNjllv55XVLr1pFYV0oH2B20SMdrnaBqlyYeyl2M2GbUEOTYHxapjg3qFG
AOiu8t10gV0jy9+GEm2jtwHTWr19IPdYHCUoZRY7Q3kxB0Y69LW9DuHTAKBDYpWFQLu18vuSLkA0
hZAekf0UxF2uVfDLoBtCM3ZR328t3pDcKpLBoyaO3EZhldA4TrJtWQprtEILwc2EGQRiZWrNAfHN
peS4zLwiIipOiYh8W/UKaNKUYbzTkiJfMdNL3gBKkDoqx+CvhxG9FJXrBdfKMYBqVyQVpE/NYIdm
9oKCz16MirXCyaIlgXsrA9uHZBBoai7FCfA0gwaMLq6YoOFJMp2woXXFvPpMBjAk2sFrNFqDv2bA
rgB4eMu/xc7spGf4gRcWTeIWhJLiQddOjXgwHDxQITrk/WZYoxK/xnNNEicrAggZARx89gl7ragk
3x8Td2iRjQDGiHrVhwzYekUb+RVlEePBh18U2sJgtRXTHRE2FfB+M9zJ419p2HvqStS14GZjRaib
Ex0gGtSqL49eLCQhaAQBXpJvtvtuAGhBqrVnWai0E0hY/YOUFZyJQhKwBtjdlUBzKVGA2bDguyFI
XCFFMStRRLrnR5qM4ZhCVVASvukD6nzqVtD3irJJ+3oT88fSqOygXlPk08bmXhqEgj5qmsWEmeeX
G1elBHiiFpI7jfbFYyWmljkCLhDaUZuwUsxYRV7b+oiufsoTRyMYNDlFhbmNhvtRQknPd2Lzvkjv
+uDFiC3RY/p/ppLAnAxclylvgzgMqYbLNQpDrYVSIqVu7cVMUHa8asGOcTLXkDYLlSIIQuxtTolK
ArjIpaCiaIiRR0rqxsfyWdhhYCybyDtBw/r0WVK5YrcV/lJ28ELe7NZ1Y9rWmFWYuuDu9B3179S+
8fQ93j1ER0Jfc6owtwr/P6z3wou/kDszNJioUBljKKdu+4mIIFIPqf8n1TdaloM8I9iopUE97QS2
LrF/roSDh+XkVhzZPZqImkOW29na1LWF93exokkT/woWhFElHgLQ1EW5fOoXwOx3McGt76nkf1f9
Km3IojyA1kQN07em+VuX8oYhDvQqh7yhRyPlduIG3YF587nHNwfGnomU5ZhDHlK7LRjbdtT6Sg5e
RV9u34BrBtDpav9ax+z5JS2aj30TN+AAQhLw7CsoDdMKoynRBdm8byrrmALcikEn7nP38fi4lohd
SgpfyJ+Z8SptlUIqpnOnALZ6PiuPiF+yENzLmYftg4fXCaxH/nF730s1j99y5xxEwdCAbyLAvhs2
aBTt9gi3WezZ/rjBkNDbwqZvOVNxF7LmZlXtgtjwsUdDP7RSRMP6wRteev69CpFZShZdiJqZ0sSI
1GxQsC3lHsMDTeRk0CPcHqoOQS4t1bvwnw5gxZO3ltte1lz/3qN5iUXjHE6Fjxc9SNsMk60zJp7E
F3HcR9/A6IyRJYCAJbOLZ5msZG4WfKSLLc90GK5P18UjTldUHokEUF3o9D2TV53jRZ01JbVBVwkI
xZxXo+yIoBIOdKcmHCb0o+YkEtoeZAwjEDC2T5+qPJFT/pFfRa1houGY4R0ylQnKhWa5hrCbrsz1
lfp3MTN1lTZS7PcSvnOYn1rf7hHXCCwSHDTEx0DwHBJLWMuQLd/if0XONNYU/oJmBuesaEcpdOoh
ouobEMbSKqnIgmuPL/qvpJlOkuWxDM0Ud8lJLTQ4gv30no3e9vajXKrUgbAStZGJXR6gstkRdmKc
S1Gupu6Lk9Hw3reqU9DTOqFsP6mdidm12z6zDmioFbO7AMeB0v0lenaUpqBzHuuT0rWc5hv1N/SP
ps5IjXaXbtORsb/xKfvocrAfRxWzbm982ej/kj47XtJ0XZTW2Hj5Wdk5pqxqMKpnpryI1t5s7NJ5
7OgjUu7WGuHrspJAtR6IUORx0Hh/afQCRfAx7xHhTAyaZ2StlcwiYFoPMUUgeDKMlwoMi3WMFqkd
tFQZg0s1XHk4C9gKAyEjmAyAh0WpfQ6M09W4G1KxTNy+paGxAeymrk7cBooLz5cN30nkDKElRptR
3Zmb6FTelwUYf1WHGLv0KH2PiY2UWn0Ig2261pK2pMnAQ4AMExQpyguza9GFvJW7SExcU6rRL5oh
f1EMKUSHOTg/6jWo4kIcq4LhF+9MBSebOAe4DMgxFcTUkAPuh+2YxCkFSukR7eqb2xfuZ1bDXFnh
1PGkIQuA2tlLUwZkqlpSpy5Bt+JHm9NMeEg4NVGIfJHevYKK31Xes6qjeb6PdqXvAGI+Bqz+7PuN
mFt6aMEyj4kVq3uOMpC8j17lIwhl5QcQ63lQ9n95YsPG+N3j7aUv2tPfS599Eq9TorrxG5huYoGR
ihUdIxmwESexRJ+PEO7Sgmbb7n5tbPQ18wf8MmO6DDrmN0NXzKxaEA26x3XoQI8w/WhKFNUeK2it
h4ypTAPb56amSGkVX8Gmcr2QDq0tA83NPuOKVsdA3TXaymdcCpovljRz2uHD+n7bY0m1Yw02cLXf
zo48bFK01n7mf9UtelETB4NZNw2Tn25/B2Xa7tUV+nUcsyuEqQkA1Uoj7N2OPEZ/3tS/98GTfiC7
5Biw8gAqw9r+yyqL7RNwrWq7O4nxe6Yw/L8jW8GKFlkKl1XoL3OaIoyOiJ/s5K9oQQQtVD0USeaq
/hAVu1BvwO1Xe0ry1oIE76UOpg4YJRiKknlykD43YyK+DLWRvGWKGfMVe7KkN0AjoYEcXQOQ5+fD
/VrNADiBhngqc5vax6z5KktZpCafVS1qz20p9vT2x5ju/OxboKyPiqCKfAUaW2cuu9nrYaNVeubq
iq7ujEBCfID8haULpsaUwkhoXMZr+ZFrGn0Ad0DXP80OB0IKWujSdsiDFEl5U2euHFtEoyWGJBCr
zLbKU4l+zY00PKlWcSrJQZG2ek6jEr6ZsXLQS9EKZtsBAA9wIsjO5k3DyuAPspY3mStsiXSSS9qB
KeZYoHV/AN0yayxxV6l2athy44w5zT/1lVBi6eZBico60O8obAGEf3kMqs9l3deKzP34iMDFkPyT
nWtWOMHH7W+8gMM0IMfEeARkPvQr45CnsjKKPnYKABzFRqvxXPgFrXGbCqSi1YImBL0sGos4kjEl
Z+Noay+R2bBCC9aOfcFSgaQL6XOQMOmadLVporeotaT49qBfzvbu/lmw9oCtUzgpXy8rPY9LOh+U
IYDLgOWI6LCOl0dctj64Q7QhQ0gKxwQuwKFMKEmZdld4GEWjp/C16ZpTthBdoLsKHTrwRNFpOY8u
kAETpEYUM7cTc4yeKwadyo2kbnPNA5N6lg5UbxVuAzp07kzubcZ2FZP3Q4sye9h4XPjYcD0MjL+e
GbtWKkIPLx9r8DzxFeUk4SvtgWOyUtlDIUkqM9+kcKDA2N91QU7NDKRhd16kmf6m8NoosgDlSIHa
6mM+goeuacKjqQQAd4tDJL+muaK+6j2mjTPRr7qKqhiyAJuhZ9KRd7FoUlPu/Bcvl7WXMq3aykl0
QXWVNs0N+/b1XrJlgFJMk55kCSDbOdtkjHEjpWfmuZv5LCS2lON4RytD10KeMqH4kN+xHGEvg+rg
ocME+kZi5KN7KxwCPC2g0iHIuMDzeXtVS/4xGqawHpQ04AaqM806YdNLTAjirqnmG93G0HOQnN0R
fdP7rN7zXWd1ugcGe3tUVhLAP/mmy2+PcQ9on4RzDo56lBsuL33RcNWI+jRwrbd/BjvdnUar3oEZ
CbxnOAh6P02kn+ah+5YBUohPStkzJlQ9sr1HO+t4nAizWlDCvCNXhTmDjxi78/ycsuccAwdSjO3a
7/fseS2euLZ7eDDTACkUY7D2ud0Dt3NSKKbnnaXiPe04uo92kf/g9yuOz7W9uxSjXB6N72WagdKY
d25EzebxXQVMLHhMWTIelGRt3t1CQu5S2kz78KyA4YkgjXfWwPKdDr6c6m9+PJ1OmM3Ddt+fKKr1
+57R4/g3etBWoLILL+NS/szLk5AQ7sRJvkU2dUBPzseUg0Z2Un14eBWRCSRwqND6whrarOj5azV/
KXrm5BlyZOjRJFr3HDX/K0X3kUZWZFw7kpcyZvec85wnUCveGfD6okEf6BpF4YLlhAQ0BqM6PZUL
tNkHFLrew6jPTDgnGE/1jTxmu79D49DXCWPrNGutGHmdK5mkwTOeiuHoVJidmVgQ3iplI5zB/ED7
egd+UDoId3rxUZPXTltxfBe/0NSzCDM19dbOvA9PLtVRGFpI00C8UG0S/UUZsjU1eJ3cMsWpVX7q
VcHPOT3cMHZAo6WCAA7+yE42xtGge0ztAqBgRdKSAsG5qJo+sQ4g0Lp82aToDL3qPeHco7LUg+iu
UmhVnQp00N/W7Esq5Leg2bkpFQa/BjkEgf4csZtCW1WkSg/OPfEzjleTsWviZhqrqhq18kpTmAbf
RE8dZnsJeMGIrz8lBs5GtieHlUB56VnBJQU0Bv4SYIqzkyyVQolHFRuMTXANCGhsR9x++wwX7h4c
QGmqV2AaAspxlx8rj6u6kYOEuzEpX8ugPBZoW6B+kNi35Sy8KDRGAbWM7SDk+CmS/4qmDD3swnZE
p3BaZXuZS/eeFr2ZafChgH+1SFoHzL4rz2ohKzU1Y/0rc/bBerX3fcVA0+jJAf1kaHGKH5g9/b2j
mx2FscU0OO8uRkz7vOLt/jTJzAz/heiZupJKVFTrDqLf3kT2QuyXjg2gy9Oo5Tg708YSPs6T/ke+
oeQ0PagWoY3F6g2yhNX2kFvW35XM7MLtvVjRdBF+fQBdUMxQqwvuBoG5JaNnt5p4LHrJSsqaVdVa
t/qiOCiZKaoC5nIOegilHMw4CeduhCS+bAfN/yPtunYcV5bkFxGgN69FJ6+WYUvdL0Rbeu/59Rvs
xe5IFFcE7mLOYIAzmE6Wy8rKjIwQVFFeBOUakLoZNzB1uYJyhAFuBeglFL1HQ2MhNF22PNpyq1Um
q4WDCeVILJN26e/Ll1gTbLWwSRnignVQiIPkng1mUv6jyXKSvKH893yrTwA+gBu8+Z7R7QE8PpNl
FOtYWqUz163Pq77BbdtfkCA4qj0TYw7R63in3RobFuJmXVsnF4K6UNCT3JvZsd7QzPpDQCJJ2Hbp
TBQzgU/DwFh0Mwloxh4kPu9tUW1JR1kQukNZc9sThtG77+/1a4jc1Hez4OZArlNR2529UU7dt12h
pj3Ya/xlXa4ZyQrWbm2gSx36W569QH7A6wFlD7XQ5TSOX9fenqGvkbJky3Wj0wCwUSsp1iWB0tp4
E9jSTNzz94B8mP2bGRm9LTo37G3QjrsWaAkzohgoeoBphiC8/HZW6o55Z32tJKX+c97vjeOGMsOd
ejpo1+16ceI/vT3kUNWFrX9L2iBKucguz7fi9NH4931jlvyYk9IeAtyuxYJOGj0AlwK9n1DhBuZR
WvnCMllBWQqZiCWrhYdO3GZntGO0H+WRitUOXdPuy/MPmkg43W0hYXTfIDfieU2BJRXkbWm/MRSk
L5UFZ6daUyqWkBhJQRoOuSc613LgDlON0yTlJ5e3cu2Q0J5t3p24Y4EIQcIeb3T0Uo7ZyulObLOY
jlwIh8orsEKY/YV98VT62oD/ybahEkzPnNipq/DW4uha6mJWiUo3cS0pX6BtvCuMUIu7d6TmQWL3
n0w3ChHcQHguIZ15f2IrZHhrocN0Z7zBRSobafwp37kAOyp6swtJrEnuHk0Okm/2OvgHw15VzjPf
MIRhD2cEqq1A3g9Qn7+k/I2Hqjoxj5SkwpKXZi+C3YDmVr7z0ThqxiK/G/tLFNhN1pZISBeqMFeS
nEju/cG4oT6G+AZX0chrCbVYx2EM+50pkOw3ARKLJADiqWpgzNz7kx4Sk41cD5rRBq2z+/mue9fB
dupcK6Iiwyleg16PbBeolwPrrX2Rx22vehy4qN6ylDiURksgS3mdmfCpmO72I0ZxcZ8qtNtGvWtV
0gkMHoq8YPyN3BI50bpD4B66rtCYxNN4VOWWLJ74IvpTn3/DRDEWxMQDS42I62JQRrqfiCDtmbAv
8Q0ohRpRqDEleePUeBfvLMuKjADsuu7A7j6rmjg5+CGTjMY8wMrH7cttIchgZRDh8VRoL6EjgVLt
hVnr+oegfiefczq7k3cUgpz/tTdacQ8E/1krwF610tpNfo5fAr3cSItkK2ruR77gdv2KMnfgQUjV
ENTn1acDXvK5JZ86Y+glgnQB3qto+Rqd89zJKzYKC8+i6lNIa95BynUmIayzkpRdFGycb2rFzcHF
J6PcW6uj289zBb/Na1h1OdW4vm/dr0EoE30gwz14xcs8XnaqBFZc0dNfgEIlHTQO1J21k9HmnxPr
1F3Wc2JcU94VWGtB4BF0DgK69xtPSYNSiQC8tLzUdMtzXq1j9k3i1m6bzMG8JnLaA+EdMvnQnwQd
1rgNOIAAUx9yNNJ7je5B3L7begSUH+oOWi2CyvwndyccC9iPB1gneBxGQ8ujLOcCyrOSytEF/suR
CMfqKfDsimJU4gtQnV6hU8lvmf1km8jXXMhaiLyKVvNQmXt8D8ZGXh2zKyDXi35svPRH84wyWJZ5
DppRldIUwwVDHxoQ9QozF9jgmx+scMjEwAAjgAfvfsgthAS4sON8qy5XFKeWIHjVO/dF7r+f+6vh
54zsAK6CjklApqGaOy6mszzgv6VAhVZQpVoL3j8kfPhq6W1zbuGxaH7gfe25xYn5A5k1ZDBAbQ2o
ID32GwykP4IWSHtW3ZerzpjTl5nanHcGRh44L/zOjisYSHb9OtbYH5Dk5ATxHlE05TxPpjk9oIGh
DLoaSLaPliqLEQKUPOzxaGUoLmitjfsVdFyeT9tEOQWJafA5wLeDjgidXvc7gominC0yP7JeCx0A
sVKTiA9q43qTEWaDN3VPjjVQ5S8xFAfiWC9fofm+Oi2ef8VgZLxdbj9i9OJ0AXBy6gofAdoXne9b
KM99PrcwMZsDsRA2BmLToSfnfpgNW0lMU6CBl2lxcfdLzwN1bnZwZnbhxEAGIjvEKqDJgFrC8Bk3
sVke22HaJRhIXkevEl3KBpPnc/0WUxHYnZXRYGqF4V2+HBBKyr6uV9zG9iDcGl1DZtslV643AQUm
xVws9lj8QzvTzdhGd2KV87nbpy76LtRAgtz4b9EffHC/OGemwHtoOdvUPuFEEOFCKBlpD+QhxqFH
nngKdCDRkwnQfQW5DT84du1bDmlbtiKpe5h7jz/sEThEGEIHy0DICGb8+8WrJTbMEjGJLa/zoS0U
gvPDMdFj46lhwM5slAdHPLI1WkIenLUtRJBjiykkza8VsEoZUVGbnt1qFf31fPM/7EoYQxA9pCUV
NG0oI1eSxFJXSB7wQTWclVN/1nnx/dzCY1FwMDEAH9CMj1z/uFSZMqFfM0wNnCKAFS5qQvX1ytiq
LxjOC7teU3Ob8SEsBcIBxwsQCzAsA54+WisuzXwvCPkU5W84rGWtUcCDAw0uEsns1UZDMPx8hI9P
/5HF0YqhDi+2AcWlFpp91p8O8cxa9dQf36hJ3+nqoSLfCzX40mbB5xOrNyT9cKmBH2VgyLzfloln
e4HveJmF1432rqxtCszfxGG1j9JUfO17rt7wcOwwUIApZCSWAYbDY+PenuMlomy3TWbxZoJiNyic
BVdFe3f6085klB9iy5Gl0cvdjxSkGSVYqrzvUNROFU1O3RzLx9xwhum9ccmCT7FxPRiJCN+pMb8Q
FWLJtnZ4vj/mzIyvMJEK2NxmQIWkQzXV8ZGIVvQA7OlvwtnzjOfGHoORYebQb4cigwyH9Xer3wwK
caIQ4Hhk2P7iu/xuRO9KsauWH7V5gsJXrf8H5gbSeRpiITxoakeDEyHSWKbAXVrAvUpk7X1kiVHw
2gV0XSdHE0EEPxOnPua1MEBYgj9hEUjCsdyvGm3zaeE5TW6hutYR8M+loUGDynMvIWuFRln+DIW3
RJNscE2fSuoY/vRzEeVj3nn0DaOdU3tRjydgmVvgWqicLdRg04iUrqqmAAq0gvZ8kqc82u2IR3Oc
SlJtZ0qbW7nhLMJ1OLeGU27k9uePPCZduDKXiEVuZd4S55poW0POCF28tYG24F6kcz63SYeQ+y6q
G83fyGMKRRCwiVPlVqxsBdGsrxSL3eNHh8xeKQVgs2QuFTi7bUYxii+lQlBy2DZcsmUorY8AP72g
dTIy/K+UJXy9T6KKRBDOjAEMJAwVqNwboDLC7JF5iJYweICJ0YOBpA0i69GdWzYBEIhUVFiMc4xa
LQTTgQRaelstm4XfHHp9rsb+iJjHLUgPFBIAZePs/+XSbnwCYvgOBCR2YbX5FXTqrBVeBKQkowGm
7u9kIm3jddOQfiUbHBJFz3fvRDyD5lj4IzBm8egOHZ0Vmq45P1SUwkqrqw9WEE2sT1FKZH7GzsSV
IdKgBoUmHSKaB94fgP0imUmi0vL9Y88twB+cb7GRwMrZzlRn/minRtv3j4EfAENUZ+TxvYucSFZR
yJ1btA7eM+MTOCPJcFaedd760M4hHysW2RcVzLMkNp19rKr68ZT/rK8Z0QLSzAx8Kv7A5yAXRQNP
CY8/Or991imC3YglyB1UNzIoI8r0eOOtpfYXK7sISWX2yjool0K/YCEJiHw7pfE7+Te85sGMM3lM
R2Kv3X7M6Gg7vefXTS6XuFTBF7H+bPQaMFfSGyDrIqh4EKhwgjRblwh6urT1XOpmwpdBdRF7AIEm
el3pUYjCFKlYU2lXWblIQUdA4cA0lPKzoxwumfEOANIRr+IBaYgA7/4SypuIsytqMNPnhFlQLJg8
l56p1KSIdB9czQsoiEgScXqdb8wMYGrQN6BlpP6Qm4sL4iV+XYES2317ftYeKaZB04D+LnZQ/Rz+
HF0VeMz7lRSxLagQiXi0Kb0z61znvgJNWoToY3NM0Dd0qdpkm57VmkRnuH0IikR6IcVaE6wBBq/M
jtHS4tsGH5MOTmw/0e3+O2D7mYv8j7L8fg7vv3U0h1EYJAHj0K1VoHkX57TU3lE1GJADPfo3Pf0c
r9OdoJ5CFZHE9/OJeuTfGE3UaJsiy+jJSda3eLK+h+q205GzBHe09jkkT89bhbxfPPL2IZiMaqm7
y8eM/UckNuyjXRxZPRTS8fwaJaUohW9jORNahGlNSAJoq0WAHwY5emcdw9EEKHna+DVjdpjS8ZTf
Wh2djohTSpkXlNYq210nID4LwdGkLCI0dT6fX+7xHN6PbxSlsULP816B8RkRMfbae6eC4Uzv0SpW
An6hqxtkqT9ZZLAjU1FzAr5z9AyvVXhrMpenfuxFGc318K031x9IfloxY+wWnO/xhrvwYF7vF8cQ
plz4o0wtseGcb3TDaweUDTR9lh/18ca/n4zRqYRaKAftInyAk30zYCWGYB6/CSoeDMZvgZ8OwM/Q
mbv1J88Xev7hCIE9Bzfq8FU3w6Y8J2FphsKwCfNluKeX9yX1VS59QyTpxwcnAQ1r7+0dR0ITTLsU
8GnP98AjKmiYdzA7IR05iBeM97jgeArby05nwXwXki2kYc/ByiHHH/7bPC7Dk4leQUFlP/nd9+JX
zdW5ovxj59bwBYAmgZFiILEZ82RQIA7l7SjqrNf1db/11p+cke32KFV55JiuTdPc6aeOrFYfxXJn
rUIIIQH0e5hTSh2W9+HU3XzFaPmZsGQTmw0xD6xa5xcQvpCk8mZO3NSBw3KC5WHQAwYu/H61AT1I
JVAsdZbX63Yh6SGj6M/X8zHAGmrp/yyMjnRe2Ino5hlYyCLw40BgjONwcAPTYSRNgIqB2M1JzwmP
seO9ydHJZTq/VcAT2YEa7HW7RbEgIevucL1u3111f862Z1zxGhijjy1Z9mRpLx1y5tbLSDUJ0XUr
YYjlrnDbEeVlcfLJSo93aI61fmP1W3s+OVOelePQ44GWTLSHjjOEPDUUaCMctgbk1o1w8Pv3lNe9
SJ5Z5kk7YDLE2wFwWSid3y+zb/e9Hw1nKkUufEh9ygiuaBEAivL3+Yimdu1QWEcLDYBeYA27t5Ta
XFp3StChX1ppiCCgYVBkG1IjA/r/MjSmly8azF04HFIlerPZdUmDOub63MTkrP0by5i6FzmeIq14
v7OkAIqQzibCw4AJLk46V6ubmbQxwLiuBEfBbdpZFd/igRXjHMZJj5Yjd/l8RFPH/WZ1Hsh4oWJI
dRIM2Q3eVArq/Mkcl/3UWKBOhxAXrnPoKLrfAJXM8gkd5p1Vg7GUCQEedXYQInk+jj8w9Ng53loZ
BUKN1DZsFsMKUkUQicfj5Lrd0/reeEkXNTm26+OxVt9q/e2DZ8kHTTT0Zzz/hMlY8PYTRq4T2Ina
5nNswFS7gjcKtMKgkzGM/RFXlQkyGe4Qk82HnminBXAUoTrjOqaWEul3BW08rAx8w+hIdyw6B//2
f9UCJJ7ERA5mKCamV/KfhcGz30QCkG8SHb/FAIsAmAVXE53XlJlD6P0fK/nPythhCBErFSGseP4i
Iq/bZEAn7JdHkGV61rF5+eIJCOMIZFm0HaK9YS7RgzHjH2eG+sebcjNUqfEVmpbxEeXgH5UfwQod
4/l+mTKBIh7efv/Nqzw6F0zdZpXkdDgX6N4uYsGwM3mZKXN48YmXNIqFwPSA5htpDTQK3a9aGPg8
V7F1D7xLCW6ZBChbNJ9ry2BL9A0Lzel8JX2k6mKuuWwiu3lneFxdG+h0RKGEYY7kril+eMG6eKdf
shr8NmYGafCX5PP5lE6FFggS6aFbE5faXyR5s2o0k/sllxS9FQHE1MU6D1CAXx3xTn4P/JnszTBt
Y4cDO+jlRwsqjUfy/bTGXRZnRcP2lgz+vyo8VUyqpRyhr5R/ULh0FWVzPTuTj71bk6OV9Ms4SaKC
6/HYW3cgcwVcCPrn75x2NhyLRBUoJgk3hxn62+oPA0VtSESGAj0N41xAw8YBJKzl3uoDQwmNrKUJ
ODe1iLt44DOkN1UFYac5lNZE/YFByPDP6nAV3yylU0FYXsns3qrBTCSSuNYBIpZ4ta5+GVWJXrwX
BhQA0dVmF8/30OS63hgeudE8rDOaTWGYVV68FcOSMHijkzeXM/MVCCefG5sKTG9HOdpEiWSD9jAe
jDmHhnKI8JMmZtge5rAlj8SteMEMyD4aXgDKFuNqR4DGWifihN7abgt1bSCLtKjPmUXpJroYVc+g
NYtRvzpD/zhEcBHVIjV/fb1aH2YuqckBg21jUOLDQR331jKZzXmNovQWMvWcbJQLzlVjdbayMrmI
N2bG81okFa90MBODF2jfZaSBI4iJosrKa8nOHZHJJzJ4IulB9B65GGm4mm82a1ExHpBlLm0xZLmk
9KOjn/ef75Awfd9/LpfHJchVDIeaxSU/3vgSwGwomSFHhzKqPHpJZVUVVxVoZy26Zy1KSFWBm/Ny
jxJ92IBIt6P4jnrgoEd0P7QEek1ZXvmNhYgGN7GoKp/MGjcxiffLn3jxdYFUOPBzg4biaWHZxF18
rEDTdpA05/L8rEzkX+4/ZTTLQBikUugEjfXKEW4P8g/CGHjAAUIUmUBKL+mleXlDj9yu2J8O2RxO
9RHHNJqJ4T6/WWSZkqK4C2Betq7dL3r/1T1DQIcOukxyFDdfF34vkrfdDizaxH3/RbX++finV/vf
Sow8Yh/whRiUWIm0u0TlPpNmauUTu/h+fkeerwR/mOTwGGCq5VptXA1e7Yfuq9IhLzp0wpablbpY
fMu6MuNyJ5z9veXRcZUrupHyJGwQWBagnqLxItUUR4sgFBuCyEUC2X9ousw+F17CeB2ls93Gwy6+
v+PuP2B0s/alTPdNgLnlyDXYvaMY42pnbrFcEl4zddpYpasTPOJclDkRm93ZfQgz3b4NmMHuukZo
Bp6v0Dj/HP2LbpOV6uoL6mWBZtnn+2giuX9vdPRUiijJj9gERhtVqIjWau/bz/p0Dg7nZLVcmoJ+
CZG8jgltvCE4JBUzlODBvDgXmU5cSvcfMnowdUITJ96fb8n04Tg3+vt7eVYIFH/xchLVs68dzXhN
os3mDZqeO/hwAvQB3k7m98wWnDvdf1v05nSzSpUlSYzNTy1er+C7yBBbiaqxtLVy7WrHH0nf6BK6
/KGAZq0OinaYOd2zHzAc/5sPqNq6iyIXq8JuSw1MZIjucH9gEjyybImZLl4gFHDR9RVmINweXHPm
Bf14M98vxsi9dZ0sRDUF+y7aC+1mLacWA2oTO1b9bOYd+cg5d+9K/3rHb8bqy0rVKoMrzfQIJb0t
r++XOrt80ZnVTmVxkWhzm352ekfODcz1aQXdlMYCKkEwGG3pnhxSD3EB3pVHwJ02m0iD416ho//y
DRVP8TjX1z+RRr6f4pGbkwKb8jx2OO0gNVgPQAWgFehVvsFCB2v42vWgq/FyuVSaDAoJnevIoGwL
hfR9SgBRx9IvFjPL/seg9cT1/RX9b9YiiKPMyevho7aNvkeuEXc70p9H84vA8Xkv8PkOdvscGejf
s+GJ3b89cmO3V1wqCga74E/cRkQrN1tDQq+trR2P7XFDqAO2AlB2eJfOHLWZnf7nlG8s22DWsQMa
ljkwtSNfZXRpsvZKSPsEvZHUrP7c307AJu6WfQx3y/MicaMU9nLtmn1suQ3iQWI2Bkp0LxjiyTG0
mUWdeLPdmxxHbaAgpYIQJlPN3tqmYHgre8Hv7XU35zcfsxj3lkZuK4z+5wYberW223oDIuP9PtYi
1SH2xnxByi0WyY7TT9hG6zlVoLmlHDmtUmmLRBlOlBiZZWHa6LiPcjXsl1Qwd1tNlKHuRzqKvwLZ
TtNcga3O1HyPXHFFZcRA+QkDXR5fJPVLPr0l8GOa9XsAvcF6Zttyg3t4ODFgxOYgQCQKoBy7vyHk
Lix8P0aUxG/X1wqpzUw1jsH2KJ+9RjVdZHQOS9co19wRVQtIYIIyWI0Pw2W1kPsBszcL5JyAjGBO
bj5ptPqZ48l56eOTugMPRTB1C1dOllIP/KhtfJEdUnQnFW+BmamYXPYbs6NlR2tglEUclgL0VJqo
pvJb5KWqnZkQdXt+eP9QVM8mfbTqCQT8wlrBvSGQ7lBD4AVlEgT/rPoZowsUS4/fzPqcYxcscap3
O1ZD8RcqOqgTsUb+urlwgPHSIAuqyU9ekiO7vFTGm78TVjpIgrQD2gTYLbURu7lJGub+2ZePbjw2
dNmW56MGErLsrgpoi2K4ufr89JsMW3EAtEOPZlwRyew48xR5CJuQkZKGiAXZKBunX9L7HRBp6OrQ
0cOyiFE8Wzufi2y2fexxL0DSj1ZECVKC6LMa15f6jC1qyDuiVEKHml+Wy8qmcpW2ox3UmEhMS6H2
fEswQ3x8P7F3FseFpiyumcZ3487SKJYEP76v+lAzP1AaNuOMqUfvem9qFKp34KkKIA3aIVSnTWG/
XsvqegsuLMQsrpbNnKphKz+MC3VZeJgh/zVG2DF1UuZ1i3GBftzLCPpdtZnTNIGexHjgvAaYqAIa
w1HO2yvQ7df1KMSCXmNoun9/dxagJejJpdvLFdmph35OF2rCRwE5P6i2gdsVgrvj+pOCml3rl06P
Oaz0BoCxz/2xX4haYQDnmyyJavl6Q359dS7em7iFgabn0RgBmiC0LYz7mO0ALwqqEjrLr1Zdo6eS
CGqiXVEC0gXeV6n8AmEDidO5pOLjPXFvdhRm1izrsl4Gs8ic6vjpFILMjQ/1oeXz3fnIpSDcGxq9
mv0sl2oX3erWK5JssbZHPiRYn8GTh54/ZV2on4W59/RCZZBtDMErvV9udHa98jQLdMOmlRjiojZX
q9rcZcapVPHfKjFONKFJh97bOSDL1PYGxRHSZUOXMchH7q9PsYT+UCq4PXSMT/E6yyzFM4LGndni
Ew8NTMqNmcEt30SXDF9kSt5gu7Gr6pBB5Mj8Comp67uhUPV7CnV1URqL0+Ij0ELz+YJMuULkA+GK
eYiCYb/fm2azNEojLu4tx3bUUtnbHPBo/priIrRDyjPGJh4OUG1goQsOOTCQJAqj17ti+6hCJqgL
xBtqnYIkD1uAwuPhKKmfqNFdZKyiTagtsie5OYeFekzw3hsfLSZrF3lehUjwOuFCfE1FBDsSsrzs
bwG3lWcIQMpZ4okpv3874NHKQqZZqZ0IA2Y2LVp404UkqR4F/uOcIx2qoZdMOjxf0CkPggYkaNEM
pGZ4iowCHaaJw5oLmdqSLnD5oDROjIzXeGVbW3a0xJ3+3N7ErN6ZGwU7VR5RmdPStcWvfA09ceDc
ZCKVKl4c17TLGVaNid16Z2z4+5uDwoe9UIYFxsarEmV0sZbl12xfOjN1usk5RGQwIHlRskVj8r0d
pS5FX07Kxmpp6HWKQrCVG0gzuHYn6FWWU8vGjxjCg8E6qlzFFPiOmrvGh50xullxUKCYAH61AVE7
usaBUBWhxKTUltdCzM4U0oHJklpFF/aYfGafXEOiz+crKU5EDncmR6OOPJFJaxsmedpM87fqk2I+
eU9NvTUdEybTvIB4zNJt32gsc6sJ6TaLDyl4bGOzVbah/Rp1+xJwSgGctz+BUoLvdSW3atttE/vI
419DxRH6ZjQWTzh076AuEFvD7bUIQkWZ6slmGJtVSppTv+JQlSy/fbDmrmJazcqLG36JwlfcHMVK
5ZqlUEC33oa0jd5KS2+V+TU4TkoVxK5it3k+LY+shAKoBlg4KzQ1obdPGPmNuq1QI8lRMuHTdX8q
GJUyKn4fdENLVeKuqhZEzjong5v9JUYL9gWSnM+/YOJyvvuAkRNB4qELudhD2qPR+I5Ev537ixJ1
VJuVOLPzJ/oLMFgenfhoDkHQ9bdHbk4YR6clW+IystjMEEi6qbV0w2mGv6+N3IjNcLmWXdU1+nVk
2UYPQdstp9pGhCfsSXpv1RzSzuaOmrk3pmLAu68aOZkwbama6fBVoLe8CjbZAjY7wGcp/UqBqK/w
1pVrqqk140sn3A04daDnB7pyKDqP81yRmIqgEw5bK+5FbFFajSsER0gpZ2jb86/PV3niwHOQmQdk
VkbvO2QM7n0OCrBymDRZa0kl5b3WeJ0SXmztmd08UT6QOQba1OCsBfgb4I57M4KSuKwtA6Yvhcmg
lWmEtqa0rgaqprQmuWT1KK+iSg8VsSbSPOiCd40aNpLKdycxXxUFuOtyapG6OsMZz2dg6qShr04B
GAlnDR0uIwfkyw7TBb3UWj66oFojjza8kJJD5v6w4MJAsRKMwnhLF5pNqVlmOvTMQZt4mkIO8eYD
xkc98j04ZEDHo1cwfBnvjX7VnM+AHH4XqKwswOsKJTn2raZJ1K3xf+ZycBMnHSwAA2AaWCwwOY3u
NzarodSe4zmVA7uObJHdaNtgYex7Qu/FfbPxXoqlv1o8n/YJEBpGfWN1tCXKpgefEwvg0ro0QiAm
SLDLCGfsjfMxMn9KsmmMzZekAtbaLFft1lJnPmDqdXz3AaNHAeYC4Sk/vI5xDzAGKH1qrf1gHUC0
TjP36tQMo/AN1XTA3iDWN7pWu4SmRKejEYGi/0xAoaJ9jftzHy06ZSnJc4dt4kaFODsUW/B6QH/U
+HksIlSIi5bpLTdSuWv1EQBGgeTbCxG1r8tlV+tojwV14s8pDzDSuWmdsz78/Y0vl1wqkxsJ1sts
Cw5O+E0OjT9EgYRVx4FsXq9A7BIsJFdlz262c/Xn+2qiRAtmJsC2IVkjDQKNo3srDAIxSMsO0CrJ
yLYuQ2TnF0CAtYuXbGhvHGHf1wunJB09Y3like8MjweeNxL4mlq8p/wFy6wckbDyRuJrkrCqm8y8
3ibeiOikgdYIQKkCdCBHd5OSpRUl53hWlNym/uSV37w9K3Oi4xNwdLyMhrSALEERF+J392uZ4YXI
lApuB468dmqjC1f/W/xtN4wBtntVMDLy3hu1Rqv9RjabD8bYnk1AG3o1/cAtnW1qffOGNoeVbm42
+ke3ZHQesk3LS69u3lar38OMJ5taAV4CGT+En8EcNNY0k+KabvyE7awwPYCuUsk0JUCnTQnBGQTN
z/fZRFkIUiI3xkb7LEdTKy15MLbe7sWPUAPdukWkY7n4Mk0dXdEgkKTAuc5emlmHPfH6uTM92mm1
wlWAYDKdxZoZwiKPfBrr79ftoAIYvirm6oNaCjMebMpb3tkcbbimSGO7FGAzItmrRK7+csvs0ld/
xn1MPdZ5ILAhAA/KJACVRnZCviyovsa0JkiAxVqiinhzgFKaXuIBWyD+so1Sl6+Rlu2ppfTyLZxB
e3Gek/OZKIVhdW8+Y3Qn1rZvd26DzwBhPAMe312JyWVX/VXn95RVf6LXskXzHjhflycG/YTCzPYa
ds/oIQYIOn6JaLEA3cBoiXm7SDALOHld8lP4u0I+Pt++f2DaRwN4XLDozn5EoPZ+j2JqW7QW4Bzv
9ZLT+g3/Kq+A3RcBJwg1lAvMXA+WWa5JpnVCaUTRfgeRAJCrUS81GhhLqAd1SJ3MneLpof/7stG9
jCdwRkdt2VqeRBfrwBHknSCHp+fjH+bvyfD/sN03t1TZKCXHpDmM2OwbyzrVaxYjukTXUrx9bmly
OGh3A9R9kIQe51adDo0LVYaJdn33lMnotefmLvw5E4NfvBkMJxRC7dtVa71WnRpBAAJLuk+NP0zQ
Jlqi/VDk1LfVCTXq52ObPK3CzeDGa8W2VM/8Wb6yq63Boc8sMY+eicBdyzT9jcX+WPwqyxBVlbnM
2uQS/rM9TpeLMSfXWVW3Vi0KiwbalconLfb68xFO3bM3A5RGkRtdUi34ibAZneSntDWpvTCe4buR
9h+YQcsJkvDYKQ9Kcm0BAp+aa1srTR1VLj8dzqjTU4Gn93M7U48dxAv/DI22StQH4FFhu9aSmUKP
YnRrC3ZOsIMSEqNx2wVwOPCQTPPZX86X1BTMe3WN8pQt8EYmtUuH5V+VNprZwYPVh9N481WjbcQJ
AMMrNJayRxHzzBZyYLhhDqBkCfyJ62bBoav5z5ySuRko4cRbG9OBqgd6CNG3KQwn6+bkRJAGsQUK
XdFFWh4a1tOz7ND1r0LMrqHhPROzTcDiUd1BqwGLFzDaQ8eJ6Dam8OrPkJe1C4BlPE3MSawAMU4K
iOj133yJ1r5VeCnB5AK6jvZXjNSeA/PhTD5z8i4fiDGG+hnu2PHJEYRagXANUMDZb+RcbYbXQk5P
6q3PfUi84bcQ0YGqTq9cZzbfEC6Ol3kgMRuKajKP+t39bLsuW9N27dAAe9BqgjTxltqlJHqxL+5M
DmUqlwoaS+TNoGKLIuGYIiLu2tqJ2ai3NObCgNTk06xQ7I5JcalmfOBEMIYbFEI8KBIKiJNHAQsX
iH1ux6hl+MuyUlutAAKu7Uh4nHvZgDj6cf6AnkbHqwAWBh6J9vv5q4KCL4MUQb8CxZKt0va2qBcl
ksEG6I0ZmYRZybpq1tt8a4SsRH1mLW9fu6StKZOW41YkzvAwJIGLI6EmnCuARrYWqeSn5dwyOFcx
hA3RIyHzDqEdgN/VhIfG/FESnQKgozxDHsILkzTcyKXkibqY8kqiJxGyt99BGNi0ATU5SkaCVU48
VeYFutNyvqbjfetGwiA5ho5lfWgpjY24ApKVsFwJ0gUFohAccYKu87S2cXxx2fSNcuCiOuT2iZS0
4ZrvEtbZ5q6XU5roUjZHIoZNabNPUEdZg1iB9fdRXAr5VUqkOnmpfS9Xlm0JtKSZFyGX4moXPWBE
+ybkDaUNOQay5F2Xr9hItIcaAmuLW5ahMzSnNDbHGHFYOGf4QLc9RZ0XFltXEFxJzQdGaJILGQhn
k9zz8cpTeJCeKyLvlS9B1KS+0QMxVplRosi5xvdph9aMLoL6nWdTAZh42JCudMFmOXfB5HLrgdYp
owMr4cM6/hKECEh24vbIkn1GbMpCyyywE8rdoT7ApwcxahR+IbUg5j9IWeWip6zLOYqwJZslelhI
YYepz1uvV+UmSqL3GIxVou4hYVB8lTLr5F98UUUO2Kv6gooX/0Xade1GjmzJLyJAb16TrqykUoly
L4SkbtElvc+v32Av9nYVxS1ie2eAQWMaqMP0x8SJaHPZ6HcBxynxMxhtwtgO0QVLn/IkFpOSVDU6
6aBokMbqXddpSuRBfiFAGxtqQGiiN5KhQL2n6gwk5YOg1SZZbjUTHoO8b5lF8eeyIaXS4r+FkUE1
3ICGr90XQRfs6wqJkW8aCBHtd3VHlfCOa1tVecPPFIBHpFrfvTdS0zSQr8uMJ8roOJIBYoaiXbYp
zS2/BCGzLWKm8UVGrA13TcWFod2Osai6QU6j+NCKRgidMFH2E+WABA0X7f3K57MjR5EQc3GB6PhR
dJjvJSa3HEm7Lh/sMcqzwOZzvy5Ts65yJTH1Ev3AoL+qs7F6CqBuKMVQTjH67FwUhcYOmVZCcISK
A+VMmUN71EbKElGyVQ2TJJACyYrewrc0wbaBvmoGtu4sE+yWq6R0X+Z8hskL+0aBWiq8GgGtb02i
DwTNkgZHurpPy22a9kL5AAYCqgHeO5bjuPEjrubPij4AMsMMtdLfg17T4k+WV4XiBiOn1ih8qFFn
dz41RlMUoy50BDVIJCyVNMh3TAVLEs5GW+6EcFRBWlGILe/SuqIZGFtKwfjishSCCHzQBorFoPf2
20CKJ3SgYhmE92FVhNydUGVCYtM0KBub06Mhd4RI5IuKdDxHmRWgGUX/7rOMs0HXwl4GUPsEUD3q
h9+3H5mFrkyo8U40I2jjFXGfzLKptIzSfGjQqYRET0t839Z3QPrRMz10G/bKlW79rG9VS9inuqke
a2houMNgaSguBa5e7xp0mBf2c+ggpItPa4/FgqMDwArIeiAap+mCMv39hb8R5ANgPlHHe36pVmbf
lcguCwn4KTCFRBx86GAyUP9FA1euOLJL1QwIRILvVQFXJGjFxWvTBiuTrBd6HnEIEU9Mfxxq9BeP
n9quSlxDcCLZHL4Hty9MpOKbu+gpjFb8jqXnaxLKQ9IKDNM/OIRksaySBEGdRxXaW6xLRyKWaMst
/G6tW1xYCIkgEYOKBjwARURL0PVoeQVXIyCX/J/wFmkqwBDf69eC7Ar39n5bQFtOQq5/LU2jvljS
ugULqMSnPBIjHWhsQHVBpj+19mAFG9WFAKOJWiJBOSvqyA5AM8UFF0b7NFrft79kcYUvv2TmiURU
y9RGwZcghz99xBFNXu4Dup5q67CL0b22km5bSpJcDX2WJCkaHPZM+m+DE1uy1XUEebBpfJ0dmKYJ
/cOVvMhPGQSs6OUgZycorgNRClosLOBln5/GnbsLLBNkmatJtumemDmrV4ZmMUnUa2074FpGx4tj
sX3hyFsztbqjteaqLm1V1PkMEecSPBfzjkclTgu9A3bVy0kQme9hZVcv7DFBndonU4dWa/2KVy7J
pWtIFQDUkFFiQZljtnA09nOxqgfecxTOFB45Zu5O4pqq2ZqR2UqpcPaVksII3UIA8WDgVJgo6RvW
yrZfiOFAuPN3MLOFohpXD6KAOxVCJPkLfYPE8XNsnMJ7IANBR7GHIAdeVhrbjW6HGpHXTsHSRlE1
vDZIxxuo284ugD438ICPveChGabxSQJpTVCOUUd/vfPMZK0dYWm36EiOggwUAYAyJylXy1LXe18e
PS4Xtnm9F1LeuT2hS5lttOH/NTEbUKmpqcI4afTY2U/AEvbx7qB/cFvtQe/7CCEXYhwh5JaROxQn
T3ACf63Yn16i+cm7tD+7x/KE0yHqhiHqnlKh78Z6f4rs3NWtyE363dTwhctlw+Fu8W3l11qr29oE
z84GLwx9SnVgBQs63Olqvmk5ROu3hziN4NYIZ0ejLnAs+0pDAj9wwCcLOamtXpRO7ZdP/2AIJSIV
FIVoYp4L1CpVqMhMioEEC6fyttF858yR5e1tK9LSiiGwR6YaCI6pf/v6DYxoNKS57gNfKRG8A8Lr
aL5Wr9YrcJZgLEpNAZ1L/Vtk2nZBIDA77s9e/WCuXdnTvpzP6uVXzFauTLQ0rmIOpDfFKVSOnLrv
16h7lhbu0sRs4WgkAM8PDnGAlXKSaCNQQSOpWnALSmvJoimz+GM0qLoBhQzCa4BBrue0iSQxh77v
lFdQXtONsAcmP/5Mt6ASpQBrfq4s4UJuBioj/zH3IydU9noILVeQfCCUAnYb4IzBQp/nNjeRzT2A
w8T23vz7ly84bFC8OZ9asirntPYNs2Rrn0ZBKrMQFdTxWGogLipOvG4FqEn06O1U6o+otblkVa18
6QFB+MsjSwRBBMBTrmdaZl2CvF3OvKjBPRMb+y72cCK1yAOqkRjKccjeO/2pTD6B4CdlGH0PQ2EZ
/u8ohTKE8X17JRZTV3+4ciVwPgMiOztMVcoyQNMncGzgcA2BzLXgAoCiE0Gx9NK9bW1hQwOHi3cL
KDOMfk6rlBmCz0GpgfcyVU8didOfFT1yMr6NrZgfU+e2tYW7FUkyCN/CX4ZXPJdok6opZd+B9mSM
ldLKmiiwgbR/u21kyfdHUhOAI0DoQe74pz3pwiOXmlaP+RCEJ5QDJRUKeG1xJ7SYvgZwHuVJYWjd
bghKNY1NA5DwGZWV67qlrjLaLGXbUcKEY4eHGuK78y4CAGWDJBGQ8E3v1OdgQpm0O63a507MtmAg
QJ8w15vGIanIuAYCXirNTFQ6uD1QwVdR4rve1RqlVI3Llve64GMQzzl9iRoZLwCR2UcaQS+tfwjr
ZBcm8rmJum3M+W45MTO/toC2pY2pR5sS/THNRxnmlhJ8Kwx4oLX+2oWHAw4oMGGSgNQpGjquP5Ix
lYqJDMyEfDy+Apr5vofHMXwNDiJhCi84Bz/oHcBPUC9Hb+fzykZZuG8urc/zqWMA+T5kc5g31Lv2
sddIqr3wnDNIp6hGi221pjq5QDQEaRcsiYLcNPITP7LSud51naCiADCQUYvNITBsP/LtMbnjkeOR
wyNQgTv+KRVtEVj4leEuvI9g4ABWBLHGROY0u1hilY/asOEmfqXafh0cKx9dytmgbQZOoUMjoH3b
4FJDy5XB2YPMxowNuhLw3lAC1Ql0bdObeYerLLGGzzZhRKdmBWRj0X0FgVsUd5xwz0mWishZdXvZ
rSIbiT15MMxgrRazcOer6OxBChpM3ZPq9/XGg7QJ13ApqPeQDn/XQSPwUScrRa1FE8AQwJcGEgmy
YdcmqsaPjarDAUwJZxC2MbzhmXorU7wQZCFv+NfIbE2hmNo2KtJ16PqrLBEMp9EudfFkq6blMKc4
ZFvl4PSqCY0MbKjGxRVQnsMdv8+OkbOW3Vre39ACR4cdtArAFnY9ZFTUOzHQCt4LNPkrbiNbrLdV
n9gc/YYwrto7Mfe7jRzoD5FsFaGyEIepuO9EsECjtPYDMqHl2RBLrOS9fuDI0L5GhG95k1dJQgGX
ZgRJJxJmgpOHjHDFM40fbq/FUnlPlUFHiu4tFFHxzF2PvqUs1bMQa+HH51Z9LZCsd9tnPTDDECIN
8llCWUiuechyunUIIQerae8lcCnd/ozpypz5jUByIhiFTgqPDqLpyr14/eDoFGpEVd4TVSLxD+Vz
ZVjRtg4tGbKn4wpye9rDP40hkynJE5nfnMdM02sm98jge4IOmD7OkSQjQb4SYU97+JaR2SMxlqU4
xB2MGLU7qM9gnBfwrnevt+dtye/CxP1nLPMHM+nKWpQ5Dvtn1EzNeGu65zTeh+FJV450sDv4YML2
ts3F6Zt8PAnqoSj9z0aWD5qA5HgoeBDbM+66YOXn/4iR/Ji5v78/H1KTlOgj4HPRk4JAHUnNy9GJ
57VCdAJepRmJApaNJIsz9iH0VXrmIKUgE9RmstKKkSFA9cFA/p7IAaS9nX4sqB0rPog+ewOZHTtr
E+MwgMcOL1gswDf2mxaxMoNSq0J4vYRWduGDbdJOey75NaS0fQ9Ri+/JUDG8CEhWsoDoPTqHzIw1
hghauDGJSVT3QuYKStc3ZoH4FWT6HHIsZlakyj3fwTmxU4nKz7mQ6bI1gjUWrNpK1ORuMbLQiVUG
rl5fKbnXqq+Gwbm9Zsv75GJSZ5dc3eWpgZor8j1NjcyWtgGpExKezBxDqB/cNraUi0H++j875E/k
fXGa+V4aS66LBa86CJZTQ02CbpkTbfTfjmg29+wRyst340EHL1q4b59itEasfMGSk3T5BdO1e/EF
LS+jubec9ij/oHOQ2EUt6l6RDiW1C/aA8ttQbPRMt2jl8OWrrBpWp2aW7J/G0EkakCroDwZda+de
evYuP2oKNC4+KswVVDtVXAm0tnHz8Myk/ou4CjFaesIvzcye8LFuUL0tYAZk5bF00EK7M1wJScy0
Xjmqi+46cKvy1HMDPrh5IGawSUpYwEIrRIGaFgoGe/RjQJwgxY0aA0vLH+RNSMQN3cWn/hOKr+VU
zFjNry+kHbDh/n7HbGaTIsxy9KQLXtpZzUMDycq9fsgYsVFUfrm9tZZy+RO8EbWTiZnyh+AiH9Kh
HfNM8HjouLpokBQ6lMMs4xS87vyv+r6AlsV5s2J0KeS4NDpbU5+V6TiqueCFW7hlNcnUaYoroFEs
/b7zqsKha+oZiw+YBHkObUJS/wBri0HoQzq4EJBQFXd5ZrW1LYYrz/7iibiwMXM+gqCo00KADWiZ
8ic1s/nMyxHXknGtNW3x0YKeD54rBGzoVLo+e1izTKnRBurp1PXpp6Lu+XzFrZjevR/vli5NCrDw
nn+AgJuc9dKAeNHLc7uEbgGan4JDoRL+QRm20RqF55q12dSNYdBSKYe1yncHANvv/SnDlqDPu1hJ
6i3eJxfjmhbx4triWZMEYgdLOrUa+MDhQxnbXfeJlsPbu3xpNwDHp8EfnpBCc9CpWI1B2MBv8qLv
JAAZYhMB0veW82ABV//lPby0NRtUjqRrn7WV6LF7Ht6EERFO+JLQu2XkZn5f7Yq1hN3SBrw0OK3n
xSyqbaRoowGDCZor4mwjKa/09+35W9oSFybm2VCdgWNC8mGiBXWrzQ7v3T571gUrXEmALEZMl4Zm
zkTRg01NCWBIKcEFFOhmyJ59sM5XHwxrBgLyQT635zJsyRCp29uDXPRkLo3PQgV9yIOO5pnohQbk
uCwsHrTEBRRYTgCnrEmKrg515kj4oECqOxFDrSuHNmZOt0HxwNW74hDlj4wfTNo4UbupVzVil/fL
RG0BVg0IRUx/f7Ff5FouU5HWopdCvHFK71g6SD/lTVXcD0/UUTLgxAJbLyzAkFSHrWJul7KemgQ+
EYin/1EAurYv1jnn44wiE9eYVXPOwBhhDaZiS/lOiF1ePdTydpAt48GIViKnpcIM+Gb+mp4dFU4c
q6ZBxOopX06yURy2xfGsDhBGAoGjA/36zCzNBIxEW+0kb0AGRHfiXuSJiH85l3PlAzMBnGzc2ztv
6UH8+1kAol7PSKxAUQN1DwgfQH0PmX10F9w2sHR+0UICIDXAphPi5NpAwJXF4PeV4PVIrbpFaPUF
QSd78ISs64qDvNRwhl4zdAtOaRj0Sc3uvzEHO0AgD/BFLeHTt0CrukNx8jSpGf3fB4XHA4Vf0Gao
2pz5cRgrmgS9IHgANfVJt/GN3BrE2u67xKqqkgB/CN6QFaOL2XT0wigSiq688EPoo/A1vhsLHdE3
SO4ZYIijXT8ozz5wu3Zy3uf7Nd9+CZ4MAmh0JcNjAnh3Xk3sJKljI4CCE3t4dTj2LtVI6ZiBJT/e
ntBFBxSVZrAFI5jlkfy/3iblUCVAl/sCZI7fe+43p2374JdabzO7cKvYFEOL5+2qMqO3uN+Xwsoj
vbRJL61Pp+TiXuLkejT8fLKu7tvclT/K4CXRt1VwryAtvNpmvHANoTUOeSG0eSP9O2e5H6IafzVG
ImjhEmaKEEUzSMlepcxGBwcg6EgU2dUxSzbpV13aZ5naILoFEnyjbKEfOQTfWTAxYL/dXoOFr5pU
i9EZg2oIoL+zB7Bm4HnKp142A1E8KyMwt69V9JdO6JWN2TvXjmmnihlscLXs9FzqyJx8UGuvbzdD
dYyD48BZYaWbRd47eXkvVP/vL5i9fZD7EFuWAFKRj6h4dW7FEKnXsj3AOxO4feMH+64E7N5vSN0P
jmyk27Jegd8tzjQ4FkAroMmIRWbbDUQ89dAO/OiNUvc++JrJxfHKYi4wM0OD+sLGzJXWtbzQSoaZ
Ht3RjQ/hNtzW9jsU7vCv25DhEdml7R/66d25JWsp4KWCA8yjjglczJ+TdX2igAyGVvkA7AYEkz4D
dOxxJugWN4npAjPiTUxN4BHYhO5pTfpr4UG7NDwv9I0NIECqAchKC8V59U5rP/rslaorFYU1K7Oz
oucs77sKu6hJo9Q0yvahTvUNi5Fz41vOuX0w/5fJBG5dMAA2gmLb9WQW4f9MZms21vF4nzm1G9mM
PBLMJujL2y3IsE6/1ugrl7YpAj8A3tB+P0k6X5uNB14ZQdUFyIq6S4JHEcLKtwf256KbRZeIif5j
Ye7cC9IQV8hqoSpL+tHUj9DjRRPk/RM2J/SUn42jcRzMhnyl5oB9CwJ5S7SHLfjbUVf5/UK4XeMq
pmAivW5yEunXEvhLzAhX3zdbZo42SpBF+D7gOJFfRNaPOrGTu/nRf/AnrS/7DkxwiVO5qUNt5G/R
XMc5mQmn4/ZMLb3EV18y2wKp3htA1DB00QQb2QQrxzs6co/sboz/ZbNdrsnsglS1SkCzOQrBKYZc
T5OOIevb0OoI8F6g9wahNrzEfg82mBUP548zeGs/TDvy4h1OcJukhvrH9vsTg20QLJFwmxK4HQSL
PpCHr9Yp7I40m9+HF9B2EbRSZiY9Bla9XwWgLT5XqOAIwlS5B/vg7HtkuZYkP2RTq3WFPoxNftKt
vrqTpXMqCBbQGa1OEpBYbldWeyHTC5G1v3Zn3hA0cFq9obArulBQfK1/+wZBj+/G+n/ama65i/nu
ol7qgwR2EtI4/M5SGKgNe/JrxczSbamBtACMhhoK+XNKsg4CHmKp9jzMKF/3UM9zoZbHxxZ7Rh8Y
VJ/9u5Voa/G4XFqcDYyhZUoSelgsi4dMQd+LbPYU6UR043eH8Ggod/4aIG0phtfh0aHTQUTDOuqO
15PJ8bJaygNQtsfOQurvPYI+4dZQSYuGFXtlRpc2yKWtWaQTIS+si8mIsK0lx9deR3e+xo6WvSoZ
vsD8j2gDIxJ1nAIB3sr1qPRw9I2yFwDf53WzdUvtYOAUCrt065LHSS/XqR3zOzvq4PRwT3vp6Vm+
ezasvMZVuLaq03GbXw9QogGPCkjZgAqaB6s1Y5kgY9TH+DU4aaawMxt30u/9xuFf2bTSQoYQA/9r
bHb39xr1+6CalnPPnM935711e1ffOdi6j4+G2RG6f3j6bb/YH6X5UrmDR80NtQ0rOK/Hm0v4fh3f
wk/y1rqizEES/aAn1OBQC2g6OduPSWpVBtWx5gx9h2ja2CliG1oGG/J7ngsmjpdR2yeZmj9HasZv
FZTm3Jhn2l2XR1O/WdG76LHS7mv8Q6I2MFZusEWXRdfB3IMmWwV+y+wG41gUFozzp7yC5bsaT2So
CvNWvLHwNhrbU/75zVkQqti2RDfX4C5LS6cbwD2gggO4xxzHD/4APexzZOBrZjPhUxKeRs4JSaGM
Kw/WmqFpw17cn3qcSqGPZL/Xad673BZm1J0KTGixxim96M5fDmk2n7Eq5RgS0ihaRiAVCH+kRe3X
rt5CnSjo4oNKJkke9H1hchz5tXleuW+WTt5EvjvVTECEOl/OFG2FAU1hvqgCk2pHRfotx2DvjiI0
2H3/YU9Gq11XouJI6mInBHYis6fbH7G4p5AfmPpuAbpHn/j1bDdZ4VM9aQQvC9xJ+8D4eKkdt4HU
DLhSg7e73e6kveHWEdbEmoSFBwwE6uCNAigV1+HcE9ZTTtJYBfRgu0sIFLvr3mYj5huEOpuT9NCS
FXdvabkhDKUh7TJNOvpzr4c6JDqVo2m+9xKapQfyUn1PokmQdCAohWSmYZX7zJS2z5vN7UmefPrZ
FWsgSYdAY2K9Q7/WteFywP0jVSJQqL1jZO9l8NX0Bwp1HbRuSLEFIpSVGGAayS2DsyOkiBk6JpFo
8+IvIT9qQmWp+hrab+GYItAWeDBmoqMZF9L1oFIRpF95CRtpdxw7m5kRA+R1hcBgCXR0ZWW2PWU1
r4swghVWm8HuPjolG94Gkd2XaATQBFI3eBM3af/MF/bKdlnKDE6ZBKToAJwW8UxcDzBSQzkyOty2
egYlDv1sCIc8tVN0gWakHFqr4koy/AaX9MiZtPbWNBQXho7LAWRPU+sUvNY5eUNUyELasUYEeFQ8
aV8TFCOxXUG741/9iGyAQqht32YPt/fqgibMtdnZujI55DLQtIpeVp3UMbDEDKi6o+Ho/abqiA6a
/EJzDAufkIYfyiOPPIdiyYfu2UjAHLvinfy8I/AxIvrSMX4U0ufKal3Q1wliWRHu3zYi4X6lELsQ
i1z//uygIIUu9bSFahvwkkTVtnIUmkgtmgrbZ9VZVqEVVx+N2CrHbc6OTbe2x34e1Gv7s8lGEmLo
0ml84kjyl+GhVp78xPLTx8T/YB+Jeq/1pvYrB80MAKy3F3rBtb62PTtahTZ2Uqlg7JSiBdzp6oJw
+cPwUtabCkBpW67XSgmTA319LcGiDIgeKhcAMc778lqxGRMFzF6elDQUcE2+SzWitRS9uVqvyufE
F/lzW0edVXaMKWafhQrk7CuQuhC55IEt7FJFGp2h1KM9S5OiAN9zP3wmrB8/cj5lv3ItKFP79kT9
vOiuv3oWFjCwI4iGCoRQJYfgyVQ3EoDbSbhXhtqMdbpibWFHoB9mAu5OYM8fJCKC0BR6jj48L1Je
5HKrx09p69we0M/nCEqCkEcEWHqiDpn32LVU76Vs7CYMDPStamqOZb3lwsTSimeJWj1NzTxfS4H8
dHaQ7gJ6dWIpR8fPXKZVM1qjbWUZIJGkikHEQz+GLuRWXMcFnwJWRNRUQI0CPr8/8ceF75j1chr4
USh6ag18P93VFYnkYxtCH4L6TteVMakrZumtE6WvFXXb9JSCO0+Jv9bomxaKL/gUSVLA0YiMNPpB
rp+PoE5aNelS0fOPxRPY8yzFBqlysa8tWyfMzmQirfhyCyVomJwg32iIw6MxTwlwoT62vIJS3XjK
CbicocYoW8LdYN4llvIP/huy0Oj1n0j2BRD/zM4FgiZNi3oKEAE0BWzAGItf/IdopiYIOgRIC5P2
VcX/fOxfYvf2Bl6I3FCNxMwCcQR+N3SgX89tNKqcz8H58MKcoI4FLsKNv232GmjsoFPX2Lvf5Ra4
ew+h4/a26YUr7NLyXC0LHb8pDcRC8oQuMbnC5UHf1wO6aTNwyq1R4qyNU5y5IJzI+pzjME7+u7DK
O8naBrvURKOxf1/ZMjoPfSQQGzcJSblWT1s8Shdz/CdwuDhKjc7k1E9gu3gYGtK6mRXsJbRzmnxo
mxx4WfaYXzN9+YeUz9Xizr3lBh58m2gwrBVW8iGb9F4ZDorJP8HBoGt69UuvIPJK0M1BahB9iNps
K2UNkmu6MQChMuyHzuwM8itQnMKwAI7uww9Wr0Fili74C4Nz0lGRCQYE6js8u0Dwg5pFBHeLpR7A
nqDs+sOH/7KjiEHWovc1q7OdhET30JQDrILcjM/MugXN+T+NDIwkKsI5KJzPr3iuF9smiSXgbcTn
hpO3ksCsBuyRiuiVEtG5bcrr70L2Xfugb3LEeMP5m75eeQKm9Zr5GAp6HAHxxCsqgJL7+mqgYZIX
fJRJXm8OW/rZbgMH87nmO02VgRtW5otYgLMJvaawMknmye+D1brCe/mab1HGX0vgL8SteO8RuE4M
CiBYnofoY4NnhoIPEEOy0g1o1MTMHKA29tV/6V+eSAyBqHvxyO7RSx46EijOH7O1aG/h3rv6hslJ
urgNhpopSa7gGxL03xhmFD1IOx9KoZ+r1L8Lcdf1cGfvSkT5WGun4YKhW/3lBi55IdLuO4fcbb1W
jFo4FhMtuPxnaqd07PWwuGr042GydVTsX6u7ZPnXEcOp6gRU/AOKvpi0VlSD3JByCczj2ZNoOukG
3JG1xTt2/oZtYt1+mpaCGQzmr7npcy7MVYmmA4g7rRGpnPq7dwGsxnPI37eHc7vp4n86BPKE5wZ+
hgdg9tqeogtlkWStBAmUmPS7TrJF/Rh/RiewAxH5oaseeXaos1UxrsW9CBkp9FWiqxm8o9d2W+jd
CH3Si54FVk6GUCU270IyeP0ZiaPTGl5nAWQ25ajwCkArHdzm8ixGbPSkHcOmALAktQveSgzTbyOL
8hRNjIkdUN1ChzHm4FAUEemLnITSSdDggIW93Y2eQPch21GwZNf5pgEIpDgkIoQ1zr1gypWpvktQ
EBstvvtFUUdZkyJaYM3B16PKYExlbmS5Z5MVFkBN90ores9gZiPdZpuY3YbH5YgID+S32aO4t2oN
+WJwNd3ejwvUQdemZwc57kslSQO8OeNJhJp9ZTWWf+osgygRkV74yrbfkHsz5Yi8vbl33RHidGuc
CUsu8RQIiKiQoXEOocH1XhkCdHUZIp53iUArMshNXwCzLxpCT/0/xPJXpmYzrfoRcMIMpp4t61Xe
lQFJOCIceThom428gnZZEKHE5CKraExSaoinZtaQfdOCKsHTqrzWH/yzth+s7km6S+wnzXQPAtiJ
wLJ3qrzzWfK8CkKUL9nmAFn03fkEndPbK72Qpbn6ltlCa8MoZeitBxwbnaZg+3IUGcstr2Usls49
eEzB4gDsHOTDZpWqTim1ZNSZ5DXKY2yQNHMDe4BrmNlR4t0e0ZLnDcbLv7ZmD8PIDaIP+j5c3Raa
Y4wzJNg/I4+zR+eQfUDbfrcpzG9zxepS7u3K6uxG7VDtqONelLypBACa2oO/U3fdE5QNHuzDoYKQ
5QdjZrhRzPrX7QEvPVWgSkJWQAVbAiC11+ck8puMtYmKSEM3uy4g/Tnu326bWNolYHxAQlME9EX5
EzBfPk8sAmVejcHREaBcA7S87SFOd+FKynChp2wKW8DTgrz0lGWa7UaxCXQt5TCUHu1k43Pwgt7h
hxpcH92GQML8CxsUIfEXZEA5+1OqSTi6wspsqkvTefkNMy+0VuQQvI+65OUKuC2JmNRUcTOJGS9G
GZZek+QjOBYV7bfqG2pr5a2PdnGZC7XjEDD0Ahpl16R2049gUCxpOUpESeBiELVI+E8xlQHMyTsU
lUhZcrViSgFoIdFH4mdovBViijxVoGRfVJVT6qh+qtkV134ytJzcjWFbQG67Yu0b8PjtlglDW1qp
wSmeJtbqE6hx6YOYVx1SFo1YlCa4ZsvclDJVCuwaiKYAfw7HtzjXKuRKhaLYcHIKx6zRDADOw1g/
JopENwXV2CYs1OCXqKDma7ayAvr+rMkEwtKu2emZyG1pAVZIQoVC68xCpG2GfnnK93ZWoQ+TgEsA
0OksrD542lc8Ufu+9U106iafKaaqJpNYW/cvXs3fpYOayfVJ6KMOnZ2Q3vDip1IHyFk5G6DlFHPC
bcO9bxuBE4QrCblFl/fS5vy20dV6zFBy9cKDaobn+9gKToIrgBiC2tRVVg7iQs0PJwQVZHRQ47T/
6BhAS2pmxJmP3WmHB6tzjtDDKQFMysmrcg9yvY+8ACWppVLT5HLXWnktlkerIreJmsrE3zE7HIoc
+aM6pLInd1bHnVh+Sp5lNApVhN9iT2kSuLDqYzvcjWvYuOmX52Gb9Nfy/AUJcjEtmBLJnvEqFmZC
pMoV80PeuXX3sOIOLN4A8C1ABY07VZlDPNATCqLbIZMRcL8a47HtABpYqV4s33QXNuTrrZoWoxgp
PGxUznEPdhHQUYXW42/fCQ4dlIV2m/P3Rts+66vx7+LgAJmUBWCqETtNf39xlXMS40YhYLK3j2Dm
9jMxOS4/1ujit2ceW4vUsSZNvz169s4LAQC8/fuLLuGE9/yfj595TpoyxODCgQE93vhuCGDha96h
pCejnKcVhEmnvFWJkR/6ZsVp++Nt3hrb7GkqwQ2bFiVM5/bx+H7vAK1F+hJ4HxBZHg7l9u5uJxLr
rMUEGu23h73ojV8Oe3bqhiAu4iDk5ant4Dh+vyMeIbKNBqHtI927xffLW/p0t/OAIDltkEP4p0P/
d9bnqFROKHipjzH07lU43E8BgG9BoXS8PzdAP7rxyi5avGQQsMHvR3gKkP1sqgcwZwtChCs1Adrx
CN0IxWrs8WkHop1f/hpV6JJnemlsNrfG0McBGxWkEWQ72WkmfdwIb7fXbwF9B28UGA3wSoFwFUSa
12cu65Kg8VsqI1XhFHveMTenX5s1qeTFXBNCeuQroOeliPzcA8W50BUNN2RUmf6381mSzMe78Gns
77dvnR0+gvP7zgQZs9d5iXW+PcYlDxFAv4lBC1K2+ILrIVKtTSWotclerH6W48eYP6Xcxyjat60s
AGIxkxdmZmPkJCmjai3h9nqdbs3Q7B5iIKZK8vkEOW+cB5mQA3fSSX8wG1NNwIsaQQqGg0QMaOFa
VBxuf9Di7gE2BOhUAYiK+XtYhGLJi6Mme/w7d097V223uWihg0Jdqe0vG1KhnGYgbMTyXs+vJoLs
OtdDxWssXXWkT97fZJndJZtijeVNkhZucdA6gHp7Et6DKNy1KS4IuCJNYSq3aygdcWfmMMmk2/cj
9JyKM5p2fwdTcooS4US/bchyPIGlNX1AV3JkgTXSuz3FS9UM1JtBhKRJSA2DnO36e/yUM4QgxNay
jr15rA45QVnfrF7oPj0ou1CF6PjaiV1QoMYuvrA5e551xQ+5hsImHA1kP8C/Rd7xxpwdbDPifpGD
3ZSmvZnYfU/W88qAlxYATUeArwDtBPjs7LqoG3liOsB9y50LajgSfdXDRwk8QUNmg/gsHgowvrtw
vzjs7rUk/OIbe2l99sbKUcdyWR+noR+t6sF40Xi0/hI9Nr9BrLhZGeu0mebPKrwCdcIJIz8+z9Ax
3R8ELlJlL0U7TLOFiGVlZqFmJXGHvnDdGmKrCb9uG118yy+NznygNhqzuoB7C5/9+dU/AspFjvc1
2f7uHx4eXvLDf7H3Zctx41q2v+Kod1RzAgl29DkRTTIHzZIlWbJfGLItASAIEgQHkPyd+3S/o3+s
V7p8zrHSFVbXY0d0+KHKljJJghj2Xnvttc7D/DLf7/MPb20XfxIgQTMA/ADE7xBai49Wseqqsop7
Te+DF4iUOMC8BcRq5rf8YQ/3fzSory5ztGLaiNdqgP0B0JbV7NaKYUyJrPKlRAXi12P5Z2gLqN2I
ZKEjCKnj45Sdw9KQrlNH74FFZgcx3ve7611uM3EwcDx7Y2kclt2rB8PhhqthXcBBBYfM0SmjVq9z
NeXuvmE1L8SIBxudGN84ZX4GXg+XgUceXCUOx+lxP5oDEk8tZ9P9fKUu/SLc6wvA4s/Q69rJnF48
DJuo6It0unnj8dKfVsPRhY/WHpW0aqBo4+55fFnaM3I7nIT6RIotWK3T8JQEX/WSizw+R9NNu1Vi
+zl9qqMNDKPr9GPQQz2y0O9hTH3R3S/jiZIP0Keog7w+FztbZv2E7oy+6BE2b/hde9XW+XSe3vvV
A9O5KOBCaeur2exol/cSemB7cxt319YfMosGNZJV++YJxoU3fbrlAfLcaG/Q5nsqQQKtzrVfuKDQ
uUKNEt5BPKNs40LQUYIB/qnzoXv/oqM6Q2MQiu0DeYCaCXCBaCMuos9V/2Zr+2Ep/TRVfniHhwP1
hzwnLSWK0SyZ7ika+j/ARzUcoLR97kPNDzeT3FCy6cXmLfO6n47pby8QNSkfhXDoex6fG0osU3J4
gf5WXCXAqkqYtr6xZ751jaPda2pR3Iexhbs/i3bofjNnwVtr+s+n4b+e4ugAgobswjqOZQYfhKK5
grvY9EFhimTdWfn0xv7x0151NGJHU94tXUMn/3CtDM2CtN2H9YbeXJaZyfy827ozP79N/7Kr1+Gi
oMAgB0bwBjH915NDL3HXD57CRYd+3I5lXWeLr+ZN606sBuNoHmCDK7y3FKt+5oV+uy7iV/S4gpoa
HQ2sbisNK1C8uqr65K3oVwvQDXPZSP/AJ+69LITk5LyLv8rg3Dx7V5YVcKzIovH614P+E5ZydBtH
Yw7e5NJ4TeUO1f5mS1AGt3jkciNRz+mudPKWkfW3aulPixFFnH8899FirGi7RvOA8Y667SAymsKM
QlYnNiqGLy3NkhXeFC003/L4Gt7x+kQl+/aL/zzBYg0p9sb76oNF2D78ehTefBtHqV8v5NgmcPjB
1GvrvRrfUz8Xn7m5S3MNY6GT8dHJc4UhgTlXXChyJpf3v76FnzN7vIkE6gwI9eAJg+Lq64kIHzA4
Hhnq7vv4TMbAiK+b6zTMB1iRm4+0bLJ5T5usPukobDvQMlJl6XtfPszhdoGpFpo/0fxCgeW6LKx2
obuIoxP6Js/mz7bSwzl4ULBEEH6M/i+ojkVBE+MmbRafVjNeYHzTRCfxsOPzrpanin7q02sa3v56
dH4GAnBRSCAclDLCBJ5wRy8oRFbZkxgWhwIbt3zfr3O+zlA27+R1FX6aYw+SPqc22PowZyew0IrT
T3Z8g/l6nAqgyRHWFwy9ejA79ZDeHs1dRcqkpyOarB6j3SNmCKsy9hGJ5a7d6Z0cczDVlr3aog3k
onwPZlURXzSgktBvf349IIft4Ydl9NOtHI0HAaUMbP7Vu/dAaw+Vy5R3CTJ3qd945uMc4PhC/tH+
GEKCYVIEF7JQOJT+17m8Zp3JoG23oZZuB53rs3CEO/rwaRmb7a+f8mh3+uniR0Eel+sUtb3n3Q/t
XftU6tvVO5XTXvqFP2xj8ga4dnSa/nS1o5Dc9wgbyILXq1DMie+kc3BkGgttrzRMxn79ZG+O69Fy
h82VN7cUbZjNibfh/bbz9g2c+SC4U+UDdv893cxvymt8e1vH0wZ8Cwgr+DG0Ur4l/D+EQr60S7IG
eJsoh05sB+efbQU9bRiRgH3pf35L4eZPn/IgaYStAp5OoHm+3tTGyoMqKqj491W0oXVOh311kob7
brlGECnqlz7dWZy4fvnljeH9s3cJjNkDbAg1GvB3X194VV0Cc2S0n4WjKD/E4+J2c4CKGgzTgizU
Yvm0yEl/gFlndeJ7ybLXZEEbXt1+1Kt9Ub52uz6J2psaXLirtQ3AW/Lok1mqdv/rO/2zhYxCODqZ
wiCO0mOu86w90dYlblT22xGnofB3bRGyJv/1ZY7hsm+T+xBpgEESH7hSR+HoNJW9QzkDgqC2QJ0o
r66h0nmtb+JN9dXtBjgokA3dnCdbeUJ3rtAn3rZDqQzipjeqSE/gh4F4XW7JWwHmYQkfz8gf7+t4
hrR+UIYh7isJnmNd76ft0MvNDFiH80+JQxoTNjn946r/9mX+d/7cXv/x/f3f/wN//wKDRCshJHf0
17//59gP9qmWT827bLTPT+O79uXd7fA0yH6QX/r/OHzZPz/8+qv+vntGwxJ+86l+VzwNT+82X+Vw
/IFXn8fFv9/c4fdf/WUDB4FhuRmf7fL+uR/r4du18BiH3/yf/vDd87dvuVvM899++9KOzXD4Ng7/
v9++/+jk699+Q2vgN20vEL6/CY15DBvuv/14ve+/fPmk8T3/+Xl5lm9+/vmpH/722wHudM/f/i/5
HVMZcQxgZ/grgtj927umtYP422++9ztydrDawTYHrwxaRr+969vx8KP0d6zSg3YTdN+xM0Hw7bd/
3Ner1/mv1/uuGfV1K5uhxxe/XlVABdCDALMlBAzoUgad/ujUmjmq1cTgSGpmE2+iqY47i/YY7oWA
zlSSgLTVxo05EX1ZZhArsadh50e1zJU2lr3vFeV1icLiVBv7qe1b25aZk8omha0TD/1UnSei5I9N
6y/Nyivz3NwO9vl5uHgy/wumFLaRX0wgy//r/2OF/TiH8IE/Zozv/w5kGdIRB1iTYmoi9fhjBhH2
e4x22gjbN2iyB6se/Oj7FAqT3z34nBz+QHkTXdTY2L9PIZ/9nkK77tDDcGBwxXH0V6YQGIivdibo
UkKoAOULdHoi6kSH+VE4gD2ltFrJ09aRjqs76/VRdDF5M1WTn81L4GZZMFP6VmdeWDZdtePpquac
Hx4Xqq0mdWQIL4N08T7CeovD8iPTsRn7Ipn6kOvHlg9zmmzSSC5eB9EH/Jt9qsToezdJwj1fZHpc
pAs+0RlMkuajsHUq4DxBgtnNUDmjIro/JC1JUftynG9hE0F14fRIp2JeHQQP2JpCHtuwpjsbRFC6
rPJrGGuCErXeLqpXYRGmgl/GaoD+pR8pHWRtGMVrPrWT+MpDVne7toJPyUlUCWLO/Vh6cT5FAVK0
ta8oKfx5JXKfsKaE/G/qT8PF0hByMBeNAF9VHyOAjwdNO2HXeJ8EY1x9iFpUSvpNPSXOvyVmmdmu
V1HIL2CX6u7q1KT9PiKDSq876VJvI4ZmhuAKzlBv6wZwiveaGS9XchrUNmhm3EstfDpmQWMg1d0N
utbF2IY0yiKxwOcYnq4zXBxgWZOZ1nagZCwR44VJwmbaRWEfxzmZBxLrLWNzPOIEsqq3ftZ32K3H
jUaBja+nHZETDD+qwUTeaU3lfMJiAg1vG/j2MwxUhMs7nfR6A29P6Oun2RDIVXTA7GO+1MVCfN/2
pzyIqtrmEY+a+XYxXsKvtcXPtiUnEdic8KptgoyuPpy32dR0+tJLJVyoB2MDt0X9AySiaFTK6Cz0
R4/sdTmh3N1MemK5DgiEiBycycxe+yFMYSE12amtiudk3aRthW4XCQWbqViXvoOh7hr3lx08d+G8
PM6R2k34nnnvBjhW3vg6XZcNDFr8qSj51AEJnJDW567TSH3SYGnu43iJbzhtq49GpQNkQWOwB2Oo
ZAZ5pRJzvZIa9TjN2+GclNZeLAIxKXzuyjDJ0j5aqmykBrH2eoiMoJevmg8Dm0R04gnDXxIRV81u
8ZOZZbbkkXdewu0XOkPVPLeFJ/o63sdswdhCaCBNi76NyRV8ojuaucpJPye2SptTamrxOFfGBZsB
fePeJoEC5pjbqAXWQhuHPgZPz/0XtVLu5+tEWoXpqsm1b+iA9C3gIGDXjZf227kiPgTNfRN/8qGu
3mddzFMPrsqwjM04zOggZ8LKDj0ggDl4lnA5ehnTIhZ5W/EI9yUSYrM18uHkgWs+TrMmL4pVA2Sa
Kp/LAvHswQBCO1fnfBggDGl7Rvi24031Pm31OBaKyTY8b+dZfKxtl/hZ2q2wLPFmCaOi0IzpE5mT
pCtUI8JuSyx2TEi2tXYHjknZbpJprD/QVuEIVE3fSIgi1GiTjfvuqWJdwOH5DmgfUwqG1DF3G0+s
0XSqJDwrNqqJfN5lywo5l22MyH7crWM6l5mXmoE9CTbp9JT0YIbVWeu1Pv4TYa25jbMwWb4bp7by
rkrj+vqGLZQOE9zJykYXKVyjdbuxrB7LJze5aS5zXg5kBDQUciG+zh12CSystQNvsjcN5UUKV+OV
XjEhFWRJaW29cA/r30A99LVgzT4lQRdlRA29vZ3JYulGlFMpz5J1bNUnoSoWLpmZzdDdKhEmdWGn
qj5suZBq0PwE6xO7N/YLti4M4WjQ6mLu/WVxpxoXga1zYns41eRJj/17UzYRSU5NGpfmQ1lNcbRj
gy/SS+k3A/w4g4EqJFjCtMujdjRsbhgSQJS1hlS5MSMli8wJ/CGH5CGRMMneH7ZeXW5GGEFXPKsm
EPa+gg25ejZz60KqDGqBJM6ICID/CNsYsGdZpJIc9BCritDpCELUrmvNydA07GmoZPBxcgEht9NE
1xnb6RjdRGU8uutl1v6TWIlixeqMkhsYO0/+BjF5IB597Xv9dnHlGOQucPWaCeJBT0WM1NWXzCBr
Qg9SOEZ3KRst2yCsiufMRY7fxsHo39Wev8xZxZae5RD2E+g7h7tulScMupaZgk0qzEOHpDyvy9mB
RFgRDQlN36AXoTOBmzKvoaAvctEaApv2Tt2YKBB6F9rV3U8tFRY+6VEnTxT4kjCwcRMW2Mg6+BVB
9mXuC3jDT4nKrU0SXfi07MITZHlphIlkPXAoB+ReH0u4SLN9NRFKdrzD6slrWXd21y/cq4GHqrLO
wGss4c8SR7CYckaXLcBikgZwa6kZRgVZ3HsBK2+APZGEy0DkZr5DX6XH866xnO8bEXXdSaJa/w6k
DR8tnR0J4wu/j8Yo8yfDwh0ahNYXzcYuzmhp/U+Yx7LPWC8DXjSaC341Tr6D+Feiy+o0dZ25cH4N
xch6btW2xjiqy2VCt8WmTFgqhsyTwu83QkQYa8+TNRSUtWVb3nVtswtkZRfsgLUw8HgKESDdwgqc
QuyxEp69gk0vWuhjHQm8Fm+abqu4gsm56yL/Bd5l6PyWpHZhgYa8foHLhpmjrLI8ua6rCcCY0SlV
227m090CYmlYRI1sbqfKxp/g1o0SVEdjAQW7apkVjOQbvKMEDuTlhoPbHByim1hsFGLA96axCoae
gdbY32Aa/3kNyoZtA1KGN/5sxvB0NNA62PiIquLNFPRJf4a4arZXqV5xkBfBOvlg8qfdjIQu7fpe
wWXVL1mZVRWc6u/nyqGZWflt+WVtCQiunuz53eCni3/Gk1U2l8NkuvELnFAcLIJ8vNJJBOBV1rUi
oqjhBj9lY9QNJvMQyKQ5fOPoXtqBml2v7RAXpgobmwuu/foGtqiK7BWVMtmyqUXktzZx3F75PNTT
tq8d1N3jvum2dCBdD4UGHRRYw1bloWtmyI3IRYKE0NamzpR2Y5e3LOZPUJnw2qJR1to9ty1UYoc0
Uh9NsC7DlV+bxLwPNCQgb4kgvd35YWtf0rpfu03UBEiCpAOweaocpCG2RgdNkgtpXbxBjhkv+ZL2
dXUqWbWkT7KZYZM7hIvfXq9VqIKNJMTSxyYEP/oaEhzVeEtBUislGmkgj6MWGHJog1BA7ASz6Lob
d3GLx4BcQUrCUfpYhZ6oJOzrp5WH/XlpRfXCCUVjJa+8ROyCBXRonM0W/r+ka4dLY701zLqa12D0
VklSZj6D9HA2pC1+xdU4Ek8FxFqgom0qWe9tH0cXOGEFDFD6DqkdWWPxsNZK3SC6gqBpwkO4N5a8
ZN5JiJkVZ12/QH12ioPoI1MM5eWZtkGZKw/s7WxOET2j/9KwJ1OKcMigtRG1sBBtCdiAiyZThgPO
XSTTZK/Gpo84TN796QlRyzJvpRA1zdcl6j4lQC/uoEaqPPQjdfxG1S6YizYu4WYR+3rtC1u160fs
iB1cFlPh6U2V2HJbTgQnsQ4xrttQiuQRPdzeiI0pilAY6B2h2Rh61Us4R5PZmUn3qGxUkf0wz5Bt
yGfZArsXtVbBlnErX0SKSGE7diFOJeTvjO3Baze8WNHP+Bmtcc5kbCxB+be8WW5b3SrUIqox/JrU
QYIEiDvP5ElsLEyMW971mZdInO/c1i2qhSJe91xPIHTEDZLxnfKIL3GGKPu4tEHT5F7Qxn1GbNPU
kPLuImAvs/dclWU9Za1MRrup6gphakSmcczqNp7A7USi8d2g4i+l4Bfyi0VK//ITovMKEPrflqj/
GulpeFu/StPx69+BnQgJN4jy4LUdEnL0KP0jTUcCf9Dl/9ZeA5QHJ8o/s3QSAc5B7zBoPEF6UKg4
kNS+p+kEebqH1hSwOiFoffhR+Ffy9G8s5R8ARI+FuAxk63GPHmwLj1uoWuENQIOSbVIFgwc0eU01
jLfMKMd6x8Lau0aGRG+X/nA0V/M6nMwkhaF40KXLV07iZATJiOkndGcgKxl7NT/aVbirhU7k0yCR
6haBE+7BVgmUEvuhcpfREAt2Vo+DhTJDimAv87UlXyZ0ftgsJRVUAEfdNFXekQSIrq2WGk44akxv
KzqPNkuwR845i1oILk3owQ53pWM8ffAkaRJ0fiCYatEoYreREuULVx7XheJ6XjZ+PboUYja1/LAs
Vddi55W4QiJNdZcgl4GdBaEUjipI27xsLkc4pE7WA3MKqAWLcnR/tl0OF2cP7j2NP3yInOTzqXGq
0Zu+T6SCm0NL4b+ZzM7xC6KgrpF4zdTOhVuYWSFGS4IKdVkTVs3LD9jQdxDvR9DuNd7C4EkewGEe
mA86+dHYcCxo4oxZgyWOT6TXJFfKS9xDWc7pW/2MRyQDsJJSUJRY6qMocPA5wKR9RQZB88o4Bf4V
9OjDsCAtbBf2th17sZ/4ioboXz8T5BdfoUgHkBNzE7MSFwSUBGnN19drEIKUpRw/A2uyddGFqn5s
0kQ/yTRFJ+kqSStOU9hbdJukRy86MnaRgl64rNZtxCzNWcvnEAJng3AfK8sihN54aV3/DGiC+e0j
50va7Ezt8+tZje2YDXxgHtKPpWRnOKPh4BL3OHSyIC4x9/gMk7Is7MIa+Qh8x05DO6OZp9Q1+EGI
Mc1F6oPveB0OfvvAokWi5X8aQldAEpFt1pVHfl6Tbk6LEQiTzjgSbXZXutAkkPiJQviQJGuI+JcZ
W0Sj7IG3msGafW3hQn2ayHgyBUilob+lVTt+9TTOrgVzS+XUsmrNmiWaxL4HzrQfVwv4ppOUsB2l
NX0ewHo9ddQ4WCWogzVnpQDKpMOm62dUg4sAhgpmGkE0WqomrwAKXdlkITCTWIO5R+ax6s+qW1fo
e3fAArJ+jslURKGZk13qaXo9N02fnspYhqiirxgChMJKfR4OZnNbnDmS5WuQKK9Aravschq1MFcu
4TP55AuO+tGo9ALNZWJlhMZhUoLhtKgmeL+ugC1zVgsUNGbTjpd9qHt6Hg96ghLH5MrTnpYcxZ96
VOmZDWoW5GsajQ8iTLXKFpuYBmEe7vM0MuFa5RSr/3x1OMBPKjSF3VkAUjwjHG1CW0Q14cOKOJhl
pR3JkgfVwUVY6D5pcxXpg9qKYLDznYEBDacDYRgK8N/mW8PLQCJMNRBR9sbBizK0hLJ5N/uRBHgx
VWWfd6xzCP3h3ZOcho1KzluIQDWFCMMZrVWolomCr0aaXdXFSCzQ+OXJHE3EXrMZ/cpDWgfc5YMC
oPTsYKT3LCI2rtlEUCXAalzj7tRwq09sQEaaK9abuMDWt+4HWDafs1ROLlutB62rlV4GFWIHWPfY
yt+ikKdO125GztIvK30I2YpecsLMqfbcsDHz4J5nAJAPEqOIzu3IViZHNifbgjsEsRmMMUedw8ov
AjYZTPY6ZuhTzZHygl3tmqUKMn8EOlUMAWVXg79GX2KM8UNNCKdnzKSpzAPrK5YvyzKR3cqtIBnt
xoHmpeR4G3UAIlrhydYCXQkad7t4PWShTAiIKIvUAgaB5E1TlN7obF6zRart4BJ2MsRr91Jjg2my
qm2cX3QDtfcrI7O/acLA3vlCzc90dEicXAhrCKgHEb4Dg8NShO66fsZbVElRLlBiy1IkLWbDFrDH
0LIelzdtLcJqX61mEhlSJtLn7VKDY8xjOViAFy37zIKxvkBtfPbPxtWwlzmk8ZXzuHkWa2vsBuo2
tCk81HIJ1paV8GhBe9qaw95W3Yt1tBeJWeeXUWPTA4Cty0ejDzJOmB4S5um+wTa1+i64TaPevF/M
gl/DIgp5FoypXIpFmuSKewqJcM2dTUA3SEizZfC9+9LwyDyEQi2wgElgXpVbEtRpsbIQsBiF9J/M
V6blvg+RB26BS6XvS9Z4OkPXoocBm2aYx9RL5MHsu/S6+xLHowJyFJXP8UrjKkMrWhBnbVp7Sx7V
EzsfgrBl45dmbhBKk66rdFZiuuJ3HLTuz5EbtjdeP0NIQHRzZ/dprb0xzDj6odpd2CLLXs/KYD0g
puNwgNI9SqbTbvQpoGzgVqSgoN/ANFFPSZJFOoVgbb2sMMSJrLkBI8NB4BLbwFSg/1JerQl1Jo9b
Ao+ISvJkYyDe9UlxD7r7ZKmbZxkjvd/GXCz3tiNljGSJNEGOZEzuh6aHn1IYqwqq6bwKmN01fWjg
oDKNSYFEVAIBscvi7+DrYjTy/zY2yK0QC0AqSbW8cKUE7D4K5n1w/eA/27JjX6mmB0seOHxdhTQg
j/NUwU0uKol8qfiCKlwZ19146hRgAmBoHfqkO9ZrLCE20hGkKzG+NFDJiApOwM3aMh0B+4oWwJ5Z
XQZzt6mjrke/h5TgZE1rCb90N3dzBRgZzYrZVMYlKA5pit0fKvXNHRBl8gWAcPQxXQd4UsYieWit
9b40ZVmibRKwIqKecGUL1ilwl6LufVh7+tabaGG41y0Zw7j3ObKv6qFKCInyOOVUFtEE19UcyRbo
GoAJaQfyXBR+FrEOgOQHi0MIt0ActCPecFVi+wWoXA8Hj3NRRd4Z1S39wL1B3g6Y7+jXWai6sSrA
vm9qr7yah7R2RTqMq8iInAn8vZAkfjR8AqFiJCuMzwHPrbDO1Uaf0hmrKwP4E/ECh6C6dlU/4tBZ
0pbmUonh2l8RSwI+9esvOmwMfGoRJr1009g8qomXX5ny6j6LK84e2TTi5fsN8eIDxs6HLEja+Gst
KEi0DNRQqJ+lQxNsajXHd6ut46cBGOxHPWDRZU0PIzkgIn03bKmHIlIW8BWQD9ACL4QPb4pYZkLF
4VE3ZfyIgvZKt6hvpQlZs1p1c32mnDMwtAWwDUyeAt940f5yAK6jPricsco+wckj/EITNxwQOFJO
WRKvghcQH+5UoWuVTOeGJbXFme4E+sdZWgF0XwdUgqSqUCRZUT6IXDcCmZtEo/K5m+p+m5SjguqY
YjBM7UuVNACP2cGBCsphqDMZufrnFG0YyS4ZajKcpWtvzMPCwzLKZyLJ9H4WTTrl3LnmlpKwDC4d
6edub8k6YEY2UTBbZBvtWkZzPtFogKmkiS31PzdlxyHy4gV8oRCzRXiJwCzu0Fg87tA0ECxdNqJ0
GRncBspSD0oipDztqNFLiROdcciINdxRtx2bCelCppVd5WdJgQLuF16HM2QBy5Ke1wa1eNj76SAB
xIwQp9TXJF6cWXKCMCLIw5pSgSwfIEnlco2oFdLtcS0Dcr2sMIo5Z2NKSp7PXr+Kr4GlNdnqJqqS
a2WB3n0FRwHPw8pGymhTL9gZTzw2eSn432JW3pivroGdLqyyW7k1ZWBN0XYznoJKtiCVQYFvScDC
GTt530Nti9ZF1bFq/LAu3dreA3zXwbaGsmh5N1ZQlPQzFa4y3iIUCYCBpX3VQdUUeGdwI0UYB0nm
J9TG7+WK5IPnUsyIvVEqSnCKkgZ3W8xqVQL6mSX0au8XO4wpil4iBosdrflrsgHyBzlNIlrRnDed
ndxFn3QJGJqGMIV2TzEj8T0pI9tBraeLgGdpeB25G2OmMrgNesPiC/QTg4a/hAukVkGrw/JTJbB6
tWiEN8ytOgeFMQofnJiXlx4lQ517yoKun8guqPcND91j75ux3KAqPJ11MEti8EUqHcKT0OI0bFDO
uyOIrWd4JnsQQZcQ9oG2FB0Cfl7FCbjFDumFl7eoPey0D3uH3DAXPIoVQgGF7cfI33ciqtcNvFyo
OUmpSINT33XCyzuAgqghhRh8zK8yxh41JD2SVjiVSEgCzO141Q11CFo/yiBqs1iE5IXUJDKnVai5
3FQpSnutj4w+A7ydVmBk9ZAYolqu+6WnOthEpYfQfvHr4XpmIe6sPasmzSMc3Ql0XxCyS6QJLkIY
3JVChwWQ6/q9QwX4S1Cl4dcVeS9/JF4nH8He4De8bUoF0ZgJKHIc9hbM0Wl2XwNvCqrrso2wYdNA
JEDTmnRc8Ogtar6xj9MbcGv/bDElROaTGX7Gdl1Rs7KMIpnwlhqZN6N2PplEMt7PUTh8oDgFUZxZ
O7Ay60nGCdCr3t2wtu2rLJrBzNqJPoQ8PUG2C3gU1Y0rv0pQevFSzu88G+uPK8IloFs4IWBoVZmw
3naCCCwhwVeoP1SwE0BJHc66sLQGjgBGgoxOAlqxL12Z8JsyljM6w8yKilNsFbRZa3Si4lAC4bzE
EvHn4Q+W5v+BZr8BkPgh3/9G9fqDaPUHQerhqa5l/+753XYcxuYVfvbtk38gaARdQ+A9BQHUQ4Fv
QKYdYNh3pgv0xH6H+Qdgg/jAjfxOciF++Hvgf+skRdkF6eOhwfef8BmwtRiMykNXJj5I0V/7V5hS
r/EQmjCEXwm6tiAiwUKU2Y+YUtwlUKr3veG+Giu0HNhQ12jRkej0Qygx7lKHLaqaOVebdQmmz91o
Edcxr3f5gKDxvuyG7rKeQ/3eXzzYSiWh3fwwpH8CC72mcn27QSgjgcUJMg5Uwo719eHvEHsWCex9
Vw3Xxg/G0wpl9rVQuotOfn2p1wjU90sdjC0gRhoyvK/XWM0ARkrJ6TrcL2RpcyRhfMNx/L7R1H54
seZfiOXhMge80gsONol4k+ERBOXWDgjBoMWHqXVQHIQ1CkS43TUEWjxIkPfd1nOjAfNxKNUdynvs
cu3IBZC4MwuLZlQFeHPiA/0AGiPorYYm/Yb4UNWslkUhcnkP1U1zpqbK7Ctk8rnpBfQRRrQNpFPq
7X49Yj6YWD89C6YNJPEjjzLQil8PGdoIQ4v6nviQJER8TcYmvHbC9OCHxEBMpElhoeGfzpFOijFa
zG6q1xxpv1fogWaNNeuuRoksb8Y7Gk1QD1Fc/vFS/293+g1+Ez+8rZ92p/fPYyP/6/+1P7Lvvn3k
j22J0t8xxSH9C1ASSk7+f7N3Jr1xI2ka/i9zZ4FkBLdrMncptUuWfAnIls19CQb3Xz9PVnVPdw8w
A/S9jwWXS6pMMuL73lXy1f11KvEnnC8oNSN8qQQfX7st/34yufYfFF2A9RMCQWgvxuh/nEyu84cI
r0Zx8PYQUR/q8n/jZPpT+fyP14ScRQKQ4Rtwectr6+KfTqJ/0qq74dr7uVGk2wVFat0FhAU2bB21
sbbjTJv0XqCboj6gqnLyhEY0JBvlLhY2sU7Ct801qMlOqChfDxYAdrtRax2ZkzO7FplSus/Lc+BY
vGgub5odi2han6IoLIOtEZB8G69L3Ye6A2fYDmlU/6llSTG2VkH3lUgmjbjSg3hSZs1RXMjZQ2Fa
RtiDoFJRsIEqDfEo2ncz+M1Pttjgh6y75uvPr/Q/T/d/4Rr4/57uU/eph1//8mxf/8Jfz7ZEQeqC
71/Bfh4i3Jd/f7ZF+Me1C4JUdlSlpLFyNv/t0UZZCiuF8PTvf8ix/Lc7143+4HDzfLgY3NoBYQD/
zoPNzfovh2YAPojH/fpqkXmN5jn6X8rSoB+8Uo12vWWwy1a0KcTRJ7XXiHit+xPEeXmkctVQmATn
RNDZ3E2kxa1Jnr4GEXjVxp4Rfz4Gjq6KF2i2sN82IYcpdwlQVZyYpvXIuDd9e1f1dpTvg3pJkoM9
mTnZRzpL/XOKVDQ4+6sRKcuH6YT+Pmg6DJ5U07ZD7MFilWfwA0u+yYVLCVlYmPRy0/uVEx5SBJcf
9kyydNwUg72imAQjANOZSnUZkgHJVxe5k97C/85i0w6ljXChMPlDiKwMPB7QBpqa3bncJW03LK8p
jF25UTOtTajJqoZ/ZykpvI7EpH7nvi/0zhc+BbSjvfS+JN2uaPXFGwJZPCK8mOWrq+RQ7Rate9R0
fpM1FjC9K6fp7CUKe0vV+oGMQYw9ZIfDMsrtNAQJwD/Y1ksmSouosjQA+HGLYrizQH31DhiAaUfM
C6ZrQM3l3qC2KQuv8TddUeefIPIj83s+Ltt6KKBpir4TUxwGVvMlUaDfUJ+ahzHQqo84QIx0bCj4
omyr62asiO8IxjbuvMxJ90b7nseHkeUtdldyF9pDksrVokS51ZglHaRX7thEl7GsXIPcqShAtUNr
SH6XVTC4L31rh2Yv+rAFgR6QU+10WLHVqBGdGuddUKNIVNF4QYksC9QlEvXPnBQ8TkkywGMUUcWP
lmyY6a40na1RBZk2P6GCTF5JwbIo2YkcGJ5EuGigWjWG1LNaRj2lQc86rxkykRxTvvUFZGK7OJna
OkeWKfr0Vi9u/ZTm/UrFlhbq14xw8w3IooO8Gax+PeZRdFUXVLNTbWVhNWYnWQZT/jT8SGyErgKJ
X3VA+eN358gKoGz8xOcRc4cxor1lnIt8XxchP6AS3bTP/DmlyiaYE+cUzpa2t0IBQW8HZy15xPQY
dfsJ6dbTMvnBRcwtuy/iEUz1ImmpiBiw+gysmcaAW1VpeV+mS+5vVqX1x9Ah0to6NdqFjScLBOC5
V+n+MAfkrceJTFBimEm5wWXBHr5sGxVCaYB4t5/4Cr08Fk7S/w6zIccc6BWEeCD0UN/8fmFDC2fR
vjLZDQa4qXVopRn76S7PuwgjNBrZdGMWqS4oMUPvMetUkcZW2oMWt6hz1GbRSSg2FQyY3BTpGH6S
mIJeT4l5Yhml4+z6uvvm2bbKLt9NqpPRtux5yPaoFNclzgWnx2UaJsOm26gMGK21PPxCfkPgWk66
ICIsRdWV6SKN1A4mS+w7AwCyHaZl/kn5BwBc2nkwDbAx/UOdDf0PDFXRVyt1sMQ2fNdF8yj0fLqF
T46MlUC0eePqfityX7mbpHCXNDZIYz78TAce0trM56FOff+htNOx2U4+m+4mXyPFWei1pB0UZT4N
qB9R8Zxq/s/Aw2GFKFWsUuqaS2uy5T7P+Q02QGdVRM96v95lsOl5nA2kIm4sgCR8dxFpb6DvqZVs
Ful31bGCf0VAy1n+U5Zoy2PtIDeLMzWWOQGPyZRsm9ZUfPBJVA+bkdPjrpRNwPcGDKX2MPQVWYO+
+4PIg2bd6EmK96ABf92E6+DeLJMHIbvW2jxJBaoMcj2wuXv5UuEDqzgK4xajjburVeg8QSExX5Rh
/2RsM+I1ENnUHfK56PlfdQNkio101uOg8iDaLHapRyBEHK1U4QwlUjXyAt49N8HNUvOpCSIthZPG
UjQG02oveebEVFgnZi8RI7cdd26e3mMQ32YuHKGj0AKiNnpt4YVPQdki3HPzO5EBs/J1Jbultx+x
zkz3aUAoRIFCrS2T4mn25U2Za/1QhPVTKU12D9q1rUPrpunSZ9XzEHSZe9Mv7YOaNPpGcwXXw/FB
LN6utvXZLwjhoMS2tUHDlr45VhAQbUwh2nZqtX5UXnOWnX0CIcm2ETRCshHmjTvuiqGrp6AO89di
md7aZM52Nr+Eb6dx0Q3DV2LPB6dy3/AqnagcCaBtC36Q8u8dpQ5F5P2Y1uklwB0Qd+PCN6Lc9jj6
K6+sU1xWUlz2BbqkbM1/NKzDJqiGGC7zrF0jf7XOvF84TC59EFrnWZh+3Q52lb/LJJs3fjoucT+a
5AQ2/aL5LwAFeskGwXGaxCq3BVEENc/7Bh2HPqYducCT67Ci+3FlyxuuPU45MqYAx9x7F+EnSrDK
Rwq3FAmeJ0TSECXhY1T77nFdC0Zah66W2bM/A2z28RI0BUUqjd4nWXmjpubcj1UVi/Ea+LHcl1l1
dT/eWuPSW0SNesXX0HmXwqJSYYWSJdOTG8XXM40zDTyDNd/liG5eqrHxt061WEcE/q9Tl9UXvnY6
p6AOblVh4J04iw5hnUBY67BG6iEfQcuzw+j5i3eICuIcaysgkLR41VVJI0fAzZuVaUYU0HDjSvXS
uVV01LK4qEjJZ0MjTIho3nl0BhfG1hOPc6eJFg6n+rvndvzsSocPyuI6WX1IvLrnqq7c7q4PEWWQ
YpsJs/WAgJ/Hqa1/e8HS3MqwcQ7FmC572lj8S29d+yM78+XmiThpdoKG5CBDa1iB3MhzTRSns/5l
GufeQEvnNMPI6ohTrHn22wml5gyTUhl8Aks04FlP5jHhpSrHu0aTcdSmVcHt2rcJjNb0ULTs8yJN
X7o5/Wa3vfXoMKpiNHC7XZa139QwUrI5JT9LbNe20Iw0xCrJZyuxmxdcKWKvdIE2z1GvOYVKr2Vl
FQiAJfPLCtO9oKueSHfaXW2uYgTl1mlZHEELvuOzJ/NikF+DVcQE42w0g+wuixKLPMOSWw8r3dZb
woFIJnXbunZxmvuF3z9gZs2a20JP3h2UOdYTMV/Ar3mbUy/KDwFym1Mvo5NVoPQjwvixqev1tFgE
x5QG8Hxyyz0pHeXD4CfuF+GzT2pa3xc3/Z0N1vhoWdPygjo5/5702lHDKfVyzBiZp8FRfbx87kE3
0tSnvLG9odlxoLqO5nWu1Q9l47R5cB13LC6uM4yk34Z9MXu/ETuteIvcAqoZHhPkGsuVNOap63HO
nN2qm0YRy3SMyt9KQysHm0J1yAmCq8603c6Nndf1ne7CNELrMQUjRXJFYZnm5xh2mKp2Tb84c0VA
ToJY4s5brUEAwmIRqs4YV4eZalgXkkBvwP6r4jFHS6qfBTTf/OEheA7wTlTMUeLsL+uYXSuX0saR
L12FE6V9CP3KnovbpEEzVT8geypD8zAWkVvkn0p3tGhtqUBVv+0oDRB5NEHDr2Raf/ouk3ze6JQa
pdidfUdjNpL+fBhE6z/l0cS4bHcFqcMwA1zk/ghmdtdZuUWgbh2271Asrb2r3dSxv7VZKq36L9Tv
P3stqM3/t9ZuGmJmPv8VS77+jb+JMbHJBkgx0VUiXaOxCVz4L8zGiXBTwgZGrKeEAoIv/s9iC/78
BwVPhKoFwMxkTl5T5P6OJrv+H4SQEajBXwow5XrRv7PaOiA9/7LbUr1D+FdAZLcnfLyT7p8+9H9C
baawT2zAzSt8ss7jthOdKX5QSxYUG1k6kx1Lv0iwQCriy++txW78aBN5JhweJpTa2dbThNJuGyfJ
y23Ch2BfYI8wAkVMWnR/IbXDyVORMn0L01xEZ7s3ZcjQPJr+NZjxvp/E2iXfQB1nc/QRv6tLNCXl
pw3sWsUk7jhcDBZzsRAAR5s0Gh7UHMrPIGftKZQp3rOgQSwx+WQcFWnxIccaaYunqh9RNCElmRGs
QCnnd6itsnc1Q0kFTm9jQYrEN6v2yu+ZKeudxDz40JVZHVNNREoY2zKfwNKVuIrz9AH5jcrQ5kQQ
5fRgWTHfWoF/ALka26klX9y51fe85qralrpJHjkqwpsqyrzD6q/zXcACiQYq58TKBwM1mY7iDsGC
GQkEnP0vW5uPyE2cGPUmuBgViQ8GrJ98uwnnSiPXekdpCtoTOej5gGqmGuNeK+fM4Ylum301vDeB
yn44tY08MChfvLZOT3U6Jy9R0jLZcXcnR+FP4W6BgnzNRpu/11Um33mh+t2F7UfVFUwZ6ASRpefD
2cBmxKwI40akkXeyUCAcEBwWr76Y9tbUbNNGctaINUGlg4V0m/q1t2+Qxd9wkmL5EZW1XYUxrwU3
wH2qnEvWFK+ZYMrrl7CLtu6cJbDDnbpBq4AIpFFj9dWNDA4WuuAju+ucMeiX6cVnXIHI9zvKwfOg
JHWBkPUYd3p7b5irz8xxiPzLq1SwaaP0NKjOYnNwrefIHwnZMVf/DjW/u5Yi6UOUpiskHVYMPBTe
WZUEneXhuOyv5ghowIifZ+78BE3VIBihWVUPSdA6JyOWgJNXXOputbZ+ES23kfbvPF2LGxu/2iYv
qSXllHYPRFAmF+VO7UudB9Wdavr8a5Wr328WcoNOZZ+Nh1ksWNFkqt98AtifWCraWEdh+tOYSm/N
SjBQXTdE6NZ2fqd9hwfQcpEbztlDJkJzMmgB4tRa9bleimzfVdXtiiEe0pmbFJ1ebqP3hAzFhomr
qXBbvoQrxADObFiBl2Hnd6R9p4hpXqTHuqJpkzrkeaIxGy2vLmPERnJwoC5p0mVbhvV5wEx6syJI
29au830SMj/1lUie1J+XUCLxSTStX1Bn2M73YT2nO4FYbWtbo0fQnX1YV7u67y2v3iMnExflWNG9
Ser1rsa0zXrkmZs1s5HOsPTJryaRIkZ1N50MZqAbkLBg7wTm3emoZW50EW6WYKmvRpE+xib6lsB7
zDdJEpVJzKrYh/uZr/6c2BYKyUgv7WlJ5AuSjY4DKkWWBvM8v/cr+9WaLbtq0XzlaabK7xT5lsz0
/LW+qzuenZksujXh3ZodqkLtq5ORSQSFzrStO5f5P6mRDFpdl59U5xPjrpLy2+QP4qwnR94UM/OZ
g4P73OCZsoGkGW5+ZGTwP+gFcr6yvCw27cI+QXePeZurfF0OXcThGMV8qUdrYgCvN31hTcMP4wAV
XF8wr2+2HWMCzdkZhrWtSTznGAFVfhZy+XNFjGKdS/+ixrGks7y0BTaSTDtP+CAxjSLHgXPeYblz
bvHTct64wkizSSq+usfZJHh5naRkPZsc3Eoj5pVmuMxXxW9jt0c0ICf0JvcW2+pG8cAdkcHg14bk
L7KF9Q2VHEOfz8+4tZlfIwWofpUWyHTfBmz4ve3GaMmOdpneJW6lMLKXz73oZ8Twa9yUemvrcsOf
Hoxj76tJ8c/NscSyGAbLT5k926zQVuh96NUB/rL3TjcemtG9hC7tT/mKhrfaiSrDS0OheG6wi5Y3
YyVu1NwcGjYBtXYHXN+nJW9h+uu7sHM3QZfH7RjtqkTs8RDeI/7Y1aAVUZRyYIxubElUVj2SR+TL
bLXGnFHx640j0CAQOvUk8pnjwD0WXD2oLm4n7KeWXB56vI4zMt0XjrTI2VjOSEoFhcebfHKpwA1q
ZtyYFq7lUVSTYI1sKXeq0keNXxnnQX2vBU7iJH8uqmLfld2BCa/b6sp2j55dyruy9NIvy8XxeM6K
ifWq43pNLYIj61D5r7iFu2hXOMUrkHmKwnvi2CMJCLW6v/QxVN+67ybgDy8qrV1ftEgzk8DbeX30
28XafsAubAN5O7e1TH62PoeI32BvHFNkVCMaoxOR3D/UnPcXldoG/2gnToVO1b0/N4DncM1xLZrz
HEZ1DKAz7GDl0ZDl8sxBmG5AB10K5wmUtNEWOU3KhhPd03ixxPD56bawwgZFftLuGhXoHR4M3t1+
/FLE8Tn4+4OwoG6jFrwR0X0lVveoJlDDRDbPnq2ePasyMePKZ5/7yQajGw2kJTnT5JtcY0T2SDT2
U27dObO9XsoA6Csvp8eRmzDyahHPNcdHOSffcppatvMYnIeFfABlHu1E3OrJ5Vgcy2N4XRhCoM9v
E6j4lrlhOva6qC+6XoLPiZrLM57G+qB6RSZbFM3ZXlxFalM/OB8pZrDW59g2IkuGXYBNfgMKGSIs
at1bv6qqnaez4p28AutjCtYLdwfw/IAwZ6Mwyf7CpHf2a9s99Xqod5x6tGR6kG4EGn5XoxvCjw/O
jhgrXOtDUNaHKQ0/HOJXYitQz1OJPzbPOe/w7kh07CPi/6YzQDko5x8wCDcbdOb7XHAVZe36TUXU
cLKS3xdXgHn0cOCshlNPADR24nac1vwMNH0aJ+vDybJ9aOsBGavZs3uXcW7Eo7dW7l2Vi9tqyKDV
Xcc6WDk4VuRav007yUuyTk+rXTyRtdQylzg8v+1NX/p7ayDBNI2K37nNJWGtlg9oCqxGCNkhH6Pm
WIxjsE0ZTDfRuGDY73oyHrS9vJpMNwCQjF4t9OOmd8RH6FS/PeIK9rrKw+PStjd+0EbxVOlvPkbH
OBkbNOB5gG9UVR1rViGy7SjRLO3DtGsvrZrL81rOzjYAfnJdhiacuJ9AgPMG88d6KpD9kCOiY2t0
nlIT3ue5B2SntLPcdrSqPJgg6PZFnzroNnqMJ8ryD0VYNF+Ji1AzdmzEwMg+ogmgVCWfnqm7zRiW
KHOzpAIZrK3lGjLQPzZ8YoTrSW2TkmG/uXhyCHTF+JsTJMb+PvLPA6iddXRgELBjJrI4KkM2SE+m
Ygt2UE32BiQSeykxPEusSRQHXU01vbJ53YhH9Mbld2kl/EB3De9VXnSX3kPhqKdZ3SX+vD70bbmK
IyW/6xS3tCheDIra7/Y8UZjDlEtKpD1wG83jCZUaD5qLUIJZILy1LPBjbKM824FViAPRIXrPqB2c
5yB/z6setMt1VofuEOncGCeR72bRjDglLEHWe3o/Z5XZETPwsKZXmHqef8zT4BwLUijqBzIa7HaL
Cz0c35w5tPJD2ytAAsvyp/MKsTcf7DFv7rplWG4Gx7EQiTvzYo/g500dGKDbZiVUz1vN0YqQJF6c
3kFtWzXhk5JZNR2jrFxgRIa5e0VbxgsDHeN8gtmkb6VQ6xhj/vZu2yC1wPclVMGhCpKk+xLgLP4G
MJcvf8HJX+5w1uTibA9V5l+aBvTlhrO6sw4c45m1tTLE7MCw2Dk2Syj7q922R5VMu6mt+kPny9ze
uyi1PSRtvo6+1fR3m6eSYJcJ6KubrafZ5Bh9JHm4hYF+dzMqkTrf1zt4JNIR1iFr3XfYDkceWz/M
LJgvFZBmmdbmO0GzIVVAVZURTzbiHj4FXDvuwyjXnsOVvBLAdbmwkW306ucDQJ4TAsCklGHEqvC8
H9JW1Yt2rW48kUsyjs96rNDdslpyTQfaL6bbesFiu4mCpQAXt003ftZDU2MiVYPMHlPA9vYsUhzg
p7XDaX4cs5Keo2XM5nMB3zjcTIoBW3QV/1/CkRhRFk0OS9In2662WF3yJvu11GNyEr1T/ChBNbcg
5OOjsnrvFC61/5BWIcrLYSVJrfCtOA/IRVAjTnha28kwgalKH2Z3LF+yJNyWAa0GEv7Ks9A7pau/
yS1Dd2FgvdaldX/1i7uF45+UMMFRY/AQuWnuuTZazLHsr1XavQPatTt/0HpHegjHVDTsA+PoJ1Rf
fUMKVgSoPJJF1ISfypjwKP3xrZ6Fjisr6NDsNM6DqzQove0/lxW/Z9dWr+uQNrtK9XGh9DmqEizv
w/SAWxI4vnWIvLFunAKPP3jRCzBcnMO5bBxTvk1+2+6XbEZNFmknthv5uDTioyM3hL1AxSGpYhsg
wYNb9L/6xt/NzfI2TdHdtOSgnoukK2uYexCD/I2v+qPX6UPaIMKnX/mzJBmuL05e3f/MbTgCf7ld
18qjM9N8+DlfwEyaKxC8TAN83ZOzSVoKpjVdj4Qbvbm1/aSNvU9H536IiP/pq/qsoukX4SZw8EnU
3LmWeUYXiybarh4SOT0Vq7442p1jQ+xEvLbjZVbmRgXuQz/DIDV2/ztygUJ0cS7UvNwKgQG9GRnf
mxnvpstgrEeqk8r3JQq/s49PR1Gok6/FEgc+OxGvoW+T284lWGfHSv/OFTyMrx7KkKtMiB0uwD2H
7xhPtv+97NebdCgB9oj4wREh95bKDysLBv2WP/qFz8NbTqErPpYIlfg4ZR9LakimnrLTsqqPMsx/
SryIN44NcK6qE/JdHPgVUeJLsu7cpnqjitHeDXI8DHbwaam03CJiTjedn0370Z6ujrEGlfvEB9bf
Ba2Eoxrd9bOXPI5ZnfN7j3hI6oFI3RlDiCZOavBXsW0MvzLU4cY19Ydjiwbqo25ARcuvLrP2TZ8S
icyBHrtOfjOX9i0cOyJXeokt/Eig+Q51d7Z4moL8tS68R5OPB+153WOGf4m0ET7l0D8FUXYitu4I
84aRDzdcKwOskuVza5kjwYDsL9QR5u6zzehuz8ldXsxvs57Ua4m2oMwUioL1TkTFq7DHLZk353S0
T0STQAB1x4CIq67TRMlgTJkDpA2TqQ+2O92MvTp2ajmHQ882X7wSCwK/Ve4cmZzqqH52w9YA0pRn
p8u2ziiz28h2zn3rHGy0vcJYr4rMvxhT869ZGtpp9CoOtuzPaql3iRs9iUWZY7rwgnPP602AXFg7
BWJBMIly6R7C1QrvR1/fg5yQa23ec5N9QTFtVq7oLWC4usuEHG7tiWwzbvGPLl3ETdS69RFt1rZL
OTHysXa2ebpMWyyH0QPWhnYz5nBArW38HXsU2QIOaDlKLtIkoIWE6qGQ0sQFIGhvso7rt+vxnWIw
uccR9Uzm0C7MCZP3zSXM1ItXePt1iqKnIUlBKqyCEAWCvmZHg2xEhwooPgDXOa+tPDtBgiOk2Mmi
t45AOja5ze7Old5zv/LcyhaOvSOmz9I3qw7lHndddQDoeFRiOANnsXeDSR4JL2MztBBHj6Qr00Wp
7WDvTtC5feP9WGX6bqzoHBTtDoSJFyULSA4s6juRi7izo5NOOK4K0+OVC87BVTIPt5wTLJiH0S4J
y6OcbetidXddo2+rScMtLux0V2OMdEJaaKO4luqrzvTGbsMNTtSQaaLfkl06vnVJu4Vh/oaCgifW
HGCPbhp2xsCTD5zXGywI28nLt0HPHE9Ut3WBH3lSKtqXtQ8X+0Tqx6nT4avtrttxrZ5cPnAZdafB
ZVurmdEdRlK32PsBoQr2aoMONiKCgfYku/k67VnBaYcu9GeYrrtkSV462Aj459zfO4mFu8LCFGNs
fRwb91ddWcfVWX/jKovxsWakwfgl77S6/oCrMXkeX2CKL4nDr47cZSNK/ykl/4JCkXBHdh0ooN1r
0m3016hrvGHTd+ykl3JS+96ZKbJbv3Vt+YHWNfYUbq2u9YFiapS61vQQJmJXe/3NUuvLxMxBCxHp
TfJtXkn3KAjKzqvifnSIXhvMTa3lXZZbwcWrODs8BYjRFUSnBSrZwUF+LJ28h3K+qxd33jiEXXLi
l33c9c6JQeKNVKg98VbY/JsPELTT7CNMGahNLRTkoFLTLWlhmCV8wF0i2XAVDe5ropptXyWYs/jP
bPxivuTrQGVvnT2HdkXGCEIMQi/2ZjJ0hmYw3YXwzr1XO3vHTQR+2uqzdGhm8EazGeZhCE9OSjUK
g8iHhE2MdZtMexh+fNwZq+Aytt25rSQfS1qnMYDej4GvYJtFU3CYfHNkHvyAu7ZjJ+12uPEUUp2a
xBMTPVZ5+VqrIZreISslo2wmF2xzWIuxdeLQrbJG+eRhBZov8xhWiVXaz6iAqxIrDaKoZbDiIOtw
lgxXV9Ue/6Xbbt0WK9J+shz1ZNJwEfsM509zI3NcN4cS18vrWiFK5fvwvYCIc995Id4krRAvpTpl
hWvaj45ZvdxnnLBXzcekvppATeMeMZT3m6zQ4KlZx+lJ22FBqlBkzbznTE/Q+iFmuk1SohG7XVtr
NTs/IVd9EokD8UoCH/m3ICLcdNVU3K35ZD3BZLbv3oq7LCbFhPw7VCnLe6TMyJ5t0iXbFwlYPD5z
zok4k2H26s5XS4xRGCgJyJkCP0ZOsqpjoTVfYzTnNU9EK71OH+p0DcwpjxqEIHztYt6hjxuA8JFF
HOalqb67uewfJzwn985cJGlcO8y88X/ko/1yzbq95uv/38mkm191Vv2zePT6r//FsYk/SKfFjn/t
7IjwHVwZrr84Nhsa7ZpeS5gD5BsA9lV//Tf1qOP+ISI/4iiQcFJe4P8j8MT/4ypFpbha+lRlBuj/
/x2K7a/Ou3/oooPrjyDQ1vXoxLWv6SdXBu6fGDZ3KVDeEQEHEu/NV9UEqRB46oR26j0eDX9vZvZx
IqrwGRQbZ5JhuBuRd/yarJV7r0AF+lNWDhxvylHD0tCSfxF7M9oMXhOGHAIe8rrcTrXmstGrdr1d
F4aFg1fQma2tW4fOSz97/h0JSxak2ZQgurvmO8ElzB2D3jQMAFQFFi3JVINHM7Yn/pPHNaWNOSY4
7ur89sqpuaFYFyWMHLpkOAXknKUPuba4Oto+p2Vk9Ak/iTEWhNwygZ1+c9OkGGITVX54NtME8tBy
EnBFYTVETdKO+9lpidmYeY1QPs5yuWH3HGG+XR/XiAPB+FsHWf40wFb4O/4T0sSDdokaSJw5T/da
SP0iawdsSMtOvarUZAA1WO0c0qY8yjFc05lnQm9aK16SfkEV3hqko17bTJ+Z7oB7YdE6sZttKHl2
1bXkwpTG+c1Y1A2grgNZaN6ak6yaWpVsdoRKJjijh2EO76t6zGVMSl0INqW8fNibNtA/osIlxrVG
O7NwTy1EYVnt0L71WlTNYR4copdKOSZErK9jc4e5FM1pgm3PAyUekW0mEz7xOCgXtezczhj34IZX
gkdY0gk4llTwHa/kdMlyd/gF2O+WN16X6/4eYCsHd3W7cuBr8MrlRBBt0B+HsQK2EyvqnqtnHssb
HrwFrG9Ig2XrDJh5DjV5Ub8XRQX3YeYTRcmheo9xPK2+N55HhAkwGloCpkcdzK/TbIpyY4CPs0Pv
9nkSr1lAvmuRGZXH1ciJv+nlWD14M5GRu7SJ8g8edkSKQUGKA/bzcaI9xPTie7O0wWfueo53mFeh
H0iKHnFm974HrBOFoFkA4dzDGjSs2lbZ6N+GIymhWxR1WJxLtyg7yAe5cszrogliY/3JWAyBUPdJ
xWQWi2BPoXIfEg2gw582GZavHvrD52EUTUQfR5GgtawKRpBynsOvfDTyWz6BbcduB6m6Ue2S/rCd
wbrD7Iv3III2ol5uHElOjUanfkcMKd6x+wJvldoK7YvVzuLYO5n6DZmd3hCilXzViGqfeoKLP/tR
YHEE1Vc/eqsWvzOMjx8IY/XZZJ18VcqvP2xB8tlR5GPi8NYQV7JvPI1QqYvq+Wz7xoLfAT5HCCzt
ZAm3uKHIy5e8jxNMSJN9oN9arD34HzBY1rlQdiERAxQN/zd755UjOZZm6RWxQXGpXo2kaTM31+KF
CI9wp+alVjuadczG5qNnTU7nAD1APQ7QqKesRGS4m5FXnP+c7wwDWVNlLNyMLufUIibdruXVjgI7
k4Nx3Q+epiUVCX+XqYgd5ZBTDNOw/dTU8lvSlMbgjwyfYp9Icvwp4Yi+GU7SPXMCjB5jABAFTvmG
CH3ozP0Xvjm+6k6r22tUjPqNb5dwRqt1hyKumk9Kp0Fu6pNoPpW05pdqkpS7vt1idNo0o6IAYmlt
8wsKQQe3pJG84HHFXG+TDYn20RmyO3WclDNy9oJTXOxEoc0PHNnuNtPMLPGIzPVPidoxXrKU1gjP
5dRgEG+5hrs+bnCrwZHrACoQStfNd05HPG7ZYhRo8qBnaoy7b4C1lNxKUxjI0zK7a1Ur6Td2jva4
HZn3fqoCKNdGwdsqwKKgiG6XKCouLtYA68wYjQOrqBrm6VappQ9J7UqAOrM2VKD1YqU/GPXC6ljI
SjOCdK71OvX6XNJrhEVqqH3kVWfbEIDNgjDSrOdCqySZ6CHVrPrZwSmh+mQG44OSrJpk3UKe21WJ
48Q7nv9Ge60UXZt/I1ro70YNRzPQc1a3vSuEvLmUj4P2dODNeLJTmLtlcG3u4opoPt7jQSGJM5I0
R2LWayrRCe78iiJVL4PFrDHmhTinI86wkGO4QWfVc4IZ5iMK0/BFz5E+eNR5WUIdiX205/jKlpug
VjJB0c56PJh/1f3+W06k/99gb2ve5f9x+CGjWf5J/vPxZ/0D/zr+qJx/OKu4qylIJ+ry9/FnTcFw
4LAInpL7smB1/X36UTj98P/xrzUdB7tqrEUg7V9kf1hwQOPw5QBrF/wPG/K/c/6hF+P/chj9JGZw
GKEF8rdpP1VB/+n8kzZ9AkCieplNod6jRwfU3tN/oyTqcULAjOdcUAXacUBioarHd8PZFbLzDH0i
xpsFlvk4GI9YJbBoZD47uOthTgC3xB9gFusoD93yCJV8qzZ49ApstuFZ9kO/sYgSvBrR0dAfNOVX
3ll7naIso7E6v+8H5UVqf6pB89Hgan1f2oZntp9K3QDMKbJD2Yjct7UGWmeqdlty2XhO8BHSpQmp
xAdJ/RU2tOVpI5zFlh4Cx5Cpj48blRytro7u0txweXv7Q74SHgvTs9Lr5DQP5vKQGInCnI+1kol+
NIzHelCOwoEXwmJnDkxBtUwqm6Lr/LpntqMCL2L6pDK5H3ZhU++Vrt/hqfXtNt/FpnqqW16w4WOw
hwY6UrtAhFjtONEfWTiIkumFQZpk1F42ByNkKeLtJWWOSWJBXWkJnHhtH6Sx6WklWQB6dKp0NZYo
23GdYLe5p+pzMHbfABh8p/juYyMQCwP05tlx/8QYROBAsZ8t7gPy95WlngkmgKhdi+ScZv2FLf95
mSxrb2hcdyfVIdaEB9YtTfIYWNT7+CtuRyQWJinmyGJkpy8wqLY1Eh9gvr0Dyw6bNCBPRbfri4qn
lhKy6KgUZ138Ymr+ZlmchhkavoMMA+jnoxWMrmTwmBmBUXWcEDT9M+yXcperSX8i69Ve+0VS3GO+
9ABNucIyCOZLNpsNxn+gWqb6VI+Wb0fhi8bpWktoUIrNV4vxomzHa9Fz2t0Iuz3O5nJzuyXeJc6p
lExGFfeQRzCB8sg8TWLSqCHLjYsxiIBh8FaMgvPuFHDcP0mtR6/tv+ow54mWzXGyykAFAm3wkLKF
fmspRhWn2Am3gDeabDVoXFxIkUUUJlubaOk3RuhcLGCvIymEukLxDDOBR5pBkWID5hHAm1012mmY
15WZnQRwst1D6R+pJFMqEIWjzzRoE/eKPzrAULP7nvM6l/F5M0G3cJx5p1QOUl1yF9ppYGfDthi0
e52hq+o8imTcqM1IiA0/l4IuKIyDCu4I5gJekBppU6EBihyX4edKsi3b3618wv8Wqy8hwwldTIc5
zAMpQvemudiBuZkhpIB9nZVT5dCulyK59R8rnMkq73v4FnoM5qdUA4JAFTMV0jxlPO8ndXzoJ3NH
FOtOVAQo1GZjQHbeKGXPQF59GOVrmChHjNkMC02GCoPPQaXdqvjgOzQtMkAmr1KbTgHYYGV5TdQ3
nYNIXoX1PV5fv5IxhOZ+3OoKJ4hDZz5kLdf8ohD9tuvvtRRNTi22ekd8enzs6/SwtPeSlz8Zms6H
jX9Op2JPKg173p0+REHCAKXHOoR3BQYF2DrSRPFoDV6IzVhPqqDB5EPr7IEbHzA85SazdyvWv8MI
wW6NPA1PU4il0eRtcJaSp+qzRPyw4XJXBr4gXDTz9NkBgQKoERQxbxpFHHjH0a715wL3R81rXuFp
mmvOjMtXqHyXmdwMmLgq8wGU7q5L79MU2t1wHczEPS2G9sbmzaNdejQ/fpJcgO7aPksLiGVtqwEC
4xlT0oa5P6ZP6DxxQTAwPjpivDUgkUMel6KDEaTEoDPtON0PQgDdG0FjGeq0jUMWwCVEL8MjuGpk
2X23vLqkolAvR9DralxupaYGPHcItipDg1qG/PBCE5C9stCzi+Hbbpbj4ijnZXqkCiPudmovnHth
VE9UCflx1Lyvc4Q4AuusYdqTRWkdUIxY47GOLWeHQLKvi/hK0q+7UsRbwwVL8s/WjG+KDtTNdusb
3oyPgbcWEeteZS4Akkt9b9lrGlw8H9hoUk8pXe0cZW1QD8DdDBoGCObXKNXxXVGY9zrUkNI0IWmN
Y3Jq0uzahMX84aaqp6L6h0V7GRdY1DBwthV2wauUFQh6OabHTO+3IJNVMhVaH1C6k22WqH2oi1jz
4ODw2ak2zYOjusKt28E8G1U8vVpN0tJ5kjfPRql5BqNjEjlKS1ejq79qapvtmwlPz2C1kEelnr01
Je5AwZCVEOTkR2XodyGdtUPbhruW3hLKYrWtkMNecKsqKi06gaomHuNwwU1HN2Gg2PdHikP659Ak
9Io2BrEUo6UnEzpPEnLcGyJvUBNLUgfMw3HovqCneqbG5u/a4z0mXd7I+FJP2nOohIFrqvg5ZGSX
G0d7IQpK0EU8tADTdmiVt2FxxgORCR9PyCvnUVoYmfZV26nDFFh9Y+qFyyPV8lOrK/sYwWOhHdvq
NaBRxM49HqyFEB2YvI0Ta8+6GTJH7k+ziPeTu7x2TcOUbvqddPBf+A3EVk8mbzatA1a6g9Y5CQW9
fMFI2QRGk0CwKXmGqdBm3+UJobLeZ/75qpbjG3V8r5VeBVHW4E0rh0Nc1DeqjLYEKV8be9zFTRP7
VDZAQ9dUCPBlvZcRbDHcxez9rb2s2wt3cUhullmPZMIUukWQtAnq8WEmSrdf1AjQWn/qJsv5LkjO
nPKqbH1VduVLFSrOdp7Dya/N1gi42bb423J3Zl/tEqPbCavt7jvFqPyCAdYddqhw4XIfM7pVu7B/
KoWMAwG97sMSdWyyyjaN5lWxmGlDtRhkSU4NFTo4kbKZRbtK7NE3q9n2rL4iph8KDkRJ2l7IFNq7
Rszi3mkyMg+gcvqXsLJEfABoXxEVM+SMHypl858HI9lnbcIceyx3DHOBYup5ZOcsoQ5VBWUSptxH
mMwfbdqkEK0IDOZkHrPimNW8R0zYFfvEW93eZSS938WsIGu0RXdGYJt6lrDW/CDCJanocaBwgRfA
7FMr/ZvkYQiGHvsIvaahFm17t0KlaNhfjwBX87PoBdenNOsOrIkmcS4u7NkSG5DXMekix807Qj3L
qTOi6F4f2Tg6bS4vRGmZL4nfjfuU2ePJ5Hjx0pfZTPRmZPKe4d2SsWWcjSkcH5U2nt4FP/3VIn/k
j2lo+G5KJZHTtta9JIh2cdtJ3vOjhIcknR5sYut+kUKSK9PmJZs1FwUb+725pma4ks/L7x7r4S7X
7EMVAuxyCye8sRkz1ojJWKWTEXIeVE9ZZSjXXpPlJ3zB8iW2pTyb9M7w6sHZ7GeHv69c6Nmihw0q
J9Z8nMEx8bpkPCdVvXO1ysdvH2RKXmAfs5WNYTr1Ecmt8RUze47y5nXWlHDnhpHFK6lEXtoELZEh
iOuLPMLgSoKmNOcnZcnkr0J3zRdUujCQMhv3rcpJmTIQ6Pv9HG712bGe7dKNV5e6vqfkgzrieiRS
1XDBPsyOEm/dLLp3U83cLMheF9HU/UkaQ/ogcus3w5JjU3av45Aw8rhfsObH0VMtF9pVQiJJAKYO
Y5pIjnCavQ/N8QCHPqZr2WW+OTI0c0JqjRA614xBfBaTeEJYGL1FrS9KOHIBCh3qm0xCnUOSfNWY
Dr2STil6Qe2zXk+PjZw8sR5IOBvugU2Fhwqw2DmJOLDnye8owTBSpdab1tsv6aCaXgMjakjNW4gh
/2gN4pxm3znfpT/nCdbstrupKTtxmCalz3g+C1JIdKaiv5bmxNE2jVL6pmjt0PEPRYP7kJO4Yhk8
MUTCPGGM95apvpZDd+uw8x+7tud2gC830kp959aw1wbxLtd7i84lJbKzo6aTNU7wwlvWmF0GizEp
c3MuTK6YJj+2eVAs94iug9s3czgUMyciREBpdTH15hYi6AuRy+ZSJAIvYxe76c1228pfeG6/UjOu
SduF4aHBLhaM2AzwccwlHh1T1gc2WZOAKlaQLS99e8nyvr9mCWEsZNBUbopaZrwZxTq+q0uQB3bf
QuBewVt1xLwOvWrAhk+lStEl2PyhjevneemkzmfSNn+GcUJiyysJFIfn2x8bGX+2Xc2nbcRHLIVt
e+4GbJkLNtkexmizr5QmBBybqWZysloE9GVvQuQEerZkQa0MO2vWvlKMI01f2ziHJE02mvXOpXj1
S0y/oMHjGCHAcvjvcdK/xkkGisZ/Lak8yegfnB0wG/9bUNEAjsCncF3NpX2R+BVprr/mSYr6H5rQ
VI1REwv/X113f0sq0PWZGZn8a1OAqfihofxLUbH+Q4PKR5JLJeCsMluy/h1BRbf+Kaj8DJQ4AGk2
yB5mV8AP/zlQYtOfTTv9hv4ukO3HXDnbaSnmS99TyuA1ttssvypbzlejLDiB4hhiAjEmbnxFBSzo
6dJX8XqV5ogFhy/pKtfFq3DHQRINT9d7OL7qj7YX/+h81ir5yR/1T/lRAlUGO2yc3PNRCM2hvyPy
im7YunHHyuDY6InhKi0aPyojawGKI1ut8a6NrZhBuK6apNanYbxrfrTKKF11SwjOycH9UTPHH2Wz
/EvmBDhgPRsKUf0AwIKzpZEFkMTwo48y3rAQS8sf5dQeqxnI34+iyiuFupr+KK1cq1Fd2x8FtlvF
2PBHl1VXiTaqVrU2tSkEwcnI1oHTBEFXoXtgdZ52XOuiDMlXruLv+KMDU0+zisLzj0Ls/iUXjwl5
87umb8Eao5WjKXc/+jLWO4CPGCHN8DwnVQn6qLb7p/xHmXaZzbnbpSbiUq4s2qH9I8OCzU9TrOrZ
bCfzmpRTwopI4zk+ocWg3ezeNgztjxuBNPCoLSq/BcAPQg02yPS0AeVSd5XDkUjAX9qicEF9Z+IP
3yTkSk8ekDoddxAMtlXG/5wCJbogs4i0eXQy9tWdGeGX9hvuVcZmSDKYMYoOzvPghvRX7+YUkjme
nZiykKHCggp8WaEpeA6j7z5sOTr3WcdTAA4mpD7ExG9MfMjF0ykZTf6hk66NdyO0ZKLstFwJRhCx
3YNUbjm6tXXrPtO3V2wGOaOROWkxL1wmI4QYzH/hW5tXA8zhPCUAaDqnxJ1KKDpQgIYN/ocMD6nk
F2szkdXeSDsTBkrTzq8USKivukOLCGDmocWlabbY7nRG/s+W0Y8ZOTcbd1/YEV33jCYq/li11eJw
o+Jg8Vu4FZWnO6BAg86qrOuS1MnXQr0Ow6Yykfd6UiRGINtFfrJ1jic60DgLhK4SFzAhzK6Fc5OX
b5Opd59plFFmJePC/tLZ/lucfG76GbmEDGHPQ1TmpMyBgDw4mRrAFgpw5MrCdUMTHLoATIzEgBRi
RYcVvqaTjinT9DQi/KsbjRAn+bOsVO50hhW9j4VhnP0UsvYB+/ewzaMGnDwdxkgZvTJNKH3JDHPO
6FRl09GqMGzqzso/DFfJ3jm0cEWckox4nBExn8lno6CkseAqh2HT1klfwajcO1IfimAlcViek+hI
jwga/KidoluPRspp0gPA0H02i+Ni9IEbp21BgTQ7lyARZ1Ni2ubOAVwIZxUfHRyVsMNxPnWd8kzG
sVY8TmLhV65y797ORho1+ERVMjilZnSrdXYq7pdeiS8irwj6p0uefk0xNIKY4xdCK889TUNVUTxE
c+uCeqlma7ekuHa9ATT9r76P6w+emEkN1Cxz5L5kRXH5lcPqaLcFwURjiqxn3U1rqOeSzklPmEAa
MDGWCqO90Pwak9EANRYxm0TTY1Yq8rwizEKcPQqqvGxa3IYreVbaTN8CuiXEjgNqPhBUzcxdnKCJ
7y1pQAH57x3+rx1+RYH91xu8F//P/1H3/6yyXf/EX0MTKm1ITpOwZhrxU0bz99AEXwh7KlxNS4Vd
Sfrt/+SyTQ2qGJFrTCUOsgwN4H/PTOCXwfV0VMwkgPSFMP8t4JjOlv6PmYlNHPyndJn/EH+PyX/2
n1v8HGWOgrMFbk0jnUdZpnc0Zrh75jbk+ZX2UM8uvY5rPUOThNJrevsXCway2ty8NhBYvITmkkOu
uKnfOAwnqc2qkyCaMKlVoj0PlYSg04nLIs3yagr3ZBc0cGTTCJiitK92z2JitvjqcRsLoHibqJ1O
OU9xRUnHZnGD1EzzjSsvTSQvCmywNJYX1yw+ABz8lmO4F13zjRXzwhj3qFb2Q8zi04sgzl9i90tO
p8F96RZ1j8ISjccyTc6a85zVxrVNKRGrEbDVEp103rkVEo5h/narT346b4guqkWVVagtQZEUtw6p
X9UzbKlg4+uXfCi5fk+B02+NMDq1Jvh3QY5reVzyi44YjHF2xAX5O83UZ7xgh9Fdro5bbSZaZRT3
aaTYAfDrXdq8L/gtVwtaNbPtFmx28TGa5GUWHt7pnW19QkOf+5eoqHZ8liPYMTe5TNQHw5JRF69z
cEO35pcSKU+Ejlr6ZENfU9qnJvrlmDQQ0ZiZP4Yy9nI93Ws14BlN90vOZCPWTTPWEcvUSyyqVcYh
GOUK8wKTeEdh8e+0mTDXrpvkZPrzNJ5tFYIPaxzcMzIQySfnmSn7JQkp4d0tvDlnqVQApem7JKru
53KNiCqeodyJDvBSNBbdAURBeh/x18bRqr8fjeHW6C+pS7jMnL1qvOXdER4TN9ZhBaxwKyQ1fIh7
eR4yEp4ZZxYqEB8iKrlt7RaWhP5tJP+muUXW8NiQzGOsMu9a5i1cXfknZS7eJ07pRNNmkM903wwQ
V2zOSqWzbNVucQGVi201qg/tWk2wZNkbYLfO0yn8E4v2ralfggJOX5fDZU5f1LbYRazorV14zfBa
gTs4dCQYUzPz1TQbN5gvnlv4U9jCNiPadDHbgJ8PLil4IjonAlMpY355Z80XwHXfYMavrZsT7jXx
W8vVL7oxs3c0On/oR791ilOCp1GUpzl+bOrRr3XmiuYvUG7A19x9lIYbTOi+qQ63dmXESefcdr3n
GFpgMXAr4z8xd16h5a+d3j+GSXnQKU9DwfQVo7l2aYHGjS/erjytyhkiKvvRGC9UQf92c/M9njWe
gzd32bdK5Yfw9N2iOQj50snmNEC7keUxkrzNjn4a9IlyKaaSUIhuszXsnSy8D4fimyEXX0s3J54Y
NWLSKGCLbjIX47hv681vt5HH+Ofb6LbcDLjRD2sbiCDSENdHZ07fYfijzvN6wLD5bl31SwPTTVcA
6dlcY4EIE0SS9KTDDcQz5qdRceMoGaDD3k+9Um8LEzITZXrlVhsniDXRu2tmix8RjgE2QT2KsjgH
OAPMg6KZWpG1WxeW9t0E0AXjffM88yI1E6uCmu9V5gpl+b6QYTPNtyy7ZWOyr8MQsJnxmHS/tZDD
ZFcsvkVZ31TFn5pTXzFAbfSREqKYkA8WVTp3KDxg/QnFcpf35vTAIjr6mj2ftTXhgHMEgUpC97P1
EyeX+pHbxjlhks7QzhW7en5Gv/MWoQ+3OrLfQg2HziDFY8Z5iXJKZGGgD9RbN/VGDdvHGd2S5It+
D2zoLp041jn52G+tqFr2YWMXgeQusF1i3knUTAhwWfKR6e1JYljvZXjnDEyKmbo4UsxPZqG+Nvl8
yzgRprZ51ei/CMWpV6LF5+D81cXKwzKG+P1di94PPfVAGzh+O6fx3p11EYxESo6NKCbmsNNt6E3l
3ehceoFpUIMNYeqcnmauCwN2M4RRxqMzr5FQwjPwn+aa1PVEYDUimCHys0176z7s5hHT2FwySalF
Ah0EYhyppsBJmBurhjJAL4NroVbGM0gy+pFILh2czrUelcbsfRukEiu2egnnMHwD691uLWtKXqD1
jDho4uqeByMN2i5KznaRkP4nYutHrZB7K2+lB/2G7pEInbdgZf0p0GEfxFxYa0QMG5c5SsOXpvDa
9fEuMhSP9ey3qTJr0lKIi32iZo8RLdFB09OXG8WVPGgLPA1d/qm66FFDdzdqRW7xdrUJTc+hIF6m
N1UfNCxVt2YF+VggD8trYwhMeHE3fMYKdSJLLmbtMNtctleMNgutXkLNBZU9LkN9R/1NH8zWE4Ne
uoZTm4Vx7mm1jHAmsuFF+ocoVdRoR/fd0UDgrrpplzs+H3JFzL2GcDdl2aGzS0GejPaXeM7euykm
MZUS3VPc+JU6zs2sGudoqvqDmO3HJEOSZmKc/e7UkpOzwqwpzBaHEZnJ4DCdKrKJiHQCSgWfTK7t
1nqZLZ87BwFL/yy4HG4Et/UthoB8HWbcTCogA0prufdWShfQe9FtCzrMvdroVUwLTXFXlvovQ8un
ncnAYNPGMcEp52k09DtTdUbPwPd27lWOBvYLTRouTU1cWRru554i5089hX86A4o7OeYYEhN05n1m
LWLfa4RplPoyk+lcOCct31GXaD7FmWC7reYVYuifwaLC06QqG5GPJUDPLxoQNINbWRvNlxVRtiiA
i41y35n9k06SUBNsJeHye7KzD1lzQFNQ7fjYkyTfgcjZ0VWOP3wbivM0wVWT6ynJPCbtDyiNjtZs
k2qjL/GijW1Mva/D/KfpsdM77FD1hSLBozsVd5Hbe/l4V7fmviyVK5DXHSWngTJgtmXI4bUC537G
q0HT6JXPnqPDowLk+Mhlw34HRjucFspZI8+Nef5jlZAcxVd4cYuR0rbCJp6fFc0a51dFeLBVzdll
EUO3phwmv4ulYmy6kQrgABVDLSiadnMsH21VbwzmifvItktPSSRTTrPR3GNdGfaJ87H1mSkcGZm8
ydPQMP6Ko07dyWqJ7y3NZkuMdZlvcfgSYF1CFSRo7m71QkybYejMwFjDh+3ChlTSkn6iWl55oJYb
5XZczH0fZ9p5aGT6MSdL/UBHAxK8QsXdpk2W8JEGcDluNFCTDPNTQ3hlDe0Ve1N2qCtT3RM3rl8b
AeFDjKDwN+qQDABVynJfqdX8BG9DuzSuiSFGEE4otFhihxu7e1dVfpljyWaKD7q7Oh0EFQyWHGSK
WlWuaRFnWxL4yRPeAGhG/OoQEVT7HlkFy+QQmQfGKxUTxDXTqQzkDkMu1KoRG741AnwYtbE4wlNk
17AJEm5ZPwxjb1TGfqLR/Ti4yZvetpPYQi0yXzUmIUR9tdinaSW9uRZZA/b+1sDwFNs4ZisnfLaG
3j0A+Vr4UrFbR03I+WQuR08rWuVUZnjJF4DYr0YKX7Iw2vxoGOTD8DIsnBGZ0v1aBo7CSq0B/cPj
0u9GQImXqVTSt4YB0mHSzNWjgIeUoyWazJ8lr8R+GhSm8HH3YVqdyoJoKL6t9OKik45OVmVpQtiO
osRvLGdbN7oPxuCIo7b0zGQqdnySzIUi5RKWEhDH9CKytcZyvOqTFDxKwzSdOLC3fj1QVZbO9A71
WfhhCGI0mrWOT8pzompnN2YHnJ38QPz6CUzbM0IQqBFmJmJieZJP7KtHo3UCijK71fySB2aUvivk
vTeWopEgJwZfq3IJKGO60aSGD4E0HzguIDKslyASwkuuy0uloYq1v3gGJX2hYxW4VvSCaRN4TXjX
wp/j5Ke2Bynj+Ih5zd1kCCXIIril6Ud5XUagu/2g8+HbjZfpzqc7WRAG1hYfamKSY0ouDpgAbipt
WsQTsx98/xYagQUUyhOppm9lqjXUVdMuR5HqQ0auhjahxfEgJBwLm9bHxI621PLKu7rpZ1wkPPh0
DoUbulmqYKqUYwSHRa/ch1n7YKbtYZbCgtbsQpX8YocXBmiGG2NcFUpARvSs23xIKQfKNSiLhET2
hXoHzfwuiVozNdnST3hcWwXVJr3UOE+1uv7jasOfnmnexuGo7cc5Xal5wqOvmSqjFNnhKSZhpTOc
Z1x0Upd+8KeBqjLVznrMevAgzEopTmUXHR1Nv0ZMq4+l2t+qGINOghK4Y7jYrXLLjlGLb7aCcFRq
xdSWle0E0qkouLE0drllt7Av2WBmu4UY/d5MDONVbVgi6A2yoLpkrbUVhQoTsSOTV7R5fRcbK3lR
yxO/CGF6tVh2Iu5vOlafKE9pucnF3jEZ/ShJXj5PePgCQOLxLUem9LrYsF+NvJ93lto0O9rrkTUp
v3RfaydabtZgDc+pNeePttnre9Ucum3fhF0CuMY1X3Wzyy/xUKeXvFTcR0LkBDxkjiLVOnjlVDxy
B01NYI2stdRRXha/yLF2nwPnjWOHJnZUrVhrt32tdc8uPow7gh7pEbdz/kFWY0IAg5Kxg3M/zBh7
C/fqjlb3Bp04fMyaNHpAy2JjGtpwpVlTbf7UG7PxsTCdz1YaNuiYSSeIZrjVtO9T7De6XtpP5KWo
qcYHc83MSj0tWsJdDDMlHuVCewx1CvNk0igX5mPzoWjs+hpm2OtAzQGqhbqCGokts7aAay3LaREo
2Tw5TfkK9izkoZlnb1Ab8eiSmXijOh5fhhHP7Wvvmp2+FcukvyAhTIcmSgUJz0wGiokbiyavwxQl
DXH0rtEfJo1ZMhfa3iQiM2d8NAMbtQMZVHcSaA2pIJRrldHN1Yf4mww1mZIWWAZWS0mfFi4uijqw
QA+ejrl5SziQKyK+g/mUuRF7BHVkx3YC8QP8ZsVbYuwey3PMU4tsfSC+4hntsjEQPP2M6f5GdNZT
oTQ39l268YaMajlGxGkvHtUi5h6ThX5O8ntPpocJew0GwShhUbjFsMJNQh8BKPGGKS2+5h7fErzj
A1VSA3FCNw56k/g8po8gc7M3Ger5Trfj7eiKIDVYw+0suU/NlkZTZ+QYlr2XcsLUMetvQMWuFYAz
3nU1enIEQDzVxEM6lE3POUKH71EuwykfV3zB94JaArdwQxHdax+HB7fPgxGPEjEcCKhwPY6OGmIj
yo3jVGIZTUY85kU+QhLJt0NmE+HgFmZUBUZfFB1nuHfsjHKlZRz29OG6/jzcW8tzalI4RS1XhqLk
iMyXffykJh0qgSGlz4n1oNpyb2JJAXWiRdz6tOqiV1+dfgfryxtNhO88Lbhlk3XSMryfVIGRKByR
NGhj2ViO77qnpN4aep3zDiXdplWjr5TEFq1MX9WUkLcslEs7jU1g18CY3SIUe01vOXUDtt9kaXXH
zerAR/lHoboGiyup5ajtyCBOvyzdurHIseYzSOG3/TMP2D6rt1AB6G2hm6ThALhHcjPoiHx4Uzo4
LAgIxdai8uNrPculorx0URtAiuNi6lanvsHro2aWBtludd5abtBASMLQWQw+tY3QjmBlqU20Fc6Z
kqooTd9rS7uLsuq3Erujn/TsoZGSzeTJQscvSil27ELOpsnLLGjAUWzjGDUFjJoRFDTp7mteIa/Q
ZXsfrRbGunVYWrDwaO0TwIRz2DucMjNJMBpWe+X8ErRve11ZJjtNxRWQ7d3efuxB9UJ0XS5ag8EZ
oHGcupeIkl6vL7psX6dw4Sr4NAEhTXQXd/4MwQn0bmhdWbPHAO7aCTbustHAPgU01FEpKVwPFNZZ
RRAiNyrSX9GS8hBatXxd5PQNd5Hk+noRVZs8JfetXzNy6m4E0GNOf+VJop5FZJ37VqEiQNUATJSW
e5lGY7rL2oY4riQdG88nWYUBDGWdXcn8Vi0CZLkNPJDnYGPbj25TyRdjpIhO5Ei5o9LRC1lBXqJc
s8HJSIC8W2EwCtLTo2Gs/YOrk6tru2uTLTsrie5XDBs5I536cOzH9eJemQDyeVFTrSLNtBkXgRI/
bsbTEj1n0sh3UM2tk6UzvOsAQDKS2jrgJPGSTjctL8ynAp0xcQxlGxXL4gk6jndS1qTo5Zzu0hK4
Iud65x4E6O96jG76Io78JC/siRcFElRhY8bMSwSumXnsJmVvxI96MBMB6kEk3lRhzTUVeatDF52R
5r4NU92dHhJJs8quDmbhnFxOQHX5v6g7j+XIsWzL/kpZjxtpuBf62eseuKQL0t2pguQExmCQ0Fpc
AH/U39E/1guR9bpCZEVY1eyZ1SAzKzMAB3DVOXuvPYwvLFaCvX60Bo/kHrtEUEaVerxSOhAE7D3l
ia0BjJ3mYM/joldwf10VXxISBfaNH7yLPkzW8L3fbCuSC7KW3DswkAz7pLhQR2OSrIdug7youNjJ
7BFKC9pqhQC+3SST3JdWaR3xFAQn+ttkzgoPzY/qqM2MGNUrRM4sXGd65SXAK/vR6JIt4dftSjpl
eWbh2eaV7l2JybVOrRWFi5w5mMSAk7CzO9eqmK+ML305fV2VeCM+Cmw+0WRJMytZ5XH1YDkDJGeT
GXVsN7rJoSKWkJiqR8N+QfxinQLMxqew281+dEdeeshAqf6qUY+7cwtrPvAgpILbXENwFebdiN8U
RMbUgzlE6jy5Q3eKc0NbiyLZ1f6kX1thNwJQcJ87t2KjGNWPFXUxCu2zED/PSdJWSAtTktzLagz5
pUN5jMEWrzyf/xMWQXII0Znn+qmX1rCPtaLC5cihywE/32tUTKu1bhdQL0IGRGxDKGiJtWWjQnWW
4M7E83e60Mi1iBb478hBGHB0PLAJlvTj5FUF1W5tWe06njggU3/9hMmluQ4bZIbkUlnLpuqwxTb9
tmbOTWKBP8l0sXtz+jcIh28pkkCACRoMeWghraqw0OWjxiLW3bzKTaxRE0XpB8i+DQG8mTUrUlkH
4/Ij1CoY0Qnhe+4MnC+neGPLjijAFMrQXk/oTfiWgziuzd5kQMpvlR8p2UG561DLjoF+6DviLpJE
7YBBE+iloyrqoD4lxJkARhdg0lTXiHcXPMFWyY5UTx67ljFKjKbaAzBq12Ic172E/NfXnz3CJenq
QK1dwls4Ktqri8gHhqXiepO5Zr8ygE/uM9G8danT3Me+/Q5Gf4W5dN9RSlZhrm36DsRgEoAO62Jc
GYu81QXZmVnzuXKtV+JKPJDqvXEPO/qez+DcZXa0Ko3gnd2PPEI53xvKtg6DpR2IOgW7CjGYg5CK
1rlRYkIbAFqmRISJ2JxtBGoHmDxfSuJCl0VmXEPeOnNqONlB8EnrRkoQZrad03G2VSz3ZEzmi7pi
LwCt6ChjtTczW82SAyS+bG0XVD6hs8DvgC26BgG8TxpFcza+Dru9kyGPu8+T67asTxxbV66E6Tk6
Nmu/nW6cqmVeRP7uaA6CPND7M1KJGuLGLetrUw9P2FUuHdi+RQgFs6V5zubGOyHfGBaTGoaNl75r
s1ySD58gam1ZQAVGvNxcGXp7Htr4Du9isLM6dcIqtK9VQeK0HG+6hMZRpX8h25GZPgICXEXtLGlU
xcnpAtxPNskUk4VsPDUAqzoveq1/sNW+cjQ3p1fUbbTRvfOqGAZWhLKw+5LT9j+6jUlAW5Hh3wss
dRq14FCPnOhKB3UyjpWFC509y28yLb14eGMpHS6jydtrxniVtybuDq/Z2oO3Vx5pRTx+ZIhqll2M
l97VTyVrntIfcFyzvQuXMbT5LGkgnKTBOsNGzWtdsFHCitKzSUIzjWJhHsAeM7NgxAEQPpnFdOhG
Att5m0FAgSyfWDUcP/yCZuha5JyCIfpQEE6LXWB5nxyWzQXUjBun1jGonomBZinXPnVWBKRmjE99
EU+YAxj8XVxMp4g8r4UyCn+VdI61o8by5FXFBeYna8/g7XJI812whW+HTXTQtpnlPRv8kR3ftDIw
ELXdlx4HhEPCTG1tUvvGAwUf2CF6c3mN2mBpVyExtcO67Bj34jmVYlhm9mcV+i8Ba5tdqjU0Zpxu
92N9befatTl0e1rDS1fXcFo7pyjyD0TIoHpFmcEWMCL+QRfrmtrbnV0w8M1CusiIYSE2NgLuVJ/u
PHq89xWCn7vSGbEOwLm4N5D6kx5DHBKAZ0svDhyW92buEh3i+dkygDu9H01LEWYmLl/hJIzAZiUr
8h/EpO0CEsavKuG+ezlTo6B9u8jllK7SImTh7ke1iCskOkkmlhIXQl9iQ8/nQ1DZ5bgHspgEwu6U
RDU7Kh1dFWnxSGQK7ZJ09V5LgwtgbOrr5inU0mRfh9lWS8hkMb32IKUb7j1TU5vBDT4lZXga62Qn
iJdalemAZhNMB0JRROdxg7QRKj4IaMd5iIvqQ0fUhLKEc2c8cQFNeXcOM+AKvwJFrzw1t5phlgdN
tlcxJr2in27n5G6Xk8oF43Z8CVuEFQsP4irqFjZTKFKOZdhssoQccUSq4YiqEhtXO761fnXSrdu8
8K86iNpWlnKOq+kJp8VG4rs3x/zWrcluhh3pJV+aNtywrb9qXYLkc6YuVNakGHX9VvfcTUT5rQoq
+tw2UFODXUZNbIu+UtYxFv3SKQ5tXq5C8x6vGinr6hiE1U0kSY2F4ecYCovbpJF3buTNukPDtGy7
RD5qrR0sDegnAp+Ij7UZ1m5P5pbcRPY9tnCsXo9mOm58K7kJzWAT1DuC5tPhaDnhFk6rxzG8G61l
xW5AG7F31IQgpR+ynFfbgV/lrTFJP9ntsDHat9Dc6Eb5lMb1qz9qZ13NMgNjFQDRnkIqQkm2rttj
msilHr3mIRp/jpsx0zCh4XCh1nAgaLTgmrKfsyxluugx3GDhYg+4ByGxKh0duKUFPaqsYAz5gkpe
AtUAW0Cq7yaXozZue1u/jVMnuKuDpjrnGQXCcqr6XQPHaouqgxBqo44+64SJbPOOLxrgvIEKolHQ
M8kzSRYVpQX6kJHuHpBPm7OagJ86huN1WXbN3jdytW2BCADZy83HPJIc3gZCkUBlU19EnZOsh7A8
mXEuni2HEWyVI0jANA0+GtMJdmjeuk1s6sWnTrSo5ZQeDus6dsvbIfVtVNrxKQW1s0giMEaL2HTH
mV9J7pRszgnbgfuBTf0ywFdoiIbGnvVUef6VkxV3ca09OC0Cckqrz/5YrtEZ0wVLmUQL2V0ajOYs
Vo90zvFfjiYAMZX7i4xjQg6h0XYxJVKr9vfEdFerxE/fZAzF0E0eZU/qcBh+KGKu2wYqeAtWtMX3
z5bltnXdPaScblsO1skjhIvepHHSI0ZL43lImOiElf4TszyhLkVHjdhYZZxfyJmgau2rYVHpjBZi
74gv3ZuyUAvNaC+jGuZmaXYGNXw1ecYNQJ9TZTkv2KhuDaWRMd0eJ0DG8ez6lI1KeJWQSYME8lxh
O+wLg7tBj/eZ0T6ZrK6LsUbT15qhdVUSX069FNapGd5Vg3FG1bZyNarUBRwjNdB/7GjbkPrj+4VO
lbD7bCUfNVYXIq1GvijRoCWh5GskCCc5iX4AX53d7Cxt2FaQMQBM8PiLcWBzmvbWItTCG9PoLm6L
TN6f/K0xJC+dRyhPGZTvnR9+NvSC7bUd7etB5lsj167Ip0VcGQ5XuSa2wEo2zhTsPZs2kA+2MiyC
Q+x7j2wMbwyhxewQovOge+w3xxtTRzfqWwBk4brHBstpYbiMPrK8bBDVC0Hymu0TFaawQeUNFZKi
4oci2HwqJzB5Yb8HWz43GAkig2yJrzTd4ibb5n77MpbZKfZRnTZuiEkOtGVFJo/d+7cd5ks9lS8o
indm253aPN4E1Cr8sPyQpqZvAundRyTqKZJvW/T3tS51gKcVEUGucQWPfdy02WCsUdgRsgMbZ6Fg
Uw/sFCHFn/us2dkxEbIcJl8FeM0FHrQXASqSMqP4iMWI3zN293TBMVG43TkcxMn3hhupBycNADjG
pCfAjqe8xy3ljLeO9xlGZpTqN7QPyyUQkrVlw21PwXOmylq2nH0Svb9K4+jdoj06m8wFY3Jmukr8
dJq4TmlYm4A9EfrvYoprg0hvx+7OdXZjJK/cPLsM2Z1MIOS29qwHsPBh6FZNtFXNsc1PdoE3HKrR
SXDVSgv98EwuyaODMzUpXD//hFmEk5CgajVNBW0lTrZUlNnckoYxbMrK2caottF8cnL30nCpxym6
nMz+ok3ZERnIndVFa20SgHFAlix0qnUtSZALLR5BKVM3J/coXkLBJ0F93KeO+SWo273tiVtabSsi
yK+pcew5ro4LY6TPyflyUdiEKQTIhrdGNa6cvNiOpbXtPCj2U1xDDmw7uc3RoS8iAKV8cnQk2Yal
i6roj52rfzFRRmP3fajK7LPvZJhF+vcurb5o2Hj0zg9WNrKCpezqt9aNL5plUovq6lvXYrfd27uI
JFebiHukwbSlUphrMR2+D11r+7XpvDeJ+1APyU0jxrniBSW6ThEet+0pVJO+zGp4jj2uaIJ92AlN
oIlCSpDFkFJ/itMnNrk7vapf0y58Uo1vbDk5HgYlHse++shp7C4kBTzK39q9ztAWFKC20/g+WU2H
A5BZMiCZqnPtV8rHOPois1tHYXVmLd7D4jlD1liywdjOKg0nFRua/GplZoQkTCQ9L1zeqDXKY5xn
J0p2aOLxdCw8VR6xuICUTMCXhWIkKYk+Vs1OtVVENaWkvocpLpdAC441JKEVoVTeopHtSGsjypZO
RwWvGLWdW/U6vj+uVIlhDwC6gDtL5RaBitiUtncSlqcT3hWidPay7KGx02Uhtc9T26KMCu87zdmK
CLKn08dYtRI3PEQhwvWipEsWSKPgexQHwCPxsq6CYtnWJfVuxirLg7YlRYqzNzajpS+jDyv27kaz
ozgdS+p22dYL+pfW7lauecxLWjBjzYMO42gFneAlrwe8dnUC/98k/RAYU4FI/NHDl0vT1KLK0fTY
5ME8jnn4qtXxgzWY4SEfPLlKZGp9NjT9w8ZfoELxqhTnrKwsn2UUH6NxSOlGBHNX6nPbyOcCGaRF
JzVuIScyFlAVVcxwTxMxyuRTsIkyZHb0B9K04mhnuvLM6zpoHpo0WkrnODVXpc7XJOlJpGggUr+E
gn3qmmucFEP7GDmxuWptexfLch/AE62q/tZF97vTIXQtLQEhs7URS5DYshjFjNNRe9sYnqyYzBB9
gNNJR/duKoHueNlBDP1NGzn3leQRGnLjhPXGpCK2UJmtbVuNXU5gPPvFpdYQvZXetNEMlNVVRz8r
C29nmhgluYUZeheBshGbw6cAJXeFB3Hbqviu0ZK3HuWh77wbbBuIiN2TvEb/w9rLdqupbZnscGqi
XqALm6TX87CIi00KATeIHzocx153G1EPUOvEXI0151qdJkcZLyYqIsaI5nCkZtRmkdznVqfvXZUc
Q4jp4JDWD6G3FCdr7rhnOSXnSxXa4X1ENsBtrfNDEaXqezm20buT5NNV1hnae+KkyToN+/xuQgf5
YYQuK4xsN2RflB+ZisKbCFjEuJLQ4Wi9ju2nBKXWDYLaDJiVPqIw6OLDqLUuEvvKANSeN0fyyUIc
6kn42c/DmiWdc6vh4wxFsU7AhK/XV5rjWkQKJv6TsoNX30PbYsWvDjEaa9kWUKPrlkaP5sg1usDy
CLetvk7jMLlxjEzfiaZ/bHIeo+5TBV0bWv7olGQsLmZbzV5gD6ChmXypg3rJnLvGhL6ZCKcZOnsV
5uJUNOGn0SVHQLcfmwiNqYhymOYcjJ1cypWWM78ZNNvvq9jWIDVQ+DReSbusljhsF0mnX2OUPeM2
WQSdf6VRgLiijqRt6TBn68oEyh5h46si5xYhW3QLQgGuATXwRkKVqtFMr4aUBFUn7W4gHT4BnT4U
8i3u9CUUA/ZKyHfoPrf05+Nkm4yo9OlR+Xr0BPNK+bBI1VHYwcah5xLYZ9TuVzTJoboQOijeNUVv
MdSuYlgTo1G9GPHniYSDOHpk3C6pB3uIh6YXLSKKp9Oo9gWNhmKkQVLjjtOr4fiHFkzbwrILG4i4
KtktOvvEIXa4im+CuNxZkibuGCAclNEnElhJ24mNilklWE0xEbUD26Y4R54FTMHlxMDER7ovHsMi
y84V1oQNKa9rI9X9pwSd48Yo2FhriB4VaZzDVHwK821fRociGi/xXEwCEemvlUYYD9YCTrjDDFfu
79LOO/q96y2C1stXk0s6hcTGsk6d+rnOnNcWV00q64SoO819nKmZ0Nk8dv5lSCCF0jd9PncCULKR
woEq1IS+5TnuWiTzrqWO7GXlsrimg+0sYHwuayu8DpJp0w/i09TWh6ZFpptb24i8G6RS3hdPMklS
YNGeHTEACQit4Dq2oau72nTQCrWFZbBNNHviZEysDubhnp2WVIt8GnyAB/6XUNIDbJG8al5/XXXh
0Wnfo0ZHqmOySTKtcVp2A7ldGD9VgPNoLIanfCrWRY7a1WVRp1kOIwba1KKv2Jpl4s2J3+oSvg3F
vmvlcALo+BsL8SgOqu4CE62FTgFd1U/TmKmE6KoIkMEN2joQHqyMmeNQGyU8MPCC+7ENijV0Iuc9
q8t8RTRDuwpEuUcAcF1H+iM9buJbzFQhvraycU0ABGb6OQ7pX3dc/HfjT0mBweCfmynu3vP34DX9
FkD19b/400yhYX3EpqBTcsBoZVmWTV7d3x2TwvnD4qSJ+hVrgo05ApvlfxE47T9sTzdnLhrFEduY
iZ5/N0zOcE56dNIjIFPAwyM273//59vwH8E7RPiUDM68+eHv/5Z32Rl7Ytv8r//hfOelsPBwmNiT
HVvOGE4PZ+b3XorCz6NhzPyLHWniya6N9MHwdAVDZugiqsqtO3wugBRuv3lCf7+Lb686Uz3/Qf38
86q2IeBo8QB025jv6u31NsoDblH8T8cNRkLTvUvkC5AfgVXdqrpy9v/GRWB12Q4pgYI+8vcXqSD9
u0HrXpLANJ9Gp6bvGlTD+OcX/d0D/fan8Pp++ikzK4zHwmV054ef0iF+rWeAStaF6cwGD8wL8FwG
NBPVlZ47L7/+Ubhyfr6c0Pmk4JkZ8qs35psnR0OHZJvOuYhEVAd9MO4CJaxj07nqN7/rr16R848L
GT+YbGwacZ2unItKOe6EpKHTDial69e/5q++PscwwcmCgcWz+8MrsmecaRjaFzz/3i3/Etj7QRHQ
lEI13oxenKbIXoJw9eurir98Z44ku8PktOvqP1w2jckzC1P30mQG0HGzpnxetaa58kPCZqfCS+46
lsc17V7nk+UierKMLPgcgUX32Q91AyXCyTzAF3X3KkwFu3to69FvXsBfPhuMWIaLKdox9B8/rBq7
OxHlKCWrhuy9ZKKGHpsO5WA3+pAsiOfSMPWrXz+av3jrcHgln5ZOLqf145MZJxqJxSAvRq3KQynB
rNDsU8d/4yLYcD3cW0w7nvh+YNYaiw02mQviHKptFsqGqed89uuL4DD7aag45uxGY+p1XNJffnjL
ZRjEdV1Gx2HqyemqLUs9eTG1633tZmRlRa4H0ygVsUMOsMRvvabcioXDrAzRXY26Xn2QMDrvjQDZ
qkXjmJT0VM4r2dYTRhqCA0L/aANX8VaqGKhP0Uyyb5GPkgogPcM/T3FOs6EK2wFRlReVD46dlQ8Y
CKjL9UNVf4Q9ppeFFbjYQizNaFAhTQOHGqmVxqehr/tZQdbG922p8/IzU+x08rjarzlVCTXmqJFg
cOwJgT9IbsQB3XAMNGVcysH1MUwVUfJqwQnGpuag8VgWji22LjlpDz7yZQpommfc1kZlDBt25fR/
alFnl1hjCG4T/gEeVlVTxWmUpV5sUdIaSCt09bSNS4pUVVO62RIvMv8KYMH23Qxz/KiJaLW3oJPD
Rx3H5g4OOfnplrIs0jzRHNzxHL2dHLDf4xXAu7VkiAUH5CdFtivGsL3XjURSVstbf5frjtKWJRvw
2TAWVsHaTwoVbjnK98UqsJvkA1Y+ovtAExJoWEVc4VEqIrAXEVPYuGjZy4HtoDj+Xg/9mKxq5gSo
J0ns7AnKUYQguhb1PM4CmDM8drErs9IwX7D7pbaBItMjwdiqoAEE1U2RcQWgfSSI5rENZbWAC/vA
ohJs+dPZ3bqlrZ5dUgiPhH24BoFsSX2e+sY6oIQIXkMPKyEKWQ4zW5sCzhNweyqIEZgAG7HK0B2R
2BEEIXvAz8twKhXVIh0REjANj2MCSqRyFYc6ju7SRuS0cdy6EivLDvLXCEc/8gSNvHlaJar8nDU+
B8xmtIobYWNmW1LLHbJF54UGTt2YIxMWryR4s/ohIiU9L52Eons9vtHX6Ng/4uZfU8SVn5yys1G5
hzEHBMd05+zBShkVSXLCvymSDmNApRTUKU6chVq5MEvu2ihpj5VRGCh/pI3k2BLqIINE3RScOaBv
d3IEKYBUp1qkYwjHOOtQ4LCj9pJ2m6ezis5TpF5tkLOlcP4gA+pLBWWK9mvG9nk5tZ3OwT7DilHp
NQmEolfSXxFuBt4Sy4PLIQv3/Ae4aB0jV+/aG/KGAORD2WRjbtoQYFdppcfx2jc6wFWDMB/AJTcv
qq2iOwdRdwJD1h7tpdQ641VVY/pgOrDJIPBFqJEzF0qX6TX1CvB9sisGvuadR6rQTTUw9LYRGKhd
lxUaCg60yp8jqXhBiGGyz7ruB8/cQQM3xmlttD+Ts+9lhgbHFYX34pGGZUF0quEPIzHI6pU5deOz
n0NS5JwdoWpvAy/h3Kjp+jXygho5zKRQCxGN+T7yGuK5e9TfCxkXbzaxi8/Un6ndF0oGLyWBr48D
bUIsXV6MsSoPqJjpXoLc2IIZBEOAHoKxbHjjZ1ezJB6q3ImefS0Mr2n80eoyNJ/wLweBor1B8Fmr
DWlwBuAaRA85tRjHeijMvr/X0/kbHPTukTwtbJBjg8GYQIiSzm47gHZYBpOpHsVg+xekc2mCFqCh
gTAJMje2JPwZzTJXfXitGxH0NQQA1ghGqZ8hjn4euMue0IZ4k1iR+FA14nAQX4i5qMA06NUkpLmW
M7IkzqkM0gs9kpFwA0sTR5utOllGfWuQAGTJCp4jxS3qicj5kDOoPr0kfPcuiQuYRmgsmNYZqptm
LAnImh6IVsvNfR+rZNfTrQWxw0xevmRdXUzgxmTk03+hq8EMVBU5EP6lXVhZdHRrunYLyXRMkHGp
QE3RfHdqZdxZWe3WM0NH3rQ1LgcmZwNAAjkOntxTVQ+b6yZNYhREaARpUlLO96jnQ8mGPVrTq3Q8
t+SD8CYgsgDka6ZNSQHIVVOUrnsqMgdhRM5HXnToWtMhpqRLVzVYmnDRm0VqEq+rep/iikX68QHb
shwWuhHYzzWo9KNZ6i6N1cmm3dgZtvaF4nCDpdj3wG8MAIDWoGCjly7LkjME6/5dCy2UPEFr4iak
+YZMsQ5DRfYwcThAoCFMrAldNi8lNad8bRR4bMWjy5n5HqcPcdnl2CBBr9whaEEpR6DzwTYSmKaF
Nd3KsMzGdNUOqUU5JY2NL9ZAcwSwaZ0MV7ZlWuhCcWrJJYY+fbgy0jLR1rZbOzeIFwKHHnUaizVl
FoKnda/S0NiVSWose7xhn+K4dYYVXe3sk6+7I4Y+B2nQwff4fFaa57JQ5ub8ZZl2ZREhm5UUGkyY
S/aqGHrkrHluvw61SvI1Gcd4VE30WNXSCxSlMQi7/kwEqcg7G8wMhuDQktQHITEptbUem2GwNrvO
5lPUB5Q2oNv8N2MgK6xVKeWd0K8ZO0Qr0VNm65H6azS1IeYBL6mJFPI4BmJ+sELqEpmBisGKFCaF
pJ9s2gFd0dOx4FhB2y0KyFVQEV892FK/kysOqAkapSwNqmWshSzzhCk21bUuB9VuGqFcgJtNwUpl
pyhBryI/t7WjnhZ9uB9YCrw1/qx42GVE/HyaOQE7O2yQ17aaXT8RCJSpRauPgb+0EscNUWFBw1/m
ml9795lhsv6cJjEHdmZZbV2mTDgvslLAvHyvGtmfoFDHSkEDj0XIyChQW2T5AL6vGn7ZhIsF0Y0Y
YXvYqRihohuz286w2TgYqifIqPHhutCsawU+f4v93uxbiVDnOSaO18ZQ9HXx2OI/qw1ffAyd0XVX
0m+Q+w1Culs54//PAEFilE/ubJ/QCiwiV0rE2Z2tGZ17VY/KoVcYkaiOVY/mS0/VUNfDB+yZSHtM
a/Kybe2huV7Sk5/yTdrWXcsrDsHelnrLqtbUkRu99S7gGbQBwMNLEF5eo2/BZFZUpr1qxmDIqS0H
jFUCoeRpjBPCLZN836Np6XeYYeo5jheN3ZJGDWIzM6YDS64Duc4m6Y5kHnY5PvFIG8qaqd5K4V12
ozh2pKsSzclOpSNwqoP82GaYTheTVnEQa9vJPiHV8ECk+FP6kEweHJBwmDTmZdSt4XYgnnI9uKF2
P4B5qg+ZjW9tV8Ze0q+w58RPXdRD3vy6z/+XiObX0VuNn+2j/c/5P3sr8HNEQdh+LYP84+/+u9Wd
xEwr/+d1p2VR/9//E73+7Uvxt7vuu/LT1//w7ywPQ/8DTTD7ejGnq7gmf+Sf1SchzT9s3SISRtdd
x6UK8/+LT4b7BypsDNmgmIgumJFc/1V8Mow/JLUO8OgWuilYYN6/Unz64YjmuAa35nF3pgNYQDIU
vj8JWgnl8EnTgnOsNeOZBBg8NyyEC6tT2g1A6uJqCHqysdzWIMlV0U6BXJleZdrYHm1yole+mSL5
8JNaXZehrFZm0qYeMwbqHk0yoH5zJp8rf9+UX77eMOWCuVZm6dSVfjxT1mVIqxeRwTmSk3YxAh0E
kEy6TTqnnNtd9lQNpkHmikfYjBbYxbYKbO3wzWs+/1km+7bi9H1hYL4HgdqOJ8b/eH3yh4fWVqCW
TSdNz1psmyd/cuQrzOlqZ0YJY7PRSbQ2qzb89Ouriu8rT/NleUHSE/zy+S/mL+nbml0YDU0VyKY4
kwQe2aeWDf+zldnyZpRsdtnROGRRlcF9lGRIvfW+EJIG2OSiyIG6HW2yIXcvslV0aVUSoBF0avFn
usE/rcV9f+L/eosgkFyJLBIfOzXS728xIzp07Mo8PbfemB+V2cMm9pqmppXej9WVXjlip1q4YUYf
0g/9zQOa//R/FDX/vDr8G2mDwaOe5c1kum9Kcw2ePubmJj+HUX0T62V4jx0qvul0Ia4J74j2eOjw
xU4VeuUQSvmuqQxv5TEx7pMxFKtf385Pr8tg4EoymkybtVa352f17d3EVIh6OzZOpjTah5r66nY0
8fotsnpwjPWvLyZ+QPK4BldjfpHMGzYvwJzv5puraVaLpsftzdNo9Vq6IKe8f+w8Izy4GQFNyEzB
/DYuwh5DCxJ0oOMsY2j6Y1XqD/jJ6GFZVIE3gdvggLSbhqgn5JC7UQ+a7YRW7kof6XX+7o19Xwfk
jRkGE6MpDA8fABuSHz7pyfIoS8hGnKquRFBD560GYBNUc1Y0t5TjH0a+VBvtwYmj7p4a5hev5LNm
aTQ+WmWrvSw6HS4s0B270dL7XjTtw28e7Q9Aw683KUkcYnYkrYu7/f7RTi4cVdKsBJ5ZvY8Bt8Xi
JqcRvIGO0m2DtPR2o+f592mfihvOTQrJN27MIoUUDdXColjQ/DsPzrRMg5I3lV/xtcD6zevmmpOJ
/1memsmyDg1xNQ+DcECtRIVzhxA5Oox+Meyg90xLR0uLl55oavbuPV1q3Od36IyNY1y07YOlXPVm
Qlz7dx7b1/XNMKXDnf7w/VsYQ2SVp4KJSombqpzSsxXDY1HlcOhwjC+zuEyvIJihHPb027Iu1Rub
ZHIIy6k9kWJ1/Zv3OH9M300PlHBNnbA/hiPQyB+HCAUXr7TaIjqbZcoS15eGepvMTtzo3tBkm1AL
rFe47PDivQrzXuFRpZEoK6noFXlwneSSTCFGTvug/37m/Hlho6eE2cTQJeiun4eCpcW4zLvWPTEi
i51NkPeNq2TzLEQfIRioPZI8PHllTGZ7SONY2xdYZn4zZX1dQr5/RC4pdbbkDphFmUm+/9Shc5Oy
Rn3hzMY02NpWVz4I6CE7co6cS5MLPiFmEvcSJGFLpjN+O5LHUcZw9m2L8xiGaMA0tLGkHwXp42ia
d75dYDjn8AzhpDOtg9a0X/0u6s1XwrkM86nX9JAkA8a6r4iayxdGgVqddbC78uPqoHS+h1UnMsiJ
KsizR/CczACwdpoHXZ/ah2oapwPeRLz7bdXdhpNXPPthxK3GlAsAfMejwGZIF5hwpvHkBbl6+/WX
9fPcy+6NrRhObpvvSv9hFsPhmtQmdosz2H/7aOV6chWaQ/8UmlIsszTpb8IixIKLqhEhX5Nf/euX
tyw2JLaUtkGD8/uXBjJ/AjKgonOjhViqkQ+uRDhaB75S2L6q6DXwYCm0UNN5A7olz7++vPnzz6fz
RjcMGh3LnTGD575dekZKEH1BjtgZwSFfRR/GOVZ71saFZ03qTbhm+fz1oyapXtzUTph/CIq7E4mz
KaCWgvXzQtxMtcWVgF2gTUukLyU+pBuccwxUPGO8RjxonA/NBoSyRqUQXI8ebQPCe7DFz4E6S8Nn
zCzIOazvOCeOn6YO2DeDJnXFii4P4rfI4hyJnSkXN3ERcmkVDbhdONiS/ZDVvbjB3K4PBHrkzIsg
lm+oH6m3ZOysA5Xv7AlQSfXQepO/tzU1HsKvGy27nmkasimfs2hem379dH9+uORCSp4RvWbBKeGH
PU1vwSRTtZWcNbbcGJWZ486lMIIdFGlxJfxp/JzTj1pQagjXhK6Zv/m4/mKFphsF9ot8SNtgvfn+
5WYy42Bg+c0pUEFJ0Hc6j6h5hoq6rnw2cwrrv/7BYp5jvp+DjHkK5EQiOeLwk7+/IobGrEs1/EOc
NxjESejV+zSHlRaJBsa1ltsrK4qmZaRT2KTxiydOjBstDoflb+7k5wXDYM+NBoD2n9TZ839/J36F
sIlwmeEU6mFwbN3G25RdpS97SmjGgsJChLIKyrtKsuTY5nxNaPo9e9UX/4+2M9mNXNmy7K8kas4E
eyMHNfFWLnfJ1blC0oSQFArS2Bt78m/yN2qaP1aLHpmJG4pIRVUBBTw84Ma7L5xOJ83snLP32mKd
xlqHnDbunjwZHr++sPmF+nSHbMN1fCoPnZ9klib884XL+jEsKUL0o3B7zMrMqdC0A7U3k8J9NoqS
Roc/MsriGPCXp+H3GsRi8A0oiPrD8zjdflrqDKcNQXk19tFDAHoqO7xpBDYgH0bFw/ZtKuParjtx
Y+VWswyJ46B34dDP1epeENymQ2jK+/5iiMbiwgsFGTBf35rfXxceGRYiw3JdfX5jfr01oAz9qFem
fdStvjm1jSXg7LTtS2NE1YF4iOYoiAcGx8sDvxqn1H37+vPP9een32a+N5YwaG0x/v30vuhumoB2
lpSFha99q8cM2CX5ByuGY8OmqBrgjMqQV3SHI0nAzRg+dmTRIXRkpTn5BS6zry/oD8/wL9fzaUfH
RMuMt49sMl3cpzCSl4Yf//j6I/70UIC64smgHqf8+vxQeAaGcQ8J91FUo9SXHoMhoC5DscurQB7a
MA0h/gttk6Pxfx6SEkATCLGd6PJkF+HOYnJkG833glnc2vBb/y8P7e+vi697c1HqzSIb1/i0hKL2
okdhp8VNOATmwU5sVMSRhKC0GHmFUwxuvjcuAJF5l9mQWH9Zz35fQKltdJCsJjUgGiTz1yeSbBU1
kYCrbqrejcjfjNzmxGRSv8ZeRopqY9FE+fr3MOcv9MszyASVwsoTcwXOce7T+hAlpplmXhvfEoZU
LdsotC2yUAs0pnAX1+dllP4EwZq4g65SgSM5VU5zU+WtthZlVkIX9bO1WSGcTWqfLvuQcsfEVFw1
vhC3nP0gHQUUGyFxIOcuAqYb/eHrb+HNFes/vwXljWCYyXJjcBr97SwqzECUTju2x5DQ3INfmWrv
2ArVcY2NvAEaWhK2fYBKDl1yyKbkvU3UqQJ+9zyGCp01laCzcyW20lpqOC6KYKDn3bs3/ehnV0Wc
P0FW5xDQGcn0og8t2bcVp43Q8tSDx4T2I/GN8eZ8Aihit9hhi5mgsmT6d3r+sCF1Vw0rwt2GF7BU
5jf8nt0uKQJOt1IOF7oHiqRk1H9hjkq7MJIk2NBMJ0EOkhVIBOEfA6NHh10AD29Gh1BlVysNHkw6
1EWvMAH7o3wV3mBXzGfTBv1BxERODjGfEOv9jcd4hR2mxIJniUPcaNW6c9r2fiZC+5NzNG384V0w
+YscMtYrLEuO8KGdrd1scva4hIyWVCLMNSsRyevSbJIfRJznJ2o5vK9NaSZXIZijk4lJEBtQxg7Y
xtO7F5nGM5hEsaNiVhs/4LCWKwed6te//+f3xqbiFsjTWEaFgVDo00Lq+H0+xkA3jip3OIgNSK4G
0uuvY9uB5t3Fw/vXn/dbU483hp2D5po97/qfW1eh23uMCHrj6DMV3MOWK5+7AJEFb6xOto8wq3sr
pNb++lP/UPbxsZ4NBF53AXB+bur5YADTSsvNY5j74ZvZgpNxWkCxbG71WjOnHuts7uwrvxS3ljlh
yjofOv8frgKV06yCpIfiu5+6R37C7EVjgHdMPBN4ZG2BRmk1N1rHMCsAxRZvupqCVysfyMqb/zxv
m3r7f30RNLQNeudzU9w3Ptcxoq1aYQ3mdKTSifZFwXoDucJ+TySpjbj4ikM5pNdTD+qqZ3j8OtW2
95drOB+d/rnosInNKjiKX44QbBafDp+iN8oZSakfBw46xG67Osf6ua8T5nNbLcjIEW7TJHFJbJ7w
20XKuAcVVHwUrYTf6dpO+RyECWVQ3VfNCThAvdM627yF2+Psnfm4TD5OsasMtz7h2y92ZTpiKHZG
2MSISQzM5wDHWJbILaXunvu0Al3B38oKbuvn9ZWvytfkFzd49Cz3cxc7xT8Dfq//jxZSWowc3fCS
biPG6bejwGFT5ZqzKkL1GrcivWMVIaWOuQTAVnauInTsrdTN8VDl5n0oXXsNXEwtCj8DaeY4YHJr
u/+o6t66LhrnqbI6qqhhYgJdZ+JGkkPzSKOmw+FdiOXPlswwWNZRTb03oiLpSVxwpeq2+CtsXoVh
vAO5S0QkHEzM9vCxF8bcvRnIroAKU1jOnhUzue7MDjDWpO27JlaXbe3NrCvojQnBj08KH/dNiddi
PRpFsSv8Krl17CHkwTd4thI3+94YGNPO9arGT7VzhTQufTjbD/hH2h9To8w1mU84ezozvMI41G79
1JyYwWvFo+g07Q0TAkKkaK5WLP6ZEzJkTirawulWQubWNo6EugpSb9hyRuRR4RTo3Xb4YgHL2uJW
+XW0z8pxU01JcGmH4psutVvMfBi69BD7sFa28r1wY+9w3qi7qWFZNErvkmk6fFxRyy1Z3EuUKPjB
RSMusZXg/51MBeimG/ZTb6a7fC6747bDlsZ49yMXWERkTK8py3GzJ1Cv9spS9W6QtvbNy/uPfEr8
634EUYdRO4igtXjmkgSxV5LJ/UvOgNqmbXADeLERHT2ipQ9MKSGc5K0cL+zCge+D89stp4NMNJRb
PYFdO2duPCJc6e6yuKHaYxr1KIxU7VOvBmxQRWJuOc3/kq2nOT75yrmvjOQyQHG9rkQMnQEhAJyJ
wU9/tjLdktTzc5epaiY2jpw3OIqVs8vYxG/IpNC385gdTCpsm1s6WMSqE6BBQQv8c3fuUalWcRvO
P5qluJEBjf63OEnsK6o/sUWyD3i38xGB8MupixHZz9TXexQuxYsVdFdpZ4g9vymoQodEFfqfUPtq
gk6COK3x0QXh1rHH5qGcBmCkynEO0gFOVSXpsAQVQiqIqfC+slcn+/NuFCp3zp4DNwcpPbceOM6W
oGCTdjfZngZUtUhJBbVt7PqyWI70nt563LY3uU/vLnQ0ZFJIQFZdDtJ7lCjY0Pk2W1MUOBQaYOtr
K6v9K/Tgd13nTQfopsNF1UMuY0KtbwKe5IVuhl2xLO3IePY7Dw2YPqp61WblVMIDYpZvAyw5CUtQ
y4xSwxnktvD2ysr+Vis5/EBFuNNKYK460Xb7yC2Dja1cexn12aNRC5OlNHjNwjS5awYhXnuMkcS1
GGsvB8eCE13cpCp10bDk/cV5VUSA0pzYhja0bbkwmbcrXNVILFLzdWJxvlbIbPGRdS9WFZnE5uRF
917BpNqx9he7uNF5J7Woqyyy6RGXOX19YirCgzb3c362DgeV8hDiEph2KN6i16Ri9dNiGGR8T5rD
nfC2hsITMwUc2MaxCg9BoOwtRuXppNIsx/dF0N6QdQFsIb2+ifto3IyIi45a1hCRIvKS6NLZ10dy
E+L1XCOg0LMnNl1hT+PasDJ0mJWnvnmxHlyDHogoEsmkwQLjDGvRjHeB6avLXnfL55LovxRRF21Q
AlKTdj31LgM4UA7FroaI/Rwpi+98rszOdy8dXfcG0+tlFE/Ze6BkUaEgjOJtNms5dM6bV5rRpe82
oKcny6n779kcMjBo0ju6yOruzVaNl3VvEok21CTrirrfGTahbCIgVGaSWbkpWgF6ZSTdLgug+XcN
mdVunDYn4aGNydOJicoUUReel7IRte2pLH203LZMzYsoqxlZgv1iQDQ4l2w55qObsaqTV/qAY+hq
Gthlp3wOu4bf7OCrSqFrFcnB0ozpMhtVsU3UmBxqD62eDEc+bRyN8tHWWvpGwF/IByYgZlW3TXXA
lfuUker4UTYBvX9Rmsgh805/Llx5l/fmiA8x2wRx1O3RvIYXbpLamwrz5VWDhnyHt8MBXg8bz4R5
qKfAoQtZNjCvelglleesTSPzrrIou3HdPgbG1Di33nzaxN7PL3fuqNUIYMolJ0KxNVlu+6y7x4BC
8UKqBYfS6UP6Yrrq4NP8bHGQUcTiLzH7ahF5PzOTa5t2Fg0FULX9MgKduPDD1IXIF+kHSu501SZg
drqZF2QqUqr9UouePK88uGAoN31IQJDeh9AT+0J/yJjTwutSpGJx7ltRCYZQgyciBNBRNvVJi+fR
c+srkEyB8Z0I0/qbXZRaOAeCj3t0PCZOZEUroI7HS9O3sXeDjd92I5yPMVAJ5idtnU3dsKh8O7nG
9WJBRU3UrqU1i+ZGJ/c56z8KdxiuDKT6lwkt8LWlqAkwkkt877p7WYwtC5vZBRvPNIO7VCNR1STP
5pjmIy0FO1BQtOa3HiaKfqImBNGPiIvh9Gh0LwYk9odza+Z83FNuIW+RDWcfUwA+qCYEcpnXCD5r
Mk9WhWOT14wL5NrouRwiBYdqYY9KHAXzZ2RpaHkavx8f01HTLiciTde5Y1bXBUvzlqlXsRN6bi8t
HekduaDk0baKo+bKtGpKTF7wb0EbAMFF+HHVnXdIFU+7mjnJrrQsnMWtbZIIUrcxb/nU+uxmxWQu
cZ71x7ib32WTQ1uoCuuunYv13NfpDjoY3WK3C1ekDU6b1vNoycVMCC1eMw+DNAStfVuW2pZjkHHS
NXeHCBMeAOWsRztTCtQfXezd5kRhcCqeT6V96LovejpofP0kIjDBNHhn/FQ3n0uOFRQRKIWRpaPk
hDPLmA+mYDfxJ32vGDjO50jU/uUzGEL+pyGYSGyR4Mnv4po/hb7NSVmM9VNYhzyBvocxz4ebfknF
GF3K2HDffXMARegDN1t4tTft0kar97IuSAHQplq92bbi41JmQTPDqH9o8Hc9hKWnHb1CuhtlTQOC
eGPKd8V5pGSSSF6uOmzXxLF37mjf2AlFOeFYg9ZexwGmLCmT4a7P5TEJLDUtu46PW0hHdPc0tOvv
OrCup4bO/KGgjPdWrmLi5enDJHZnEUBqCvN7XgfaEzExc6qAsupbqy3VR1GZM+kqitJdbJeMa00B
4n+2J8ilG5pyl4OOlbkzHSou55mVB05sh8d+F1lecYUHgozwqtRfZJ8TkZJnUb8fJvNUe6V9hyH3
Zoydk0hd/zRag7djHQVB1JJIIQ2itVCv85YVzGICZnkmBw3Q/ihdedbrnKyJMITdkhnVssSmD2cY
RqElyjsn0BPiEbxxrWpEbanmkvwhSjy2iWdvIos4eUyx7n4qgK7EJFPrpsSKK6JX9Buc3KKA3voo
CmtpmuRTghIkOrcZ1Zb083GRyrET69i2qnckwDmxlKE7jSTEa9VbWcfYAKK0Ca4Bz1k5QlTL/s6z
F/i7geuLr4BIoeZ1i3G4QIYZPuVu6VyHEd5saKRuD8BMRt8U5of4Wzrq8w5ApyWCZG1VTx4ELu2Q
9BMp6EOMKPwghkx7iRDPrUqjhoY3DOM2rVNvSZpvCCkqPGaedTkSOg1/oR+uexdNtBmn6oq8iA8U
1ZRDcSzT2zQH3bdgH0heWRGtEQTPACbClSxmaxcd9GH0MsNf9KUvXuuOszxhAHVUXyY5JKA0bCy5
kn47HLuarLCboAPS5C/oIahkazum/miMWKEA7Qx0GQVKKryqk9z2gsZfqigucGAES9UFGBjofovb
SSfzZnkedv08P6SugrER1m5wLKXVHs9zsXNPSGlBtmbSVuyUSx1rjgOn6CzQeL/NrOPVMcGuVovz
vxbrhkQnrppiRyQ2NZAVGQiRzmcPjLMSmjpVyvlfJeZa3KbzjC2kOwfa1kaYa1fmrEOxGnhEPBqV
nhnXbJpMO9yGggEXyDPsuv6d9Rwa11zKsQ3zicFcNZN6xKHAK/xvpEkH0BRcmx5zjgb5uU3GFDrg
IN0frexRq5/PkkjO+Sp5iCHfQiYOzbNNcCYMyN2IvCsem7ngDbMe2Q4zb0bXEEohIhNY7JGrJGjr
toPHV29naUiT2Cw7MB6bkpcK88CaM0oiVrTybu0grY+aLZqT5QT2xgVGsfCjwPx5GUVZ8xdqYXle
JW3uWj/PUqcSBwkQBoDNUzYZGz0p5bWaSEBc0KtANmNo0Syw4JtHIf7hyFNqU/vTcDHCPG47z1q0
OGSIARc3vZqxIkaV77IIpBOrgziFfcVBQbZsUnzFBcfd8EKDzXSpdX58SCPOVpqXhvd1kZlXvLOi
R9zaDcvYboy7ommbEz8794/TJiDeAfl0k0xhAKkju83sAIyrNVn6ZRlpm7511FXW1Om1gkzHETh9
PXdCjB7cUFHjwjJ1QNL+RBWB1Dj87mvedDV6MxbHx0wy5ztzc+rgzP2eb46AcrDT87q7QSpk7QcN
dnAKF5ihHJsUhJ36hKOc0ZRI3IuMHZ3qhFw7elDOXVJmF+efdop1nQom0YN0jWdEX/R1k70JDt73
XW4VaxTc37Q0olztyORckv5J/JERA8TWEzJS5vZMNek0P5IhJGcxja6xCIULYilQ2pDHjitIBDwf
YSBNsq+oGkh7kZTbPMFxQlMvTFA7iRFf++K8UfzcUa2gRyPNpG+n5o5FNIhhx7ABWFdfnCJNvuHs
JA1MTVAzYS9iNTApyfsOcCdQGbEwmNnctrAw3n078O7qCAY3SwM3jIQU7aMWCHCI8UA9sAgHxBi9
nZTX4Rg0a5z20RzCIK13wLX6hYe7Amf9PC0pMzW8GaJN6GvpHBNHqC8b7P5yGYTddGGDz995mgCs
7Q3JcariClqXJl/ODZoQRDwEtbF01XpSYnz8KdQQLgpynA/WiTbWN3BxGcYY5SQvGpydVd2AT/8p
aUhDL/+eDkFwc37cVegHtwVni5DjLm93kib+km6IdYsxAcgzSwWoVxyEpqEIREQkwioS0i1RMBG8
xexoOSlXA/GpWb529XM5MkwM/mICQMf72ICHIma5WKQoTdy5b7zVYxOEK9CuDfSukg5IXt1KaDEp
DsIeCAWjCVRsE2U36ZpNg5GNFDqH/4fisKMntPmATMxPOoz+lwGgzJJzbXQ8r24209sL03HuJSr0
667myLc5dwnPJRKdDgV2HKLPTWCVzqmaj5Pn8o79iGYh4h2KUub0t16RkIrHLhkcCj3xbnsmnyeY
piwplc6XzoNoHzeEkUIWR1XRMn28tLWh2+sMx64H0yZ4Ykj4o0ldqkJ1b07lBmtLKv1G16toU6QE
cDpyrHZysNcVXp5rmmPaXY7mYnnu9JUW0o/GyGPQpr6WXfVOWT2Tt+suDaRFy7Rqh7tzZ5vc1mbv
Zj1FzZBteuXYu8bNAWid9Rhza+vckETuU3xL7Wi4dOuwoBAjvbsqg3CtFXOLqO6K+i4hpPU6ZY5/
2/lduGWm0123TKe3npgX1lI4r5Yp0r0+b3xRGLXXhLeQn0dQwQ+UfTptEdwZekWYiWPpHBu7M9W+
5wQ9ZHp2o6u0uMiaMUKiZvnvYhrp2aAt7XLobWOmtztnxOpnTcZKtBBUkbWRsqaRYqvV6KdE7PDQ
OYpTOfaCEqgXZoBrRzKxsoeaRwREhLmsbQJrF02TyrXDIjWuaH5BWk/8tP1OsO9Mzh1jvk1Ldup7
6zDKSc4yp/M+L8KOPUpMcyMAhCjPmitSfofaYJH2ZbAsfEes8wZ2d8kSvqV7BLEx0Me787OEetjY
FL5N06Do8kur9cGx0YPdtXnpXXjKKXcqyOKdr/o1WcH6wdC76KFLytdRgtzgQMOhzMENQUDeRWJ3
5ltd2s0pnee+XinsnR4AhvSrLAKnTg+JVKXxITH94SGw9QTUKQcDNyemyIkBnmddR4KI7V0LiuqD
DwH7O8+TfO6Q8e3PT/xfBhB/6Igjn/G8GVbgIIf/NHJSTewVY9GgRhVN+kDz/Ls3yeKy7vOEKaGT
X1aF7m37rMruZNR96zrAyYapedZS+nnw8VMxqNCFbFMiUG6+vrrfp9gMh8AbWM48whafRzTtUIGS
LJPpqPO8LhOm+cl5rGnbkZktoUrG+7bNI9AiJBH7fzGM/0HWgLJLtznQuB7qjzmP/J+SkyAlUbYX
yj5iGoL6OvlD+XwWmdGl0teGTHApRfpjn6cxVURTWjdWWUQfCeYkJsyZ3Hx9Mz4PBy103LpH34kQ
1D+oomTl9x2RBd6xFJzHZsiW3OpzyagLuoKJzeL99Qf+4QZg3zNcYBnWHMn6mTLBcbuLyyzUoBqz
d6X0FJPFIHX/u2GO+nEsC/sON1K3ZYfyryJpYN0zubhFr5oKQr3rP359QeeH8ddJFRfE1NBD/YtX
xJyFH/9QAJvS5kzQTNpxsumRQTD236uJ/q5OmtKmqesfadf5JMZ5405Mw8RRKLwdG6/84UOqnIWt
OrlkbgnwXdPj9VBXwV7PI068Unonmxf+osUt95f52h9k6h5PkS6ggSBY/G2qq3e+mTaeacFtbJM1
iV3NhaYi+kZJrq9UH7ygs2xuwjwORsx9xIME5IsRII9jry2QBOf+ZE0g8IjcDKVh3FR6U130oUj2
5/3Cy4BKfH2jjflG/nqjuWQ0YLrPRNr3P+vRCjvJo4hj/1HgOifMtLY2JH8lW4mlYUND2dk3Padr
iCrO8zBUNRka/bPhGVTFc6FDT8nbJNhe//ZK/j6w5rrYMQyBE4ar+/RKYlIpwTtX9rGP6vixKGDE
xLZsT7VI0pVMQ/M2G2IYCcNAWe/6l8RTj1i9EQpcGe3kXmINNa4tFGorotsAtOPdWHUBVtu/3L/f
9XyeTuXpco2IU8Vnqfos5utDTZokjswTnnMPTI5J+Sw55i+4MsJeTQo4q0pfcxknq96c6LTO87yv
r+T3RcPjRs3vCo+gBTLm1zeGMxebjs7A8zzQ1aNu+u6D30fxEWbXwaxL/vrzftei8XkIf3xEUViF
vE/Sq95UWJS61DyCA491GonvjGNy4uZiGzGQ5+z71K92fVV2DGE4FHz96X9QZXkgROanw9R9FNSf
vq5UYzelOa/aEBjNdd+4dLRH17tu/ZQmdtNdMmEgmDObUzEG1ECJo9StE/lQPGFPvg9FOaeThbeY
Vf52Z/7wSxg4F/gRZjUhWda//hJVERWO3tfuUaao9M6CpLOuhYFx+VxbQX36+l784ZdgzRGIOub9
AnnHr583cvAlNDSBHczeeeFYVHidIYv7LC0Y42SkapYV8c8p4vhLx4b9/fXHnxVmn5YQFmk0cvMq
YsG7+fXztcoAG1J6zjHRnHaHIj68yL00f1cBxGsjdlYG6abHmdf62E1efmWO3kPtA2AnGdi9CKuu
+4tP608PBxdEk9U1EKUZ7qdfwMKtWFql6x7p2bmnKi5CRENk129K/CY0Mlzxw7aZJ0QVLwio7YtW
QYUwoijPIKK45dpoIvnW62H/Pkyz3OHrO/aHH4y7xK1GxMmi8XlzK20rAycpvKNtJHPPu7IZYbUZ
1fI8pE0MYqbPh+XzejXggHVXX1/AH3Q5ZzQO0l/Ev7RDPwlBmqGwfRm1Dgm28XhH3KZNq59whXFM
9oXTNADhs2ljWENwIYch3SYubdu/PDd/2OM9dBasILZp42r/bKFBYV24E4v6jU/uIxLWnHnc0Gy7
KWAcqk3Tkzf03kJVtH0YRtrDxpS3ROi1e6uAvUO+NVkhtVm/tqGRw3DM5fcYvdGRFEEow8HUL2Qi
aBF+fev+sC8h2p61JbwuaGg+PVqpQxbfUOKGqOc1jo6VuG1xNu7t0p2rknns1zr/uU3/f3AhPxQZ
//nSqPzf2pl/cTdDefuPy1u9Nq+//MNcQjXjbftRjXcfdZv+dEIDiJv/zf/T//FfPs5/y8NYfvzP
//GOJbyZ/7YQGPM/UXfz/f3vPcp3H+W//6+3VL6//svqIyveq3//t2b+BzzLS0xLxee/6adp2QKZ
pzsYaTlEmLMzmQXzP03L/2oAy4BMNZcgHlza/zItO//KC0liEsU+bmdBO/e/TMuaYf2rDdMXjzHn
FZhmqGA/IfK+QubRcfl1gUB5ThmCOotVlcOvg8fy1xW185BjaXNoOFxdqNt+OIKSqlGalMUPEB4c
D2tgJvmiAFRARoDfwwjTK5PZlEtPaWG4zDlJdvNjUkigHQUrIKvRrgOHWQMhytJqFZA/Jbe+i9/C
DqV6dds2vAeNrOkQiSVg8T4YYIfEVUqjANuIYS06q9R3DggG5rAebXSY2hEoUMRCgIgQGEpiuxjb
LTq/hbPWMuz+phFuiJWgSFPObWFB99DSS3vpBqFdoR5iZdsQJFpFu7bvmmbRRpkJ8Nad3PcoCoZn
bnrj7QveeWIb8yL9TnZo0mw6Mj2vWj2WMF4SF4i+P4nqsrBixvokskzpsvJAsayZjtKIwpkanKQl
83cW5Km96BxPxrRJC99Y6DWVcF30AQQaDpcescBa/tJS9bmroTbMrd6Ys/52LHM0AM2ckOc0/T3Z
v3CDG441apGLXn3DaFuVvBixAj5TI8JcGI2V0ylGBDsufUVo4rYgNSxdmg1xzyBZ/f6pz0nHZboI
7XNBJZ6+eHaRGbDCKj5HpJ39Y9QpiDMypRj/J3ZIvIFGtDL6ufIHpBoNkVYiu2GH+VDLwc3qctr4
owpzAOmth7DZtnGnxU3lMFzDPsodMeP2Xh8QDS0Av+sPZZw4L1J0CKDjpPEeHUZD3dYEofRIinH9
ntieS1quGMiRJKztw6rC7rGzhpGsBuKsarrYrnkbFRhXRdsp2B8y1AkMYu4EidXpjGbVlhYJ4YDP
gOabbQvnz+gMwyUnJGCsBhaK/PJdxlqKBSaRUE+ukjrVDcKmQuFjM1U62uHA0zduxp6+7TJHe1HN
MF7rsSuIATBKugIXblWGzNSCBoGYFfou81x91JsrHC6SIXc7hSip0paucYzSB3ek6CUK5iAfqC6D
WqiBMGf2Yv2gsqEhDHhQmRNcVw0Bm+tOJ9B77VFgSECmfmVtCCQgZco1ZWKTNRT4o/PCEYfv6duV
IdcFWXDxnpBfvzvQaAumHRASOqol4ZstV6woDolxQxhI9JJZXDK07epl3LkWkWCJJmqiBYAuXWn5
6JhPFiDy8H6ycgJiA7e1yeCqvKlfkXmQ6qcuTV1GtblJQk5q+jJ7bGkG99d6RPm7bxOMl0/Qovx0
n/cDoWtYz1Tpv9EtLeO7VORdtBkwvdt3emZC4476MlD0Foe+vy5LRN/7EmcoYhIE4ERVBr5GOHUH
DtJa9/XY6/c26jYe6ziOUW/FQQVuv5d8DD30mKCGxnKeqZCmcN1mirBNeLTuW2ZnJRm1EErcZ4Sh
EUqzuE8fe82cw6f8aoCopoH4n6ps9A6jWzPOF40DeL5PjWZn5DUsuC5BbdKLBMJNOPNdiGKBknf0
NdwSQJHpzG2qILLa1zGyp/sglqJZsu6CQh+IV5NXhmJ6s0ZClNV3eu4m/TIt4AWJvvCSDdOj7tYd
cBrwu0csSo5p9ZRzjdMfZOD2/Y8QRsoGvSFvs0xjIqokUZ454ab9nKziaOY9+xPkFieW8k4mlTks
gWuHF/2oe0guqi4kRnrROFOwQQwN9Kse6/dJeu0T05HyHb653m7mrMy3JASpGC+avspg1ccyGp4V
egoMofh64wsrcU1SU3yr4uThSq4kbFKhrWFTpfUtWiMSdNp8ANaesgej1xslN0trobBtQmonTJu5
wjiqGzWK19YOMaUpO7uKTPSmK9TQEyaj0BT5ijzR4thgNkwSC7meP/4wyyhLtjGKi2Epw2CAl+Wl
xPjUhfTKbdfp6WVSxuSXcj/t4DrJm+TkmmleIT02WXT9QHdvsBSJAq3UQHofzXQLZhf+1qdGddZz
KqA/LHLXoInsxq6z7se8JIwFTYu6U6Q4HpwJD8rSMDJ34Ac0EZ9gmI1AHPM6PxrKJ26PmMJKW7Sm
7J/zMBa4w92qXkVMM8crowwRhhIZ/aOoUToscoKBH4qwqVHnIGLuL1yrY7QVeFEIltBos4cgFIjx
MDMP1aJiz/FRzxsDGt8zHy+3umJrwbdrgP3MlwrwLWUOQXOAcHEnFDwcOeJfnJymmS+joEy7NXKL
FIZW5o23UZaOz8gjzXgdJTGZPTiPGcaiUtXDS88KIgYuWV2qZWgNTr2MolacBitqy6U5io4QQZJf
oiVPrnVRaLXP9kz1S7CK1fbZOorHhv/WCv2QgQMCKhX7OYkfpqzdZWNOlXuBVJ6mmSz1Ll9lU68Z
S+z9cMqHKhXbgRpQrMht9R7MIuH3azGb3KW23jAIiGX8lrIzk7VJ16VeIo8tbmrTCIIlTgfrRBAj
gqKkZ0TMM6G/IFrFOOaVknywmrvxxonGYYaKa+45zfvsDd+MiNiRTRLnIGkhC2qJUnyIajt6mhLl
f0/NBFUJR4DEXSKC4CIcRYN7KfxMZ9uMvF3sVlwPOjblHHTCFPQFBQIiXgAfJKz7sMt47odsWNQU
1/k6k4bm3Hu8M/1Kz40ZwRSCFVvVg6qzg0hzpqNVZkDHR0BQbErI/vYmbLRyN4W42fH6GqG79HrD
f2K2XBxbivKM9KVasrrjfjuSWZ14y5jtWq7NIUbhIALVbAfQY7QpGg5XizjAKrFG6JfpyyRkbaqa
IlBrKyqQjiWakSlM+rku13aJ0HcRyMnryNkj/3khVck5BQhjFGywsKeH3kf4dlEnLQe03uVGk704
Bfn1JLXxGWlo1m2drpt+WJWweBhq6Q1rhzZldqgHzx3mZ286uBUZuc4gtW9JYIYPIe5MYoWa3n8r
8wKgF2vk+JGRaN6uaHiq5wDQHZOuSbMOVdDWdH9Gu7IZr2byohtqSPJVC+PfTDW7WVaBpfGMAm1A
HjTq5WNrCH6f0awhqSG6aJdgYbg3PaNuBENVhYRhUA1prFIFl7rTKYs+ZNfc5hxnv/dII4zFJOvs
vq5S9eJ3Q/w9bAY/WemdyAAFdpZ8IVi1TxcZ2aanNsrHD3BPJdJVGTR4+3T/oRJ+cglwsn3l+Brw
+xl99c6uXN0WpTtUDCMMrLlxVcaP0oELaFbjdO8Xarrotazgismef0HZl921mkF5b5AZTnZSRBlj
103BuQx24JtKu/DbKFLnlUxCn1+/rfO3cqrgcqLi8A+N5XK+CqIA/S2nS+8540m5GkRr2MsiilMw
n1bPFC5vUtJH/zd3Z5IcN7Jt27n8PtJQOBxA4zU+gIhgLYmkSIodmCRSqAFHXczrjeBP7C9Qafmo
kFI0Ne/r3NtIoxCBANz9nLP32rNuFgPnYOVeTM5SkvsRZzO5vzWSzoAcTPVFNs3UBjQmEbv17aBu
ccRMJ9AkZ2hz8ey+b5lHDP5ktsTTiHVFNgclkzzVbl1ODZZ8+CXo6u5Z05BUxXNBnE3Fwh0H2mpB
9pwthpTomQq73RHRrN2b+egikEP7k5Nj38qUtKPWnvbtovpnZXbto9Ay9Fdyon+4mxLE/agDeu0+
mumEEDKg32asGIyge7LDfdqpzkdQZAjDujUb6r3Xy/VkRfLAYaGoPWLaYhhkQdTPctnZdj+SyKCS
FL4buRL1ibJXoPUQC+MYq3ULO6/S8t476bMWhNnakPFElgbnaYj9uWStr4XKgmgRbulzPtZuoy7q
p8DQhDrjT6K7Jt3mzSbnLC10qwplM7qw2NqhT17EJUlkFXGo3iphP2tbQLcgbv4etwoUXsseYWO6
Iyd2JMOlMv3crdjcxzKrn+d5JD06mjjvhqbbCo6sWDPwGEsr+9zzlCCVt+jE+6of9cdZm6gAx0R1
ktWh7FCCRk7vBkrnoig7ZuuB31m9N8h4/9S6RBsGw9BOV5rmFQ9Rbw6m76xe7+56Bi53CRBal5Qs
LVnPqS3rMqQCEyvBhNH0THMxEnwkgwGd6po+3vO6QLGovcEGRFhMSCoqmzaRGetmx96ok4e5yc5S
jsg2oV9lYbiENCN0T/ZinkpsMFFDYdmZJSHeWl+Y6sRFt54EtKDIMpQ52aEkuLDW7Du7YJZNItnM
T5PEKPAL2yjVoVtmRAmG0bt7YMCQG20JDjkc4sVDNwlExvSxryD+ASHUNYfC68pLh0hvc5/FoFAD
xI8RwDmbpQyh/+LMfkGMQ7ofKoA5gTMaRbfLJShQXxXMuW4KKyvMcKMMaRueNI1PaoAeCfoHBFH+
VMsRfTnGlpTg+ZoQs9EqZXUKDtKtgN/mlAhkP7Kh66sNzl2tkTeENjsL0QvWXFUHDjPdrYZ8EhMI
oxWUZUxFWTJyxiFhoRSr7IhP78pbS8sNq3jSrueSo+2ha0no9BekXd7lsCAMJJHK5avlk+c9bTFH
Y9Cg4SVzi8ldtFdUGxCAbdktZzmU/PSkEP2Iqj8fyBiSjM+xOnWmeWYmgIU/wrDs9Z1K84kUn6XA
dwvUnHTVpTDSLuR9SVBMdyiZQmduBSkaMduQjzXCA1EGQi3Zt3JMNW6um3HstAqeX4iWUKm6wig0
EkyNBrauHdEdaAd0CnA2igEhkdEV0VlidQlVD6wRdVI0Tpacmk4CZTNmY66vIhDy2cnqxqq8NMso
TU/Y/9OY97vHyud5JNucKia1VdBt6bT+htagNJ/nKtm7RsrPbNo4at5zzJ4Im5TgcZ4iBKBqTxRi
VV7FMZr/QNfiormaE2a3DPbLlbhueyqJ3BtlYuz4gHm9zwmWIXrNLin0+8Hu213edTiJYwrEb5ha
V+PgbNt72NeQsc8SPtrqQ5S23XcDtXpxpTlpvxJ1Av6abRMK4alnE++E4JkcPDLIFjPdi2msqgCi
eKk+dKOpkwlY5JG9Vy6xUeBD9ag+CJ2syiH0wBTQQzKb1t2PePWm02munYl57qKPV0VfDyQfsUaQ
V1urNr2NnIbosz6NxunTaMc8jwho19W5HleKzQvy+IgwWqac2LQRF8z9osY2O5t4qotgMpVt7y1U
GNHtoMhYczlLDxnb8dAQStdQ4raU6XROdjxQqDrnjO8flLCZhwta7EYfYJQisqSYBdxdaniVhU0p
++TERDNs7JisMr6FBpM0YccIuttJCNzZl1zVGqrbEt+Eqjtil+n51RB6ucUlgTJV31+0cNt6dtR0
IcuJgJoFddYwqYO0SqpMDCkZ3SiFfygwYRKSfJdNlbETmYFTz1xNUro6QhuRKjezVKdpXmJ7ZIMf
eNLstpXXjSWS7HpwKmPzo6yqPDi51Rh7e0qHGT1iWpmhgdyWndviVh4sb7YuNMLB0fumvcTfI+OU
DFjTaq8zWWSfUTnbGgInhbBzISuAvla3alsAHT2HUKqiu0Jh7LzX57gs4TgXw6PbG+1hnTsQWCZv
lESWubZ1WPGJtxgYmyPhNpYKJqIFb5BFk/CKKH0mTMosGn6Z1VW3Uq89LFuT0es+7cdq2WU0BNMd
AeOVG6S14dY7kUK6oj0AQdgmAeeU1ls9BQv6+42+nJWf3HlGuklwbH+FsqyEXUKh+5C2rnfnjdWi
fBi/po47v3YeIUnkXxZjIfq5QZ1CnaUtCKkLoqrOgCakLV4x7jOrJT1EtnPCZQj4G6CfirZYNkmu
5z0WGko1iM6E0FMH1gVbSSa7Dbxad0+8/Fobek6LlWccO2O5b1PqA5Bm8Xw3EDubcvPblqoxdmeO
ovhbBrT4WZyjsuZlqpCHLuPcT1cFtsShOOAiwvsKSJnK2QqQpMQylFqZFjPGRSK7swPcgbk96XlK
piu6W1l8W0YzR4v3aEFr66rDcz9qBFGV6BH3uYead6/LAU2Qr9lxp26wkK2o7WgoyZ0dMSP7Orir
acBxxegQt2HS6hoH9yhtKCOrYdarW6Mu7WbnWjPJb41EoRti78Xjva+XVkdr0BGDtuBZSEwltL2Q
Ea3OZCQedj9iUBnYAbxCnhSEVRbh2NRSnVELjusOsLBJl8Ia6IofRGXYLmmhvbMan8eCxMHrItZL
F1FkZAt+bBk711WuL/NzNyIFzsgsHqgqz6fUsVGpUdFQwpRNbLPzUCAnLBe5Invva+Il43Sp46ZL
MNI6TLJ9pzZ0QTyqU4KYxVRhmnB5hwbL05coa5fosTeZBN3mUQlQyU91wMEpzihJY8wnb77PNuQF
ZooHDtRJd2vHq4sTa0tGfjJTbSKRg8V7ljeOIjkh8EqsTECYem+LeE/FmL2LeTRqPAAcXWB7tZkC
CGE0/U6sRUNyarx8bBNjzg7oj+sePPLgXOnt1uDNgNX6QhNIxGhSyLCB7m7jJ27LU0jmEneXRg48
Pt95JI9+TopnHafQs6pT4643Mjo96dToIKsbwfEwbWQCOJtiUR3iPs+S0CNGQjsVeVpVYav1zoWj
+tY4g5k31wjr3agjsZHYSn+2Kjy4rpUaCGBjxTnZoA5nFdPUckPcLp7LqWsmAuYJNcZfwf3mDNvk
RHM1xD2UIQkeOR7DZbP6Ko9uEu0hvXnwDJU8gUEDTd0vuXajktqrGQao0twtdJjWwMt5sU+ruU7e
jyb/UhBNWn9Jm4hBHvYYjf/FBb6joTnb7yuzNmOf9r+LqyoGcwUTaSqearea77rVmzTUHi7RGKOW
zFhfpo40xNaJ0m9Qtla+gpNs7rvWnmkCmDOJFUwv4s7va3f82lg9Ke90yxSHwag3jF1G4sTDRpHn
CxejeZ1NPWFbRr8YXynTYmKk8Wjm1ZxMwQRp2F972Xx06ywrg2HFCUMKqdlRO5jbbMUYp8xFkebG
eyTVJArwNFONz5bRkB9ADuxjPaMM9Z3YbJ9HZ5B9CGMxx36u9/HOXR0es1Ff1QnMnuk6qhy32+Gy
HK+hd+Z1SJGXPPccEXHnldwd3IXTDehRotFZ1LBRjVpnv9fSWMFMJymMVTfjTQ44PWTpXrXusPiy
SpFyFYSM3ZcIbagxlFgvPScFbd3OKwdMTUWcRDEqUjVOZFKIEM2Enu/SvKDdkcO++ayl3jSz5Kny
Wx0X/fNoxSksRtK1Fzxe8gJYP9t32mJN8RMa0Wxl6UJuQlm6+SdkGNESNnVMt3/SlukWiKOXnILa
iifGUOmMO8xgxw2E5kyXs6dJMoYzkT1TR6U2d7d2L8o8m7Qdkkw7zAhaMIO2Utp8uqnEmqAAcfoN
LJ1Mg6xHM+bbyqa/IqyMc3I2GTrmFIVmi5lKDi4lFbLBcE+XhFR4Vr/krB3imiNyTwOpRohKgann
JqUrayPRMY1m3MZxQYJBnaV6v8f51EXI9U105TgBOekzC6vyrUPDOEhiHkaa3Go0Pih65U00Wfqd
20dERparlXywWr3hKSJdnbATOk1POYs77ZDJRaSCiZdynDaG0M9apZqv3tzMHw3eJAJ6MSpfqaE0
m8CR5MAXa0ysRubgDsTP0jP1Ggozum2FEeEGiS0g5VaLD9RvPIYgVxwJ3Q9qrgfiDuuCv8TD6jX4
LoAenayylHqIzSZ5wByNHaocLXmyRghW9i4M2A5gR9PQypELoRX9mA3lKbWfeUPlRs5JzBF51+GB
mkMdqIjDk8Vcjpl9ZhCxSviEDKzGarNP3Vr337JmJJZbB7H+hEanzK9l3/VeaJI2RaMnjRgEuW49
XPeKUL5z6VTWFVl8M0prQkYeZFnoHybqr/4glGhTvK+6cYFC30PLPkTrnWDspMiWgCVHv6dS31Au
rEOAMopTRqehf8auYCTXZCHXn3Fbkomx6E1313h1jKwRt/l39Mofze7/09jgGwXx38fuwefyc/v/
/vu5+2G+zp/8DQWXfzEeZ0TuILd2gG+gofg+X3f/QughJeJjYZlIOy3rn/k6M/QNskWfVdeBtCBF
/We+bvzFLN5zdUDGSCrxtYs/Ga8fyaAtHRsD/CiEJx4KddA0P87Wa1C32As45+gklMuoWwFBTCMn
3XXZv7op778roF6DtI90YH9fiQtxNwB6ik1K8krD2hvsDhGOZFxxZrKREMigZ0/P96WjfyGez8zf
0KYciahfLoi9X0IOd0zbORbUUKSBQvMyNPWglNp+ZlHOGJV+W9wJk2i3TTw5e5NrOreedvf7L/ur
2wo6z3MQkcI9do5uK7jTtCZ8PaQ1rRchwvh2OQggVSi2a2ipb9zaX13NlagOoLyApzhWh9Lh7ive
a/yKpNLeEz0A/yGetmPCxHxz/DNx+st9ZZnjq5noPIXOU/v6h0yNJZnqog4hcpQHwToS4nhjTpfZ
HOkcOsQqs96TKWW9cd0jrdF2XcGPKWxSHYkZPM7IGzHAKo5j4QimiBYlico5YT6ZtL5GLfhlpBPx
G0/Qr64IzRtCkMfIRdooY15/UxjbzJbbMoz1atq6/K6APi3Hc5sYlRt20jU042l4A10sX2hXrxSE
SO8t4ldAYlr8LyT4o4cHCWYtSILaj3icqbcoXTOfX542/cBK8jRBS7tMai3yTpzIBMuFPE+eJtGg
30LwiDmqOR3Jp40tgehoZqGHFeawZ6Nfx482rg2yXdJ2XLfjKnqwohrqC6vrYgQHxlB9mVqHNBTS
NMR7zZPtfJhBdpcfRZHjjwcNQyIvql7yTW0sIvSr5wij7DJUyzsxZeN1Qkt/Dl03qz4MPBGMmFrS
pXZFrNSZBrreCvOsiAxfx2Y+kYOz2gu1eReZUHsdjJcIFFQXIJ6oa7gLaQ7WbG6Z0+1N5kEJwd2l
ly9kqy1ZNpISLyTOUavUOWbSxmReNFSSgdY4gfYp2vmBVl8qDymehWs63p3ELKTs/STapgpJFyA9
Oplw1JOz5jWhZTWclJBF0K9NFkKGTxRtFl5ityruXK3Js71WOOvjWNtpEjibdcOfMmV9qkeIe/sk
0goazm2dP2KXZ41p0emaoUf18HFShqgO0PElQz9NVsWebDymNZ1JZwmBStxf2UiERFB0Ls4ZprjP
aE/6Zde7XvZk1QZq7ibqsnVnQgs9k3Y2RidZLUZxZyUo6HEIxTk+T69TNO4pC5ZPwBrowk/LaBsP
eM4oXakCSNK7guPcLX7LNHNhRDF3VXKXs/vjYWSriKIQfTCuMo4iuna+hQPZNEEGehmRn48ibx40
NO8OvjZIPVcjHvEIRlCFZJT6fu5F8y43mTD7pahFtk/I4LbDIqU3Hhj1LCeWwWrQPQ4ZvZtf68Bd
k7NSn5gRJMkI0rezXK8usdkzYhI+eWGg6Ojt2dpDAvwPdYM+Q1FihF5KjP2huxj28smMU0KTXKc1
mfI1FtPqPhvH5qmp6QpstrdcJwS6lf1oVfxA/C5XcCLS+Cse/tq4Ee4cwUvkGMhkSjXkqoQ25fD0
sOpmLX0FVaEJTbsV0Sfer5Y2zAAhJ1wcUMJ+2dfOt6EQZoO2KMeSuBigWE4Tzx3igKlyPiLhmsbb
0iEtz9dji16MlcZ0IlGRLg8J7KvbZZ6JUOqYu0+Bo9bE9Un70W6Yok4PVKrN9SDYpANj7RIDdMao
kBrR5cRs08pPDHoimuyGTUbhUNNRWrSMMm/G7n6lK0g0fkFyNNOklfrYLxklJRd0d7CFFMCybxJp
rB9Lq1i+Ijc1PsPIKj5Zm9S3waqFNovP9JI2VWDUSPQvbed6T/kSqc+TGZExqGPu60n1axgwFcMS
6X5VSu2DJE4dkIljW19jx7FNDJCVuKmGRDU+3XHuZ0l9cJsajHCYgayEH0Zdnn+zzMRWAS1yBoGM
8uKAzl/dMXXXl/KxSS17IXXJZhZQnY6iyj4B4F/5F2FLPi2zFSsmbBmhbaAZ09BLBMRyQu/sT6tH
jEfQDPCFmW5kkYYQgPGqQra+BLLn/3yiOCPACIgf7vK4TkFW0Tds6P+YyBaSShLgGMdrD0YIlzMN
QUuR6O2aOT+cV278viWy6rPJIxcYHZiR3mp2Rfs1EnR0gzYd7Qfl5oaOA9yhR9ZGWsTD3njONf68
GemD20Q870KUj5iPOm+H2Tgt9wKx9uBLqvp+t5n+CJRg5FWfRxmRVpcudGpqfi0ZIr814uUy6kq5
YEZy4mvm3Pnql3ytU5fuffIOlWI67WA/JQx3+DuSW1KzWpb3yOFprRNBpDbr42Cu/ipmZzrb9Hfy
sAkO5H7mbYvCelTMkVptK/ZMwqMurT6nwe1NnrbuhS6KktUdzcdNCXUlhRQpSRtttYUispw6AutE
NrVLoDVyLnZpYot+NxUElm81pkjiZ0+NsfcxVk4cXyT6kk/7FcJ7cXCc2h7O+2wjFZlwARPMkfAS
LtrGXUrfSV3BULZByBXOhHA173PVK3HOmuukvIi1oqaOB688yUlRU1+9ReUXW8dG20UcBSdkjOT6
VeekBpbiku+F1robXEZrPWHtC9uJwFF7nWfEdr0bHbqSO5LT6C9zSGnHc9mZ+nKW6DBN9o3mpUMX
xJPVxF9of47GjoVAdBvDZbGn03EarRrFQleC0EEZdlO7+mqdKJa+3LdH8yOM8+5bopLkGsZ7eo7G
MkXHVGvaU9cM3YnhlsgjQSDAbcrmhHxaY5HbmyfSrvDHFogKqi4utc9tDMpoOuL2vHYZwTAULCmb
uzW3J5jWzdwd+qiu25DelEMCVoOIZo5hBRlpr5ErVdr9p24qxB3BnhHpOlPrfu0WgkD9Nu2aL1PC
Vr6DLdRAlYmNuDyJdXh2+2muojtZLBEpGHUcuYi2smh+gJ5MKqshtfzcovG1/d7TWjCHYlL7DjLz
esbunyqUORJMSCizdrggPq1bLwEDGsaNNSfuHWwYNMBYS10iWBO6Q0G14n+nB5nRSsL1PNU3I8RP
F1Ca6TlhnM6IJ5rccMqz0REjHNjKYCQ8wL8t79M2XuUDizdEmVyD6OgbKoIiMs2e8xQbrv2A1d77
bPdSu4ongwlI0ks8VEB/HkAZyeUEnrCqUeVZldwxOgS5i01h6n1y5ND9rgjy2rCKtDQlW8osACNo
fVL6uW7Y6kSwyhdI05gkg+ZYttvKBGQMOtmYWRDXY/yINWW5ZKpO93scOfwwS0m0R1NJk2hCg35b
YydiZk/PIXJbkVyfaB90F6T2QW5oAPFNQS4SSMzS7ucy0MrYbe8nuq3aHgWOJb/M7uJVBwe+X3HC
5FkyDRpQOjBaZ5x9BkQLU/isuSycHDCaaJ/khATutX4bYTM7bEhZbRH+3KY2iTIXzLLG5FyngYW2
gZ66Ap8xMOP1s4SjRBCLmBeDSR9VEe0dlAshY1bxgOsTegQq08wjMVV0BScDB47SxKQz4aDWxWdk
GjsWnKVEfXGMdXGC2DEXDqTecrkuo9vu2oitiJNOmXt7FMZLEpZ9zjKckbRqoAYZLEQJYL4G+YTu
x8DkktcwRwLHseLoW4b9uT2YksFxCG8ize5Ljw4pgihun/vVSyGYQXiX/Z20nfoL4ZBYQ2KTuFDk
Dk696VFM/XMd68t6hhTTSYmMTcxv41ykV/1kzJ+6piqv14Ts6ek6RWhThybDOC/oCGqkgTr19p7h
63JYHVdqJ07WJVdVmmePUlrVPYaVdiN9MXQICXRj13Zx5T4yhCECizyuhG62bmHjd133m1xrhpea
ofI9+qoWYeSSMWXLpw37A8i9vGB8t7xL2pEDIOtvrPlYXOI8zNXM694JhgemMTbLLh0WWkpjWyOR
52gsmFXXHay9NFvvC+mi1dMWJ31ym2wUJDmT/u6Xuj1dJk3TOVyxcT8PidfcYC/XbJ+fXj/pjTqr
d30Rre/Tkv4kG36rn6w6slDkLDHApY4A2i/JZDeno6oYvc2Q7qxAo7RnmLbkxeehG7z3AgSdBlSr
XMZGO7CXJ6cW5IiOviklCkcuxCtknrYlqDhmBzskbQj4JcUFU2Sak3GAn6V8T/aDV6Ev66yHui+n
e6CfFTSKCKYoBoJqz0E0vozarP20OIOX7Rkc5Be2hUKekTiddkNM9hIABGOyYyrQ3AwqtPiR5cpS
O88akwfydMveN73WOUuxRFI3mZG8N7Kh+9CR+Xzbx/AhfIfuNyMX6MuwbYbFPLfLyk7oVxt9Trxq
Yt2iqKZprVDtVecEHwgnlE2EcK6DDeTRzsc6fYjYyD8UimZyIAQ7Y2miXwoGy+whQsdFSwIvR6fb
fhooAzwO1OTgLGW1N2pJEQdPo79ADbzFPkfZvHz3V/1Ry+9fXTY/RAj+pzUGbcx9v2kM1mXd/tgW
3P7ge1tQiL+w1YAgcFgf8NltJvTvbUFB6h8mGBPZpYkkEQnRP21BzcCss3U/+M/eBq/26A10NROy
//o/RG7/JXB/MoeiWWaJren0B74b8WP7DCoCrUqgEy+EZEw+Hp/8dfOjbTjXpAD4QK8PLYhDzV54
h931elhT/drqY3sfTYONMsBoxq86QTgkA6ryxoR73O+yVl9P66r6VBSkJHNGaFFSQwSEyo7zvCZt
W1KTTGNZv2cdKJOAzF3nskIfy5aKzQLpUhcPt7Cfo7vCmPASj7x7jyBBy4u6aushZJjsa0PZwh52
xHzJdNPbRhuR2hKa14clcQRJjjmKsbgjf75MPqJ4re8JbK9byhaFglJn1wMlkM1xUE/uLnen6D61
6+rr7LVSC1799r/ofx4Z/LYbCkoBNqSUiMI84CM/3lDMtvC6ysWmuC2M27WG3wcbu4D6k0/uh3rp
jCfoQcUO8N3K1BKjuR5Q8zfXvK/5/QKv/NvK4ZRBRI+us4yQUlHUpTetWc4TWdBiPMuSwrZQLVM4
/f7D/9i8ffns+DPx75pAu1kfj1pSOG3Q+yzk6UEFJyPVs6NDBRNsB0/H3TVMgr4vGf+aLWj82Hr7
+YLbB3rVLbYiPUmciX4KdT6DPBTM9B8MAHzWID4sIt9DZ1W+mN0zxuh7LakuirW4KgrzrI2We5wI
O/SVwZxPJ7+/EZvX7H96c98/F9x4CH80d7FpHjU/TdApEw+8zeGCCSNlVH2G/yl6owf4y6sYJo5d
oE4cK44eFaV1bKMkIvipZiPYaY1211jD+MaPav3iJtNQ3fr+tFV1MDdHN9nKVyITPKLFMxc9TVoL
cmyUEcXn6Beju2RIgF0hmFrudSq5u9aWWoWrQs8+5wZJGxRGpxidRBFaMZJT+h8rA3kyqZ8Ns+go
DNbI2K3DjO5spuEQRrlAgO1E9JPUSG/NG97hqS0RAdIevBmLDmQ3TbmzhVBS4vTgc8WpiQyGw+zU
+SuTZo78RnE66yNUcCOb11OrsmTyvev7R9vVf9pGZG7TjX/fiW6el6/Jc1H8uBm9/NH33ciWf5kQ
TFE1SLy8uHl5Iv/ejfgvdN4xhloAYUxhsk9VAFK3Hcf6yzHIOWEGxVRHuMwDXu1GOn/3d6gDpQp/
/Se70Y8Tji0Ty2behX8OY79gOn20HFTIvsA9csqk04ZLsnY3vtoEzXmZvTfeiqN37/ul8Ls6G0CA
JJLtv79aecgaL0nVcAG/RlQSjuYxwHaKtzABP19l2/stwDZcht3/6NWDs7WMaVNoyMitMsSBI1Bo
xm9FHPziKixV7Dbb/IJfYXPWvvoug853iAoQXNyn9YTEViNAu/cWoOcoWHj7dRhskmyhY153bON4
HRG6aVPOV0ngOstTM1w06PznSgDuh2pgUqGszhk8Hb9eigt7iBB76aEd12ENRJf5v481xlT6pbMm
N6+e8l/suUcLHB/MA2NE5oFA5iidzdr8+vv3SWeXcDHjICsNSJh9eUOSQU9bJMEwiA8hjDpm/7+/
5ssD8mqLeLko/QUPkpvBJe2jB2hMqqmPMK4EXpW5p3MNlr1HAh4ss9MdbLeEFClhasEVpiHkjXqA
Eu6qSuR8oOBLThOJtDu2Y3f3+8+1vYyvt67tc9k4V2zC+2yb9/XokWsnc/F6is6ggDwOr9PDgtWC
tApFuS5FkJtI0C3Q3oSiqPQ9fK9TjFM1BhKvhkiuLQHn0enCxdVIqZrEuMAcTPBOB9AYWyolRgP/
9RO6IO3cZSx4TTbDXIUapkA/01KxizoNeFVrpRRiv/9qPz/m22idozI/tGlBG/nxZ56k00/drCfB
4qxzYFlpQRK0mMLfX+WX9w+mtGT0jhLiBXf06mVac2tBVGnRDLN1EEtQqsM1LmWoaqsJEOQ5byxE
P695QIiIF3NsIGX8akcPrxA4mJzZ5q1KCieYGqId9RIr9rIgzP79V/vVDQQ5sR35ATlwyvnxBqIe
zXXVGAy1JEB3hpOE7WVYwH5/lReOxtGbIbdujaS24ad6CZd8dQfpMPdJpnMHMZ9UV+mkz+9AeqIL
p4N76BURVJBkrf0w4KApCtd5F2WGuV8lfpHpcox2yehMpyq/6ROUrwlTwfdJSZ8AN7d9Qt/s0UVw
TYaJNuyR/TAqc82OGJZZp31jjf4YEz9qFq48dT0wlr//bkfV0vZySXQcLOlS5wERRy89OrZ6HpI5
CfrCIr1w606aK2wmbMJbHe7KUBPDZY757Y2n5Bc/HRISLg66gAG5dbQzmi08p7jBc5EsVnICrA+b
Ht6HN579XyykbL22SQ0ARQZBw48PyDQ7BckvNIJHFwFq5i4z6morCqsRU6U7LQm1oGzeuOiv7imU
CTQuvG1kIhxdVGF7GdkiE7JnRcnEBtag5rn5DUrF5qRlqHtPZ6/Yu06Vnv7+1/zFTWVv5pgBkYXX
wd4+2asHNecdWSfAssjNlyHQKg33htMMb7wPv3jBqdQBEG4bBQepoxecfnnhoe9lQbZ1AhNNE3x1
oy+hyrT4jcfz5YD0+tXjDIfkW6dTKnhGXOf4MaEcdg2mIn7eGo8qLcJkoM+uadlhgr7sy7q7iZ2+
22tYUN8vbXWL9RaGFK2+Q5W6xUFRf5zOZuEFSFGzP7zd3z8cyVgoZiiTjytj3NANoaR8uHWwkw/0
xkomWYv+xpvyAhL6+R78z2WOftWawlyuvS78KvHwQS+Dgexb2Vj2lvULPODktCP89EKvx+W2KehX
1INdhsAuhw/pvNhh30Z0Bjzw+PRjT1vPGCCLI/E3TXfnuCD3sLnC5kEWs7OmPN2XWVnujMF7/v3D
+dNGviHNiDjc1upNPXYcVcrCDNe6WYXfuy6G/LR5mmXh3fHiUoen4En7qEo58xCXUDODzexgQuqP
FGPhrKW6pPikei3evMyeJDnUcOJdnpfOAr/fMm6KClmgv9S20Wy6dIFTP52mLbZxBDESj2mB7U0g
+iQedIyJNUCK/vsv+LLd/PhDMaChlbWd2Fizj9VTpI/BpiaJ1m8GCtA6radPfK1iN6eJd8apow6p
ZUbA1Hq7o8ihrW5vlkjmMBHEa2x/4o2VaHs7jj4QEjKdyAoWeU5QR/tjZwIfzsXicOap5zt6LN+0
BksKet94B2/874bpv3c/Nlrc8fUE31xAEaNfdLyoM74QXcXLjNSfNvhoXORQygMM1Bp+xbI95Bwq
cZhFMiAuJoewUQofG80br+Vxx8rcQH4uiz5nWFZfxsY/LoOLC6iBqgJ4slnS9dHz+LZHtg3D2Bgu
cAtjzjJW+5Jivz4nkxvbk9e0QU+4AKbXrvRjlRmfCVZh+VBlfpa2TY/4WnhQZEeyvWzxjALyDVTi
8aJKKUpzTSCDAbYChOjoJTfs2sJH2DPwAH6z9yrtaxEbk59vlsbfP6a/vBIdOopbGDb2C7bo1SbR
M3BuR/T7vqZV30ocVweU1uDSE2JMfn+l492X77Tp3WDaofYksW77JK+uhMwJmUuLqTdtDPvk8XSG
y7SH3z6Fc2pUb7x9Pz3rG8FQujx+20kaEOaPFzPWZGi8ialf363mls5Ab7YQkAx3LmKoNy728zdz
qcsMW1DbG9J4STd99c081czYqFmsmF8iGHEB4+wMHP4k6tjth9wt1nMD8sMbO8FLdf3D+8USSnOC
mtgh+o8Y8x+/4yxWHRv1BrapgC7ow+1Yzpf1KPCxe+cgW85yR5DcNl1wrnvjpfrpqeF1Mi02Ob4x
j84xqbFY7AFC1ZoEVjJaOwtHTZAxa+XkDb3hDx8bLiU5GNqEQZi0T7ZV5tXNzSLVN47JKaaIsdyN
pKf4yaxAQqtOQ6hhz8hDm/6tk4bJv/rjvUUPsfUUQVGycHhHJ43RbGEFDT2HYIqyQzMUcEmNKt4Y
AvGhzs2A8KeA5DD1TsW9uGjaqH9nIM84beP84+9vwMs3/OmzmJJvT88IQeXRs+ymY4PQZ+R37mct
NJ1u7gjAQxIlMTwGReSog4pG/Z2SkNc5aOokj/T6W4rOn/cz4jZh9bMmIbQ2+EV+/CF00tr0rihV
oHG6fs9Soi6lqWp62HINLS9+yu02OiQwakIzm413TM+RZ0zGgjlBs7/OpXV4uTF/1OL8XzqR497+
ex/0FSEveAaxV2v/91sLIq/6/Fq7b/NvfG+Lms5f246v00Xi56OPRqHwvS1qiL8ELU800FTLL5S7
f9qizOhYN2keCiTDjkB9/k9X1GSyx8mGdhyvJN1WV/5JU/R78/XVy+Yw290GSZDfcCvRJJBHrziy
TGSF7ebDLEviRXoiMCztpN+SqDRNihPR6o+ys9RBV97wyLLXAV6W/TuFyvLecMb5XcsmjSpFc6qN
f+TdYZf8YjV1G4WrGkFvjehnHZZwkoCmtMLWpNvPjpUtZzbqsPDlX5ybdA61ofiy5KYRLh3lud86
bn2fzGWfni6iUqf6oOa72Fb9RWNb+bWYWvtCkmqIV/D/s3feSpIzW3d9F9rEDaiEMOgUgNKitRgH
MT09DZnQCeX9z8YX46rvMhhxDRr0aU1c0d0oFJB58py9164bfjrXMCS2XX6rm9V5jdN0eZtHWiro
A7/Z/fiNvTDvBXru7ht0nBcCtkGxG/wsFkuy94AZXyhdwz4uhxuJ38UtE+o7x595dUvJWae0zAPO
J31vlT3ZdrH2nlVyuDH8d4PccJkMzrgWEUVUO5VqIyGAmUuiQNP/ML3/GuVdZ8BPahO/US8s8aKp
6ZvVazmhiiuRVHLJ08Qfn2dN/LRa5u5JkHL33pqTLsINXF2ruOHSW63gn4+RVq6D9Iv79M9Vwsos
bhiLXHI3m+8p46eKtQ+xKhph1qs+rGfh7KkKjTAh/e7Hzplm+sru1iA1p+GmDKnvBc77myCn+YBT
dQ4xp/bh7IofvtW53RgE0R90DXs/0kPD2JFGW7xaOrc5lylMuYEQJxQq7hXhtbsfTK53ibs4UqTq
3Sa01hTjPHHX1TH5JBqXL1zyohXyjgK+eFmITQeFbQ+tYI4qgx/AQelOIaAm81sqfudUWGzzjoDD
hpmeL69dcFd3tVvs7jc3Tz2MVuQvMXVeYigBbvnVkgd5XS3yCLsc+almBmYrSE/ltmLod/e+zUeu
oE6FVishuengAPDOhW6TOD+et3Q/AqbjAaaQuy85Bu9zq/8G5epcbVEs1wWq9i9Ml9xFb7ySHTs9
VIuORg71G1CZ/g3UPGmmcT2iSq/Ng+tlBN6pqS2fKWfJrEon96ZlbXEyhjjbIT2/i9SU4b2h4OzC
IibVWgwLFTGKkrOk2xEljl8TBWRN9ZYGshZqvLbXFj9wpDdzfLp3ei4Fqeyha6rukxSyKXDsGfqB
VaSBENYYpmChiIaFIvm9YvbcV241x6Ew63jvgjf6tvQau/Cw1MBU0OfWkYw7ERIe11+GpGkCr/aG
v/kkSpgefpIDsPHXwO4guNBl7W8TD7zHwRGW5mw0G5x6YufahfPY6pP13sC7e8ptt466xEyhjFtL
+jsZeRHW1elOHigS1IDL9LQkbn7lqVfvXaoZEXnS7RgUGFLIitKTaw/H7Ejesb41JCpHp6+ZGSYG
xP3anMyrtrTxE/mXEH+WwX9QiBHCFkJj4OiteQEKtF6TZsZFGZtWSHgb+KRM1+myj3kadB0Bpglx
p/tUB+0GZYzZSgYAnejU3LkOjrJuehVPzzopaNvWU3qAnzXBNyzR8yDFcy6TKqwvyZ/dLnMpDgrg
qnKd/slgqUSqMxJRWUohIphhVyezNPAjMSL3tn8xKr5bMokAu1l6/E+R13KFVbe1Rl4Ji5o7NDPT
Pmi4QzHNy+k4avZbjefuIVUGEY+kEr7SkOiOZqXZXz3+IdBppo4nHrYIs/92KI6yN0Ez+1jbD0Zj
vPY4Pt/90hXvqnEwMcOmWIcpfSGEuGZMP3g8cOiZV0Mu+4zmFuKLKh2ONgl1b8Kk9smKYdnH2Dce
lJOqfUfIGTRokuQ3k1UMAUaH4oQjW7s4+I2fYHH6hMU1Yxt0urI3wpnAPfTIFbcNAhE4Al5WfkNo
+Quxq96k2rwnFQyniINiQSFd2iuM13qAXcId2H5ywH8zmj0z7Zx3ol3MgzGQbTbhndwTM+VGCNm7
K/dfbRQqQT8oZX7DpFFtvdZribVq140zG+KYYmR4SJJZgyY3ECYm7PlzttzslK6x4K1WfkS+I9ic
ucURWYA0TM0WjW2He4RouA65iJv8XhVjK9Gh12T8PYT6qn0Ua7xam5magldlhkizYri+AK4hcagz
TWJTZnTdGQTBriJCEv346EfwM/1IqHSf2A2vNyT2PyN94C73APUPfF5PE6dyBjzh9+V40J3F3+NA
noFv1aI+lVJaUUeq06WgN4MfHa04iM3RMkjX9rsTWc93aW9n8kAZon1K9SbdU5RMgdTnJVj8eDp0
+ui8d6MuI23ypj/acp/XTM1LP9I27epGvvaNv77dj9KnZU70+ythXRnw0Ojl4GnCoq7QOziJw+nP
mTTxmGU96tdVEwfYQNU5Xup1b+EGj0wTYgJNtipUWuxG5krMNuCnZOOl0IZw6TgRDVzWVr3mhcD5
dOhG99ivrXUkRde/mfCVorlFlohlOD2w3+UHM7XzRy1JnkqllmsiJv8EFab4VhNcayIr4ZzW1Qty
dtZnw5yChl7F38RYqovDbAC/PgimOLcpthVjRln2zzJZMh9oYuxu5Z3kBMZV+htvXnK4dDih9n4s
zZNXYWPQpZMzc9Ya98iJgV5ZP7aMxwr9O+dYe+rvlCiUo5/a0tsnHasNGijiNLa+yORjiTj2vCQs
ak7d3u07UEo7AUbB4pSfMPWD7WE2WXwb6vZxpgOzAyB50R27fcyI8OMHNJ72bjD3gt+/FZp8UBoT
tWysxudq6u9ie23axam8Nal4K8A1PWh6PIbdQCJn3CZjkNJCwjqCEsOSF97VJUjwWoAes4+Ti8aC
LBV5gwby0FtsAJk0X4hZCx25flHBMh2l4UZEkPjlxwaP6UAcaANug5cWoIIB8yJgMv5sZa6x7WhP
RLWYdXJ4UXxSpmmBzrjxDROme2KlqSJjsggcUjbGgKYYv9Zxrn8xA4VUEXtZd1uFMR80Gdu3vtJw
ediz/5TBo9j19QTMzU/XH2izx27Sx2dD9PGtBV1xFZU3RnZrJtsRkk0oW/Y5Z/LIXW/Bs4gMmItZ
a100aqUVpZO1bPPFsbbNpOw/VuaRGpe6Sxst1kymJRm3DpvbRUKLg5S2GJAlTIWlpiKPaOKtMUXg
SeYcy1Lpr94snT+LMZfbisI3EG4PGQdQT7gA+tupZWi3mefOW6ueh603eu7dnyPDsZhhHYkBNx+v
9NESwyVdJysYVelEPdqjY55XclfX8lLaHNlbfEs7f+wrKGWsE1gPnFcLAXvemVO0GmYbDa6tHRw5
NDshZgQ76SLp1ZC3nRNdg3ldxAQCT4/QoZCx+gy82RzuQCy3CMljoU1Xi3VfMxTerraENbUMdgCV
lRcNJsoJqCDuf3tSewYI3q5Z8myn2a3+vaSFs8OqguGkByLEZ4rR3Kv1JFC7P8wUBUT7tn8SRwLd
y7pfvQ90w4YL/LhSr+zoV9rnerGphkfv2oj0pq3UbgawiQ0kPP150Y0bzKp0U5lJG9Rq8XZsDDhw
Ftcco9HXeoAAq/1Zsrv9idPFP1TNyNNV66txqKrJIz0xpne2wUtmXZDaw82Dv+8BLBvVdCJltju4
dmk93ANwDsZqi4vXdLgSW2PIPnS3R++rpxC1xhhQ7LKI+QVHZvs7AzAdNmbNtG1lSVG9YeBtG/ML
E5P15HkED266JmMwnOHw36jRaJ+E3VWPElzwp2FBrAl04cS7ybpDAtlVGHfaNPUfmFBqT4pXVG7S
2oq/BFjRPTVh/3ZPX00okaAPallvv8KNF7fMdwYSqkW7o31Ioi4GGXST8Ei9h8lv9L2r6cxwumpo
H8fUr9yN5cRzTjbJSJb8nYJoOdL9ZqNYDyIbRzMcnCR9wBO97ob63iwyPLUr28l9m8gfi/D7ofnS
AT5eEr+Uhyr284fMqqBzmWOvM4f1rPySFuJiaGBCHViJx1S2acpxB8yim5tYrTkqPWmAsIEqkVem
bG9DOvnvIm+SUPY9WdszFkw3HdDuOT7w3jGLN0siPuY+WwIsi6/yjoWu3PGbFPIsSqROzVgvLNLs
02fSlO1o1jidyLXpo9b1foPJWu9QTLVPunQEyq6X5zEZfhdKGnzTStvOI9V4olGsxzy03+MAsQ3e
zZO7NjuvwGvItb4ti9sF5lQcE+VM0ajQ73tpq8G/UDVgBXGZ8z67IHuAUAzX61qmi/1j+I3xCHw+
O/smpGVVYWlcF3Brs6XLPeXPo1stvxYDdJyVjQmYRKsLwTlO0TLFzpG+aXKs2kGLChreDKLa83xn
GuocSsMusesdad7rFf9WsQd3a7wBWu4wiy24ojVoZcIczmOxfLN2QoSqUm8vXXtbk2YV6dDASs1/
izv5UszLsxyE3A5OXwR5trxUNT71rsfLN06vs3TvWvPc/mymOwhR5u6DtcTVqza3MdMu621V4ycE
/epBCebQi4PUBv3gemkasqZa9Z01RFIX0viaJdyqWfljqDycIXrHUGOS+KZya+1eda2W55zPdqip
d7ftmj/TYji4KQ4du5iKjzLLgxHV340OgkXru/taMv0Lkc2MTtJ66WZ2ST/GzUBle8xlgaPpHitZ
VGRSGwL2iPaD0QKgXH2r9fmznupx68zTgxQYTysGTuc4drSjM3gxogMrLJlJ4pRL+fgVFBdlaO8w
blhgtPU8KS/HD1u4LDctpPO+MC9W3owRc7n6WCRUk4PeCMShHg0Luyl3XpJfKUuNTa7bGA/Qj0ak
qC0RtDOIueYdizyosyXGmjged8GVpHTAqsJYIdd5QFL8eX7REtc7eevo/0IFToSTJ5JoLGmu6ian
fd/6o7NzHaeSrHKhY2mtL4WQROG01bjLqYUD2kA/y+CqwwREGHAOZCg4TOY2jqEWkRpyyh3/F77i
57WzYU765iXL/BMEsh+Qs3+sxNlWbXFkRgY6kZoiG4SPHjs+ZTX7Jp0cUhbjXUkbSIP5nrczK5vO
FBSwfL0lReOtKrWT5uevfdZMF7tZtKcmzr3AMOsfB381Mr9voa2HBIlWWBic5AZRXJVqJgbWDcTW
Ph2jwTDeW91/z6hvATW3+7ESgNnZ5jyFDLX2+mMJe6cviYnAlOE8oxeICh6IDaXlZ+HNAOQY5+0S
LL6TDtmZ1MbNyLEQoy7+TmhnSCjqXWy7N9qv2KI9AFlWLlVYDlgcPZOhXOtlA0f69YcHHMVFvmDP
rfVdLOe3JhHykdme2ml+dSRqr6EBUL7qRrKTpZbDVbah8rVv2uCfG1XOR1NXf+nPIbxpFmDPdq/h
RrVecFa/S0tbH+FDf9Z9x3I19R+G1j4ym/0LNf699f0vEK4/ue2dR0AziaU4jfs/SWkcvLvgzixN
Ex48kznAo0+rGn6ndTudmLDztDWW2kIOPySD0300GuZgmtfFbUBnQq2ox2dX1nkkNMsNGYYXFJq4
s4qSbFWta/09Ox4p7b3E0V0i+4VmrbdIlLFV7sZGHhGS7braPsoq4VSnOfs2Wb8r+NsBl9NvinY9
5XHL8ByIU5XusVJcKy+do7Qct8oq2VbVIUuIEJWpRkeg6Mr9HXa4JSjAuVVKY6jhIjmejGdEnMQi
t+MWP15FwKcO6C3zcYk1TwW1eYKHiJ4nx6bSfcB+tKt9efRG59Bl9cbhVLHxgZ+RN4/7Nc3e7h5T
bUlJBlHJbye32ER0i6pv2tFsil9RmpV4ae7eB2Rs4+g2e+r4R20laM2SO37LEyk+NzPr+mhdxdWO
88Mwk7m8eOV7nvRPY8NGGdcnoVNIM4sI63x9bVbyGpYUP1hS0M2A6f0o2beI7FnezDk96mV8wztB
6q5F3iR8LKBiPgHQxHt7mdo7TpO8WJU/BKDzPqG4nDgPw8GtJOkitQGWk6UMkANOu6Z3eXrTlJZw
3ZBYuq6l+7vrTM7gBRa8gSSNPtAKs3nqGwCoDJV2PammxzQp9WBAP7wrqr4tierL+zfI3R1502lN
A4NJK4cfwEOoZVkVMSyvlxpzy0HVYKLGTDHMrlo3NOkiwxyiNRThizGODtjhv6U5eocYa22IYXn+
GurK3wwZ2nrb78cLlWr1vRR2+b76SXfojTU7Di6dYXoEKB/gK8nq2e3S9A/+Z4PcXd3eg7UwH7A0
9a9dnyvmequ2MQeS2cA5xseSoIRjUtuh8vt/Lql+ozJxA7fm+GMguzv2FKpQM4e/q6GVJ15bsR3d
ihu8JMs29pz5wYNweV8n+qdeS+9No4EU9SE1ui2e3jHCt7feirWJLwteLHidfvoA1ZnQ5MbwPwql
nCDTndGHVty+uYhGXxBmFL/Jtml3s1cP27RkV7KmwTzqsBoe4cVy9SmYTYiWyoBt3+T9Z96lcYhb
xsOWDeiTUtost77NMUxXw7QrO3c8c1qn4dAjmWt54XDz0XVoRlJzMiKJQpGJ+NnFwRb6U2sErpzb
fS/aktxDF1VdLu1Hb1n/QtCOL3yk+JDX/biN7+Hvjp5w4DUSPTvgtBuO7Cj9qSq9doerFpyP21nG
h5NP44VDxz3SGsTsAgoxJNqCNomVFE8IcZbntK6Tgwtt9VupwX1KRf+BgpUYB1eRG85hMATeaG9i
CuNjU5mPDkkWQQXWN4QEw8vd0tHouKDfRLUvz43oyRYZIIHS6pp3lDHqk4Dm6eTU3gLdX3Z7u+0Q
Ugwehatr9Kcu0cpXjIuchw1W7KaCkJDWpX5W7H/n3tHs0EZYdUyK5ZD7xHajC+oPXtWoQ9F1XoAq
Wrulev5rsjuqVScjnoRji2za21DqybnRGwYZXvWS2YP5hEjIpNdc1QTJDxKVEfhcml+6GMKYPOeN
sPPqUEqUjATAFufOwRoOl6/cu0SGhGioDCAAaTXinm7qP2sxqhNG7oUTg9IiJDl8sV2Vd8cEcjBz
Fe4DT2aUxI5xudMCcT9Oz0SEDJHK9ZbdfI5BaktxqFwJDg5Qf5T0SwkzmixvUlJJW5CqCu15TI5Z
Xhq/Z4Mz4mB2eZTcVxVzcJrLjPaRC6dRbXgJA2Zuxjau1LDLfLMjqIHtJpmFuJXLCA53WZ6gzyKv
SvT5UC8V8N20zgO3jB+HRXhbsXQFKNxiPbYQ4kOyAmTEUJ5TKHiLHTlkUwTnZQ6I20BKmqfZE0/u
8F2ViIUcp00AWzAzYWDjhpnZGVu3VM+xasbnoXbIIWV4E5TpVL0Xfq7A5s7uEcFkuqFlXYeF2zWQ
jVKIWJbZ7ui1MDZxNHE1QNQD6M/bRw2AyyWeYchyPZcabAV9RMe6QD6QZ9MrftndlG7h/JcHFY+o
QnSXBgpnLilKfJzMDY+8v+bDaEzqNkL1DkwG9ZtUTAUGu7TcikR9KgcMzlQ43hlwRrXPoDnsiL/6
GiGYhujoAbFm5pqcBpA/1wE9zXeSw5zbSEggx2Wcql1q68RAgS65MIrKtxSoW3pcEVwUklpsZVBv
I+AhfsQI8akSW03ITFRNWNodGPG7mS7EiaYlgb+pnW1zUfwdM2lBYUjngzU3U5ToufFFfJIXdcKa
wzTp7aASBjBs1GgB3n5v663tfMTMW8C1B4YxsDZs5waJcae1rOup8i70YNzX0bLLSxI3Zki+aR81
zIKgppD20JRF0OIGeimmfIj8odWCCu4w8EGvOy6L5YMNJHT0QDbIb4aN6L5LHakw/+/A0ksNjplr
EvmgixeSt717XHu8xfJ6TqVNab8KRcBW0cKOTLDSx47kTXe1ng85OvaG6B09YH9yHlGpOd2mbHqg
xQ2RMc8jNFMyrIgjLl0/26UOaG5sDE316BY2kygEIK/GyNTM6P11r8GU/6MPqrm2Yp3+aopJpqGN
LtjnkqFYzMTwsjRru+tn4joHeioPa1bRrXBdjc5vxjtgVMjx69X6MNZ7e7Uv5ZsnRknf1S7fHE4+
YanTf+Yy/YclY8o1E0R0lLgUwtUfx9exHb+zTCZX2VPL0Nd3prdm1OZrg6U70Nf+20//meLySxRR
s6GpUKaGtTPaH1A/mwd9cWOWO6P7AO3hP1iaLc0ABCXokZhVhtLcKvR30iTMcG6d8VNOy9QGTY2D
M1D2lPBA5DWRA4prS1LvB2b/RL8148o9Wc1hbzTDEZb3/AZ7sg9zCsJfYGu09wYYKgmayXBUjjd+
YtuWj8bgCqZWgPOuVuP9TJWA9KAxi/+UntFfXH+0b25j6EejUAnAfYBoG8RVrG8ubY6OKeSlS4b6
fYRZ8sZw7sfvmPh2yxJz3GTAac/cARg9gLcWksSCdZqNb1vw53IHUvdGJPlX6/nTY2tV0wHvNe0v
zdZ3LYDlG6luJBA5uv9QdFN8SGAKUE1mnfpJ0qHPQ4zrcHBnn/LKNasSApdWheVKRyPl0TE9pu4C
tWMcNAYH627hvwiWkVs0p0se6rLnp/MqAZM6tA8pxoHb6NvxwXDppyrW5IOld/ZHa3YFue0Fd3a1
mpmjD5/XH5lzr4bqPqqYoShuqvu11SV6IBx6TIgnGsKX1ZQckxexyjtTpPwaSXYJmQnFG9tNZUBG
z7eoeViIzuPyi7FuDozZm2M9aXqQ2yrZJ660biyq/kMluBbiUOQYmF1Xfy2isYZv5ci20R75M8MJ
sBJreZLp3htuQCesGVqrjWWtYPzvd6Xis+IRZu0KG8n/no0Wnd2hXFZQAB4zOesLDSoCgRpntNrh
ZOgRvII12dPrg7Bs4SkM19kzIqAPPOpW+YVm1LDWsLXm6TumtYtTp4TKDpTBqD4Zs3fiKdObZL50
ZeU2lOuEz8lRwZJdhrSFzz4QiROXKX80NkDoXklIz/+u1SDnrcjhlN9Qr2nh5NWuccqXbLWjlZNk
+mSWrnlrYt3qMbWi2AoRKtRYVckW6dlN1pLzMuuCvW5XfJNvMV2U+LmDq6ZCzUue8swD9b9heurU
oZw0diRz6b5Nw2iYyPIGzRzh5dpdVZ4Wxsbs++5DBxnd3jvf5dvKqYfdtF+1d5msk/teOXYutwW6
hIladyxOREZRbSyycXgQiRTJ2a5y/2MShdldGNO8Kgxz4TrB/Potk75ar/aIen431546elkNsgDO
hm68ZQiXDPJVKr09AINMlnAqwcoLvpZXCP8cmYmlFpHbqPxDF734PYpxuGrTqFl7mSVmwzgW+C7Y
qATrHdyLlD5EWz16SaIHzJoMuCkLRg9z7/JEnRJkOqHB+TQBPcfYM7z39LbAa/d9q51W3Yk3Uwk2
fYu2ESotGIt8k0J52i2l9B5obrNGiAXFqkonlGsLdYZ3tG1QQ+9TH8/Fzp4KXQZ+n+aEszD+KNWO
1kfFQLQe2rPZtoTUb4DVt1lQAMzrmNwZ+GLTMYd456FamDa1TCVMuEqNoM4USlgrIVDnTK/EGwKR
Os7fGAss7fup5iBX0vuFH4Z95KsUQOqD2jTb7xRBoXUzi5pUQ8dMmx+xJsZNa3U73rj8sSd/cTgj
W+66MgmD2vIE1pO4wlxaRNkyPUXoFsdNdmsI0bMjNWn+eKy4ao5bQG2CSh8oXPN4pVHv1+mjPZpu
mNo87htyPRIvkImllVDrWJgJue58PRjd1UXek5BJdJCtLzWmJcWq+F2N5pNUMjPq+JlrPw+qjnm1
SwpAyPsX+DEcZA1ExsFaFzjCmu7c6Ij0hIEP1dkgwumOmMO5WKW7NW2GF6pki5s25H85noAlmftY
Rb67RJR2DgTxsnyjRrus9A06QjvjTeYsBxv4fKgJD9sCoP2gbufqkbtJSE6/fGj14oVuvDy6NS48
cuuYmjXmQBqc9Yd5JOVvPby37MRnm4F4uqT2Nne0X6peBbN143GggfHdKRaLhqVz8G25M6Ye4QL2
G4T702mmCRKOkxOfG8d6ll0nIbl4BzsBd1gITkiiquhL1CTeAG5KiRLgLI3mD8U1pXGYtkOw0Err
Cg7ZCeBFSpXt2igfJEmFfNHQfZxUnK75/qyXVbDJ4pZ/WRO7RatCR71OIMlpLGPMpyJ3HodITyrv
HeUvmRmtwYkwn3UjyBV5LvViRn1XEMFRS1bEKqML1NUrNq2sy96BnXE/zKYvz01btS9iFGTiLcmr
bCkO3aV58+nQTjEYh0kj/e0fxGCT4+S+ksDjkUqKtYiYzTY28vu8utkUPXrmtahFZNfG/EDTYDyu
NaNIyp9sNwwiSonQI2SuPLlqehRS4osRDzZ8cDrGB4hdddTa4G16XXugOQa5qaa+kLJ7jGNQYx5p
x5IAwrkOgNkQZ9gBDi+Z5vbetB2sFf7e4p6x52aBlho3rLLEaVQOGQQ29ISKiAGGXsXXmvfutiId
5RkZabtpmtkMpngxd4z79IBO8InIgWJXgUTHN8fBf+MMlI5gZvBFpSsVOUcgPUyW1OQ7TPKH1qfl
mXbDLtGb/FGWzim5G+8ACh0So4zITrAPNRAi25bhNLTJnjYgHS2S8cqjj1lYsXLWb8xKp99mVtNE
G4C3m172rjVpcaqs4pcFX5dwVPNzBpSBihvOGXpuxmaT3u+cLoksf9w27WoeFk84G7Nmd9Ljp86Y
5kiHRbHv7XHdAXFVf303/jaKlI5UhTm0lQwGS6t5K+6QyqkX3hVVIk04WFbnssKcwMCxCa0+OZSa
Nd+JcGZoCiaMvmGu36xMGY1g1BVOWxtnwkb0bUn7paPJs0nazImcdP4g/O9NzWl9trWSTkfym3PU
R0yEQaAMZCjCnl4xtxLNOZB7Af8JirV+zw7PGDgP9vLbI6L8DJKLA0B+9xdIcPpWXd08Y2Vw7aX1
lq8Vo0iPsGScZxJZvPy3KwkaYBzLzMtUKHTEAriH+i7ATPTM2Oi71DqKinn2aDLmQ+guK4mQlXdo
FvdVs92ZDR8ZIRocRhHIzT/RObs722KKsYg93Q8tqGf7F0GA6S7rNI4PP+SInrvK/+MppCqOuUID
ZJXeyKTqXnLFUAmG4N43tMjokq3SB7re2nGRzoPp8633plceltoyr0saP0pz/Mrz59rJCZ2nOGp9
G5JhdSIo82pbwxguufZgJo22lwN8dGXJL7eDtNUkl76v449mrN8LshCXDBx4i9ln0+pu2Hdx/Ae4
+TYj3uKlEybzyOWp8zzaWp57NLruShZoHVWqDDS3+MVBOPSa9EcfchhDLm0b4MjR1NF+8wptm8XT
cSktQbFl+Tu4F1ToTn3LQV9uUacsR0MmNe3MJI763PuY7QZ66x2kDxbM3ui5LTe6PZ/nTucaR3/r
TKhketdMwDqZ4iI4lEg1TzfTyW6OKF+9xDuk5KmHWgOenYYUx5CRs9b45edAUn2Z+lGt5VeitGhQ
u91rPaRHiJ5gKprfFsVf0WoEJ/TVn14YuxHS/6aE0sS8p0pv8QA01szfErfdgZ1ERTg8+np96o3q
5mbTfvX8kG7J3sqGa143zqnXe9IBkZhQ+YwkZuZGGSZVdrQlQj0SGEh4mhH84cdGbFC/pt6wAzUX
P3YlSZX1om3X3j4Oqvibj+a1qNsTRxzjHpSGul4DeatXPPVlSv/fu5u+8vnLmAuqBtrZEWBK8csq
UA6NaZpBDSPZDgVSGeT5PXRXms59XmduO7LRaOe505OvEuswTga9cQOrGN11iWhodEUVtqZ9dtRg
XHubfcvkCYiBdMZqWgJj+AfRO/3D63X/De9V/5B8IdTwSKQ2Whh98W34idXBSONbh8jmNpUFJx4E
In7BhZUTc62GLWYdxVMpijePcj9I0eruPU4gGpGm7EookVg97bWFAWkHSKq4RiB7WmAQBhi4VUwP
NVUH5pfjze4sO7A4Sj8oRYJYX01M9oomcJVoz5X0vDNhaoSHFtNjZse7lVE4ZwkAdXqh7B0tHO+o
iDTYTf18Gqzumhnija3tpFckpJodtVJW6jYiVsPZF/XAQzDZ8nGwJuuhHSUpxQDmAq+Iz3liRC0x
SRxOGE3SGSriZpe2JNXOzRfNaWYN+WAEeu0F9uqR9CG6w+BOZ23o6AIlF1CRh3oo39iJ0KvNIZF0
r005ofBVE10bIryTzRLH3jc5EFC9cGqZKkIqI/5OtpVdSDfNz0wn/UvCOPSYZq2Vb0ZqwjAehf3t
WNRxWSt/Cp/tEuWJDCU2wiV0CYWGsks7aiE7HV2uH7LpeNeJkdlZerUM/nu/OAmZwPkDod33vAGd
/Gz+Wf/9T6+0lv/0/y0Mw3L4/h//7Q6U+L9bGP7nf6l+6LL/MCzcf+LfhgXD/Zfh4HXxfMjhWBcw
Nv3br+BDG7sj/u8EJ3AgdB/+j1/B9v8F0ED8Y/aCe+LcXTL/mylmO/+ywHrYmIct19SZdP0/+RUw
rf2HOQgLIeJWA4CZYI/W+YcL/w9LUpINqYeTG23YGB97xZmKIPZ5cj/iJHU5uLRHv+t3urWzELBk
M4RYe/7lZoBEmGw41LxV+kIKHFkutpYWrxPtag0U/EJYBWJX9JBs4anY8c6B5SXekUQ7h2EZAZOl
OW+z7KVfLMav9nAYjTHq7Ls4D5YFip+Nl4wH5f8vys6st3EtPdd/pXFuzhUDzgOQnAuJpGbJkmff
EHbZ5jwsjov89XnUJ510NxAgAfbF3lXerrIkrvV97whznr8xNBGK7n217bCfdbrbEvplTMnlQC0s
Y3Xugz+imm720kZrh+njVFVIwHhSBDtRZb4q4IGU06wLxdkJ+vHWrJ+XZOJhRe+z0SN6S2iaI7BC
CZT2xB62gqHyaXaB65vfpTb1cFb5hucmFFgjiD2jKDV6G2dlq+eER0uga5gbZCAf94zGZNprzUdP
2l+Tum+g3CYdP4PxPlRocLVVJV9HlmWfPcDYUvjljx3bR2d3+3ZQqTksN1U3PQ+5+YfAXWZzL3+u
l73OepRCNIZu3h8L5CBGVtVrJruDlxNUOVa0PHvhwLC/nzgH116WbM3phrZ+PyUAeY5A2+U+Od7F
gXAJWMPWiG7WssZ1QrAhWU7lAJ1IYHnmJFeR2WGbqFv4ZnC08qjKDzZa71ponvpChq940pR0OFHo
99L3dw66/yi9OlAn9xVj+6pQxbtOG2mfc/21j1kCm9NhWF7YTOFL+ti3Y5MFj/JTUI7AofTdBVyl
8KIv6DxqiDXrlmmPZdD185nbjwKj0RXpS0tuqSATaEG40QZultyqZX6czEx8LWKYftzmNRpK9MTz
Z5tnPqG3D0NWPLRoUQtx1WizoZBhpRQRHLmE4CxB2MvGabOVUy5HnXjXrjWfaFvoXtBfPM/chisI
zXKbEnIfiiyi1FlV72pBKFwCfOib8CmqX1vVM9bcYNJOdNBd0YIf7EgZ1+VSwzWZdGx750hTQXpj
v+PSKTPr2njRC0vStSBNPs/3Jk1HXV6QSW1vpppCrjJD5ntq7F10H59RFquJuZVKjeGEiUEvn116
2y3nO6MKiXz+3CkvXUlNFkO/ayH7G8J5HA86lUWIU570xHtMiz+QFPGcPevNgS892UY+BPpo+vb4
sZRfXncFg9pT2c3auxm8xk80yZ578Ni/JNTxHWA70Jf1pUXOCnGLXMONRzq/bpSrDPvNuu1a3mR6
EhTSwUT6LGb1gcaEV3TOZ3UxQ6Q1MDhrY/YI+ZaCjKI99aPF0UuXFTXaT8KOr40DpVHsnAh0uMS+
UHa1DWPl0rGaoQTVR0K4G0NulQ4JUYqY3HIzSmTbkyGGX4KaP8p2SIJlzt7qeHE2SaIGYjTOqL56
1MOp8KvMmv9oi4jflqZxrxOa5Q2duCjLOTeCytCeEnNkAZa4L8rFG0IKCsyVaWg8Wsjf0XO5I0Gs
7YPeWY+tUd/IKjzlHv1zRVb95stsvRTOhEJ5iFk+KT5CIsXXw3lDk6XdLY/TEG/QPlY73DnKachV
HysSNq3uY6GZGNM26zkjvla02yLqD+2sPKKfh5XL3s1yWmdxhTSb7NmwKjoiMQjeD2K0sj7dbiSr
x0EsPiPy4uMaPqse9Utl/E6CFRbA/G0wD/WyrItmGAEfKPsaERp+T9GEEMDSFPq22tmbtwysSOTR
HxhOW91tJ+oHJgznqEFyr5OKxSbt+j5wchVRcMXHVLjOAJBgKX5H7UDWzX4Wm/QYRD3YtiHeSt19
gpBXNxliUe6JRf0zkjSx9ig3WyM7nwO08oEQr7oj3vAaWbQjv7XlXmk99ybSb+AOnmfCd3IBEcBD
lm3RjUTArBV5Ls4lVfcmzY+Dt+mNPzW7dsyjgcvTEIe5qHc48j5snFV+5EbbIjb2Ocx0zsewYRtf
jM8UlQnlDQFNnGvVJZpjKvwITwSr4qkAkpQRjSaUM23U+a3jPNMd5Z2Ycd8RSHs6ChM31lI7QeHU
zopSm5sWuQEB63CQy5HSM4h0+xGPd5wSd1kXh6Z0z06TfnSSMZ/4j6PLjwe+D8b/mMJzWxA/wCMJ
eqTFX9yra8bvZXpvkqnWMOuQTkfTfBScr4LGykSNP8yM1N0789Lnm7iW2P+9iwdo7Na7rj128VvU
iw8i10Gy9qPhUJEpVsQXrEbNCSAPsDFhkFLisxj7jVMrJ0sWBD3InS2ey6J9c2GKV5yCBxJUCnrA
EBlXqkNVXUQ5dmMXYeLhxUP7kuBdohJibIndpmdo1U3jUZnyq86fvQMxokyV7P5tI5d16ZypCd44
ibdO4+RM08CqHnmXZ+/bnNswFjoIcuuiu+vjdVIUmwEJtMzEDs6OPAPGDNDntVWP486rupjRP4OX
MPN3Ehmeoqn6IkP5IFsH/0cZ+SVUf8knWFnskM1gfBwqjRxt91uHMSaU3vzube+1RyfKj4cZhycf
ZPKewE9bWgj2pxwi+gZWJAJjXKZ1VHUQmxXv8h7ESKQbGdsdzQ5T8QbELndSdDyLOnpIV4G6Kvlh
1PFJyGxXe2DKFIdjOPOCzGnfLKN8UrToqolFC0XfhImI0KKkWASapUg3JkdV0i8haaBhXiMMWoxD
Y8swkpvByFBjNzTvDC+9Pe6cEj0jxQ4DUWELnWEsHVSdkqaqHWqAlyEDhdWzlTrpEGQOr464F/Hl
e0S8W+hPHBPTIa1IRuO7GumOS0xf510UZoWzWUrPt2V6IUF9NajKz2jQ9E22uzenV60Uj41RXmdl
YOmXNyWpEdZG5bth0vE32I+56N9VlWgGYzPUv9ps7KfuAKIUW8M6MardpA5rGsMJ3Sk2OYrjjseG
RLq4OiXNaXQ/IqQ344vGEw0HjzsimJq9Nb9WXhUQ07PNMwTgnLJatZ4TpBbeCyA7YUifXekGVitD
PT+n/I8j8bK8nbx3lM3BRNM8QLWdZA1MuC7Kj+w+4PUqzU1U5fhEma9rw125k7uyIL22dOGBvNrO
QaPUzhlTkniHx2xy7SBtgQ6i7JdibNSR+SE2pyM6THI52/FMLbRmOgdJOElll+oZdg8FsfmnHcTa
kyo7eFZvWe5D1Yg5dRs0Yl6FEiH12R01HuGrjakB2u2rasR2WoDF2pH92tX3emrvirgACVngu+z6
2c06imrETetOesvHINGvQ/rrqPRMaLRf1+q+S3Q8adUDQGDqL6WLRgWexXCGFxGDDNh9EKW0AhmY
TStrCpvUezHHdpcyOp2VIm3Kezj4uss5OE0L6mGWUR7EpDbYFHCLtSoRr/Je0Jrrhr060JKxN6zT
UIJ5WIXxa0fLMy4SpNxAAXEyODcvM6KtPU+sFJn+AC+AArS8Wk37Zbtq73uS98SW9YEA/ltReR9y
7jFbKBf0JBeKk3ZTDQcq/MhicSCeqt6jO2APkGusvY/D8lzh2PNaXtC62xm55ycLdiqndk9q0d2h
sxeK5LepN79ayfSSO/qpSLUD9wTlpsw1tUoNG1k+enLS6xoIWJcrbRkOshOUj5pEhY8gdYrtlGGl
m2GSZACtiPaCJksOwlaDxqTQYKELRLTauqyHJ4Cnrafk6O7Tp5mXXJlKvys5VLKlOo4V9FkHg7Ky
x/6Zjglm3UFNgilbNhmiVGprLND3/pPiABR0g/qH0bV9t9EA+rnU1DMxeFQyIpbZ0CxAfdNA25Gv
xDplwBouWOBBfSYmRRwcyKctWPdGNJqxRRtr7Yos9tM+eizsJX4opIJ9t2ubZ/qaOXETUk6w184y
v8gF5RWWUTU0ETb6HvG/y6KazNKbiLw6QrNdnwrsEOqc0V/wYiSV8oqULnpQ8Iu06HlWxdLLkKKW
Ha0NJNEO1pNUlLPrUsB9t8Tm6BWAeFtl0tYW4ryVXmGMcVn76nEIXFpYXqk6QLVQOdGHYnsPmaoA
vltM7BqegzlzllCnEHxX5PgtG2rr167pBE2NItyLbujhqM2sm3OS1rRbVtVDO0b5eqy+08wKirbX
fdukN0Gkdyi9rD41O8NhgWr0W7OWbusWYHYEfVALyegmoMip+sqUjVsr3RETEJwgDOiKSMu1SAfv
aPdcZIjb8Lapyt4azSddQapLPFiNAAqzOJ25jtQ/R70zwpoKp21qEgdJJ+29vt6mWWVsjR3zz6Yh
gBhpQLaeVSS2SFpc3qSwqdAk28ulF/kuddprp3qXkvEvgXzTUCQ5C4ICEzIf0sGPhPZru8WR+suL
MwhmTR4WRCZrvWR6BNxm+6tTG6kF8KqsFuQ1Jjtu3/O2RUtlrxur7MK5NfQ1YBSYr9p9NK3+NrXa
zWj07dw5R2x2QW9UF8kn+5Cnv8J031t12E6e81ulmZ9X+U874jzvok/qGrd6+cf1XuJJezG07rEt
zCdLlsme3Nc/mNs/rbb7qMvu3VGGW4rckvgO/VImbRG0i/3ZYCKdqAOfvYSRWfa7Tof7qAXpYN9U
3s+HBBev70aAcuNo2CtwOJuE/5xW1YyXl0EiG5ZX4hTisCYecyUQ3WVug8tLgQtYrhTdJGQVfKAC
IXZLHWtywxGXOIIe7KLAZzl0p6WgLMJBeEZBNuQsGvuFFAgk0C+YzRHAl0/dfSVMhy/El8S5VQvp
6CnBlW6fbXTZ7+s4fiW49bGucGpa3bnRc9+6i8ua5RvNLswJPRlJq0X0qCQ+tmOHehOGthmLiqv6
apFt2MpvRTOGZFbBnDvzp+FgXWmj8ei48S82KEic7FCI8aFSx29EBcLnnWXpR75dLNUbxb80flPr
jMSSoZ024dZ9a7OSF4hKmVXVoPGiJGTt6H6caR/QLw9pEuE/tVfG/SLRMYwXLh0djnlfVmO/0Jc9
zjmUn7SxSW1PI8NBhdNQi+HZ0kvE9aWziaQTjq6Gx2DyiWmgRMhYw1ByaHNS3dtdKIxcOTH40GDo
r0sWo4M0gTeQi5LOsmqnfpcMNqOU82mm9bbEczCk3IR9sxtIcWV2x0zvDVCG8z0cghF1prL2wWiM
M7rTdW8oL3i4YKSVRnDjZi7aXsbWbdw1w9GpCVSMhdxBvHRsrVnfvzIR0Ykj9D8md12vLD5UM5N2
0oGljbF1HudJwnQ1UtslxpyeJ+c+nChGYtMw07jy6kwx8ogJo/Y160ZYfrV9NEST8S/G/NY3+n6i
a5b6G81a9eiR10PWfQnbCjz5nWE8zMv+CYnYeUyNH8LmKb+qJ3GOjUZpYOXa+RmJ6ZQDSJUATfie
GTGGWYVu4vMUh04m6m2mdOpNRNWBvzZlnGr3WM28gwsPSdBPhCxKQ17Gug9Gkr4tLJs41poLmhmG
K7zgtTgluMZyOsw2Knpakpu4Ycz+/povhe+iN4vTDgdBghOqDlwTWGZAf3a0AHPO41Jjz2dFJrzk
rSncXdvMZojbQvhWM5l78gduOKnS4zAjk8Q2H+Ig1DdlL/fUkxGRIh3o6CrLn0TbtHcVF87rKcFD
SSslQRbDXSkr/5R1F1ho2R6yYQ6dO0qB64tNZDv1DkD7GBLTEWNMhMsPUsnHvh9j+8whn7+6OsBe
xi7Aef2OfxRn5sT80tvlBt8wcuGin89Ij+XzXKbzp4K2GBoRsHMgPULZpiL+Y+h9uokbAz9cbsGm
oVBCwZqSa0BrnWLvxwLqmD26hrRpoBHcwXocMG2pvdzmZDxvRmPXSfMXaywQ0awEpZVe4ZFDI1tC
JBEsZLSfnPDivCqGuiuV9jbxEK9Gkdw6dYxI5bZ+yX/Z3GcUA6dcpB6T7KBoKlJCE+NEt9Ha4sk1
/kBLrrWCAANzuHnVeLfuGieY/m99Etyiot6NbX5InbLYQjGRNyFOQtc2iBy5hUZ+dURLh0yG1yUp
0ltbqifUjjJU49FcKcJIX4vovcvkUe9vXnkTdrWtl3aHwyu+AEzBW4NzEkwH/0gHi9A+lg6Ko8us
KhgRCjaiOJudPKXRV2M8zoOJL9Y6p63xNjfoXd/os1sB6cmFvtMxO6eQuAu3EhVP5HlUUWAKVPLO
sLyBeewdR91qGgiIY2h7p+b2KzR2AU08jmgnV9TTvytqOSCcsfOVzYAOSg9n6iIsoWigtz9miTrc
sL3AbvUUnq10AFbEIbOeutjxaYMOe65Y6paCKk5RcWl71wbsSQGAOjW7p3HQ/wTLWSK51AmeiNl6
Zo8klWmciQlxX2WEB9GKXMrk4FkTLptGGcWqohVIuXSA0jMm/kYPbC4ejLAb5m/cqBlq2YXjiFL2
2FfvdqrK1H4pnP+9P1X2CBFUiY3Sqm99wQE8VssNURKwVrGfKr+lr/LutHCsnZ3QqGfRWD5uRu81
57MjI/VK5MZHbqqkNpD9qzfFzus5jqf+sb4fFcpTbXs+Whx4KUZm2Z/G0dwI9X44e5tK/pFagecY
7V/0ZgNKDGM4ze5PxoajAH7mA/wWMWz2rG5sZ9jnmLSTEjI7yPXHRP7o5Wfhvs3FuIqSb47sg9di
6oBFtvP3Ln0G0VDLdNMAtavmQvbHdO4KK4ROP6QkeJieEuYjdUpW1R3K+Bd5zSrXylOLpAXZ+waj
Gv7yuV0lNMxXFiaG1FprqosAKUOKnbw6Nh1OM8gNi8ReTz4S3dhVmG6V8aHQQJBz+x7RYW5TXDeC
UDGrenSNz2IwVvqcBNRy3sqChb41lc2gj/3KbPNLl+aHiJ1txcAQaHZBWx4NZQsItVCGq411tTTj
71rjFpRd81DglM5EfLUgQBdOPMpRdwXquhWQVrVvVf210ZKVLV7FeK7uiQMTAs40bOJfCZeAmqzV
X6vpMvUWZPtLTVtIxexs2kv5sCiDup/MaqfIWz5CRcjO3tiyD4oc3V06HlVasmQdI8J/S5d+h1nw
qdA/imleZaNzGzvS+egCtWXia9Ehtt7N1N3i/s7gXJznwaImi/n5aFL8TMj+oe4vEXVyT1qKqVBR
cLU4K9pI2RI99F+PaRYddMNeV1LZGDoJAZgql5z6NB01nukiQXsQibNelIhL8DaZTxX6RVfXy5ON
A7n/GHSsL2ev3ym4IJy2X9/l56O6h+PR2iN7lKkdyuZE5uAqA5xM9rm769Jlp+DuZTpOMgKw8fUH
VYX77FLYZWipH5TUT9mxqfcyJrKI+SGRTyYm8ykNCnXmAon47Oy9hjTaHLWTEH7BR+a+FppKTcLL
d4QmH7PKtaBOVchXOhIRGXUrNIYn8OV6usPOy1nD91tNRqgisiW5LCg0ohOMLZL/M84BApLWRZ1L
VL2MSXcvCEZUos12jrAuGC286JXjfxU5FcohorYPVnGyGT6VLQamiOiDVFvVzY+sXoyOUpYg1bn/
GucmSr5Uq09RChyi4+wb7VBBxLsqlZdWy4I+hegYkUsKUw/cZTM3xraeyC0qBsidc6vzuY03xFS+
G6QJdP5ckY2OudrMmmNVbfDErYGHe4ODJeWM0sN7N5AptS9tcR8Tp4pXbfngMT5AVEB/uKRZeM5B
0QnIicsSCtAsT2OBl40AjVfy1o2gXoYtcZTMiBPtostO1+wVTAGydZSkvImFqHGZlaoTuEbkbGcI
jYwcUhQXrs6BhzHSSrh8ClRlqlvuzLljPUNMpwHZFsOxW/p6WykNBrLoc7LrDwMd5dIPr+SPitds
LKo9sXIMhVrenGavfc/l24Jqn+iF7k9dpMe2pGBwyMF6BvRuZHWiiFTdsFQuOT2ld4gcp9WmdRSO
Yypt5wvS/ZU2f6jFDX/Y2lSaYKAu99k01cvsmEfCl8qQkkipI5acYW3voC9WcfDFpbOCMksDfBd4
nPjK+XOqgtJ7mbUXkZ0NWjoY0lfL3bbJp3Q2ijDSj6UxPmjdn8lQdinBC7r76fXpLQOH1VPK2Ai8
cdrAWeZNTHsUo8KU17sEjdMQJNGbPh0q6xGc+9yWBhN4v6x1C2GXpQJDdaJ/XAqswkpvvKM/9Avv
3R2bu+bS9xp4NhFRsyZcDpRyR4foSZ2N7yr+MoGPfUJh8CFK7DeRk4bCqWjSqw3QKGyauTkeR5W/
ZEdGdzVZ29LqiBqL2vydtFI7zGf9gSeMsiuYkmBJNi6YhKe8s2nzUDnwQN3wni+Uu+ZLaBTGNS4T
NJB2+hNRAtwV+skb42WfEl/X5/FWdKR1eLLaxq7S+FnG51lo4NMAoj5te9vRUTyo5RyOt1W+asU7
VwtMrqKa5yInvAdH8vg0LuYnrdP31j5508CHiAn6HXqxm2nKW1H210N8gfl7AJTrtocVkfLqeZn6
2VuYdLtlcPd2y1K59Gthfc5Q7dR2abgISkCWeLTLnUPxYjcYAosjTbZVFJMlQhbCVbEiLMbsH4R4
P3s6zjywyIYYpgb9Y9nFW0o4jGuphRF11AzYlwlBILTdNOGOMD4JeCFvPcEIa0CAXASnEpXr87Sl
ihwiHZdh9Mpq6PER8pA9anG/cSme3Zdi0KzAnuM8dADfabNot/QmvGI4w/E4mTIw29dpcrdKYn16
BtWotgmVbeovsbqwhOlhR0pGri8XexQ7OOIwxqXU0pvb6Oqx91SykEYsZYq9qnUp99mCZHfwkqPM
WxXfhqJuPD5JD449H7Q6Hl0MHXG8q3KrCNUGaSzW8qJ41YfGzAIdnGTTdSZRGKqeOQOLkqErnCrx
ExYv0toIkQG+xNrhqX42k85uI7fGMrFXDMsO4HGMw2DyM3X38mZeH/p318Tn4EeOmnrTqdXNMvTq
VmtQpN4cOYSsYmMzKtxTuZ3qz07XnPKJVCmWTZrWHAzvWnN3MjcIjssasGJJ1P5RgLsEYPraA7r5
JF7L2e63BkWt8NCSPLiVrafzVYwCltzUVC1sdLZj1QR1KMkQR9j0Z3ARbJ4r0tkI64pr430qHfFL
ngcxSrqGPH0Caypy0f7SJ5evvHgZfngGR64TY7ggBXYCI2/BV8oMOrhRxAkng4aWYR5ZrBaFbwEf
Y5JDoHkygMz8HpuZMumk0B9a23kZPUAys6EmHfEGwv/KeId0h5qum+Ey6IsSmKrG6VFNmq82KrY7
mk7e4hxVM0lA0wd1Iz9JJUzMR/ZkHUU3GZ9tDO0do3j4YY6dSgLAGe5VDc3JpBAb1ZfVylsEWJud
DEwfS7WdCHs42gqwE9l8vBc9ZyPJcZVof3qUUmQ1EtNI8FvBrSsdLD8LaH+sjCbT3aTuEoXpTO2m
4UzckvU24t6t11rXeb80rRIIZqrKuNGLNgT4mKwgzerZT9hpNk2igPxGieiIBYDRYhMu5uKnNZ38
ceij5oahqINCWajGm5YPEuPLUC2X4gcDaNr6HVARZOzYkP1TplV27YbYWSkLA5wGhcSbjN/BGMkt
ZrzAPyMm/V3Dcn0RaqS/96w29HQgEdep597oraWfS1YI5pyGuarmgiGEJyM3p7+bPIDAIxjQIhI2
z7VWH7PMAyCcEtKGhEwDkzAi3rcWSgVtpr2p1FPuzgpcojTd7wYbXACnrba+jb7lomIe/ypaRdtk
C8WfY9NaJ6zldIswJezBqBmluE8vHe63VxJQaUxudfuBhPyOOAS0mUgLLfvQtoZ3dnPD8cemRwtj
sFgYBPgQYCImcvQie/wqpthqN6misLlE+ONbo63UfYs6+jjrsXbTesSpjGhEJUYehC472OzXqVKD
zeU9VJ/RdydEISbmpXqOHwYg4IBVc3wguICfr3cVeGnNmUJv6JOTpcEHx3gbAKiwbQH495vciDFJ
KI366kYRBhdRpnJrloX7MeY9CWBqXi60mKupctPze6Sko3yrpFQANMzRd9ma+qrEfeRbhNwGKXKq
CpAi8s5eDG7SFt7g9xmRIxk6qh3lyQ8yQgVOko2WBlFDJBEZpuSwNRidXilPNR6AeDyyWu2m0M52
ng8UXEV0lNvg/escGQmxtG6m8czq9RF0AwQ8s0afhFtiNWrFN+bMvTpNPG9kNGUHtc3GoJ4QDcWO
TZRq3fY30vHSa8OWIXSnPGeMk8g+pug3bdoZYyNm8FNTpw/Sa+ZNkhMoVaEzxyUGlRst4MSNrq/T
sYnfJkK+94Rgvk51JS5mX8kHXe8XjmvdCPixSM4womgLjNQfRB5pb/ejMLQ8Nim9qebnSR15E/hM
3AhtsDZz2/D/ypRPkdmqO9Os5yd7wDaay1JjKkRGk4JQXNVWH65gVY0C+T6nFPqq9DD4yZSRPZiR
EN0QM1I+J3AJ1JObq7Iop0OUz/3enUjRa8gwwaynuT8mzk14arcPa0od7q4EaBXE7fhGGfa/symh
EN6evuoBzrxzm423jHDJfQ4gU0icHQ4VUCTRdAz5PQ0Cu6TN1S2dT3yEJ2ODThfRsefizCeMrnMd
MrhUsRds29emIsQQ2tIMNSHnkzF3c6DgdQ/VrK18Kkrtm4wq+6S7WJyJxZPbshZIeesMzImyXHNA
qCCHM8GS4ExRiqc547ceiOlOw+SOx/Z4GOayNS4z7+2wYjgxAgglIlwT+ZIiXr5atjccR9OJXmtl
VsHccrJRiNYqlQ6LmpT1tq3LEJn0FGojpu6IqfHZs4Y3/BiksU53eBQj9fDiTkZCjI+IEe8LQg7v
0HTfbFshrbVFQuQpy9Box3Gthow/MEnFDOeC1T9YoEgvjkVGBndieeeSDzKfjHMnbFzQ+fIB1gNE
U0/yC0+KujYLifpisgdAdF0LZNPiF+nh0kmanSM9aCSOS0GGH3zxPSpprBzCsKYC+71OVmclGESq
vGvCeSCfGDyPzC+NJWaJPvQ410wObBvZkEeKrB+T4PWpkeS0inSkBUZJhPQqT+8KDCEpkLJjVCe9
KKOfKtbc4wzwh9u+9xdDQcuTFb5K9uqa8FR1zwc033r65HyVNL5vVGjJCzIOgz+odfBoJjY8D0Vi
Z5X0znVb58SIDpiL2ljaO3UaoYEkgR8AZH104dPGdp6SIYLaKUpvPdJGRkyXJLSs0dMtHZLozu6q
vqJou61AWzev3HTkbYldzRn9DveZvQIYlBjhBtKDFXRsZ0cttId2quQu06MMyeeAtdt0uuy1YUdA
9SVS3W+0WP5OpUgvZrHYa8zNoNN5IjuwC0/u0b/C6WDkpZbZsxZqN1y3EQ8Uf0RfHQ1IgtDIgfWo
UMT33NfLb14U9d5b1DkPnFiBKzDGOwcr4w80GNZF4SQPdWCovT6ONDNTm5pclbmqAlx7/WEaAMqn
pNe2ixy79z5eYj/2LKZpo2iQ4Iv0BJJFdu+EHTJJ5HvB/sCTWNPas+qReTwNkVx+C5KNTrjpxhCx
v0ekhU7OXWc56nrA++kvtWwD2rPLG3ErqGMJJlv8dhHoWEucjBcZe1ualbD1ciXt6IDWSHfihs8n
WZ1E15A3mc3zRdYIetrUuUUwlKEkAfw9IRzNRvO69IeBHBRfkXZAbOfyISJJvGjvIdDK8AgUjuxf
VEqqspVM1RaYrncOFAshUZyuhh0DGtJ+6Kpzey7o7t70lT5cpBrBUBND7T239tBsa7uYNmOpiUCp
KdA2lPvFIEeCaBqn5CTtFxw0rVshYFpm97xUyK54ZpRjYmjmV4u96JQYesz9GQuI9gowz4UcIlRk
ma5LhgXEGG11QeJjZ9VaOhwRuZVprxwmXwO84g5i2FuZAAzBNJGUWKUyO0U4/RxCeTKehQln/6ft
zR4e1VMRQX4kB896iHB9EsXhdd9CEmEioqPIlw2INt1KPSNAGy2ho91v80U5iBi0kjRCKJeDNaI7
bPuVqpHiPpUHs0p7v289hP1JtEgeeteIW5gg0AYGFOsPrIT5zs0R4VUZSBObasf64wklehnwWW8L
4Az4c0h6uSpaPHMYcm1CsjXT9OloJtiPVJQ1UVebUmu3cZ6+qICAw9pdtPjBNajdUQ4DvUJh02I2
KOp22RVOAVITg8Wk0J763LwPuMGUfDlG7vCi1PyOkfCn6WD51vzzv9f/P9Ul//zrvfbgT93MLYqt
/q+V1//1X/+zloPNT33+LH+6f/5W//Cdu//319+m09D/7D//4T8CknL6+Tr8tPPtp4OH+Vvx9v0r
/6e/+RcaCfguT3Pz82//5089EGXJd4uhAf++nIBPnm2YlGr89xaB02fxOX/+5TDgQ/6/XX7/9007
f37/g2fgP7/PfxgHkPqbqotJw6JMAKE/TQL/3zmgmda/uDZKbsrQHMO814r/rQCWpnLCyHEUkAbL
kod14L+cA8a/GDbGAddxdQ9/LYWyf3tNHupiRgbKy/nfFiJhTvj7mgOgLXpYse/TB0Xkjqb+U8Hj
7BH/pVdq+2xHhF0K9VCaxGsShFCrA0Z1oBhUIOw+l7972f7jr/GXaigfaqKOOpwX/9TcQf8rf7B3
r+5wTZMIM/2fimJs9Er3Vbh/bpI5IBZm1ZuEb3p5oBSwr6p2D1UGy5mX8SRi2rUIJ0AX1bFVlzjd
TM/aTFXud2a3N6Udktb8kbFXJWmzrfTxlrX3asLBxwq6YyB8mOovrWSSLFFyxBbm0Pypbr4Sl5FS
lEezXoKutJ+ymUAlm9OUOyrIZb2zUaP2i9wYmf3u9GSZ0crypPaqszIEejYG6a/EbDZUkJw9fK+z
meJvswYINvcpLmlZbpt/p+5MkuRGsi27lb8BhEAVqmgmNbDe3Lzv6ROIu5NE3/fYUa2jNlYHjMhM
0iOCrJSSFPl/Rka408xggOrT9+4995M0LXp/yKChXacoGEJW0iQMYC2Nt72NaiHvS28d19h+Uuc+
4s5d/kmcKtjEeCsY3IGDuFeDxwxwCQrcEY6BvZspV8vFSppdZ2t8SsZZLNWmlbYi5jw5z03/fSoR
euVDTvsz/owzPt4lyaD2zlA+s6ttS2texFcaYaoR7szR2MkZ0rRtPZiquB4VfB7HAufUAufoKiZH
OXIdAQXSIWtuFVWscSiuypJOlcrOhWtsbRxLKpq2qd1tfn6/fMtG+v1uXow7324XSZVgQ5ZQ3Ksf
c8KqpsKCSBX6YLrNxhz1KYTr4KEzZrxzAxY4XmaiV7BA71FAn0IvpTeVrxMCDjCdbdqwvCtbB88o
07U5ap6DdHxMW65XgU/M0Afpt5t4JgdT9HC7FEQoeTO35T7yveNUMWqmaLyEj3Nd+ONjRkRbGPK1
49KydP0s/G5jDQyGg/FU4f82BkQYy7czcxcXRbypew9OoOhuCajhOwP2HAUuvhloc2mq90nIrD1M
Xxwm9kn6rSECctvIXoY+W2ck5YGr6TbQkj8Bvzib++TSkfrQWcGNZ2fXmXTO43S8Cpjwl1V15wU+
2w5bXqIekEMdLE8+9OgEBKzCyc+u6QRvx1BdJrKmrTde9MG7Qj8JS/g6KHmv6BNSj0AAwR0iWrqr
GUCu7owb9BzQ+9nPv1eBz+lPC5AUFmmMdM+UZevl/38XpdTD+crywW4eatO7L23vPjZTGMsulXj9
XJu48QcxXkWj3pZtfNFSX5d1cev3iJgQT+vxKp6qfV3F55Hrbc0i2JV0omQpL0qNsjkvr/Fu3Kup
20Spcw4JCBGJjbpmUXCI8VRTf+hR75XTX2Rjfpx0D6lvoDHYPvmshI2fIWhVe6Aum9iZTlHSM/+A
YJnWZxB/N1Ydv/l4tIeFamSGMaO84bF2mXJ3Fu9o3BaIW+2m20A2YepYYGllsUK2Oply1zO7qNps
bYzLpS+v+z4/TLq7KL1+PZY2zzDVL6sQ2IZ1WzYXgdVfZRbjj6ZfZc54whm0NcJmF4vhIvOIkyzD
GR5rtq5qlF1dvMGRcgkDT9n9lT9Q6SWfPddZzdDRjRHPh/teSz6CNM74EnBiluDpius4BNrbFvax
hGRIa/v659+49WMK2u9PsliaHmw3BIF+TI6KHTsj7LdsHrjWF6RZbUSg98Gk1w00rqqarjzmAa4f
3KSOf10iqjbict8acFpGLiM3R5kXn6CroG+IyKpNiwO5NrvZqnc1MiWfAUczJJcuTNGx6J4aNz9K
y3pgUvG+PCWS5zZg2a9hVviAre3Cvaw97xf5YH/1GS2TTd01FfNNtugfbmqOTRVj5rl9AHlUkUdW
7gfZbSbwSIzf41+sjYIy4eMeLnF1a4uHSGnH+vgIGTUzrYGtVBXtmc6KnbNyNlaLDxeKWaUffGc4
0So4hxJELFuwMruM3u5iw3L8XyUR2x+fZ7BYywfGOCD00pVeCo7vnmdLJ4FjDf3wwKwN+1l1NDwO
KsumWuX2ee8iNyypMsi9qx116MsS+Y5Ggqh3Gc8TxuCNXQCDalFzwbZgvT5DVHxehNXziKwTYtEJ
2PpG9jnK++5C9sW1lt41ht4n6BKnvkIBTjM+M/pbu+Vjkm//lHXMzozxsU4tTM32LoiDz0uoIOKu
jTt1CIdJcEmiLw27NnJ3VBm8CCVQ5uZ3yVT3EJ7QE0wOVmZS3x8FP8Pkq/wE6+9G8QP4BljnpXEP
peB8tMJTSWPpF1/ycsd8v/8xg5DKJVAPFarQ5Of+eFlL4asoDLmsNhyfml3cSv3ttydzqbSprP8o
yn6vDf9ZxX/46//6fyvq//an/htW9ZqMsL8v6Nevb8V/PX6pP3NG+v2QsJQby+/8XrwbUv6G15dj
uYWCyCb0nofv9+qd+cBSiHvEVFI7S6qTf1bvi1cYIzBrHdW7Jt+Dkr8paCQvFuTf0F4vK5+HDtcx
tfh3qnfFP/TdbcFpQruO9FzeAOHfRKItkYHfPW2ow+WgFW4ZdMj6mCiGgSufqIRPuoQQ3Cez9YLV
JwCpgLx3Wy7cG2psy9qR2pO9FiI+C/0OmadhFPZmjBdKUpaa6ZVdtupVuYU8da6ZoZuLBkCodHkJ
g5FIC599ABpXcUfCJJLVInsiD6U7N+iOjQVYqapnzz/UwjOemH0jiuYEsQ87pd9iUxmvKpvQ0ZVi
YFCUzMzoGHulaT8dOVoNm4QJ2MN3X+ofd/b3xw35Y3Qi18l1WZNYJT1WJ6GsDwsyfs+0SjDOaUfL
Bwukw7pJadbtdYfPUQUp1ik8s4TJaDR9q9Du3vXkMYhJlUMTnpCU8c6IYkyfsSP7R9NOaJ3V/Vhj
HwwvirQoU4CIJrrFtq5hAYuuQ3QC7+YXEax/+TkcjnwYzqHqkU3+4/dt9ajS9FB8hbwW3ma+/yW0
kmmfljE6CduAABIUn+tyVIAaAmsf9KGNRI9BTDuBvp4clNY4+MSbn/r9GQ4LOpqZed7Hgzy6QVif
krxX14hsY4g5RfSLWu/HTfHbd+AtZ80F6WgqLT6c+GqwkRZooq955mfUNoxyYI7BYWp7eS4S61fB
6h+iSJfX43gpljP38q064sNONA8pGHPpfIF5/Wwk+iFMZ7HVmC0OUJDTkz8MBDdzfl1D5uTeH7Pd
z2+65WD/48O5sAKQBLAdOraS7ocvK4ubEa1z8QUXsYkvJNbgIbsmrj4Xfi6/zkzlzLXf9EdSNnSE
rdWckIlRoKznSKP8EDSlt7SroWiM8krnjmmsUONWLz04M2RUkxNulIm8GE+bQZqIK+18WwjHeGQQ
tqXnlugdc7CwXQW1dTszYesOmP+CJ/wRwa3huwFG9tQtTz//2N9O7v/aqrjuHquSC4eAM7yncXP8
eI8qayiCMGzfrZ4QXyb79nQ2ERv3XDPeYwJgRsWusCLza2iOsidEZ2R0wv7WXGLCsO9Cckk4PXUN
lywZCmS5LTkEq3oquyfbMNvL0FbzvBu1ewODWj+O4Thc8p9qGrlMPFmGCtJKwvqCvOLofnQZekGv
PP78M/7pVqY7wR0MdYEilg7Ox2VXwFXua/1WVkhJtJ/OyOuMcCUCMoPL2Fe/KCc/1MzLJRWw/CQp
vuwn3M7LnfbdMl/FpiOtqXrriCp41n6gt1NCaFtOUzImP82Trzih0LEAzQoZQU/rxG9uqZHQJuOw
XrIkgv68QNzCmBIU1wGYDtI26mVjDw/ZgfnlQhQAfNGShZ0A7pon2dygVEb2knW4wiqCysHi6qVH
b26zNGTyYBa0B5ikAOypDavHKUGIEEk03Vcef3Gl7d5aG3Ht2b+4Gss68eP9JVxHISWxkZDZymXf
/f5iZCpSI1Oh9wH07yYJkIpMXDK4DTWV12paNWwvv3hJNvk/v6RNH459xDbB9P/4kszNnFaX47uZ
1u7RS9qF7usEG51AbPn5nSX+tGjw0LBK8j3TIuPp+fDp2KuBxNXN++T1z3bN7AzuY5MiASDNePbw
PdnBMB8SMksXzaCTvkR1nFxMCmjTL96K/LGUX+66b3ccbUiTN+TaH94KQ206EtJ7KxSqefh1GZZ7
T+GUZxSJjrgnawrtJJyu2B9Mi2lRYDyH4C6eZWxDKUyH6srIYpvkQMPz74xAv7ZjP9Vbj7h75pBh
+Y7Ds2YyMOeYUyhbcPwFXaV4rYzB6s8v7NLI/fAdWkLyvBLfQfC9821r/e4ZMqPZrVLDfk0TWRD4
k472Z7OBrYHc1rsimaktVrmbU9+kNkTTkufmy4goCtOXAlzhBDLmXC0WjViUDJcMf9otqlfc25g6
81eStqevk92zHkhjHqkhZnmnmrS5TIIJ0C/Q4Meq8OUVq3AvV7E4JH4V3SBHKoyVM7k9gRqFG+NB
bQNHMLwo8oMExvIpSbtabNWUPphlq0+2JilGlUV3LlJnIbET2+LRr4w5bQWCQDeRpUzaOzdCDRgU
SB1+fhnln+/PhVjjmIqrgL7T/FBJWZgDhiaQr3gIzU+qq210AKEa0EuGGSKKJp9qZ4NuKIMKb49A
f9HvJ3OcEhtTB7QkEGfdEs5ESp0/m2tsGv1dEEoUhwG74lfo5bT36oypmTcG2LOMtiluvn2E/8A5
56r8kt+19Zcv7cVr+T9ggmHxhP79WWdVd/mX6L82r3BVGgYZ2fdHnuVX/5hXCM41eqmTTRARnG3+
eeIRHF5MR7skn3ssDe538wr9m6kUG77Hns+zpWxumz9OPPyOaQFG8gR1n1aOq/+dE8+f5gZiOQPT
saGUp5BkePDjUjyXBugUMQCei0Z8asGDAVoTCD/RF8wIHwdF9oAXnycLxT9Ljg6UgcM8w5Hz4pfv
rt717zvO94eKHxcU+N7LO0FxQUd8GdR8O5t9t6B0BAJTgUcZeqzhiMzKB1ekok+aaKpfPHR/+aG5
hmz/0lEWxfOPH7pqYovHq8uOrek/hSrfylGeE7RrHaw6RCLoY35IgiG9NERQUz4W8DfqNIbQwtxf
dI23/flH/3EL/vbROYV4fK9sw0uB++P7cTwAr4SBpEe/GLxtoL3nwc2iLXPSI644B7kjnsbWtB9+
/rLLx/zXzv/nl/1Q0Rt2YglE0SkjHZggudZILJOGwoUq7+ev9Bff7fcf0PkwFuvEFKZJLdJjGA5v
RhDt/bjvqb6dz5g8f/WpzB/XVO5iOgGuaX+7mHy9C0Hs+4rGr73apPWaHGEZwd8h5WUzLGkeFWMN
RHaPEv0RBO2vtX/UBSKS5KwMke+3yn2W5Dbts3HPY4uoqRSI3DYeYtnjklHSMovJsjy5DAuM5ypH
pxFUjHDI9xjIBLsVWorrLie2pDHUm47Dq2rGv1jEgvO9afENslNKcaDx9JDMqto19OkB5kT4hrpx
i2G334ilEPEi/xMLRH9jg4TSHrFmMUiezSjdSz8GfztYsKXqVgEL6/r8k2yMywmIOeaO8B4jYw3b
u39CmrkGIOxsaynvxIxb1ONQelGM3gWBhvsmQ81CGCEgT8IBYDCeCSLmXIH+GGkj2/KY2WsO39O6
CbsHOw0RZOFx3xaZL+48qzypICdrO9Hb2iKUIZ3IiO3CCv/OiAhZ57smar+4efC5EiPu/ibdt0hg
eb7mdWeEnxYz7dwv9g5zZYfBsKmtEdpi+WAO2bPIG7XinICbeF807zRlDFT6EQrZGrF9V5Qlk0j6
62PjHZpCHlgnnik5rqJEfklioIA1sIe9O+Ez9QvS+CqFqZaG4Ep13aHMI5ecEushEISumM2b4Ye4
z4Car7v0xS3QPAYV/rK22s/N7G1wiSItha6zqu0gO9dd8GyCDt/3Dc8LcIh4VaNxXlHy3dV1i+w3
qi6bwE2Ry2lzu4gbt2bjX0s90/RU/EBhPzqC+8KbumxrRpn72HZ2s5VT/CLZz1eZD+Eoyae945Ws
ObPVbrjo0M57Bzk8eO2zkR7amufg0ZDzG5UmTrQY2uwMkSo3YCmQkoJFG75BvtAAvJ5TlDMeZsva
jra6CWIcw5WJy6k60k9/H2Os4S4+zAmEmckIJFiFhAtQUcLTNZBzGVkACqgimVjQ7nZ8E+jOcOsb
8mbEX8kZ3LkirOHGrUpzpVJjY/YAAjyGdTPGiTkGrz6CoTfH9OCl8tEOzPvYLxGqqrXVI1atuu0Y
PyGdBUp6J738GIyfqWEAjoOEGtN92m/LTm9SToRt/raY2DSDWNevL6Q1Qjt6KYNkHSFY7k3jEIi7
gAW9GNQ2t+eVNrBWE0c0Os/Im1gBiq2s/LOso4pOuy2THxeFCoiGp5Hl1UWKVPL4BcU1rlpbrEi/
JL6ayPdxI40LlygHu9tDbbns0vwcNy0g4MugYwJyC0T0aDFAgkhkQmiBCRcQrQrurUq68w7oE8bz
As/TXL1od3pV4WvZfSYtd90NM8c6Qic/twZDdnEdiIc5RE1JjELJbStxowPOxOXhGeUBfvgAuwlc
ch1+HWck0+hc2s8RpxWMPDQuTi3OJRfcX3abWzD8PLEdekTzC+ZHIyddKbu9zGu9tQxnM+I5IUKL
o369Y+6yNbznsHtJR0bSxWoiEMdP3HX0xOX1mvGWETaS4iWp7rIEvu+nais87pVkWxcSqH16nKc7
jEmFNE8Kq5yf+Hhw1VlkehsjLc9iEksTbDBen+2Kpl93Rbi2qnedzaTaOtxGe2MGahSonZuFVyjR
wFdwhQcPNVG3Xa5lhug3GuAvtBAZcPpkkN+qxfnOY0py4IpcPiuTt7rSSPruStTMvQtro2ReZJL2
YRGgTvpaOfW0K1EE+8+ZmLfdvJ29eIvdbyeQQE0wngm92SSAcEo5nVz5GtWnDkNeHNEw8nBahOKA
XOHR9lPSZ9WFDFPCL7BPgzPR5vmU1XuNQMtAUZs5QLsxseTmtkuKTVMbB4IU1pVxTcA7KR23QE5h
MxAiFMutnLudwhqu9Os83NmhXtaUi1yDkFVXsXyBs7zOMpxc3PhFQsZCeOnVOJquAo6Pc/CuQcoQ
67b4zGkQO7AUvY0mGqWHdu74zH+6vcwwU+laWyzIRBJWy9uudAqCoCPmkoRWjxFsehCxeWSGXO0K
Eb3kdaBWkR/TC9AWLI20yaGXuc9mEJB51wpsMOGEh7S/GGCtrDsWjXkSYkeG5iNnlK/IsC+GIMQ+
lA53owq8ky+wxxaEHp6VvbNz+vvJd79asr+uBSRme8/JF56jUZ8KWnTjEuU7IJLDZf8FvgYU77pc
4rVPKk4/F30tDkA3b2RFApWVnosl8601g/3PCxhlyh+KpaWo8LSNtMZ2FNufsD8UFRGa8jbSnnEg
2gdm9VTdxkiuPZHf9VnSbxPOkYg8GfibwkvWVChabQrXNE+ePVR7oaKM0PKKXNp2hPENCgrqFdiE
ZodJgr2yR3gfv06txOlR2GHz2Z8rBuYuqw/ZbY9Z71j3lWE/tX4cbj2eW1F+hg2woxVPXQDxOb4f
W5Wuq5yoHJ8G/Lwu5IWKj95kRF8Fmthru5uzV66OU32ayytyZLZRWyCVxg+Iv5RQx8aQWLPn85mI
yCh4CiyvXgfQAkIP1gfgZ2GeD4pOQoy4sZy9pznHCCkDtlPLtlY9eKC5AanXHW2n9d8ICWHLSvs7
Icb2pDg7X7sZL9NOwiZgro4vJjtMYELgIwln4BJmWE9vJMcUT9FU7Mjgu2ib9lISOnzT2lCGpykj
4INEgn4AgW+ymmSgqFfFDCjMZWkNXGzciHhZDoo32sdbgWHx2nfKB3TTaktY1wRJ2jFhBE5REoJd
pTNgyulKwhFe5VlTrcnDqokPHgnu7Tz/BN0Pe4froVMtPSYraMPZd3vk4306v8Q0DrGpgok4oLTU
6FQGthLZnOWdOd0UrXgipIRMoRqZuiqNC6OeuV/d4BK2ENlloffZqTGRGRqaZQ7fYj1KjmAxQd17
eMbF3sMFfkbhpTYV7QuyzEGGZAErMksIaxOIjWNR9AjWrfqqSfsSsUSxH/P2HTLDJevg+Tjrh2mG
K2KqoyWjBIdS9mI55mMdts+BUS5oQTgJ7mSDfoIfvkkkFqzAJOtRULRemHaMcXKo2xWKxhrKmMZ1
5Y2Cb2BErMw3ORs3qTd077BM+zto6U9kLRmrQrFRluo5oHu0ytrgOmnF+QjeapWn/etsY6tQTRmf
RhS/a6f3r2bmFiqjDJlx8chE703UExv4Nf06gsmyaOyrjdHmm7ZxnsYU4HVv9c+gVKr8pSDjcEJG
v7T2iGLzzho+MhN71pNk6xrwSHslG8yZUhP6MnkVJE8D+UiFy2N4TxoEa/Rzs4FoR+vC7kDMzCXR
pesaOCXGtpQE7NfYPIuTPQOE98SrI2/rxMF9R0rWKzEkr3osr0LihVqjRP/AvP4AJ61dVVkf8ak6
ddTNSz6wPqynzpqQ37bFZS06LD0gXxjWONeJwLsYVuTnljMSpa7DJ5OewG4UOQRfPLDHss+jMzJY
usk9jClHBUNdCEM/0yLERTFF9GsbDFN0p3H8uOoFRneNvxklW9phePCDbpsqslqqC2Rc+XrZ0GZv
341UBQ1xZ5LHiAf7SK5M6hdnjVde2AqnAfvlIp31rFPGs+/pryLejRE3B9f0zer2oAtzLFVPvXgr
kGmLcSc8RAJmvpcjuH1Uy7q6Vxip5kQ8ldaGDO5VX5R3BWTCJA2PXnRdzROcAesE5PJa1tmFcM6H
EqP+yZ5ou1NFKPnqDtfmTKCqS1KOzkHBRq9Jy9NP+hZRv91AYDhl9n6ujHsiP1aY988DTEZYXpJN
IN+iOT8rQjBjNNaCZWfMQfGUdO0rPM7QfTHGkvseE39WRGa1bRK1M5Gnu6W59TB4uHj5s/QZgC6s
JuY/MTi7dB2Qi0PSETVndwrcbp3k9rayh7MOLKmuCw+0KiE+jJQsKvrSOFY2ayXjBWdjZNmpjdKD
Uo+ZgLQSKSSIyLIZcxhMXEInjZEc4l2a5z1xBg5LRBdfxaU6pWzeaX9PFNab5X6Bixnn8YShW0EH
6SOMI2F8WY8Xhk8ZNlbO1vYMQHzCuA6JqJzL2b0YGVuOtF6h8WVfSqe2WDCZRGisIHUuTqoO19/2
zf9Ac/D/RyL931AnsSiM/753SK2Im6mNvm8ZLr/xe8sQtbISjhAc8dF1oXSmKfe7SEKJ3xyHRpmL
Thk1hOPS+sjxki1KCPmbgxzQQuFso4G1l6bXP0QS5m+oh5jYwgdYZMJQ2D9Imn8mcV46gt91jSx0
GzQlqV/4l5j/yw+9HK8wgi5uHYnnewgOtmsj9XQy71cF11+9CgIdTvlMBN2Pc5sqjmb2P17FxdUC
lqoJH1OBDu+7q/4XPUfGjB9eR/F5GGMsc0BJD/abUPa7rmPah5ElB87MFG9KcuatJ7EpS9jYbte5
zX7Ce7epEtB6q5FuIk5eIhc3nurb69KzYV61fZff59NAKgzFNagI4EPSOqsSc2l3BDXIm5zgsmEb
5UWEdLb1PfwfeTdyqANEfVSx8JeW6tjthTOjWyXOj/2gXPnEK/FW+sXZYna+vo3CFHZFgE3TX2Mr
Ic6hJBzrhtpA5wez6x3iXqLcFlvbH613QBKNe1BjK/bAnWoEDZywqTa6JL7yC4URpGDGdRocS99q
J3Ij/Kij+ThJSavBtePkoe8zz9wGY15cKjm06a4Nqi7fkaEIbqFqfdLSh86cOVKOA+fBGnU9Bzwi
Gly0v0wziVhyTRhEtFQVsLmRGchh9EP/MR/anjBaAKKU9gnW+22Uen687zK6rFvPj/L+BGSHUPSW
RnEOgHAKjjUO3fZ80JlCSVNoHKJ2g/DgMae2OtUx7TRsdM50jUcP9YmoB4s2lDcxA3MgQywHwrx6
jUvfe21Kb3zI3br82mcW8EACFtOXAGr/S2R2+h3jifUVkb3OPxkOVTgxgmMvtiI3pXvwcCtzgopJ
Nz6IWQwDONGhjA+lNOr4Fjwo53QtU/gu9JCa6mTGDL1WmRhLiPzC7uRLWxsgJzHo01VqZauCrRII
EvamVxFVikqGgJ856GAeaRMVxbG2/T7aMT03nbVF6wYHehKI4dntXHpJoU7y8lDhBboiYa3/XR/z
b63e/9OGNt9GaH+/8t52r/mP/pJvv/D7wmuZv+HdMMlIpqgnMXwZTP++8EoXa4m0GFfDNrJQDLGO
/LHwGoJhDf9hGYTyG5o//XPlNeRv/LSjPcQi9jLwZpH/d5ZeZzll/mvx1UjnbKXxzGoTLgKS32U5
+265KvrQnyAH3eGN5ewReSlh9gGieu6d+lFyO21Rq6WIOsDiYox3LwahxzczRxPaxz48/jCjJuqs
5rJu+/GTxLx8N0lT3uvCKnfd0ExHmI3xIyd4qMvB/MAaHzJWbFhn0o5RaWuSdzYZ9HitnoBxu+Lv
oObao9UpYsl7UDEkJrtnWesv8q00IloqNurO3JRS+9sqbPvnxK0mtYrR/DubKHf0i+YBwVyiZgJ+
UttqgNcWWLkrDQHGJyr9zO4GwNqITVuECSWVzC6zLYfaHGk9oN2BWFBCFqMDPh86XZ62oFghxypv
MgK2QsY8XffY2CKi26EmdZPhqN7zVpqLzFd6zSBZXCsSsvBmQFksJl0e7TGidZjkraiXXmm0yqG/
tqUgCgQivm9FlwoW2CkmCDUzy/F6cJ49q7tuI/jrMdQvu6q+VtaLDo3hJhiInW/cNyZrBH41Wz87
zcjBhr59IM9rrZOu3g6Lgtys78zQ/2z4hB1W9fBcUqYduxJIfQ3diQIfGrFFEBmCgDdpju5501Zn
XKorN1R3IwvIVtFSD3E+byc/DIjaog8clu67RmOwJpNxfDWz9rNtNwBkmYB8GnXzKaq8I4SLM3o1
4CHoc98OAp6Hrsbic27ad3Zef1WzeGB+fedr8zCxGCJw3zU+UIXc4E+VbAiojyw2PBXxT89+Ue/i
0i0PU4ZZmAXv1i6z+xpT5Hksh1dtoaGkpXSooOm1ZddtBjzImCaVJU9WF7PVojVqYoJ5V5bUgQ2+
0JRbf6jNr8T0Ag43aGM6MRGk4RgSpZ1yrgD3vtcIciL6D5XVxowu/elsdOz1Erma9s99io/mM8kc
dzUouiD/VOm20+sWRteqySbmNJPbyC1SQBeDNKUw9XQNxZyxmA/h2rAQI0X+1J2RViAxRluc8M5F
FTevhunk1w10RMzzXXDUoQS0UZdiQpUxkgAVxbQtwyZ7NAJCPSV+SR0i/qiC7pKdib853jXYSTqB
U3MYFAAqqZiqZLfWAG0wkHfxPKyqdFr8SOUNyblEJIwNwEUvaU6dNZISzqDUJISD6TMZZgVBdqh9
zpBLQGkA05k3YXgou+gc8BIHm3ae1plyz1GGwnfgyLhTubkLG7CqGaiYs9miyZDIoCAeGqpH0aNY
Gh1oMqOi46yS0tlnsrmqGBZKOsI+6kMkkk2WEgA1t2AaiI9sDAzojpEDlM46YGhFcJeh7iCCeJT3
RqaDG8w7JAcvSVoI4Mm0xT7OTKTtGAkGT6QQM737CsBa3INyq7ZZZRuPxMA2R1F5B4AvT1j75S7N
bJYnC/kHpEFil7s92XecaqAlbJuYzbi3axJwGwgrjUEk8AyNF6KR28HvtfCrjr67E4BV9hbnZ6I7
AmfXhQP56eUsP02jBzEhP/iGma9QOh7IinkLsuSmCMEdcLze4FDB39HeNf3krSf6gKvJ5FCos6Wa
4bDpNvE7ANcZKJFDWJiv38M+wQGVbMjkfQzK5h0rTfKW5A2jLYqkepDrserWPqosMGCAx6W+ilR3
mQt9axASsDYNZGBgCQ6jaz6bNY8j9vcldR1lIN/BMghIeh/tDW3cPPf1JWkR5TUfpybOZo4uM22B
NBD0Lg3VMc3DMBu0AE9sH7x8IJyDCjHU2jPpxlJ+8iIah0uYsn/f5nNwBlsp3GURbZ3RjugCkLX5
kPrpU1ypfWvS+bUw9rlIBgbhYj/BJm/52wVfwZTdI4vbKq2HcuhY1d3gjS47zy6hHFM22Rxj44pe
ntPvVRTodZb26n3o0bXMMJtWstXGsfTo2ltjaJwsk3M30qMWu7Ho2rdipJZdjVLr91ySvAYsTw3W
BhaIxfwnMSsIipWzj0TUX0KNSdyFVi7IEcJOMqrYMPbU7pepF3eXWZ9Dq7drECFjLcgiqOlKs3J7
u8CY6uNQ6/hEqm/nwrUOWDQ8zIrot0IaljbeI6IxeDAbmEiMuRF1ecDLdESBn2hQIShbn8qAki/L
LpXfHuou2JfZYfGHH4geyBdyEVb/niXQbkh56osBsrL91fAI0rNGEz7VmNr9qhld0g4rZRzcdoh3
hZn4O9ig68br51OdQUNqDKKq7YFLwGfoR/uxHYclqSMqb8GiMRVvXvs5jnZ+XzoPRjf5WOWzhhE1
ZIUiaIZDTIrT1ncrG/pUUrwaVjrfBy6Yh9HvswurSuJHIxrCI9HJxl5ZUXAGkwVioPQMQPj1dGNE
bvkpIm8NjjGlCLvn5BLMToeQDbu14SkY+XkWmfljK4r8LRT2fAcqyN+YNmcjIgVN5kCuv9DvYEhj
wDw2Yprf/1P9if9xdfCiov37OhjuVtH/n/+d/5jPhkDxH00IYf+GN1SZeMosqDbAkv5RCwsc00wv
aEAsoiFaFKg9/qiF8WZTodrOkujmeFSrSE7+oVvSvykp6GswSLSkuxjV/o1KmGbIB/XKktAmXXNp
kXjMZciD+7EUnnkHvd3BYp1QJj1aPJF0xZhq8Fx6NngrOBcDcWv95HL0JklzAzEyK9Z6RlHN2DQf
3pu+AqCBzLYgM7mDc2Lljrw01bQ8CFoF702Qh9D6YHhdQhDtpwPop4AZSUm6wd6FtdysJhHVwVq1
dYSROgjPmthHByGtvSq9Bg9hmEQPASe1YltiJ2OVyCqf6Ru4r1dZxh7RXUyt4BLNyoG/NvdjsZlJ
8aVXajsAhP2qAGDdpORNLHgeUtkSy0+uCFmG79Qwj0NNYvvM/6yciFUzjzEzC03OnMeWl55ZhcaF
EFgZ3BNg+S+sfAzFfR0j0++L1JuPYzIS0c2gavpci4ZcpNpvxGtcFMQw+u1wXnH4Pce0wZyg7TtQ
fM2UE+oD/EQgfBACcFU5dQFLsiFNb48+jNO3WWoqj7HO2+c4CISx0tLu4QZ6JViUiniEZ8l5/daC
7AVGpjNNSK+u7J51qXS2bVyvfkaVoj45eBkfHXC9L0nlVVe+HfUtXWZ7yNa6tkJjR2AB/lpyYy4t
TN+UfuApsFvSYjmUZKi1pYdZpi3cRy9oTgWaBstYONciWmK8V5CNrhyGwON1rTAwlBILY7AJPeoC
+LqMeoiMPjYxaDdiaqdI7qJ0fHXD/MYU50VfrXp3fprDxD7IYm4vWU03XkB9p/F4y8zZmqTXzoZ8
cP2Iw3wG6VNUV3pi/ItJTuh2b2fz1dh196bvnYWGeEwboL/DdRU8pqAXFeaiODCfo45lkjSVfHav
Oka7qUHb/v+yd2bJcSNnu96KF3DQgSmRiduaiyzOlETpBkFKFOZ5xiLOPv51eGPngeT+raouk6G+
OhcOtzscVjeTmDK/4f2eN/T2BmHZsretrRfUT2UM/zeLrgn9twQSd3x+C6dXwELcbFumWJ6a+bqX
F/kA6N1vOSsdc5POxhXKC7ZNXBwmRd96rphTzDs0uqKrIB/0Ru0jzyVv8hsTO0PHenCSKf8KER0f
Ml5BRbiFO1KCgiG3jEcPiQpbt7Huel0+xMylMt9LTY1uuBL2ujNG7YnOAqbt2JGZ2JI52JMx/VBA
zQSS3fV1/1hjEIAt0ab12ouAsYBriVTMBurmQz1s3ANgaVoc7a2DR1VoYQBlu59c41kfr0eSJBxM
DJshZ/0TmfwabdanJLYZ++CZSrEwvdsRlzUGSBaMWk5gXpsHJ60xUkfliBQlwpK2mb44SK+8qXmw
AJppMHoKnySQ/oWGKKOPrhNHbJSLmYv0b2pXW86tXhuid9yUm1A5QOP1zdDjt6VFlz7eBFOmbcpI
YGMVrVwAWIme7bA9a9c2v4tdVDBo84dWY6Lmq9l6l5aMlv74ZDpQs9zyqwQYqoeXoZds+GTR8e7o
iX0NHBh8PnTKscFhKay7zwE8bMen1R889K6BmRLdQKKuF01zn3nrLjtk/GYedPRkzBSy9F3v2iBY
q/IRWyH4az1CmDq1llKRNlO19BzcAWhpMIiQPYGAAWFFYXB03GU8RJuUQZl94xQrWNlbW2sGaGwz
vi3bOTqM0syAyg+C2utfRTsG8P9a07wLK6Cn8+TFkr7WbWgrcrrkMKTlbn6nVdJ7W0/EyYq3NN0Q
vMW4ArUIT1imLzvsLXJIklF3NUbOtTXFn0xHbPPOapfS1LZ13O4F1NyU7Kar+w3adXxXbvQwvHCT
CeYQ1tZ04RcdAZuehC9uQPKDVw32JyEaC6tMstmai0CPYeOLuMPXavL4iusnqzO+lOmwk1kaPWR0
8+3Rhd5p3RWwQXUkYaF+oC9LEyZ5pGh7LalJUjsYJVzxoqweZNTdm3AnbIXGvb5F9TPh6XXfOx3z
s9hLNc+MqjcLt26rh0ROV532narSh9Gq7s3+wu2rTVfJDw0lxCIdkIctM3h6Qx9DVC4o4dKxl/iM
MY2CPWgU3jAlfJgi/ZCIcQcHaJH32JGUd0ExUPLVDrPexk2uE3OXWtUBdiG9uDwNlzinL+yO1FhG
Ji7WjVznUmeuf+zxSES0U5kbLAbVykI/QyM3bXDNtTat6X2vB7GPVLwLe+ldZpj/PafCiWnSqp0s
yhuO6Rj53hQvEYl8ABEErRhzO8HkvB+v85iwue63Q1RtQUQcGkaZBVUUztkJRV8jDrX3tUr0g9FX
yG3yTQNFMUbQLiJgmviyhoG5neL2BXLFQR+dWwPrJdOaNnaP5xPAMlO84CDvTtkN7ucKj+ipvtVT
gFaolBR2PKikjCLYuT80dg4mgc/W1GBKqPXMd7dxDZd4YLCLTvWo989M2h+wHHyBr/Q9xQmpHWNk
02jSRogFVJs3UFjYbQdgEOm+BDfc+s5jzwT7J9Ub/tLEYi1LlmFc3KTtvP3mVvqhrQR6SJobpfO1
lNoq0puXqWo3lLXyl3j0wguKjnC8jQU1F7WucYOwEpRXXpU/UY/uV3Wo344TjNtxwrhqn7aMWegR
HxesK0RWxQwnxRTSSid2wfA5dKpnE3PthV7fTMq8MvFUKNnMIVpOq8axSybdD76rIQbp3Z0v0QR2
LuXo8KnScDprYoCIpXGnJfz48aOuN7UGiMoV11MVcfiXIoKxtxGVu+QsHXaZEnydIia8SXaj9VR7
vrqsJtzzenE1yOq74ISLjSleDSUdGDtcihmmOx+rMT0edWNU6Aow+VHFB3hSlz6c8EnBr2q8W+Uj
CIjifem6mxSJ5jC8qBlSZeewQ2g+RDioaX6wxWbhInJ9DOvxETGH2X00whC2CdErIVods35dRfon
SrxfU4juzA7uqqpmWA4yi8bnkzf7eGRkdwLLa7ntN58p56UQ4RWlhNmO5NbBv4TWM+irntKpmAf0
K68f0VXY+UrV4gCicW9JzoN06UzVjspIcB1xbY6+amJ68Uan3/og2SOrXYTGeooYa8RHmOn4le/k
SwgN7LnDc+qQKoNztMcH/Kg2ZUw5LP5i4Se2UtlnuK2Lzh3vlQMmYfxi0f2Yne6cqbsL62gd2fky
iz+LrMOEjKmZIbwuFZFgcEiYVAuZPdHVzhHGt9bxd0A/9jFouYSsrobPFkZ4bAqxVKZaSnyYBBJJ
Crdro0C0og23bivWQL6W1tzoVg7ncv7RgeoXhciNPgVRjZdrFaY3oWZwRpmL3rE32HQsY3waE+xj
2CLy6z5tUTt3dmPyyJwLFZBiz1PYu9BErGoym9ZxoYBDlHyqSvHQmyj4RcF5HEQ7opJdJUClmQZl
ZG0dgGbxva+tDcw0zRD++d86oD4TaouKQBKDs+V8uA7WiOHCuBwgbGce8gUHqCp1LDXq1L9xgJys
WZNYYYZqVXdA5pwVPaJFORVi0ReAxBoMQShkfezKV6Rr2zG/6UAyFA2tLBiTSb3o4U8mxYsaBgSj
B9k9o45AcktdCosn+K+pQ+rx6oluH2NUWwQXaEQuaz3x4egG27obVhjhrmPgjikVVXb6WaxuPyQu
wVbj750GsxJ8K15pHbDhNCiBkmadi8jiMeMV6uf+2vLJNeI2c+AjhahFkicL+YOlZdh2IX4qzeZj
2M/0Fl0tcYNdVfwKi2DUMX0wWoz6GushSx0ip1UW47IncapkEiko+f3ySDzLmuKrS6UTb4Jx6fby
W40ScdT0R9Fysk0FugwK7pzcScEmCEyjRXAFv7J+CQ0X5ZP1rWm7/i5LY05iDh3P3oy+d2HLV1uN
X8rqwhoJz2N9kXaXkQquRkPswrEVd9nQLvXpMtTM15R2MdBBZK0BSQ6hUOaSTegYkbR8QVBnEYpj
bYLGA/UZFXcTHUgAAnai5mduoEM94uO9SUS6D4aXPhl2SWRdRXjEyAIfV8hCXfXq69lahNbK8b56
QX/TWD1DwSjK8GmNWmQheXbpy2TjVC4Njgyg530td2l6z+/qLgiTl2kgUI7Oo8LyzqSLabYGSr3s
KqIu0irqb+DBpw5fG/ILc3ysagekkH5QbJbXNjbUcH9WbV/dGhEYgJSambKidRLgtVwb2h2Sumd0
/LQsKH8J5utM+jTokCrLQPukVRA4tQdrEgjCxUEOAmJVl+78SO6GsqA64/jYt0zajStbwh19IY3o
KZH3SG+oWOJKFIuVxB4PYXRSPVt435ZS3WLlgnnohRFVt56HsUA3SUtfJKmfXWSItZSfXVkF5OAA
YZPhjBv+we+AJRfaiPTKwsd4xJog1q89/+OY1Ygr16GFI0ldRlf+pC2tIV2Di623XUBvNDRR7UVt
/yVQ7OdmVu0mwsOULNnXn+M4YhuwmKmFlNzS7CbmsbJHczbaI/8YQSis+tm9JAi7i8QkISS7OZgz
g7mhSBeKtt65AlV4JZKHFBJ9uXYAqHH2TgxTDOBa0yrZGPO5obvjNxmjzswLr7owaE5fmrKlFM+U
4KvmqmodGtohjsuvZe3h1kE3icwNUR9IeUcF46os/Uu8HRlKsDEpphLORqPK4aCpci2rJNvSyjEc
xNvtYF2KCVBv667iWl21YOKzcdylMdaqKsc+sQR8rvna0nTrZ7x8t5IOyaqg0r7uo245YpENRJbg
ftpHvtXdl/DXoG+uUOUvJKDaIl1llbMd1aHx6OFInBlM4lOaAg6GJncFQvagcNZzWdkF4ja2gNAh
GnB7N5Mq+CGRHRK9mFU0Ir6ETvsxcF2vXjaJmttLZcdobes13z3T9uAa933EuISrV94G2QrF4igG
5r8ywe87kJRajbBrcvmXxp5WHG40o33T5ugIF4nZYLMag5ZAgRFO3nXGOFXFhmEMV83o8DHj9QRD
zVcgOlLi1ifPMwYfDAUuPVsGKFFQN2VZ3HTpANUYhapx8IDVEnXw8YZUrY1CWw/GKG/R0pAaYOyn
U3xuG/MLdGvf2dcNolhSCMsOtl6ekxxZ4MHRpzJDTfTVkXrGoOueojTk5ykfEl7sFG51+D9Tmute
jYkwodLAoEBm+vw9/fF3l0L3tP5vZbMZZ5yMYb9Z2TyEL//8n+q4rvnjX/nZ49ckmBlJS56ZW7r8
CqbSn4VNzTD+oKIJZYp/3pxV3v/u8qs/YBEiupJMXxryJ2Dxz8om851gGXRoj1Aa4E+6v1PZtGwK
q7/2+OVMuuHnIeSyjVluPv/5Lz1+NSZ2a2AcUtXw2DcS+84ataRyNKqB4dCgGtE5kc0+6wDdS6DJ
izIy41uXSUlGBmDSOBtlkTSmDkDzjddOOgAy+CWIPSePzkQ8FaD85RTrh8wPUI06uWzvAzMlTWP/
DXwg7vO+q1lhteWjD4NNXYQ4bicaBsurTpEac7wq7XXwPOkui9ZPKa5V5F1tMvUXet8O1FdKid62
TQz8YWTdFdUSabB72SN3+5RYjfYpbUoGKezCjx4VgvVXJ8vlXmkZTukpkzDpLKsZrASLOzejsEMF
YgpXY+FFD5VeZI89mRiGoYbqPzdxYgLnKXDzdAjwEdB7svvi0zejMjuMcbv1QsfW196YzYaRde5+
92qr+zBITYjLHOsNlA8Ve1c+ORh7hrlZM9klRho4tAvVg6zzEI16NqA910ia78dYt54zZLJ71BaI
g8U45s/xwKQ652CiHbIevAbYG9dErdxiGR3WCYXIMTQUuxVmjUy7RFZ36ZeVKldNa7afI9PvkfxW
+IdqRqDIwzpZ3E59kWSLPJ36djnJNtpGhewVBGQDVwLBDNbUKPJ/2XwuDasol1GnZqcIFYYQ69SM
LC/DiWK4VQgTjyTfuC7dUGIgiYt9QQ6RVDeONQWCqpbVXFoxaHLJkZpgrdnI/KLj4h4aG+LNomws
eJ1AEzEKYNTHUAznFvWAFr8ebiBrC3zgRG2/OoP7nI3siQs/jgDtUbfvGdnIEuemL9w0XHlGVcMR
cXHB0MfhjrK93W7TWdB1GSKuK7Zmn9KOVD4ZDIkrUnG2UuveI914zeox/xZoTe/tO9qv28LrgpSM
dYxuNCdH5FwxtBTgjWcP5i6JE2vnZfjt8P55zpU1FS1EwkKraIonPhMLY49Jtht2tOA5xkayHyPN
Po0cHvnSLDWz2ZiB6X+oKWBiuG6Y8pEMDOvSQgwoZ4tBGz8bUw6+W/fjQlvEOoMplplzIObpTGnS
MyO/oReMJAXxWVozWTCpL6Ne6+6S9zzGoAnqC+Uso7MSOGuSQ7TluJuHClpsgJwKkTQOIj1xVN9j
C4cTdpozv+FisM2JHDEFxZj4PPzWBS66k4loQm9lyKAbkQlkulR6j4Olp98NPTKtDVAukjDdb7Wn
pnFTbdnjNEQFvm6IqRBDmPkGlxv3KTeh7BP9Z3RqdZwoeQ/L+j5HGnlVZa787JmIhzDucZmA0uOK
OABTl+E78GpG1fDmIHma/Utv61Kn/OkZSYuyhmGJZZHN07E40BszCBaXCCwCNe05ggmJN4LZ9Pw4
3VXLSSTOlSoVtmnw6IW7K+IYv2WmiCniMs25m4IeS6HKdvJio/VT/uiOjJWvR+YKMNSujOi7U1fe
TYSgC+Pl0mOM1XWHRL/H7id4Vp7J7rMQk6hJcpQ+SeyfDaYrcZoM6/uuidtwQ9ugQNATmPZ1ObJP
3yknDvE9qkaiNUif9JU6eqSbhkQ3WsSyKnXQrwlQbpR/NDBSv8Kqk8RyUea4y41tqWPLmFUVUwkB
zMjJVeGL1xbN526gVQRhksfPU8tnZNcg+NicXv+qOmA/5CoMLtzTL48rBAf69BG8l/6URgmba+e1
bv6AGKMMsW3L4iK66fvGGm9SjA7GDdiQJEQGLyE4NpE0JlyEphSJS5O4N5WnyUgsrRwpAo6MKgvv
sH/wifPGmom3qZZRskzqLhoPk/DQswx1VVwVdUb1w+cj+1Ln3KuV1kQiv5CaXnwsxiDD3bQUzDvS
bIE9HOelapn06xqmR8apAqhJiwQUelpLb1zQdJL6Xvp9azMgmdQ4uoxNTK8/zj9XbqCjOxtD/RKM
eWasgjoE1688ZT6OUeeku4h962oca3+6pT/SV1s37+KtT0+LGd8i48yDWgCtFdb/cO8MAwR9zH3N
Yd7Oe09dIj42hxuJKlff63IIQYW2dYbbzTRV/SZICDBXrYop2vIgk6XTsaWNRRR5qyCsWyYgDCZw
/hu4/QzcZsKThAPAB+saKLuFJLT5zy3qf/7f5PUf317/sUzConitEPP+Kpc/+8P+FeIZugsxEKn7
Dz7GD9Xln5TB+Y/oW0Mmt1xU37b+7+a1of9BL1nS8ZaS5i1x3v82r/kjU8HhAM7AJKBh2ep3Qjy0
/Mch3ul9UCchHt3IsA1bpvPa9DKgRC+N1xRkjZ0h0MY5wRivYRaY/YpOyTh9KLHhBbXPpy+wy1sK
74KO8dxTmQWLFNB38itFaFvf42ZSlhB6rxnuKTxmsXdy+qTaQyS/hZhoZRhxhc3X0r4z7IPnP3be
PsDJQZLWY1X+HAYPKr7W2mtZXJTmZe3c5upgR7cdFuX8/VLzLqfwph62ipph4vHtgOEPryuN8tA4
Ia26lvbWZ0pbj18kqinvvnc/ivCGfDgm7mrt64phn9l1Z67FJVdpdGtDazOw673EBdnJHgeyPdRN
zHpFO7PaB/2zSZu1ykGBkU5G7X06PgTWI7mwFn8ypi9oqWRw5dW7FEOI8dLvtxU/p984xS5KtgJj
efzAp+SjK1ZmvGTqPY9vhnHrzHpqvHVpKeBpeDmDBIILq78au9uRPZxvOwAL/VnLN8y6LnQ2suhW
arh97WS3q6anlfBpWF3Mf+FjjrZpuGvjx6LH4SO6TFNGdq8r+6GsH7yE8tGO0cAoXgezDIFC2yIm
tou2o3PBMDA9fzO+KoyNWaBH/QmF/y319vmpmv8f52VQOv/nrWBLkPzP//nHumyfm5zcLvl1J5hH
cX9++HP+hmqb3A7mgaLIhCbkp35b/OEYaLDh7OiIVgySu//VrFh//Pin+SPQn1B4ZpzIvzI7pN1w
mUjFEIPPeZ8BnO83RCvWiWQFwA15nYmOXJJKkuDN6u5fMjtr8MDPZ7QnM08HxFx5pYWMZKKAHuBd
9iTcLKpWxeBSTh6J3cD2ldk8DGo01VVS+LJfzbJn2tiin9WYUgRy7dFde8pqWdM26WEsMKKutV9D
RqefmYPXk0tbD2osOi09ZwiMk5coWbPVo56NHu4zem83G0bJqxsPw0aTuE21M8d4wgAL/95g49nB
sMdKxcwOrdQsAB9t2vf7X57mmTmcEwAOCB7mlQTYcn32jDBPZ4pQfg8U8dVCwj29gGjYPhkGeJ6B
xOKAoSEOaW5EROSluf/p7ZVP53/mlWGvMKZEUYAnPJNrfnkkgdHaFte1GOdp9tYpmutxMIqrtxeB
yfRrSs/PZaYAyQVvJsqnmftxvMrYl2PVAnGr24gmoCXLGf+HJPBO11AJW3sR1cy8AMUr4zut07u7
SMsCcp9Aa9t4XfeTU4WYEhQ0apnFLZgirye/OthaHWKAEyFYApqMzId8G3nxJh1thPIGqTRRfF8z
+WmLUn4w3I5Z76ZqSiQQ2GnOJU3RJau26RvBdA8sdNmN9kMM7PbbWOAUy0y2cK3+Pp5kct/2xvC5
KmVwHQeB+b1CdBlCwNHH6YKqiv5s6RKeXmCOXbUwjdFblbmipT6OZfHCMFKCFWFXkCzprlVeIJay
I9qHgxbhUzXp0dXgYJe5smHM5Mu66jJ/Xdp6+RmyiV2umWWqXpUD5GU5xPQs1/HkUSHPo5qoXfqJ
12DW1zr6zi6TerzDwyq/dX0shJaYunTQHQrTeDLrbjah1FrcoEO/y19Bu0zDruvL4WHKGt3epoWL
F3IdRoG2wlQndGfHCy++jJEeDcsecWa+kqqCeYCai17bxBT04InyxRZ+gj+fG9T1zzreEUX6VyzW
CayKyTegWPMQnPmjZkXz6fjd0RgViJP6W66C/EKUlXbXDcATSVvwOu1R/UxlgVUWF/y5D2JMbJR1
jVGejmIiLhaJEfj/jU8xs/lhi8HO/5/PoHUVwq47rivOgd3Po4eZTVqxKPUxYGErAdz259FjOX8w
ZDjvMHRG2eZmwOufM5vqD4Z4OGEQMxous0P8S/86ehjntJh9BLerbAqV9u9xrU+2HzYd0ldSXTDR
HIvmSbgZCojqgaZs+rIajS7fcLBj0ZrtL7fjzCY+v4j/nk3ix7rO/BfrcL4B0DjZ5II6zsngBUqF
OCmfGpcGmszy7oIBAFRHssEm6+0FT3dVVrMgiGOngU/fXC89/jLA35QpZUzBDAInnDvIYt+EfXPB
LPZ7pgCnx8SPpfgSOb25gcCvj5caxyZKMi0XC+zisy9QGYslAIXg8e0LmtW2p7eQnAS8MZpbCtEm
r9evpxHNMT9gFEos4M8Wt5mk+EqhV6seTJpuS8wZ8le8W2FHIafC3Awfk01i1NlTTX1iYxtT8g6T
78wd5t3V+Q832DZPS9G1FfbYAvD7RLYwOzgJHiKquqmf/RZ+59sXf3YtYVNLn7MvMNPH1w5NDLYa
cxs0ZF2J9UrfPhaSfmOIuvBdAuCZd5VyvoM1Ltg9JeTJptqHFSXbfg68YAFeGJXrPTrCV5CMtPxK
dNggxJMoLwId0lBfGXg7lDpC+jAzacvOksBUp+7CzEVEO3ousyDobd4hP5955xyDbgScdViFYu5T
/PoyjDzoyYhpupepBs/VQltamPl7VkDnVmHOZ26HoMtG7328ip6FrcQgz8F43KEswgjyY4zyOFm8
/XRPIzw+Hd4gdjOHmW6Twd/jZUI3rfo0ZpTLMadm40zMSUWIxL/Cr6n2Vjpq9GQN213PmP+Ht5c+
91UhFFe6SbGZd+uH4ccvMR6F6j5q/IDaaBXkiDwbHFpdnwB700nPuBGRb0DN7UxYLXNnduG7+Dlm
jjRQcjt9/tpRJly9/Tudueu8ddJAxE1hge3/+HZQaSudPI7ZK1Ph3cVFPKyKWqWPb69y5i1XOBqg
bKVBhfh+/i1+uXAtsPrMdiP2fUNLd+CZDDRfYUX7Ac8YFHJ8zz/nKf5jtHLuuhCikWBxcQbHwPGK
XsmIOs0SNCdVFVErrX3EPEKs3r6uc6u4YIJxkEDFSWh9vEpvhozK+y64/RjmVjElkPVyTW3+xiou
C/Bl8PqeWq9MKa4LaFOR6NRFh6wwCdeqnMp3rNvObHvMHFOcdmw2aVzojq8Fgp9BA56ThcDC3hoB
843eiAVvr2ny9y8InwPJ1ASzw9ZfNj2ZIdXSmlSAJSM6V0PsrTJvyt/50ucN4yQMIKEidOGFA1p6
um3pQ5WmjBGxSo2QINV7CcQnXlseJniV+RCMYbhMLHVLy+KdDfPMraSu6IJ0xbUHMMXJVqZElZRa
way/PTuGMYOQbtqpc5ZmlWnvHFbzYXR6keDZKSoIXZdzXeDoy5JpLJuBo5xRLapErQMSwsLvktbK
QsvMi7Jm5vG330Z8/cgdGcaxORVONlDh5qpp8FhbWCMUobFmRqWmzfbOdZ27hTbbM4ZSbNf6aZxj
Omk5MfIHhT/rrF1O8r9pm7S67tvWeucjPveeCDrtgI45gn9UW3/dnHw77Tun12y8Vhx/7/rK3Kd6
22/n6s0hsuhOmVqcPFZgDTZ6QR3+7ft57kopZrgW95IX1Zn3mF/2xjxv7MxpYIK6qcOxh5fuleNW
zVVi+MU7N/Xcy4JZpYKYYs9WHSfBRtbrE84OHY+u6m+wm74fQ68CMDh9d7wI1442fmfBv+6PWPsx
uEUtRcHXJ3k4urY2Y4fEp9gGKpRamyj2zMswLMX67Tt4bhVFGX6OT+byiXW8yhDbdet52DiHBgoi
WTcmIntPvuPR8tfnhPMIPoWUzXTq7+pkFVEzPOj7hU0ZuHQeIj1wv7Z533xLPPhIb1+QmH/W8VdN
9R+GjjkD/kD0nbwTJpPiXCoZDLGhZEaSCUasCBkyYRzL6ARWanB6l4Hqu3yRis6io8v/TFZG2evN
SrO78Mvk8VMWDs4CGWytztaWwh2a76EOMY6hkFJSx6a0hSzPStPPcR8gMtCdpIEOClrsasQ5KV7R
XkVZFEbYN7ugxSw07jpT40ze2QMUXlM8QoFgGiPOoEoiOrZT4CxhKF48x2i+WxyKN0Jk0adcIbJd
YKTT4nGNm3e7rysxILbLBDE9DcCs3vj8xp8DbYJFa2ZI6F2p+VyjU/oXHn4FMSbpghpL79baBHmE
QseytQQUMD1hhvwdT5szr5RhgMFHA0OkyLju8SuVDJEMAx/zg65GsJC2xRc1Gt7+ncf816dMOYVt
h2oc+PTTYyIugryWBgzMqItHJHhmtlOFGyzLNKnfe6POLAWSycHCxZ2/xZMXKipDvcoxwFxMGKZv
YydGI+6NAo5fNyLMffu6zsS50uDsI5bnqyd9PDkiMgSNeZ+QQWWykF/7VhghBpiFe1sNRZ/i6Yxw
fCldBkgM3CG7eeZu/GbRU6VhGkd3pXCbd271j9D65IviTmKEKzgjLbjuxw+0LSybPjohR9GYycVQ
wQNZhaJsDoU9xV/1LFFXpeBlW1giQviNFcIwS9KRKduKnGHpg7ZjWM3KyMMSxtDvSubex3e2y7/u
zzxuSpSKlFAKSjXHv2SuzLzOKKpxh1LzpUZNuELPIb6T9JuvyPmdaz+I2te3n9aZfQ03I+o+Yh6m
xX3qeFEZJKEezPrGIhfWIY1aG5BIiMV6E2vXby917voUBQWduhQkGvMkLoqNKCK/yuAWBSSyupqc
hSuHuyrMX0cRXcse9PXbK567ODUD5hV2bjidnLz3lpcCtfTncknbl7sa9dHHhP9zObUDKJXfX4ty
Ew0VggkXDtLxjcyylgJvPivpjaLdG72G1XtvFQetRMD5N5biTcbxhOIcn9rxUjAFs6nLCVmmxgCX
kOq8HdCSi8Z+L9o7dwPnd5EeOZ+Pa5+ceohbRtyTyaPsUbc2OedqszAMxag/yWn8zmWd23VnehEL
0v3iwo4vK5BA5TKP/aiXBd43UD42JMzOy9s378wqiCrJp1BREp+fJjqGnxqdUbM7QbpMb2JI7rtJ
r9H7/41lZrMd8UNH6Z7sODS0IppsvA4DZY19FpjWgdq9vvv9VYhKCEpQCxj6qflaAZ2hpdXIJ9XU
3d3gmuPKL13znQ933nhOdk+T8o+N2RkpKDXB4wdDPy8XTaIJRAEWZ6KdfveM9tYIMfDUKKW8fUln
Xjl2IXqmFKo5POTJdxRNQCAGi8U4X6wnI5fQpPWAlnpg/n5la261Uvcm00CEe2olNyB4d6LeEQup
+0CMpkExv1N376S7Z+4eUl2bBI1Ybv6STu5ebfh5NJHLqESXOwWEaj+kA435RnGwWL35TrH0xCFv
LoDzX6r/85vH9c3Skl9TClRccuRuUWcqMi/EMzA2PwnDBqBPQfoOrOz0LYwn44GWX+4sOr/tdj2/
3/bt53jushHyUUqg64ho5SQ1nSwHWS4RHtLPYtohDS7g1WrmxwZ0KY7VTf/Op3BuPXYOXZl8DhDQ
Tt6blG8Exzau2q/0bF/Rhd+4fRB8aCYPkwxXaHdvX9+Z95SOCC1b56dd3MkmXHXobLUfdWKtbjeq
dY2VMbOXKLU9/Y2VqJ4B2nSkoCh9/DzDyNY9mSBKAW1jLnvcfZZu1GWXSdv1v126wGxUSmpavKrz
Pny8lA9V0/BtvulSt29rOBQzK2piPH54r0szP/6TPYWDa1Y0wALV0ZgfrwScyo1Mj5UqAMmMOVgP
SmrjKgF41QGfddJVp1fOru+g6r59O88cAJS4qHHNnsaIM07CkAoCTUxzRSw6ANsfuAcQenG+e+f1
OPM6IunnyKJaQk56Kq2ipOEqDeekhZKIIZQ2PdFth19gBK+11//+Bk39gs2SAgKysFkx9usXX6Kd
1rt5tMfx4eOLxoXmFsTYkUd6vy6oprzzmpy7hXRa5k4iLS/aecfrJdOkzSkdMqmqHO4TJs22Pbyq
d77oc6vIWavCTk817fRwI9hKCjPjvUd+8YHWd8sY0bupwdlFTJ0WDDEim+VJhIPVU16XHmloTpf+
yilaRFO6YazffufObRZU/amucjXgck/euSxnNkgrlWCgUCrIUo59MZQID7Dq1f7G600tRIC3wX2I
M+f42QR24xCbEdBPzCiQKQ/uIWo18U65eP6FTz9fonhqO3TjqLGe7LZVpWLiWt6AIczDnV8Jf61q
xkQ6a5pmH6d5Pq84VHrPS5g771ZIzqxO9EZ4wLnF/nFyjX5ojH6rd3zCaax/TIrafw5Bld5kLkza
331yirAH96Z5q5d/SVr0qPXDsRaEix1661oLu4cgb5Mtzn/vmTv8dUtkKdrvTPyIef89OVH60gyw
iGUoEpvzMlj2lsiWbVmiiNQGia3MXCxX2WJuGW7evsgzK89CML4zDkLu6cn3XJXT5GiqthYYwHrb
mCT4Ic6F+kAOCvQswNcVU0QZMrJs0sV5e+2/fhokhARgtGnootMjOn5fXSYjAK9Ra2nCeUKWxGyH
mZG/H3Ogh28v9ddv3dXpLwKtIIaFHn3yrXueqkQOkI0yawvuHv7v3muYXvrtVYjAEARQ0OWbP922
KLIWERJ/i5zJB1cwwuHhd3lPdHDmWmaHcMB7875Cg/b4tgFXHNmYCcfNRGt2uAdMC6tJ9fXb13Lm
4fDqs4vQNiVtP22iCCdPLaNQFpK3SV9bTYcp5Qhoqq7taf/2UnNocbyjILszbarqtpwLEic7yhgw
cNNTJ0crJLLnpM2oQgZN+2x74Yi/VwF2BqDlbx9kLEpTksOMRg2b8/FdhLMIy68aKHL6ns8QMjDr
rNP8l7cv7cyzIsxAksKklQKQfPKsoA3ZoTRxQ7dJozeYXdgrmkLj6u+swpZM+kTOd7pKkTuxFjWs
UmWRt+axIWFIk+mdVc69EZQtSc3mziq9meM7hj5QC+LGtDDk6KY1VctpCad4wqyP8fO3L+hM1Y7d
kEQQ9Bu1O+Svx2v1dM3GkUIZ0905tkqISbO1JuMWDAyB5X7gBPgc9razZuS8WmF7kn4jVXXdRTnY
1RajrmTtVIynoWqEsyJG+7fLxPNuPev75yK9q063TScfGcb2aaj0bbqz4dTwm4Tv7Vp/jSRZhe+B
gg/tUm7m8V3wK9wo3Zhv0Gfy9xMmrtlFXE9AYRLMI5cckOE7j/jM62rPOtG5oUIWfloSHFXj+kXJ
Iy58R7+CNjFtAsHozdtP99wqBENzQYGszTptqJha07RTyPhbLFPrA7/GE6St9768M7XoeSPG95Te
NjWsmR74a2Q88MqMopm7GHlhI/VXzt6ZsuKhrhqcpmToZ5/SOC6WVZrlV7HuJ9+mOGjjVd9F9ZUA
U/3OLnfm86HSMCvFqD1R4j15ZcZKidjmJFz4JJf3NsZc29wpmwe7mcx3DvUzS3H4ULubtwOXMPr4
0m2srPXKRNsRpU1wg219cnD+H3VnliM3smbprdwNMMF5ABoNFOljDIpBUihCL0RoSM6TGY3TbmoN
vYTaWH/Urb6t8IgKh+qtkC+JFFLmTjfa8P/nfGcm6An3rTjzIrw1FGUopCioBLlSnQxlkWXyzxYc
Utvum+/WBBYALdgMQwlC6f1588br4KzndIqBHMooc7z8WmrU5hghDNUNIxaHbgG6l2peAHDZ1XYS
j9afvw30TCm0suat18KTXyywuYH4Bj7EuIudbd7AZ3D1WZxZ606fIM8M3TntUoviBXXWk2+F8Lnr
PcEoACDrQ9en7kb3k+wT1ro/1RBaq0Ockx7lfn4q83QKwk2AmlyUNLzp2kGKhdA0SVLt3v+ZVo/6
i/18HYZSsM4xC+cTGpyXv1Pdy2UoBobxcYA6lbMvFNxDPKGEZkdKQJkgW2DCJkiMgbEL7PjzqmJG
Tr6p8L2+/2FeP10+C1s8VXmH9+q0gmKW87DoHs1bpy4b4gtgTtVD7++bgFDL94d6/bXJUGZimvyW
hsvy+fJrj27dFwC5VkVVm18ERKhdShPYzJ+PQq+BRuuvDvtKIvh9WbPKsquACtt4Zt3pq+HM8ktn
149/PAhT0sV6woEMpuLJIHMHbkNJnQzIwKs3aWFK9PvZnx5bKNUZrMtYXohz4X0+2d7cduzraeSB
FRbEEZdz7aVTB8W5n8U+XTfWcRAhrKm8LL60d18+MkT3kDiswgpdxM7fGxSNX4fKK78uYAcAeZle
+zeczulzsWZzWKPRPVsZSKEQ0R6ZTSnyNYCeGLNBMK75Hix4TnfQx9K7KIdJ9z4V1dwWkVsTZ7TP
4ko7JkvTJgcva/tbqFreFGWSftCRM3B9Vdc5NnZ3Gqzvc1loECCTWTvUA/DKjbbMoARrXhVJcUw3
5XaqhKc2why7q9QZO2g3bto/wWLlnFeVk0oO7biSDdhD/EMppPYsVVACOhuq3AZq5GbOrtbLAohV
6cO8P/igxN2o4VCa3EyBKj6Uszc/DLbR4JB2GkxpvLhyVxaAXGGbi6UNDfwV4qjbZReDxa+qL02v
MOrNWYul2V2y60p01icdxOxzO5q2DL2ym0YAT0ZV7SeOLvHWd6b+mgNB8XX0+27aJelkGztBkltw
3eUx616amU1+zIu0NCPByS7Zx35utzvLnwKM7ba5QPA02hqz/eTW/qbFjTPsTeRWyWfiBiYAQxD+
QXQGQ3lZkVCWA6bKqoa1W2GObjVNtJHrduNzq7fGg4UhZoDLHwcdcMw6+GQ7Exl0qWyW76nlIrmT
waSAprqGuHOIjsYoKOA6yHiqHjm2kMo15qKJo1k4thuCL4V97WRi1AkBJOTM1Cz7wWxq3N0TJMIH
nX9nnvcDoV/knQq04n4HvIYoH7EZAmjrYY6qudz01VJwMIBWnYZ1M44yzPS208KsM91vcV7D+Ioz
cMGJgpwRDl6zkhE8p/tRJyKNr1FWQTms8D1/AppNwq5Z5fEXr5uH+OBhprr3BuXfYiixjjk8qGOW
2uJCxy8TWcjmQmCu1tdZi90HSvgSUpfrgevXrB7yYbxY4LyGrBvhIuQDnktkaQRVSyobP/TJK7Di
VMBYo8z3M7gYldC+rXaixwK6bIt3ssOE76P4IEc2SMd74QwLnLCWE2cova6rLqieETXmGmt5jNsv
qC3gyd7DIIkCDBf+/+/DMJXVfon96aoGcCTDrg/yQ6m3ZRwy9XJ+7hzCUliDMfrRT6X3bexR9mzz
SY/Fzmrz9MtEsaHexKPb3LoIbfxNqTcCEoMx+XEdlnVrY8XKW5VuaVcsV8LPqukGGYX7nIqMMIsx
qJ1u1xfQQLZND88Hkmztu8RK+Pl440hhWZ+c0ljSiEyBhJcBEloS1dDzrE3pgtIklrXwalBuo3wC
Oe7re6wTK4jecob4icxkvbrOoAsM0aCJ4lHYwGnDZOqcBUBBBk0WjF1DoGvR5P7XDqrlzgiyqbkC
/l6MQIfHvKZbJ4cnGGRYdDsPxkbU9/VgRIXTpkSDT4N4VPo03CeG00xhwLM41gD8yPGTkDsuWgdX
0gazvOeGVVvaY6jbHJ+R65QThy/8JePGF2vqJqSOntSQZYiHKyfVK+OQr7DgphMwmAfM/g8QF+2v
VeXqH1n/5dcWfJKx8a3OOaDvw/LvjG371A6zDDDru12wtVITOpZFHgfRn8HY3+RzDvNv0iXBq0hH
+UMHY8dDmhXJ7TC7IAfm3lwUjDlyAKh7+zO5eEDy/y6DZpfYXvlsZDYJkHHnmGFW6c28j6eSZ5Lo
eQ2zgutBGbVxak+Aof0miaqARIltn2TWTV91UKp6mDJNFMwmyX9LNgfjpkfsmxxIVCgJLpj6VplH
6qJlkkdLUI+fZhEPd4mhSGPwUuHbD50NBDzMnd74GkMo/yoUS8GFMpzJenbdmqvwcYgtWp2tH8TX
M+/vGI21MJ80AzAr639G8BeKT7LO5ewUt9TTmJudJWS2KxzN5WEbPly+LijlXUZ0tkRkUSh/b0pu
NyR3BEGxHY18/iCCZVjjqzmORo2hd9MWTK/9gWjz9lO2eGQ7IYTznAs3VcNPJFykT+mZNX4s5gm1
xhdVl1167Hphf64qUsqEe6F0q/p7TkQ7E+buLBdFMYwLaI4Yu8baaDK3vBpSRYr7POwbQ+M+G8T6
mjlvGcWFhb9vIjTW9I8O+dPGptY7/eu4sAqQYDD737QU5T7fb8K+B70LyppDTOlOUuxeWGVslL1Z
M8zPJBSkn0un6cl+sHyioRNeKGrhZQkzY1laiGN9VRKShvTYu18AFt95yrCSDZL8+MLS9KKIOt3n
s9tJPgdbx3Xbb9moGrX30eLUG7Ck3D2WSmXHrPfJW7AgqlCctVPizXmuePomLYCPO05xse/GIrvr
jWxctmxhAtejPzuHgfTPj75eAJiRsztpoU7/ydlAGS+Nrc2Sd9dOmdFEaaEIR+VQAF4jCbxliGzd
0C6LqR00UO2dKg9OngZ3SzxgotSLriMQfBLgQj3iLOx0ibc6OviAZCFc9Ez0ZSLEjA3+u2GlaRzZ
VPEHjKao/K7lVDQkoMbGOC0wWGLvb7t0NG2nptbXbwxksTlJJlBxv5L80Jd7prXX3+jKzlg7DGbp
NRBD0qPbxU3d+8yWrH2Z66p5l2ax7T5KswChZCtNdXtTlD1voVyc/Forzdm4DwKATHutiFPzyJWn
UccUq2dLEnY2Ors4l8kYaUE5Pou2H9XNnCvrvl1ieCrhVKW2f2h+haPFv4LSuBETmqbW/LT3D8Sv
rhHGekVDK0ATn+vaadvLKgrJcj7jYwAJR5IrSeYFnMQbzx2T2/eHWm9Hv1dDOa2uzZX10rJ6xd2T
ugUpP+hGrMUOPVSm7EuuC4bHYq7bPYRvwtjURZZI8yjbedlKqert++O/+VURLVDgW3WQpxqCsdDT
Iq2IJPIJQAQm7FifCQyYNn4puv37Q726MfFV6cZzpXfZaTnQvjyYp0XdmLOPLLmJaQBrhj3vu7af
/rBEwQP1qTaB+whoryB2ezmK5up17I3sXKZsim3ucfpSyu4RTcEJf/8LvfHbIedc6wXImOg2nFRD
Ft2HPLQg3wX5rodmZSGOJXuFhOPUtT6wkGW7HPbZtcohXJAk7X9/f/y3HuivZg6SB5MC0Mn4Xa55
NUc4JOV+3O3nOW63o0Mb9f1R3poh2F6oWmAdQoJ0cr9vVbVwkxrR9QqSE+1Jk1sCekiiGOM/D+Gk
OE8zgw4ESLpXV0TR2wpyh4+0Iwvy7UJX4NqVjv/z/S/0+rGto+BrYGejunRqwTdgEg0xFafQBFIS
moOPr3nK+zOP7XVdBKgf6m4bVQwmXIroLydilvmoDxKG0WQ5Ajh1PejQ1RAhgIYFKWTrf5gkMNlg
HqYPbmVo22aGOhU6iE2OvhwGCs1JRns1qM80Q9ZX4OWaQyffpfjEEXuVg568ItXcSbvhAB3ai6s/
J4Oj7XQ2YBIQOKL7eNT60FXpOSHIW4/dQB60SoWo1IK0eVHKiINZNWyp60pn1KR3NRzip9Q6s569
OQqeO1py9Prd00bWVKixZ+W0Q3i//k5W4xfSPs41LF6XGPCmYgTDQ43riK/z8quwoWV+4rI/oN8H
Lt8b6rFuCEgzZOHdNYQL/vNL/RFZ5Tr7LhrZ/N3/rxc0lV94kO9NO4ssSfv//T8tNWh9dP+1Bf7T
TyGe5T/+TclePGfyHz//8W91/x//LvrsO/95J57r7z/ls/wdzrL+hf90yHveXxR4bLp+yNNXGzwv
4D/hLFbwF7VXhCDeCv8Aw8Ek+le4pvGXw02Qyh4eRn7ggF3q/9FZ7OAvekDuSnWB2/JHeUIvX0EM
QBhLKGnT/4fvtNarXs6gPJunvlmIurScVH4qLK+4gU/nPg+6He9KawCc3Bfnmry/VLz//8VnVC6Y
7PMYvRmezt5JzVKbZMydLsijEohapz4YzhWXZhEQ33BvA5IbxJ0077s+31bANRNw30ZOxPlHOys2
w/ikHEiDwNMq8U2Y3W4wKNUMBzM+lt50rFLYSuquRlY5xDlBMUmU5Vdm8AlpwbaGW6zlCf7JZWvL
iWR6cMOpEbawsXMQjHEQURU/twKvK8p7X/dknbNE16z7GRj5j/519gFqRUgBcKPtmkjctFvrrnwQ
pBBEZhgcf5umt/8c43eIxrmRT9Y6jtaaHk+MjJiJvMFpvInFY2Lk267O/lbEV9jyzJH116713pc9
2aYbx52qymJIIKHbXbfd9RvYT2G5c/bxAYpyWO0+vv8lX83hl7Pp9PgxgyPGfcaI6THbljdLZO/O
yRTfHALlD0astW1yejo1FI703oRiPnnfFz/bus5tQthU0zxU+dP738bkxX49W34b62S2lI7wuiFn
rOQDFJn2h7/vPovDdNnsx8f6Q/IzuTBvbOo/l/Vduk/60PqEs2n88v6n+KXAOfkZA1oYq2Zxld3Z
J5/CLqUSeV6C7tFo7W/8B+ALhGAO83aFB5BiaoQAeN8f9OV29mtZeDHmyWytDOHqvcmFWFrFdsjU
vu4XSRGqqaKmWHbvD/bGREUzQ0uDbGJWPnbQl0uf9DVgjCVHAA9nQ5SY5XSXcIDdFTO9MAR01kHN
st/VS1td20Er1+Kg/zx3Qh1kZ3WXbSXVDad/84bEv+IneSj2H52P6IYj4EBXx/mT34Bd/uR5GI5m
sP5R1bSdNIsozbubIMgIStLmPKKkDlQWIdyZJePlwYVBOa0giuE4hmPao1Xy8rGAgg1KAyYyASGO
DCs/ETvA8dnh/ae/rgK/TS8LwS9F4V8e9nVnPO1alTP97syX84H7LRQ+s3EVEE+3dj4JXW9vpmb2
yHM0wNIVwvWgzi9ufP/+RzgFDKGMN3ScGSTm8m+82ScrldEGg2XmgXEw/dbfOkYZhI0Y24OdZTr5
nBBnl6T9mrqijsgKFpd5mrW7AilgFGh9fDEAtjojqz1ZZlAlAOVCXoianksOuuqXz35pAnjVMml3
vUVcnZYt3WXeEk5B3eSnlXnjoU/9fHvmMZysN+ug7MNcHvXVoYIn/+WgjdXkRGmlDDpP1ce2UsSL
qaD47Jl5ccB/IQgrSGcIVUlMugm6DGsKM0uKOfKXgRanMor6zHM4cRRwmaVrhiQRRrhNx/GVAWQw
sYiNMAd2KVqOKKvm4jL2CIDtCuD5euz/IG70ImiyJqJ2P2z6oHPv/vSxYJLG9LqqFMGYcbN8+Vic
JUZBK+gauUwRiltjbTArwM+CoPSa9B5rgznuFjj+RAxTGvpIanL37OlVgw+ghlwWphR0v535VOsM
+O29cdh9PLo/AZ309Z/TMo2dkI00dOaw0yiPTrvFDZZ7INPZgRy56t5zeuBguj20cLKTefre07Sl
1wD+mFYGZIpbv6oqg6YFkWJbDxXm58y0uNyd+ZQnC/m6TdIppsaChtX3jVMlCAWR3hu92j2wBsRX
UymqR2Ms6ONVwOa0YTZ2hWWQLoFgZG3Ga8durW9JdEBRNpsqsmPA50vv3PLGFTTzenWmOHP67v/6
hNyXPKwUwa+axctft5gt6Sk8YYc6nnH5uoXvowclDcUQLUjivm23sSCLozGgX5KcOwD/FNU2T3wj
Sm1ysXVvHs/sSCcr76/PtNpyWX/pF2MYe/mZ2s7qe7By7qHPlz6ipk4A32TYZ36c0xnEb0MtccVh
rLxXigwvR9F7R2VkSkCCWZKfulgIbrIQR1QUs85s52885LXBTq2dqFpsOaeOHEN2HQ2kIj7MIv8+
B1m+78lR3pgWSqgMxPAnqi/ds7JoV7o9hOciFyJyuhw/7FSkkYes+8xb/Usm/vv7Q73aQ1SNaAjL
MByVkxV2tFjEvNSJD3Hf5z+m0rLvAuUc0WFpUU7dbM8i31yWaR/siHg3PxvzqOi5gu6ZxozWAxC9
S+kOLmz1gVQ7gZbgolhkte+bPL/v2I63xkDf+v0X6vVvxqdGf8Rlj3vTK2pOyfblm5LgeDV4y1WW
BfWKyNQPZayfU0esk+zkAfnMDRAKrH9ol9dJ+hseAlZ+4E4Z5HHka+qTL/Ik33U47x9JIOhzAiq9
am/mRnFoZsKNdkg/Hf+M1sR8/SIYXIpRXK1GDLwLJ59hdhWF78aMD7Ucuy/NGBd3ABvlHfENQAJK
4BxDmDmzIqTaGbQfNa9SFrZ2axMko5Na1i95/5kwwpHA6YZw5tBaKaHDqMlun3fp1EYpOXLFbugH
60oNIie3D5A3xlZHb/eN57QECjZOdeae8mpXY/Kxy/KNcBpytT+99vYQwoek4HvFfertKjV7UTyS
hk2TWm2dqqx3VevR9fAWd9sLIqcS01P7P55KXLhJ/0ClSM3t9AVwZe4txLLFB7Bxwy5ry2UfD6V7
WZkQiN8faj2enkwlkkR8RIfrQovF8uVUyvWBNINF1w5pGTsbZQ0pyTOJ3Obz5G8m8KxhIdcUscY7
p1Z6YxKv8p61gEJMMhDJlyOXPkEUedFpB6kLQdIUmI6mrczI6hZy24q2Js6iJmqj69ubphXnSEBv
vK7r8S3gCE2Blw7Ay+FBtZeFv2ApaJvEuYrVrN/WTD6UJCD+33/GpydGptSLoU7Ws6lPK1quCVlo
U+YfOrClRwVWg+A+izQ/J1Y4fspz2qY3vx9l+JWuiMb1l/LptzWisgb2D1Ukxz7xhy0piF88loEP
uje2m//G10MN5nMQDLgHrWfX30ZCgG/2fmPw9biWbBw7Dtndsic6k/ROq9j+6OjL1/eHfH12YfFD
vQckHYm+tfIsfx+ysGd/jDu+nAx6ohI97atXBmJX5wUXIU6iZ77hG4vCOh5vIuZZ8CvEg78YjyAp
t0jzLDmiurnIpPkwEer5rPSCIGlr4BRpiuxTEdf1bnYIfcjYwc58hNdzCHs69AyKkNQa+QgvPwFR
eXlQdTxkK/Xro+ZnJYFT9AKEtx4js5Zk+mmpzp3A1nfw5erAy4EObz3j87KeVh7HSbal2zJqMrnj
V2QfRPa4AwmNpWmKntPqQkpat4zV0dA1GMhdY2jT0Tdj46Ik0a078xB+iQtPPg/HDZpoKGNZNE4L
9qzXU70UQXDofBcKmS2rQyo4i7pphwyR5YSgWAFPHVv6MZD5fFGkXNTcRCNlh2g9tG9lfIe0W4/6
1GgOYyvVRZeP82Pl5WIra11uq8lyyTPO29vS9tURn3RxLOuZlEOuYMd+TqpbY4otIr2s8kK3SMPM
Cci6IHGD5FS/986cKl7/7qyNwLzW+xXo8FOM6GhnjVhoHR0mlSL2IMWUPDDnse4+ZIN55iz4xljr
yYXDLZcCcBwne8GUN4iNRZ0cM3Qi150KHsk41y8Bs41h0Jaf5FKm2/df5DfeLDAceJVWVxQHp9Py
SUZq2pJgLTgmefyjRXNxcPsUjhCL1s2ik3invJhsQkQqG7+3vKu4mc8hd14vJnwEdgFubXTWOVG9
fLWarMMgY2rJsfCJZ6cX9owcIdm482Ju3bH4M5Qomx28UngnSO85rXO0P3mT63qprTZJ0qNfz+rC
0LLuepnM4aqE4/pHfsx1qLV14K6+H+gjv+Dxvy+Tcz+reUzr9Dj57kXSxCIkP93b2LYs94TFeRzm
4/ijq4/upkMcduaqdFqeXIdnqWTZooXPBc45ebDo1yxtWLSMLbbxCXjI/GOXkDCIwFpEzPflIOdK
+yYHBC5+Ey83daN9ydzBC/54YkO7Y/3m3oZAA+Xyy1/YL+mlTmmQHWsa/C4S1I1RacuTKpG4iNTS
hwieyZkx7VdL5zom/h/sXcAOTreoWOSjXKiKHV0LNmNs5Ok159dzbPrXuzwsQ7AGMJxcIAe/rlK/
7b0q8JVWd352HGvd2ZZmZx4sgdsrXfRzXIzX5zWGYtKCvvrlEFi/8G9DBcIa7dEr82PZyOFiiJ1P
pe4Wlw2pmgeDO1VkQxu7ylvdDRG0zmco9a9f0nV0RPrcCyl+/irI/zZ6iwi5iP02P9ZyKrdT3DU7
nBcdqmPruAyePPPm/Drmv9xpGI8Z6oLFY8zTdcnuURTN06o71q10M7retGXe0Iqvgb8Th5TJCz0R
+Y6dinwSv08Pad+Tu6tEvet1FZMCmmXfdCVmFMCNd5h7J95wtI23Y0Y0W6PFXriQNL7v9TzZa3E9
Xcf456OYQuyzM/R3liv7z3+82PKlWGPXvAgqVKf9gqQwUkRBMj/S/8xD5bvV1je7OUzjOtnnnrjs
UqlfoJhWADj5wymbzxlnfhVITh8scAz2NG6P2FRPjv2cmap59LPi2CufZG7K3JvWnCw/bKTxQOIY
aWndzA+bTo19cDytvzJrx380jGHe64OfErzdPSlwsVuZulkoXXeM3MRxYKhYwRURx+3G45x9URtc
QD2Rqbt48Iku0zS7JkJ+/JlPTxNJTdw3E+eg2UFyZtl7vYvSOUUwgsqHGuCr43BXtRD60yk/Yl/I
d31r1Nulm1MSKxJrY8q4E2Fbz8/v/7RvrQMgHFnacEtjgVr//LfXw4YYMDhUS46dC7VAb6aGwi8p
uwHe5jO3mTfeROrxCIhwC3FIOFXEIDBTRt4LJhFJaWEW68mlSvRyZ1rTtCcQoTwz3hsLqcm+zKxF
hcK7f9L9DhoB5IIr8dGQBLNZtsB34XTizNHy9T0YmQuKJRZtuv8sMy8foLZ4ba8lS35E/j0cqJek
UY81I5IlN/Ber4MPmkliPS9QfOaQ/eb3o6IPYIXVBk/1y5H7JB/aVSF+lIavrg1Dax7gmovb9yfI
W78a3SnO8sxLFrSTsx1khJRyh8Z6NgXGtkl0tMTzoB00Tyvu3Fiec3q9PR7CAa4s6y3/ZMt1DBem
tuJ5Dlm+dXzZ7EyXxEtaZagHSct9/9u99etx0qAFyrmKftjJSaPAVLlKYfOjJw1Cq0a8mj0C5QNx
HJEwIHh002OiJc32/WHf/JL0xXjLUWggJHz50wV0gERcO/kxbc10n+deRxJjid4cSPK1l+nO3X9j
PEwJ63A4xk8bcn0HMBvAfnF0WpI0zaWsr1DBtiv/stoPzRicefXe2PLR11EboqnOW3G6X1j44vys
4wJE5ZM8RkMReio5O/bwXY+abjfbYDYaqq5Behh1LT3TWn1jUeNQjr2Z9gTIhNODeR7XKIUnl7w9
vht7rjN9mHLxdVJuf3j/wb49ElPHBkTIyfzk7UjpZQdFl5ZHY8A9haBQHERG95xCanHmdX/jxsNy
RcmdA/lKgjgtlxANOBmSSvQx1fv0W2Et3ZEUGm/XLXl3zFzVctmu/Wu4h3HEiUg+OoM8e+1al7OT
XRhB40q7WMu3yA5fztyWvKM6Nub8yLU9jnRXsrlaGoCAKsDX7Q3GtvSwbDD3kyiv0yZKXCtlGsTt
gWjOYf/+47dWodTJ54EkQacX5zxiS5zZLz+PjbTZMHGsHLK8M4j79NLm76q3jRuv8dJlj9Bptg99
W9g/SlGiX3XteLyautF5wqQ6UXl2jY9uPYnrflqzcg01mV9QvA4XMHCth9lGuhzObV/eLv5EXK5e
pDPR2UMyHP3iidzEe+oZ6ka1i4L2ZlrVzzirRyxS7eQ8TYklfZaRfMPtkXzZdrk3lVF+qPtSbmMO
FveVbbe3mpUSHV6PVT+HhaPPRJfanE43XUztCJTEaBShRZLPZnBrxE52mqxaUlIoKdDTsC3DWIJ4
VXnXcvhxigpMTy59BoWy972xFv+hqjJ23GpS4ze/nctrH4fAF1tDWx+1VUob2h2tGAGzR7M+JZTc
3JDs6l7pgsyoqTN7rFM5HjVTshoKQUlnT/uRzzZPUJ7D2U7l1vDxOXZzIx+qRXO8jYEIdWXM99rH
no+drhmgFUnzWWU8VXqdfFRTg9lH6zEugQfrs48aBTBtT+fNnzBmkdZZGrlzNfrtzzHLHxJP85zt
VNbGY9dn9XQwZ7qwHyi5j99wWJRbHGG4/ykX58YmyT3rsD5v76aaMjmHAInVpU9xp44qxRksyibb
k1tL4H3CtECyX2oO/RaDQfIEeGEEZdu781Ng9K6HpaawiZMaMu9Du8zps1NkcXAUmmccNSHwn+TV
oD4sfSPBmVRjXYWiy0S8r53GJ7Ksmvj5ygbJj+aq+DqYXPExLkbDCQVCCGM7afHiEyVfwztChDRj
2cyC5WNlZzRRVdz4xbbovWGJSjwhnyurnZo9iIL+YKdNc4+nyT0SVEyZKQev4DtOe0+WE1XvWHW0
ILxhGO5aLDd0d2RQ9NCvlPFJj1lNDqJU+dWiC/3W5UfHShhP8J1dTSNwaXZHPd23mZ4clNtZcxRX
M3H2hnSvG0wm3+uOIMqot714CJOx67tNY8JOZgJX+g+sIgUapgXtOvX5pH00x3b4lsgiDxDjeV0e
SqG3T5YDqzWwy/6j5SzqeQEUOzGZJ2tj93PLJ0nG/IaMi9mJ5Ow43xwsg3oUT53eRiYKn5FpmCIG
nBzxUXUFXjMfxbUZ1cpxn6VM5yqaWYKei7wY862Ga/jRLLx8n1F3JOLez9oVxbv+PWWOj3BBLmQf
9bExvjlUTIt9PE74Gsnyxt9dNHYeFdxtNkGf2g+Z7fkXdTfnIzmfhoojLamHLMxw434NRgqsod9k
jgoJYE6yrWWW1kXK9tGgp+hmmCodVKStza786M1VChQpaHmT7IymVaT0lGxXVat53pZppqxwnMno
gpztlreVVcvbJk9m4q8nL9mwDIjvjZyqL5qV28eqCcw81FNUnmEdD/IYjJP1sBT18APaWYWyi4gw
8omzguhJWRg4ppYY8CBvSKmesJoGRQQaXH5NcgtvsjkufocXUI+/41vuHwDDugSCURFFPW+VZhzx
uQmrTpGf2lST7bk7BirvH2SdVh8I6Y2r0O8ELtCk6p37XF8sbt5tsF54azHdpvaIRUy2Iz+oYuru
lKjMn6lYnB96zOUnXNpkvhW5SAluH0je3kgxOEz1rM1uWcCTIVocaxmYa3PyPFJzWyKm3kBjZOiL
qyEvpm9DXKffvNkYSQkZUJ2E8YqJ3ljFEtzPEhP3RpLoNl5yO7I+lYq4XEwHCWXy0ZW6seXNm1J+
AXD2Oca/u0rv+u9Om18S3P5Fx5ehdm2BrocLjUrsI4nJrb5ptbHbVOhQxzUZnCoopu5WbJgLTXrb
pra+q4yONNHGXIbkQmqp52F0NbU7Begy32b5Iu4JU03vA38Ivo08zE9JJa8qJ/jC1THPN65is4l6
FnfEsbW6goC6zNucCfzUqqHNQtas4FEvE8Lb3cSciYuuqxjbWKHMbKuKbGVBWMlTYXTpA3+98NBE
BfxOSzHHF4QTBF6YabwseP785u8Gk5wKSbWuPlcoJD8rWXaSL1VObmiQdtduAk1byxs1ZxHSh0iZ
Z8uynHsfOf6+nFrzquwKm7k9aU4V1qrXCIweA5GEnROT752kRZkxJ7DehgFxgGOfFsV2FnVL6DZU
6eNSSdBaU5f2aUTHTzVhEYy4lXWMcMdeNsbTMCRyPybj4GP3bSsjahJtvGQyW7TzrdYbNrXCGLpx
m37ywtJq+g+9CpAMz7XbPFVdJ29aDogqMq1gGkI3peq8hjVUeji2CbJQsxuMR0Ku/Wu/XYLmn/fI
P1Lf/0/T1Xscd/9rXf22z/7j/7Qn0XL8H/8ZLef9RbuAejZHSbQAXEr+JZw3/0KrhigemA8ddXqt
/xLOG/ZfsFO4N63dBgjCqx3mP3Xz1l9Y3DgbU602KTKgxf+TUFPEFy8OljSu4Lr9MghRs1g7Ricn
+7ycJ713efUpfjXexVAJ59ZsnU7Dj2ESgi7YmBQQ3rpx2fWo9eneZigW7UkKgYlc5LYpHrtU2CKq
A15BFC+DMsUlwV/5kzUGQ3qB4CHFeoMJFjxLiXtyy5nF9Y99l5fZhVBNTKB3lRv2HuBv/IRyIb4F
JlAQNV4URrvRnLkjKdE0qh99Wxdfi6owPFZ1KSjKYRf/iMG/mzcZossgKshQHzau33p9VCJ3ubNQ
JN3GpEliBqIONu11RyRNxF9CP27pxrbY5H0rLs2gT5yLfMZBGZYwgJx9V3ON/Eye5NgesYdhRaNn
V8LnYR1MjqLpg3gz2CJJdlOlJ9hx9S7QbyjtamJfOR7Bz3Q86dUsCSbeyPVEzVuPHI9oIsw6mKlu
8gbyGKuAr2duROVrHtvQzaErszD0QqJSXvS03dQetuSt04i10UQQ0Gq3nnKnDRXLdbJ89PImkZ+G
Ain0cswaTBD+N1PPpkld1iQF6uqOAjD6hagDQ5YHH9TIhWa8N9EP4FGuJGhG4loH1CmQIjJlEyNz
v6AMLBQ+Y72D3VDQNsRUPxApF0RSNYkR6rUIvB2ZplJtXaPheFtxgGovWwdy0mWmyuIr8M4mVyvL
u/NvxznlTs4mM6tQDygTf0xK3petnWPWDPElG/V903VWcW1Bcyj2XjmMY2SVudA2UCuW9P+ydx5L
cmtZlv2XnuMZtBj0BMp1aD2BkUESWuNCfX0t95eVyRdGMqxq2NaDHLw0hgs4cO+55+y9NkEdAguz
TdwbqzGcEIOdGBXQbmW6PphsiFNjeSgunXS7GCpxGZWYe18MkbO6WVWno99lhjoFetzNVmgusc5d
FY+ytleXRK4p+CYsznOaVg9OVfaKOyv5cBOPI3+paNxz7BqW7vdSYfWbIV7tGwJDZ8XvQT+orslL
HfmFsuvUyCuOgQKqh5tr6fxiWdmEO5xAj/N9a0ZjGprynM078AyRiuGXhiEQyb6dYLWOi7qZjQE0
qJ6lrOlzYWOgnoxuVt/Af7XM+dKqpx2sjaI9OEzGMnexATkj94niprtVnM66c5RmSrfzKMNSp6l+
tvyOHQedR6nLZMRPF4cwpnXcwvnFOUwKKy7iyGGzE/A0ziZjY7H6KaOUOjuRZXjcFem3F7tyNuh2
8gKoCDMzpRLG5uFicmZUKbMpGxcPdDo4EqLn4W+L9MUubVys00lbxpFX/22pvtir2zjBad2OleNp
Z/+1GHOs2BB4uyvl7M+WWmXSPQWj/i2VDQZutlrM3HrdS4fkYvGeLnbvND9bv9uLDdw4O8LVizmc
zsti+HZMbKaLTR8DuQUH416cXeXOxWAuLmZzUj2S2xh51oZ3xYzeX4zp4mJS1y+GdVPoYxLKZx+7
dbG05zncLj+bzlZ3mpfNV+NigE+pqVcCZh0m7lImOXv7YpcnDGe8Nc8eesQSiQmwgQcff36fdJ5e
55wkYwvSWVBerPhWbcePWY0/v6fuyQNkr1iZp7RX5rC92Pm7PC2+043B5J+f/f7zxfpfnykA5gUI
0CqRvdMvmIDpTAxgFkUpjCYYkMC4nKEC6KVb4UV9QixvfQEPFPkZQoAvXaZAOqMJeELKH5ZUFYfu
DC8YLxwDeS2jpH7OnXa6Ny+sg4WE4u9YhCAgUFlzmGdiTdWbLPpVc6ElmBdygkabbPXnM1DBnG02
A1UgN+b2N3t7k1z4C0DJutuVJLII8+8AoaG70BrYySA35Kx5N9WF50C3gAcqVs+cB71wlFcC0mbW
CV0stx36NykA2xNxoIkbVdjXi8ST3LpFERHGqMrQ693VRCBTe40jzxwtrVzjJ+iIPmsCDnk6O51t
Ts5zk8Vzg572XCFbqjRXlIgE+roZUM959NrJKQtXT7oEnoZkmrdp5qSDFupmQfMglw2q16LP5OdO
gjq6N5csRSuqDioSUccuLc+pdOWbKncERVIE9tW+gcFDzUf+SOMXVdcWgT7A3CTYR1O+Vb28dhu1
c4TlAjUYBPl5HNWHUEOjTLalVEWHJl8Jq59KW6Q+Ag3t1KpVki9u3+j1GEitGYGHTDtNPE6OLu6j
lUEU1KGiveER4LsCHwcF4nTSuCvTiK/taEr9vKrcG1hZkpq1pi8Jt87U2BEHU6y5WuHWRif7g+hr
y95xbzSrWyIZyt1mLsbzh1w60l7h11SVR+OveLLyfundUSQifqDelJorOR309mvWyxlXV63rsvbz
yMhkPRjWLrcB4dgEFPrwOTM5bJIhVtFbN3Pp9VkjyX6fsUx7BCVmpltMcPNd8p87WDOYShdvlYvl
Jufi5W5ZSzS5pGhQaCGOTkLrgbSyL/y75ckaBw5MmcQJCjfN8jDJo3U19YUtQ3tp2xeDExaMjnm2
tP06qXaNymdyfkh9tsZ+novqypGn9N5Z9OFGdaLGdqvYWZ+dIdLf+KjjayZ16wkCC1oKxm/NbWEm
3YNGuHbMWRPLbVjqbI+uoMmKm2Tp6tytMFfzqZPaMd3ZTgEzJk6PXLTH/E0po9XT7BlOXHNWmUs9
CaZyXo9Rf0Y7KVUZb9lRh8lbzTEPzbSNy01iEmxQ8VWIFMrz7k4y5kl4KTnURwfEEpgG26ifenvq
rsY4UmnQAAG5s7Om/zb1vXGX52CXfAUcVBwsNtBC14wAMaMakqJNAXx68MZqqjYrafPWDgMzPYJi
ajitp7NRVqFMp+jRkNNmL3XxWd3YT823gf4OoLFk7l6o0CBIVU6ivbPAzmzFuIdyt51zmoeyHXXX
idVUieesYzt73Ce0ZBQnkhoMPwKHCQkOJf34Pj8uWqNScNqN/G62CY7wMZ06x+0MR4pdsBRy5pat
WT2A0dOqA9r+zKLRZVPzVFU9aGSIdma/cRJ7kTAoj+arrCDrdRetNqtjwgPauIvTZSz2kugStxwU
vQlWOVcqbE7k4vm9BZfKBQw2vgowSy+ZprS8bJksLHqriVFMpoDBIeaIUvgjSQKDJ6xV+tYJGwtP
pp+BWUAJzcKljRcNfln1wFPNYbEfz+8/Bf0ckUfEUa8dZHKWqmiw3CZCK8eO0Z7bKjEcGNY4rVW2
dTzNZZjDGyHLDl6QPzBbJo88m/MOZHUpnYRVd8pGohpMNxgzqM0bpo69HydC3s5ETvZ+3Zd2UBdd
ZIdlKU13U6T38WYxKBaBV4HFMnsXrpBWeFUmjO9IHwf5Hq2c8Imln6un+hx27LiRrqfOBtoa5wgC
lVf57sxytR66XndSzq95j5qpGCWvxFJwKw0KkVKFNXXPTluQq7ZJHTvuw2WVOlbkFAOc4bjm1KTz
qZ3UpqjdqYooAJecR35w2bNXI8zt1rntVse+jruKeyRNxHwXmX1TU1A19OWqs66SAfHU0qBUATmz
sst6F7H8l1QLrV6Ovl72jgjjsVme7LhIm0OVS0oSlMlU4cIoGRa4GRS7L41mr4jcO3u5RgczflXJ
UDD9vGJORBukw/Z4OXf+j87W/28625EK/OkIfvze10P9s3P98gd/n8BV5y8koah/MBph2kFo9d8n
cNX6C9gmqxEtSVIzOXH/+wQuqfZfBtqzcwgqIjQbavO/j+CSJv9FEIaMlwHdITnH/yPzOv/8w5j0
jJtVyfKAr4KAVqOt+M/hTs8soIUCF0EQGke/zXKyjCvG+PFk+7km5CtuljtF7wJ9GYtjIatDMNQC
cWX71pbjDsXptu17eKFyIjZGPoZqhy69VmPhtdac0Lp1fOE4t+kw0E56jtovdUQE+ow0Nc72C2sd
IajP48Cu0+jD1SinD4uVDtdYDUJr0IgCtr7ZrfY+lqrsdlMRRuVw06XFDkzZW6w7K7s0e0Shi/mp
GgCDYciFiqd1T4gF/MRiXWSUwLM1TtdalRzagS5qosNdK1hjpP6G4QgilUQZwbStu8riw4+q7jd6
nvgRaQ9uIvrvNEDfoHsEeWYzZkmnsJXGH+1sTmEBKZTS+GuWF9dmzteSmqLY6+3gG1b2hqRA+KbW
hVZS/ZDWrMbxLJjvlDdiKSvPkXs3Mpx3Iz0SjwjV72mW2vEtk43WswYbn7uxAkGcYtWD9zh547Bk
hUeopfRQEbRdjSTcDS0ndsW6I4k79Zo+a70GXDIuoPWFdEggaLPOxKfyC3IjfW1ODtTHvauJ/rpK
p1t9VK/p03irOni9AlDZoR9Z1tXr2nFidpp57+Sx5SGyOBl1RPHUdSnjFPgxdq7KoTRF2Wa1ytsk
a4IiLzaj3c1uvN7qUXHC+HglOdq+7xLhEi5x34nsLiboiE6+VIc4loALSNa7NEc3kmXuZ8tmxWz5
x3ahoQEalnYjFTq5MiSQVRC8OHHxrNDfpx4CAroFln5VZLOnaI24qTrtHum1dJ93TkxjHmecAvRv
o4r1CeXRQc/r+7ZbW3by9mtazASuzJryQ4qwqwlGMVukjZyQtSV6SgEa+pWWxCHsYG3HGGwvsmwN
ihkEV1m0KfjI3vAyY259gi05fPU3XRf9aBXtxIz4ucqrzu/ILXBnI78mQFU9auThqqNlhc7SL6EU
GbOXtc6JNPntwhnKNwZrT4uYxKBFXC2WPLhDM8qEtinSLdFxd3o6rGFbWBK+mozP1SYvOWQHhAGg
F/OUdE+q2GMuKF8K51GWipNFOkqYtHLHI6jOV3pV7orVEP4isteJeZsfde0YyFrzlAtgka1aX00N
kcuSHpUBO8tXLUPxUlsxutRzv1yTt052KnROMVGqT7shi9kdRZu6pT4pqss89SBlLfVwby4bBmcl
0adO6RKmQzyQXbxPiP+JHGVsVgyS4Q+ZOChd+mg6Mf7TqdyWLVUG+U8+0HT+LJvfnYr5wiB6NHAG
NXdPsG8HbnJuXUmaWyYs6tdqVIHlpSDgRFH5ZUpHi/JxC1kRNxxRykNcBElxnUIcpaOVeslwW0VS
6DhvmdLO3ArZezwdR6E5NHQ6hiU0p4uM2ZKudxXWpoWZHdSn+F5Tx2ZLI6Y9mpLZU/E2ZdCtUx+q
MnJhhfY58MDxDUX+FJI8qrzQeb83xHJc4gVuG24zV69i46oZHMNbZqN6r8kpAW4jTJ9RWbbTpXll
lpa7M2GxVE9ORe+tvtbW+ZSv8R74xrzV+zbfj4jWuBGam8mRDkszHvrC+bZa40OWTU8FhLOOYt0v
Z+k7cl0nAJ0IVC6OrmOz8fRV3evjcuhrCjsTB5hnmplXL7bGG9XYfWCVuIsxTZu+1sqTumieJdlU
53GKPGja1tJ4k9jiKiOl1lMw/W3FxOA5jqeDMOx9n0uq3zj4VldHPopSemlNuHF09eXvGXokTtqs
Xw2Cqq95pZZ7uTqLumcgZWs3H+WiqjaipDTprWrys342YPVZ4TJW9yTJvnJWqBdtixNI5XxP467Q
i2BgOk1vrFgeIiYYdcf6LZRxeFpMtT9JsbrHSRysotonywTYx9Iodzlx0Msw9CkUKaoB2L8WBfva
vMs5yyccgvyUm8m11MyE0BcDUEaRJEFTDHMoW/H1VH5R80r2jVpAJMkXWLw6wBfRfEvjod90SqJ5
+mBsO5zxSS2F0yD7dVSvbtNPLpzw/RSvnqWk0BvTp9Wg75eM5Z5T4C41WHyNrqEUZ2hikrkJFfP7
YiFGaOPiYEZ2tFNNTtczajgPEKfHZCqoZPaYVpygGz6eB2GTiA5mPn0DBeURdg8+FMpuZCcnvLHf
u754RCqyBrXeGWHScTPVRlGGHH0QDCaVAMse5eEyRJiw6af1vaZw9mnFNkGkHWqdGL1BTHf6KL/O
6RoCkucoVHdfclkavEphAZjIEQ7pVOYnx2EHGtfpNUWcQgxxryibtqftJA82NzpnqXBhEBlmklhA
y5jyVq3I3ZrX9dk2RQFOFDWaASfC1SR1DujaNdvZqEcvqeZsX9RJ9jXNSPnW1/NkjP4FIUYzp4Y2
gpOOAlV8lROt3K3LlG+lRBfPqa4uTwZxPK8LbdZbGTAn1C7L74xrI8YfhLb1jLVk6b3XJP25rPL+
ARse51fruWqMYVdH4LWSge5tPBUVuzmLLDO8ITCKAczwFL2R5We7VoOvP5an0tfbJOydej/LTKar
9vvUm9oxUkCxouGgn78YX7KMk0hlGTvQYfJ9Gw/P6mKyl1l3Ee7FAZHMsx7XqWd00kmLaXbEalvt
J2Wo8OMpo9/07JZF3gw7gHohEwD3bP6N6vh6qLJ94sg7FDcuNCuvVmmNGVW7TfETdlbvW83q5VZN
iuzkYqFyIUg+WWl7jGhzV2rhlS1HpQnI6xIp0KXHVPNoemyXXHkoHZ1RezlhLKJ70ESgcQZN3dAY
4Xk0Yw4ZtIgWMKStGaC+Y8+sj7KQghlWUgWcoXGiazsR97GqvS1IZ5xlZm/tdlMqh6muP/bF7GnK
imYgk3xnyRhOcGp1mFBCymZor9CeFezzk2cUkp+ZnVfq6ncVBVytHitUEalD2r0YXRy5Wx3cTJW+
F2pzWHvTb0xReuNMvRTzIFhkkEvxpozENqIrULfqpmBoQtkVCtPcE3thb2hs85NXUh6iNrD8SF/v
8sq80mrAc3k5tQQhr481eCg+yWTQSRZi24rpCfGc6usLG9qwmNei4nsb8lcIvQdFZj/rl/XHOE6n
lGFFaND6jKp+S5D8junCNTc1JR+IBsLbXLN1wqk2A1qD27GPTqmA3dTfSfJ03+gc7PrIb7R78l5f
xyZ+rmpl0wx2ODrdbpWKYxlLO6uVr1qj9Gcp6/w6K1R/nuazWCQNZ3gsbtktP+rcfjEKtirWhtxs
XzEdfSfL8GBg4kYnc+xTcuNUsZFSfQNenrZbs8mN6ds4lUFqTvtRH1/XduvI8aZuY6p56M2lc9Ty
K2ed3hgvHPv4SIxGbK639ewcRIE1AW65nWRul3RHU255eOk3JQoLWT13BwTGKGVicWKg/gUOOG1H
hnMdvUvfaKqvZ1OF2Us+8bMD8WmeHLeG79g536viZRbZ/FHl3NhU0/pxMS1/WEGXt/V1rXW3o2SE
rB8nk/mFlds3xlwGqAK0XppduaS7qhbXRXrmErfqSYajP3SqhiyMzaSVaw+xXLJzllcmHTjviuc0
LU46harRKwfIMAhYksemgjS0ximtKoWhoMKmlYobCL6vKeMBH1IshNlEbBehXVvL+4ifwUapts79
4le2hH7J2YnKeRpMipcWjMPSyeGsat1GaNItJN7HtnmxZvM4m847dxINyiG/U5mXuHjsI5fDSBxM
yfS1SlZ6Mk0eqoWun6ql0TZVU25xN11lmXwzmWtQ9ujuOmZE6JomWn7WdzM1UrcTy1MqkYvVAoi1
2cbi8205Oq9YEbyMrUyupGNRWd46P2qWuWkkOs+GkzJ21Me7igHWIvfX7ax4sSoOOXtgIs02cn+2
gDNBK1ojjF0m4oJrp2iuQBKfNMm+d0Tk5532ogMxxHqGsmQAbiDU5lGsX3PzS2ZI31ftkErGjUyG
Z4uajWXvlvihbb+KU0336barQRTU6amWjSf6wYZn6EuQ64PHIMNLIunKmNIgt4e9qo8BYPwfjlLf
zvEY1OipMut7ovXbMqsOcSrPV1C33WSKrpvWyt1+1JhX7zmtMa6Ae4Fbi//NUYhSaUfympuu5req
rRH79fVOqjViQAtL9QgYPhVo8FJ1DeI22TLIfstt6ZnhnZcv2Rwa8sC0BXK0J7E1FOW0k6b4yugo
SVeJxUbjmI7mb1K8LKErHVVTIMnke+VnUYaRND9IlHIbFTtZXMl3uWTbgaWwmqf0ln2LXJ2dMtnd
uWXFfNN+iJrktSkZQ/ejOMaKegUt5wz/Lj2i06d9U5qRR+78k16uiydyGNSaln0dGv2+lrQavlT+
JVGpJTW7bjdUpo/juFiuGrU7qaTBLqTuZYza1zKnO0UBH3t9QsvcmrL38jyQ7NZZ3kd1bYWIO4Wb
2ubXeKrvgIYDV4Z4D0GLVniU0+is+2tVFqc1Nq+AtKIIzOjorpDhmG+sRhBFmsns0OndvI1fJZNl
QOr1cmvZ4LkzsLl0DmfEqvZShNBCewQnJTIaB6SkY2bVvqDxzyVPo2dFiR8SlEOcVab5/GriOmcl
PsciSlu1S0J+nNHt0OYyJYka12YO7mq6OBQRFTw95dsiG7x5Uu8qCPCJ6QQR8iu3MKbAqdvv2AFv
im4No6JWvMWKivPIP2/CbooqdOkqh4k203zLbiV/HpchTEx40CbRD/cpzOqAS8pYf94taskZMqZa
mev5ZjirAWNzjI6oIfvS1RpJPegC03NTolnNnAkGE3bknUpSn2u0bfEGjb/cmVJKA3R+p03r2XIW
Ljr3Rm691JJ9nIBJO726N43yB6ImV1vKt4QhHuSKOmedzibUQur4VqbTExEHO0k3ObrHjCZ6trbV
Aacra0eVZER6t+qB0pQOJWuV35Wph1LCbST9aBqscJZSPwilkZ2AMSj3+CQlO7aWUkJFGisRmx8M
eHup7RAFQvpFKWY0nUTVbBzO1iDc6MHM9N69ZGySaJdm6KMD6PaF19nrQEOVEbk8RIcsxljRa2dt
4Gp6EEsAjFvqk4iSr/CafGVWDqNVXWEtdu0++RJzq1WW9ABmC7FtkwcYj70CD1lSIaoCdR4YTN26
aIHLM7AtZyWc8TwCgA82IKh04SLM3JrKdIg7Ebuds4Rg1GdfgMPxaqM6KIp2RXSGV6rVvpvS7zq0
91Qf906qbccyOTCPKszoce7tm5FcAWxbIZq0vdUJJlcFWgidCfnYv0VOihem/Nrl01VbJIdieQUv
wJR7udV08kKW/EWqmmOTt1uDos2sDa900r1hy7d2nSFGZDjXSYlfSdMR3seNVuZ0kgTyg2e0HndZ
w6AJpSlWkeaFroK+syiJKRjxGkKD1GkRmFocFvGghERDpkcpoTyNQJtHqluuxXKK5vG6UJ1bHks/
MfsHSFjIMaTvOnXfqonnKWmZ0fT1Ia3Su3xWnatxzsynVnRyIOrV71emfmmh+ZrUvRZg2+VIYt2t
laOUyZYbsU8hJXQOWZ89jn1MO4tokX2fpLeR1iSBIbexm2PLHkYV2Z5Y79fCcjycKMhNpeehUq7j
ObKAqKlUl6teecw9X+KcCa6rKneS03dURAXBIK07rOfEi6KhfBdOmCOnyWOFHIo4+dHnXb2L5Mk5
VU6z0MrJNBFmuY1dIb8BT8e2aHPYFSFiyCc9Xh+hrhD5gufuEK3WTouTE40hx5PKxGRj0OSYU2KW
blSZIkdtshzGCeIf4iE4IOrWfVzN91lavIxIGLz/380flt23//t/kMP9qZv/8CWdvlQ/d/Mvf/B3
N19R1b9Q0eGMxDUF3kKnL/83iBaMx1+OCk8WtQ1UMfnsxvkXiFY1/0KZ65DbhcwOVu3ZKfMvPZ0q
/3Vu/Zvy2URDXxpnxYUCHH+vb/42hPQf/vtnVKnCu//k05AQ0VlY8CBv/LOFP8aKLcmzrBybo3I9
H+2bcqveUJybh+FRCn+6Gv9605/f5J+Svf+8x4cxAbIleSafWjmat+IqeXKnUHr98ytfbC3/sb38
90vD0Pvnx7ecPJWklZfWjpx4j+NzfaxDzkg/9E+heGdB4a/egp/gZwfmNBnWsKq9fCSqPL8ZSJII
rBioRCa6LhiAvtEvc7p5X0zSdlH7ficoBLb0i+awUEWiulmrb0qBplWaMvJYCrbU1mBXoNGQMkDW
bN8pGdHBtjTJ8WZ8Z4/Enw4Z1dekq72/qvTHxaScs1EyeePIyYQTVrcCswGFJrq+9WkxJRuEzPaz
rRRGCLYlflfkof4xObnpWY2hb6tWlDgXzl0pmRgPZzE54WRVy7pSNN3GtMpTlVQySL+7oa+2gzM2
ATBW00N6n2wrMOYomaV2R7q7EzCCKW7kQn4fGLdrbpaI7F5FRRHaGNfv407TN6NgD2O+MHyTa4Gd
hnnwpsyy2JMdtX4BM6YdUGJC/a0H1CO5nV9hk5F8DtT1ps/VL/k8SRtOz6k/Dr1yGhNm3Uu36IEU
p9MBKExzzMc6RQwRa1689FRK2QBfoiztd0JDa9/QC9krx5ZUleTMgGCOsUk1oz2oCed+NZoWxCER
zsUMUSAnOmYQkUJEkkbFqaTjKVMlkMVK+VkAwoUD8asb6exV+8nKS59qjLq5VY4WW49+SmFsrtuk
pSHX275kHRDgTOnOdnYxCWR/fj7O9+iv3vKD+8rBw0gTsdCOpYYmMU5G1RsWwBedALJlcv7dRGJG
V5MoffC/e8fzGvDTlxS4c4RYeCD5gltks5OrbVSfxvCfX/4DSu4/D/x5JPnT61uLFbfL+YHvhAei
xjxlIphvSr6OJPbO6Gd3SXXQ3ZRmiIv4NvYV5AGYxiWXQcgnn+F3K8IH6TGm0RYVhrMe7TYNHBSs
EyXj2jt+0mYntAFBVTpXMGwZx2e5n1vWq4HtKcA2Ue+7VffWcpMaFoO354T6tOUARuxjQjlZv05S
c2BF+eRq/dPu+Z+LpX64WMNgFnrVr4j7e78cbydO5LpvkUWX9gfjm1C3n1yRX+8ihED+840gjaGv
VOP1mI2brnsYMXWebazCfbEIhTNDTV/dHOlFcrD2+MhThjEkFD1a0s0gth3c0/wTV/TvbvgPWw0C
3JpAPWk56pva9sXEJO6IuJGjeeB8hug479i/eqrsD5sOOcmOohT5ciTF3M8P1/BAj4uHoe8qP407
I8Rr4pU7PC7eFMgBjVGXtot31frOxrltw3smWbsluO88+2pfBEwQD5/ttBdW7S8eePvDZmXLzISy
no+m2Bs0yo5Dd+RUisqbUL/80NB8mR5H88wtzgzp9uuff//fVBHyRw7LvNTViPJ2PTLqEcwDz4Fj
ToAIhX7WVf1Yuct6MO3sE5bH71bSj3bpXkjl0OPpPNqbeJt4qKzc3HNYZ7R9HH52LX+31JwzBX5e
akZ6bInt8C7mJtqIp2rXHXsPzeU2unceq+24t8PGi4LkFAXS7jOY0IW28Ktf8OOSbWAQl81hPUIZ
clfjS4rFTgs6O0S+MCRX08TYyHhAF8XI0QW64YOFsBk5qrs//5bO+ev96gN8WN0g29Q40+r1iJyB
aU3xZMv0qjU9tBkwccz3Mms3Ooeufutjx68ZvFa5HhaGtWkTcosyhqYpvwtEHDkbvhQdk7vBAHGa
H/Lq1dE63+YsC9Ps2CxveJU8Sl8fWirjpDHUMHm2/Q48l5Qd+/rOrh5UCy9acWhXYmTrvdQ89fKd
yHiEtNvUeCbQEMXA0yR3qOtuVT5hrUxBnspBpMZ3ynKtIQQnfM9f0ndC8fAq0DJ8ISStyNWDUtQ3
OBD2y5Ad0P+FE6MYrd0Mq01aHdzK5CbWh93cT35aWeDndnF/GphPzsboztMd5c40nyZTkCQn74w6
5YfSF+Ij7xH+PQ+OeJtHdvKeGaI2GFfalLwniji1zWch7Zckql/8VB8jXBxgcaRqs+zam/RAl0M+
FQdlmx9E6lU3ynYI1i/2u3ycH83n4TTd00D/ZMH/3TpjfdiGU7GMokx451i6IRN+mNxzr7rbRWSw
PyHg8fo4gFp3vlJLe5K1t1m9/fP9eYFM/epLf3gsFWtw7IGQUsjGdPQ0B32sHjgFm5qgW9fZ482a
AYmbaDuMT1UzYX1bXaxOnmFvdPEQ9+1L79yt86Hq+reztjhL12C2HgyaRyIDcK20HLxjRPB0NsSm
lRmbMKPquCHHCHLmuGnanEhj2WW6FthxEtZTdmLN3WfoQzqknApcKCu/WuOjEu1RibpR/noeUZvX
tHYYtCT0ssp6u+htQOTeUagUrKrb5Pkn2/7FA/WLS3TRbf1UJJmjOo9JGatHhoSMTqeXRdp1Zbhs
xA+1YTAWcP8GMwaLe3v0nNcvfET7untU3SKjn+SOTwwRrlBXof9gijsfdbQtthfnD3/+CS+ch199
vg8/YbkKzHuKpBxnsUnCBSVBGYx9mFnong5ZeLZCMLS6X+3HHCAAHptnlvjGm74jDFO3067Wjm1/
W5vXEhqEq+qzpe93d7X9oV6SbWYL48DaK/oas8G4wSSToHaBweX25UkpX4d8yx2GzHxvd8ykz1Eo
SJ2k8vjnK/O7tfdDHRVNZcqMnbWxN2mzzX41HTVF+uS2+IDA+nc5+BG4k1O3NL2DoCjtMFqg1F+3
Xc10aRgrsFadM4YW9K+QARN5B9lMsxCd7r5QcmwgHdrtXCdnVi142G0Ca0MmA9a2j5iSNgi/GYcy
52sbCRHPWOfh6pgimAalv1PJ8+XRQwzxjkMjmT75Ov8UIf7723xMHF9LybQHJqdHCr1l3NoUG6QI
MuJ7//Nv8bud+GyA/Hn/n+1CVHrHQrPspyuHuBgjwOXsdayrSvBD+paGyb7yPnmz8/b+i0fC+rDt
Mz9SdMT6yzGJN0KJ3mArBnJ5y5k1Isl1uqscw2UIMzo0Ew91dt1p/8vL+GG7T5NJaYqFirGtGOq5
hSTcWroGffDJ62vqb77Z+f//aTFCkFQXcWUvxzJo3+TAfn3vd5O/U1zzKaQbyvPOdIf1yN5W7g0y
TU/13xVv2Fi++Jp/pdr59udL/AFU9p8b5sPDZY7Ip+TIWo65ctKn96UOIYW2rpW+lU/97dnbtrEO
wKRc2+020r4E0PxAYqW86ejfyD6pnMqP8nWMt73qJnvxCRNH/d0v/+HIMsZdLI16thwzhWikjIne
E+jbch036w8sDt4UE57cvmtX7bQxmv2KyCbZqAvJqw7Nj10/+0a/X5NgsU4pLXPjsyL7/P6/uCM/
cg7bWEbER7Lu8b84+44lt5mgySdCBLzZIzxBgm44HHNBjObTwHuPp/8T3N1YqkUQG7roMIpgo01V
V1dlZU4m/AH11Zqdkersm4hod2VHFqZOisGzUBKf0k7Eod/VRrPrz7VbWgjYsi2UvG3FFd/LY2Rn
BrojVNZKr2icVH2TWXkrso/zkpAb/PNkIvFKZ2gjhoEnb0pgoaNAzdFNIPCgH0F2xJoyCne5zgWi
Ksl6UHwnduRdp0EfgK3fyJ5alyc+/AC5q16hC+mXXGqYS7sSY806ZA83gIixBHEK0kEWRgBqaEOg
3ObQCM1+GrdVjRL6azK3UoIiRULlymw6x7fEyhDA+VdYdLjnAOQJTDk20baQ5bYAJK2oUxkHtWt6
k3RuLTg9KjVhc6yzPbqg0ZMYr/iyJYsXies9kzKF4uYPr0yg84xIg+vSBVXS0Yiqw4fptQohCtXT
0dyg+RsU9jaibgHBpk1a4eBNpQLtYK2csaVNnlf3zv2gR1EYQRyCcDEMUEYcLEn+SKcNJZ1C2h57
Wmu5fZVDPhwUJEUqqGOF2CJUI0APIdProzpn+tHnhHaUYMwgYJ0AUFqgIxsvsU6fuFOPOiMN1e4V
d8ksfS/hj2MKxEg9Oi92E2IPyEKaDNILvj79KvcRqn8qzelIxWbg+371I4g/o/K4QmR1I1t+ZPGE
p4bsd0m3E8IywG9bVKuxS5PDgr09UxVASzY5EqiqonnX+i3eo2Rp4TYCigoEDPTBN7jRTiczeme2
fmMML6MhvqSn9Mfbi9SxiN6AHDfW+NeXAjWRcOXgQAefkYwvlS1On3TflswQKQDOwTcfYh0YG0PQ
Vw7QvPCPVoXwzzwy2lHWYqxw32x4B+wml2InOylCAWCYL+jgsaBm6UBtfONfCo3aKrq0MvZC/o5U
wenQDjBl6KzaiY6wQwZFH4zInlxpJdpcStuQPL5h6QVdV+L3FTBzXYYXye7eqN8ikkZuTCE79XwF
l3aLpAyECI4ghRyGQXYIYDYQFffVFUhad7DbyWA3IFdptohFEeqLxsqYC85TIMye6XNwgbIYM+gs
WtH54cTCel8EtEW1QAbzhxAsY1uJNuoQ+JdfK6POoeGDsyIQxpu2Hk1xvMfsemcEi1LOmqAK1n3/
vW8NDu0gOffddsdQyDa5uE1aWS25Y7spwKSQmvlKQHHTOH70EYQZB1ycUYOIqeeDLZZWVjq5pzGK
idJRoReNmuO1a4zUD3ukTQFt3p0e+jpQC4LFM0blRp2pdD80e+xjXeSNUDnJwLqnTlEAjofnDtry
gDqzgbSWoaP4sbJyC9GGQFh0Q3kJsIH4aO7gvRZ6+8XY40cOYqf9muTWkjERdsz2dIsaK0aQT4x+
GVT+4KnJqktayhby87B394xUUYNfzbYKNH6CNzN0bKzB7DagL3JDoFnMBoAhDX5iMx5Bwge86sqh
u0nmPdjvvyR1K6lnFTTyIYxR/X145czyXOi1k1mjXejAcJrpV3JktqLaXClXPOZW+Dpo3VVxPDXY
4/Trvem7SN9t8pdVD71gfyTDJJqpRmVK8FHKC5WrElIre4DUNAUO+h2I9g3c5WEtUlqqApOSGGiJ
z+l89mM13uKVLmrKubiiYwkU/u6avNZS0oInohoIKFIiGiOYXafHRuooJngHrMQszEyXrUmHYrsa
nMdNs+X1ctdogdtY9FY4jtZnYhSv/2YmPOHWQGwjdlWPj+DM2KaN35LVGYpFbdZuu6Xw4yYee3eM
e8DkknpOzTRmqc7zqi1Rly9AO6u0DvUtRHGU+d8qbeWCw+QJX+WjlQpMDBgu8H4VsjnVLlIRACTp
aClDzApEa+KAojBAbzbArypALpOl6CuLuZBBuNV37uYaUHHWF3O841/zr/48bfqfYSfZ4gv9nV8o
qzana/uS/H4+2lL2hSf8j+/Vo1zxGI3VZEt0LudJQ4+teubxz6Qz5iHWxIOvySqrp3ptXH3d0+SV
63AhqOQI5xQprDwpFcYGh52RavAExtrtzi2sIind0Yx1BLIJ/HZjoj2LtyYTtFw6rZZGtUmN9Jzo
teabtQFwg82ZjArkBEzmKKrVF6vnJoCQB8EdtiiR4fmlr9GS36b2wCvebse7zeW5cGqi/22utJGZ
w669dmrnADO2KzahnaqRwVtoE4mN+sqoSIj+5DvvABKD3WA0lo2X9IbVJYs1wZ5k9Haw8U1ps3IU
5tP96NuIl92UxFXMz0ZWmb7d7VqjtSa7MGKLRr3Q0xW32odH/h3dd25giZashebzkW8Z4EcjE06s
SEJoWFbIDNNgUwKEGtrEMhp3NYAhwDGThXgCuWgpb1qTxe1/UCqXyoHvVkH1513Z/sVXDBTUAdrL
rm1hsicAs5GJKEoDDMmAfOo1ehxSk48+AK31ax0kBZxwnFChUkAwbA+9WopobUFd/Dfwfeh/Aq7l
KnB6CrxgA1DIwQeVkiFzwPaqz2fMLFz7t9f13TmATlEmQNue2bWaYCaH0mJMFIiM9tU33pBtsgaL
N2mTcertmqUvvX9vafm7IWc0hYSOJmYnoNALwUrrymCfW6PTWS3AJRiYgAuovxlUg2sdzbBqYZVG
o78ORmExWr0J1JeVyS+419sX3n1JUYYRut7wJcxh2vWGaPFacUDzoz6o7AbUCFq/kU7lsXCjFVWH
paQpR8RxMTVQqTePiO4YyDQeIsqZ1CPnWUENCI7u118MTh4aaDQg1XmgdNac+ULAwRHuFb2oHqgf
MDDoE4x0Hzu5thFOBqsnxsua4S6lZEiRyABUDOAuxCCsRaGA5E61Knwn7bYJoFZrgw1L64/UvttA
ExrN5ejInezuDPAt+Bpolb0ymzj5gDQY6pH00UNNwYTGNBD6cn+EAG/+f2gVvof/9f9Afvd4uxs7
+gMrJ/m1pQ4tuMwgM7vpm3qfLihsIZtR/YfKylcHOMIBimzBpI4b7qXf8L/Kt387bex8+9ydNtCQ
Fk01732lp+fxZ9ILOLVgdvWMBowarrUIiTxfr9YO2+y1Hs2T8KPga0PmClqTuwm39m+Pe2nLE4Cy
8OonNCvDtpA2V5tK5wNduaxMcmlMwoOyHRiREg5rO56UA+praW0G/3XA7Ksti2SRyn1W8IixdB5F
NwxXkrFLg86H/m5lQSZdgRFEAKpq+GSEK5DrKNWNay5yts1Hy0i8WhsqAitqh2UUQEItqqzrn8Gu
5vIv9HsFZ3F9vnILvoglQr1h6KtcTEQY6JhAqmig0Ewf0O9FQ9caCFGsvADXWzFEK8MtxVu3ovnd
mnmSgMxUhPHKq4TukH27966lGx3QfQBk0KWy693khBu0LPzUNmsXDmui9KI3rwHi9udTXvKGt8fi
3TdwIIoF1BuHpf8RdM/Fw5B7j44R+AgscLkWP5xTnKt9cBLP/zbg7Ra8G1AZhEQEvQxC2r3yrXiX
FjQCeHKBS0dRhd/sG/sStnoQaeJ/vlfozMfzYdmFHBkp0xBkUjKF4CLZHbqX/NzMa1y/JodeR//s
j+L4L5nV4WBtcyOeVBEv0/JQvOb289EXjOP2lLmbc+MxfOslPHCVdKD13Tkory3YA5//+NK7/ra1
d78OjrSyGXIcI9FinWYTGrkGdNOcGkXyOvj6+qJt9Igbc4xYrNxltyfBA4O8JdLuxkwyEbraA2aE
tdwFoJQHTtRTU7zt/S17TD/B7oxko9Yf6DfvTXIaaHAV13AjnHswUYB4GvxwKMqG+MjQHX64a1Kr
hSP/KgS9fxMb7ENwSleO+NLiE54pB3nYMEKHYAcAihFfwpW7ZCFqYwiXRLWgfWlr/KwovHuFmUif
Q3P2P2hPl6HKNForm7s0DOGTfCkDDdTN832HZ3bPbDiTFVRoqQA/amQXjlXFi+DKB/Rjv4o6erTn
/FkAVnvUKxs3NynUCaOV9PvS0/uWpb3b9UlBl3lZ46SNBqCzOF+BBlosU7DQw6T/RvP0ITBCs1yx
miXw0C2Zcjcc2tVqeSgwHPoNjRAPD+hDmCLA+aJ+LFRO6wwEMbrodDqWwvVXzvZSCEXPW3E3bDLW
PCWN2NnWmR8aLAgN7RAtXfsArYlb5dxtW4vZsh/shXLDI6Xzp+q73gafxQkPMmQARFMQTPq9cVK3
OgyGt+XXNGfmMOWB1dHzxXX3ZSA6E5ssbHANNu+JjDcyYD8s4HYRTaPCE6w4lFt18dEwRJTUQrnJ
j0DvtEtEQOSCGBTpMuXWFJpJpW8Pze1SJLv0sBGAXG+o0oBaCoR1kBvJP6rupWEpgwXEUp6jyNam
QxxWAIgbSCSkaBjsEsD5QZ7X7EPQ90SvBao4aEE7UQAzcWj5nIJfM7m54IOEP1a9AZQNEOUyGaG3
I9lU+I8uNvoMNIg0+5WgmJh0aAKwI/8KvnERIF5AD4fxs4ouFeN4In3Nega93OilBKm5qrBOzHig
Nn6LywMEOjXQ8qG5udIpMItDxirUnpvtzQs8WkIi7itA8cm0fY1nzTfPq+AMp375UHV4QS9ua6Xf
tKdNvZGvuKIlu6SJiC9tE4aGGAfCWuoXmGESapjbfcGYCeKE2hiyozjYaMwVVQo563LTUqCiwX8B
LxCx5vMZzxN7NGHCy9JNJYFBCZ/QVqw2xLgTTDSJ29ANWhlg6ZlMEw536PM0AavlnJJAz7UR2xEi
wMbuflEGv/mOzvOrNLHYLXUB/Of5pJbqQjThfXnwP0CUtEVUa41GvR+2zDZ68R0QoTqi2VjoFRm3
2ZqrXwhyaeJhmgRJPxUSui96drwI0Brl/OEyTqHZg2JXieYERLQvA94C5aI2jRykCNHux/03yhPY
pDi76MFkg4dbU33yAIeGItLlaF95vhQzdfrDDSZer2nGl3w7ckjQIbhwuQ/J5l66QwQcnM6ln2K+
kwCQ07xgN+slCUb7AkguY6bolH31ADcHIq1X05UDPx+qvw4b+N8JDw2Sf3QLetgWefyq5EuLBtHn
s3x42+KHCQcbynkeDV6BiBxyJYxTAb3HZNdO2NTKK6RGjLQyng80/+CjGUj4+50nTyMk2JoBM6iB
kQ4CCARwlBFJ22ZMrCRw6+Hn+TiPHRFmNNvr3UBTQ4mRl+NQocpxyL9Kp3/1T5KRfMnv07X7jFd2
5PZGejQhwgUBgV2XKUjdYSn1vtolG3Dj6bI+aQquaRF4CjwpIImg0tviNbGRXXhbu68fGymmSLie
DqXEFLT3cAxHjtfQsjpnU/1P6ZzZg8N+c19yA0LMdfz70t4RjgisXmCIn6faa9QBT0QDnMt2YCZI
WaEF2gr1DzAna4OxVtdZGo9wQkobjr03YjwOyTpFvTRquVvrVnpcmMLiEU6Hl6lWSEA2u2uAUhj3
PtouoLRmsAisnp/A+UQ/OhiE3wjyjkErFw5gknxy/X/Cqdz0tB50K3mHx0GipJCtLiGfN70/u+jO
BA2RXR1Sp3QiPTKR5dp2W1AU6/1BttHc5PCoYm/BuPB8Yre83YOZkZ0sQlf36IGGR8SuvCdmR6sC
q04eGGNURrCnwqYYba6r2hT0EZDoSYy6UP0Pv1f91hi3nIG2yLJBCXRMdBo6S3p44I7Pv+3xsx6r
QvgXMFCUhddj1UuAvU1RQ7z0H7qxqTPavrbKidU7t7NSvWpWdvlxCIIBCT9TVkUll2je3eVXEIl/
cnoD2lxTcifLewFOW9mgNibuGyv8SNcCgvkEPVp/wuWMCNRjZh6yNLxTbM+7HQJgg4aHf3RqMuFZ
ypgdQL+JEZINMnb9qdmkDvcGTIge79BZa4MqSgcdgpN8ZXhc05Z0WcvjLtmlTDgZKZR6aB8hnhI4
8GpccgtsepmgFlswgwXbYOVFN0/k0RISroWGVA+llMiKgJVAA2mOlvT28xP4OEOAA0E4lmiioPoW
4hWVJ3r0AR6d+MwxWnXwuI90tMDxEOVQRDO8SRPABlm9+DyUFU4I8aXXrr+wtrfNkn17QHtiy2nR
iWmsiTf8n/o3BE+USA89E3h7B5SjtS2Az6h6ef7diwtP+CtwN/jjOHvb0kCKSIUOisluAPi05PO/
jUDCwtOIK4pSyeZs0LcHCjWuUEGxpWY56NJUdI0BhXFd7+ld8L8kRjwp+wTi8j32AQ2gRvcuHfAG
OjebzIw30ym4ei/NHmjC4itfscuF64ps+QFXdTyKdDQnCUqHAV8UyOPU4fdqAvFhmAzSUsLT8NB1
Z0bcKujVx5F6C1CfLVxah1NT/1vZoaU1IzxLBAbQbNaF3HVQiIapR0bdpWoiQpAPCWCk2JQd+wL+
WrZ3cDub/LEaY9QX7WrFLJfGJ/wODY0OumR8FHFA/PGTvHSOl2jdWk1iXqgHRi8RroXx6TEoSore
TYfh4H11mz7XkqP42p99p+9VxhpikI+oEEITfz1f0IWwWiLcjCf6Ay3HGLFrQaaoNggFnXzThFp+
XAOpz1vzaFKkuwGrQEAVWDK8d38l24BXn3/60mIR7gA6JlXqVfhdD/R1TQdRBWoflCr4dJ7//tJN
TYLYwQpUgIdYBnkDqGb32UU++Uh77JRTp3k7xqGszEgP1MVbgzouuHwS0V63PhuOMfhLQUWk18Op
5EpozBuNuA+hC+PpE+rgILoR9vklEC5Ze3o+z4Ujfcs13b1DGMjUhVCHusGCXmEwbrn6cH4MEpUU
kfAIlCyALMrDEvr78Rod8yuHuh4EJ6ev+LD2/l0KcEjIeAK60wjYauCANryBxvCt9D5sYoeFrFSJ
vCu4isC+fcD9KfsqMk3PV23Bl4qEIwCLx9RCTQXR+QYFi/yVsUBJ+0ta+/mlTSE8weh10UD3iG8k
yDa80IKGhg3+VyutfP3S41Mk7L6muhoayuNciRwrMBNpM9UoCDG2ijpNZw+Mz2bLQEZqJdM/a7g9
cgIk6DoXprKEUCfmQ7mQ4HQh2NhGKjiFTlCRBA2jqeyA6VsZbcHjiIRnGJtMggYU7qH5+Qcs1krg
tLAnJKJapoe6YigP3lmE1MN4pYpIFa4g91OUFVD1DenwwFeSoOo87SqljyVcL04BoIeAJqfQaS7Z
UdoCfOIIp0wvDjVAWLlaaDTaHUQz1AMgswDtvsrb2gDf+WYN+PW4Cir9JdeO8gxkHKM53Q4AFvRL
HNaKkdHzLsW23aGWoY1GYDZOsBft3m5tSkf8p/OAHAkfz41swcWTvaggi4WcWI8XZDUeRXRbhCjR
jQYFm3j++wtGLBDRRNFHdVhSYPNSVG5H7UGgolJH7/z8xx8zDWD5CBfRQqYUFwh+fUo+w13QbAfP
kj678uqxeoD0ODAuLXSWrZXhFk49iR+HCBNVKdSAJxEaPaAGeoqiQq0YCAhrKN6FCC9jWafRRKMl
12CtxLnkSATCkUDjmY7rudxY9r++oDfQs2YnmuUmKnQWzAJ2W715n3jeP5/kY3w61pQIJkS2EZIC
ylG7SN5MykZgf1jwC2YGH4NNWqNBEprgLdaDtS0uQeLCO+xk09CKh7hCr1aJQwE6mILecwehIRD0
csi7O3kfaBwYcCNJi1m9RBMj1JWNgNqhPytqPnjuK0WKGZB8MJ4+n8bjvj1Mg/BQDSV5XC5hr6DR
DOwj2HDzMyj6gd+rtr05qMUFRVEk6MTj8ON/DF/hoQbxzrU+Ph//ccZeUkjA+eAPUuSDFmoHYvFr
e233vsPtUarUBSPfRQ4Sx98iAGXZmdaTfwxuSag5RMcUUZrTQTOgTdjmDoQUT8U2RImy0agPetuc
Gsszns/wMaoAM5yd+F1Uw0qlIhcd7gDGvHYmniRucymt6By6wq9h523yXWDnG8ANUfuxIGe////o
MJp38YEXJyHlSt1zEx8iIEGnkc10OE+bKdtAYnMCOfhopCAWKsd/e5CQyHLGy1iFSRA0gvt9CI3u
xUs+BuXKvj1fx8ceGELPfy6jLLUgHWKDcUfXqdEEpT5gDmBOVFnh8/kICx5EJhGPYSWIQ95iCDSf
hFZVQjgKzFOC0UlythcYtNn0g1S7kEHwDmFQtU4CsXttGIBECWjwYURtvNbF9tiFyiTkEaLi4PeS
xAG01aUNxTpHzqG1FJba86kuLSbhvCgR+s/04I87qnTj2GIHU1YssCk9//Wljyd8Cggm+HzgumEX
JiA0mSLwzrodS68Y1MK3k+hFugmhP8IPw06UezR80spnnaYGW/e/ki76eT6DhQzPjbHw3mi5Kg8m
SGJhkJGFBk0kz1wXnROl/MHngq2sTIeJA80vwmOd5aHn8nzcx8GpTGIPy9Yvy9Jjh92kvLbpBzrk
n//u4/BCvsVVdz5IliqhqEr8rs84MeQOAJ+EjApcX2CIazwuS98+n4a7McSwacssn7+dAn5QNsM4
W7lrl36ZMP0qpnwJiu3YDAC4m/ilp1ei3KWjRLxtWqFjUo9i8MPIrnMQLdHB/J0NK5+9YAYkVLCq
UXNAH/+wA0m66o1Hjz1X4UqMtbShhAGL0Hryo/nLIfWX0ihoGTKjZmeZ1/q1ss/S4hBWHKSeD/7g
ECRkCJ9CJCAF8YOqvydhJcvwOOEDJe4/z0sIVRK/4dLcFZVw69MzBboEOWEwbHTAGXMyDip8r5Lg
oQzRBlF/bgnzrfv3jQjO0T9HDRK5GUFvm7stpDHymEPVvOVSK058DVKPYOML6bWa3JITuaUJ7i2i
baHS10+RK49ABtGvE274UqNOIIlfDbYXdumWMrobowhDuciEPHIbSCKCT6oMFdUr5V+RBG5vqJMK
a7iihRP3F5pvCCGx7tWR26aTNjWo1VylYUuNnRHX711QrARnC7Z+e7bfzadMIXfFV2nkdpDKfS2x
8VtPyT37+e4vmOTt5r/79cAHWzhEmsFv6JsdeDG6A72W/Fn6aeL5Ifoeuj/5BFQbPKOl0qCDwaus
Vm7UJVshzL0HPyvFQKrRBXuEYGR47Y+6x+h+BlVRDTztz1dnaRTC4gUu6kJ/mtce0pGgQPxvqDVk
eFuQe4da9/v5IEtWQULnRplpujHBKFEOhJEedVqtQLhEbURw5TsexKfWqq8L8yGhcHHYQG9SxEgi
oKXgBmLmDJxcG2Arr3g1WJnQwsbTRHyvJCgHxVBAdUflrUs+EsBUg/T7+WIt/fZs9XfnFZqXijeE
aerW2bETQHuVqQGKps9/fMGiSURYFvU1x/ZM6vKuL6itbCAPFkMH3EBDy/MRFoyZnv9+9/lQEusg
Do0R2ubagKMXyr3/8sNI5/75w4rgBW0mFglAMAcw6HMQs3r+wwt5YjyI//zlOhgTuUzSxC1aDdmd
hAetvgrYYPvtvUN4FvIG3VpW6/Hq4GX451DFxLQBJGITN6JFKEVem3rl1Dy+EySFDGvAEzJBdCF2
5YmyeGgkVP0AlEGsSmt+9PEtCnXYPz+9TXgwxGUYAVIMm6mxW+7oUT9NxdjQxtCfb8XSLAifN/qA
tDBCiOVhS63lX2JPNCuQDOTTWofR0gYQ/i4W81FkhiBxKTYFurwxEK99PP/4hQUiESdBxFFKBU02
d/ruLsyv4sd7B7bt+W8vfDaJKWm4pksULkpc6Ckhw5Syb2jI/adHPIRX/9zYxgOUUZpVfNof3pjs
6Cqawen5Zy8tCWGzA92wWQleTbfoczycwGGgsjyNVEQkGkIj+poHUeLnQy2tEGHEEjRbWgAhEzf2
XT/dt9K/uUyJBHtAHpUC1B7bCqE3aDUgE31Usm3x1axEP49dskQiOtAsIGSyj+WH2jxzYUH6OUCl
XAV1DcS9nq/NQgFEIukBuyIPA/q2xQKKifVXcaTONYeOLxCQf8g2uGBXk6SPL2Bo9RKnifq/p4nG
aaL24k74KVxFX0s0L20zYb98naL+HWaJO4IyLJl+JfV1ZY1mT/n3K0Ei4ReeUqPJq84TF2itfM8B
liToaa61SGP/jBfe0yM0Qr35K6/zhWUi4RcU9OP7cMQ8QNtVX6sLdaYPEBWlrPwfByCsegDvITgA
MUAG6mR5AxILNCZU9Gb6WquPLOTOJBJxEYP9QOYiDOF/Dd/Zd/zD/wCvfw4FrWEs+btx17q0FooZ
kkQYd8pEEssVGKn/iScI32rhFobCnVneSMD46AS/1xg5Fs4XyWYYUTRkrT06dqms1qBUoHBrJJZL
RkjiKyCixaJ/cIpd0Dd4au7n4CYV8BBVa1QNtJrO/lMgJqdnKXSdeogJ6VQjocdarNs9yMFBC540
OYAz01qWesHxkOgLKMznDQTYYxdEyKBXD979V6FSZ9Gptct2Ie5HP+ufzqCme5GvRdy22TeVaEOn
gvoteQNr7Ml7xyvmueUubRnhEpQyl2g6gAOVoKHMiqOao4nhn36aBGEEBQ2CGh7fT3MpHngMyjTe
ylc/DvMlEm9Bp9xYte3s9iccs4zKaY3rIDwNTcpSf/71S0MQLiCnpXSKpg7U7mINcgNKrQVR9dCU
828/T1zu4GYf8zJF2JymVltux9Dqg5U80ULcQIIqUpprGBE5X7c/eawFLaBKH77Sl+ffvRTvk+iJ
oQwFSu6TxAW0Zrh0xxTqoBCVODSf9aH7rH+tDDOfvwcXijhfNHcvIQhm+3wRYxIJLpTJgC4cOhyD
XxxjoQcHMmHUGhHqgiGTcIoBSu9eCEU1d0jMoFeBm/RbqwcbzXexFn8uWTIJoagUkeMjDmNMgU4B
D5pqSYBIxZAqs/ZUyKHK2cqpXTBnEj8BsZca4tlYtrKBxhVlt+1auXjBHkgIBVrXhskrUaPoKJ2C
KE1MfeT1Wq5s4bNJ8ATE29pJCdth14C3mkYA5zHn5wfpsTEoJHNSUbaeVEP6EFAzHc1iowJu+zMY
FCHT9XyAJagFT5xUaJBAJ6gSUK7U+ddpw77S0MG0vCP3NkPNAAcHT9MIDiUwJ6I67ERzydL6zIAD
bFc+4fHqKSSbEiWIZRc1Ob9j+ahT2cx3obK2kvFfghyTbEmpJ0AJUcD05DxQo2KTXWjWBMCR30D/
vFHMTn71yqNYXvsM+mYaVRjlGenbrHzLy6uMDG6WvsvRZpCc1oO2NIRu0baUTU4H8DKgkcKug5o2
vxmsXlF9iCWik05Kt0UFxTxVKbuVZ9pjK1dus7tzJ7mYhQAzAjQ1HRr/lWvOIxj6IU2NB0O0sgsL
nlEh2ZbEguo5JgyZHX0NLpyNRz6IG2tc2y5APisX3xJijqRdymuxleq2AWKulU4tx38zwSuLplXB
ThVtGH+gBwhdz8BAd9JHHabnVoAEC3WskRIQhfwABeUVw7rROP7toRWSaanNZEgZzjh+Ot4KIwgF
abPLL2V7LseDCBU/Khg06Y0/sEhBhJGTUVY1Qvt7LxYWhzbeAGIwU61nySzX0MAyQaRC29Eh5X8X
UWJCsCqCuCYN2qDBVGQjzWk1AHUD9dYqasRbIQPCj0ZXMK1E83lDZH/TYCRlwgiC1G4kAQTfh5DY
dLLQrUoIKEJdekIPLShL5QZywisl8McvEeXGjnV3riAjqghFgf5JWqteROd352ROZ0XWc9+yYNgc
EbmPEIFWGK8CGkH4ppsPz18x6seZIoWEBkBPyy9TH1s3pQd01eSBreSj6q8VTxfuO4XEBUxixAoZ
D+xoH20ET09fO4dzGAPwuwEoredrs/CAUsiKfzskESUhWYoeJTDYq7FabBg73USmZwJ6rxyTFZN7
fPEpJLWRmPMtU/ExFosDVVvyIVWB2rWb57NYavEj+YuU3K9pnCIcIGA5Dwy006DVBDBRalcb9OZv
0Qtj4MRXdnYFe4/TXCsrvqxyDyy4RRIawMpVE/B5gD4GdZbvBVD1mm3lXQhW5rnLSNFCazICA+Q6
yof08XzKS+BskqYoh+wxfAdOdbLpTM+qrW4XXcJtasi6YMkmhBXk73En/eM5ISEC40gDIp3BRHtn
OKBI6iKG55HCSVRGo9+U47jiEBeMlYQMBFXeRamMQ88n0PYFcUAkXFZWbCGIubUP33mZoakbTvbh
9Jm2dWOuRltEgC5w7yBx0NQRBoOrJS2H6itUrSFTC6lTThco8KulENTOm13Bcwbf/ax8zRzYPHD8
N2Tc3dd4UB4UpgjgyEbvjfrcuqn7G3rbYP+T7c4N/imzp9zQYXejxEFZ5DWLbauYeEezKHoNudGV
0zYdYr3i001WDytGuJAhUUjgQc/T7NxrO/NK8w6o2hx0v6s7pJNAVCisDPK41xsVAOI5D6FYRpFm
nolswxq1NQ/iG7HLfvA6eDcscOZVW5AiW/5LYkWv0pHaBIo6AlinrHzBklsmaYnQB4+u5XmaaMAG
O2OphegeBiertuaTlccng0QojHLU0RUDqHhcmWWKq9uuY702GSRiGqcNVm7FhVyQQkISqgm6kdKA
laTsWvVuWwZmOQekjmCSH/X4sMYesDSf2R7vzuBETagbsHDOTW2gCbuAPE64CY/Vaa3nfsGwSTCC
4HmpH0sYQHRqFdHxaXDX6JGWfpqIHZouboUox09z0ivHXzvP5GLwKh+KtfLEwt3xF/CAk1qJGjDA
yFjt2QNDvgKsbgkeRw0C8Cu+ZmkHZh90twPDlEUU3ldYfCDWfEiBfQWJJqPhweEyNR73DB4YNcQj
fEjXg0W8/GEVHZqgoQKRD/P5Nywhfm9e4+4bWIHjpp7BNyB7CpGIJj1IyQ7kHxJUn2K1p6+ynlPX
POz1aLDa5l0ebRG82qkrAzKhcXj7FC61g5TIf88/aMld3R4gdx80eqGfFtAS300vnU5t8z1rhCeL
sQRBBauYsTLK0tITmcEqgM473ePJ1IxvQr6pxi2dQ2gVqlqT+FnKo8q3dhjkeN8huQ95BNbJZXuk
ttJwob+yHpLwa/mTx2RckkIiIKhMknxWAVJW6Nlj61dm+BFmo4Y2RrsTzJDr3YhzQ+40RqqIoCK6
QqspZTZ0g6eEm9LgId162RrkcMGwSJBEW+SB4pX4GGrMtLYB6R8LsV8J7KYQpAtWChALETqJkcBr
Ne2kAC6ukOxpQu+acC4DIJ43zzd3Iaal52HvTlCLQqvHFJhD1oKTjymRTgNh6RpQbSk0/wsoUXZU
o8wXDeh/rWI3qd2W23cauH4N9Kwj/fF8FgsnlERLUAp6ClIZw3Rm+wV9VXUm6aJ3awClpdicJMdB
V0HHM/PjjoW8ytF/GbXkEDuiLr2nX90b+448FfRhNN9ltETRGKT/dR86A9JKQmHpDLB/blLIFEnW
dvP00OMdDxuIEytBqhfRCkZqwYH/RY2DknsfhPP0wEtd7hEOaDL6SNdc95KdEP6jnnxKbCiE+XIM
56D218yUXyANbMi92uqT02jSZQSQXzgl9vPz8JgAVYLe+p8r1k7BlOfze5ntdRmOwWbsnFITcLBG
6oCGK9auIl300TYQH6nZWY4rIy8QZsgkxw2bNXSYsxh5+AbrZFLpDEqgaP00fIs/JCalRVdww2Om
ihtfYoiWIPQy1sKU23Pt74hcVuYtuDNnJfSVMQZ/O3rP/M8cuzmZvObBQb74tqePH7E1uq0Lphgd
FHbZmTpN1f9w9mW7kSrRsl+ExJBMr8zUXK6yXfYL8ggkkEmSzF9/o/Y9L8fa3pbOU0utbpcLMtcQ
K1aEBy/YPd1aEU8GH/Idf5G7fkHBnJ9Mo7zAyEfHBAJCLixg0bhdzzIy/DaWm7+sD359zz9qm04j
lVOYEOJoDu6NjXia/rjDVXzKAuHDNHSXRWZIIkjtmpAy+OO6/HvMdH6yj3S2SpXOq7FzSv1b6aHA
4Sww3GzZx3+f3n+/7s5PEtKCvZeCW3hw7rGAJKnc/aVb8ksB4/wkH1UTXP0oQcPGdvobQHDcjOf+
w4iAl7W78ST25SOOaFjG/MR3epdgKlxvzBd9t/zx6H6pWJyfgji2gFfmP+o+HZS+3+CZCfN2aHBJ
xXsrJ3/+crwi/wuQ/wVfcNwfgWeRqyg6MNXh2ABxQdAlW0hofaonW3rrZgXO9QG/WPk8baaN9Scu
++/dv/OTvzTbipot9yPZ35onATEzlKMfVmAEWdqH6raK/hSXvX+Nf7nsP9lMY2toq5ixvjw8KLAK
8Ox4RmZle4Ew90fv/duX+RFPBmcZtbXssVjpNEPi6NPqy0p0f6TtX/pQ56esDSim8FbScB7zNzil
KOHow5Q09x+1v1awfwvHzo8AgTHYUgyDUHf2JX/ALiW9Tt/kCXv5MOsuSwgQQ1FTOy0btp+CuvaW
gO3JH9PX3876T8pTRej/iBusaAI2XbTaxyZ2Q3DOvSqyadgF4o9r9UvE+El+ktpM65UMUB0AGL6q
0lusgzNonsL+4iD8e4Xl/KQ+2dTu8kW/78FmEaxrOyVYCrgVNtjLV5jfweSL/kF2+/VQ/IBHlt42
195G+LOny1wGWfc22MS3YQM95C/KTZlv5V9Odf9e+ACS+9/pkmSuCQ4y1GhYGRjQW23Tvvkc3Gi2
o1nWwf8pnP9kRJFGc0w1E8Yu0wrtzaIthr4zhSNGN4Fp0Tbu+EeZ+Fu8+8mGGgs9y7V2WHeFD4ay
l1fUK+WtzoIBwiBNACPXwIAtGxegxaVkDcbxhXVFYPx1235Lxz/FaWzHkbVNx3U3ZpuJb4dF9Rjc
DViogg4DVknWQSg0FptyTpssXT4Q9of8q6l3baP+cXz+GUf+S1T8SafKertx4U4N88HuOnS6p7U0
mNYX1Q4LY0fncM3gQ+Ssh6E9VP3rIjIUDcTX+K0po0xwf6zF4zQzn6jQLxXMbxf7gdaJAZ9Nd87D
bhBhYwi/yRIgHbDiq9GSxRasI7Vmq7dt2NC3CZMopsMoSw318irtz2WI/vss/fqKf8QzbPeUYq7w
hJVtttG/2RU7xhvbX6L60CXamV9Z5V3o4x+f9sut/0njKt2JaWxs4Yfs54kKa7spxNw3yu8WMvBw
Kt6A9cKwFR6l3h+X5Z+hzb+9vh84D9cyR8s0A6aX0EDWr1ICSWLsqOcw66ofpQXBtfxETNjLrFdG
zbiwoNHMKhDY2M6y16MQV4jzw64bVwD2kpYV5gZ2dguvobMPx+hhCVrCvVFj8AUHRbQIyXBYsEHx
34/sHxbEv/3+P3o1x6761TamdUezHqLrGKesJFrNpKI2kIirAx07KXEvAdEM+hLrxWelHFrefcLq
1cvrj7V6G7gWL/mXUz8zDYBWOmHjsCNJT58Vehzg9QoHUPeSVXEFVL+EnrtJp22DW27BqVVCBiGr
A6E9WxjkqCY7Eh63reIp6tkovqD177cF7JUKxWvYbe7q/ajEtRtK2MUv+HHwhXANtofkmG93oQUO
2MT/GJH+ggZADv5/h1ultEXVmw4WkYEFaIHyoCUsAGD7JNIC6hPKH0PNX6K6/SOqU2uxBmGSZedA
VorAVtTLYQafc9CFlqs7vvz3m/5FxsD5yWorcaDqyYTL6RhMeyWL3Kj67uIFkgSJHiP3Sg/zwVVz
/CGmO/s2amHPPdP2dJ9PrafvKoCX0YNSh7onk7HwBwkwE2ry46GHbr7zx4H8LWL8ZMgNmkbg9I0L
hYBcsXcY627JcQ3VuyFHdbP9voccNBTjfI0GfzUav4g3Oj/1iMzM6tV8piog4RaqV/JMVgwXINxp
Hcvn1gny9rhq16n9GGSknkXmL443OzeizZ7s+bMOoVHoOH4M2RoYmFqpZTRO+2XxizpoAPqZe1pY
f3Tsv5VpP/WNqA5VYMVAiajJjcjXyKV4JvDogti4Fsr8xYV2NWSPuhdV/AWJ/HJCfxLz1rZv50rF
R8KV6qGO8tRK5Omv9vS3Lu8nMY8uTFbsLtY1QmYsRvetH8wWTzgd38kVMDksjeGjtl225tU9s+/x
oav99aTBSDbm27+mXP+Mev4lEP7k7S2W4fJa3i/72drQFyfGMGuvpVpQbcZtfWz2QD4UOCA1nwS/
yn/fSVP/R5/h3z72R/yVDgGto9ehRNDQK1bcz+pya5XqnY3DmRsWyHCkLjRPq8AqWqHUrQ03QwPZ
Ot90pQw6yfZc5AHWrVx2XrKTU0a8O4/8Qu/cRlb5AmMHCAx4Ru4G+TyfshZu0c3yWWTDps+XQ2c2
icMxnaetL3MK+1EddqqVRAHUodl0M78RJGFlt12zHijMFOZ1Hk7wuauL0MggeKv2D4rmLt6dLOiP
PMIAMRAzCeAG7Tl6yppdPYj95F4EJE8NNQWnLeyZU0Bx4ahlYT87vqK/IeUFfTZFg8PfhjJVzdHX
8HVN54VSkCbvDuKqlw3vDV8rv65fFrf1mf2dSzdxsLxYrboIkG6qPmrnZ7WJlB6YOnc66tc5xMGr
sfT05VSQuvEMrT3kTQFLuWUCz6mc2mjtq7Af5g2KJadLHZVuiGm9Znm9ddXieaR14Fbs0SzmuCXk
pcDOxiyb92Kejv1cpJobDy3c/3qmJn2PVbIp0SXdtWUHOxGCW7jolMFHhJRs8CQ3EbgMK2RYuslg
9KK/QJeh0Tc0/+RyCAh8MFQHS4vUQfRlnj1CsJaM0GUbWrU/i8l6lY5xcDuXxp09WE1oNxb9GBtd
vA9g5sKcQMDvm7kzniA8ZXJfKjML8qWiqZLDn70R0gYztVq8sQPl0ht1K1zI6JkGghfkrkPmwuhV
6W6F1eU3k7Nn2rz2dT/uzMqMtdkM+Fg5SU2WV00udcINU96KAs6sLmHfKxfxOkm4rIW0v2TFcRoe
O+tYFNJXYIzeRksPU7UxgTM0KnqbFacClMzMDY08rjSfZpuFNTD8bjJPOO6ACU3aFWFvnyuxQHDx
MyOeXp4MiOoWW5qnDU36djN3R4lSuKgy3xjaIIPpyezBOQq0WLUPsBCKo1sgDltBo8Qz3Fr7ckeG
nbpg2+wMe92aJGhEYYPkKA8gihYSlBYrNjsfALYdOg5WD7LqSV33cExvJrAkOzXoQAtXlm2tin0G
6fwGcxQYAp2ctXhwwatfIMvG28NUXVqcW/u2qL5pCS9jF9MZdrz7asTXjDtHOljE62/tjENijA+y
L2KnIs8Y10En0UZLosxBSSjofmoBs7vBR5fuF7jjWntl5LRmVz7pPLWZerRBk6s7bd/pXSiKfE2X
Pn8eNCfKLeCJ60OlHRrIO87T61rxLb7GMmE2qcC+Qj5lAuuObr9d1BwqRO5mMjI37Zl+MRbyQB3H
uDrZJJOGar5ypwLP9dakACVweduGYRmDwc4FR4NggNXB8YR6LajtpH42RBHMC73Cqm9a8M4LC6Ct
HXFxGNdV+I6tprYRNmMTzlXrD13UzOvzKCDTXOnb0VVQi3pzfhhe6sXCQ22O4wTivAJXlWIEVF5C
ZGmIRiXHIKsPFRwVsy4jtGeQTnW8brrOGo06ew24afjclnhJqkg1ETA9VO+Kh/A+4DumsBwufnvF
DkagKiqMU0NndoL7zyGl38w7ZsLzWXdjWppuJFTJE6OArpNrtS+iJadWXzIIuFym6TiIr55iu0fF
+DGuxNXBW7dKoEV9APUt3I7G4r49qL40tpaSlA7LAjYcVhgZOqXYKUWdNgD7c7Vq/K50r5kJBZwR
2dBQrIvey9F3lWqDBzzFWCgF8uTm4dB73c5GZDuqgK7t09jDyQ/6fUV9VkdPqV+hT+W4l6aCL8i7
5Wamp4Cu8Vq7sbok8JEHd5xafo9NtHf8T7GmtPdb2Ms7njb5GqiMGAgY3ghfaqs8TNqe8J26ennz
wLVTCecXFvZoYHIROdq2z87K+l00EKpkH1oDEXs4wNuwbKyG/HHsikShdYrlkMeeCtgyVlyPZbMp
MOgQsomdsbAjA1qUpjv502zFEvlqMHRYPle+HLrZr+BDCaa1iZRmIgreDc22uXFFJC8X4dkLjDte
TYwScnPror8ibIIQu936ppkU6tr7jLf4hLzv94LZ5bt26cpoNsOshuKl5ev38Sz4lk1s2HYMzRew
umfbx1qCh8MT5pL4CgcDpYQaX36aTD1Y7d5THALLn71sAt3JEUTXtPmuVzgcQPzsoYUzeeXNwGqs
yu95haPKphcih+Pct1jq9BpAH0vI6l1VYSQL0x4R0TEctE1rhEoRCgMzY3g79Phcx/WLqewhNIan
9lZWBwlTxgpt0QQl0j1bU6NCL0m+DLXEQnOw8ANVH5tVwd5R2PUb2wo1iRFL9wgDldiUu5wEeQF1
TDGcTX5ox1DCuIYACFh82rSwh7us5xEEH9pD0MRjWRc6OQv1JnDscCjhsU0elwXxiM2RBQFmqQ9+
v8yBUgaD+urQT+zO9D3amKj8GhwECejJcsQpEF5Aml3iQUu5a/i6Hmla6HbXDrtIfGPcQ4VnjXvO
tphGYa3TWsIOlrNAqImH/am2RZx7UeZLs145mhYyBGOW6lB2HGLWJ64VZ8D4bmu+xfyR4HKsxVsL
xrejuzvXEntUeQUI3UDyba0PB9EgDtHloV3MNMcbbXP1SNCF1m3Z72gnfdZ1GEdhPOcTsYbuOm8o
JPjDXMUaQbFUR8sBbqQVIbWsN+e16MKSQUvBoL5h6Uku6y0MWTbj/eED0XWmKhpW802sg6/zaESg
b/EugNz087yBer2viSFgy6HGlH4U9qnrfbff1EUf6LOIl2FkvujEzgQOYHFwLg1xFP1OVy6ZUW+l
/kaHkC0ZNKr78WSUygnCa76ATR681q6DDUxJ2VhKsc8EjNbmCUoJs08dup9mYSA8MctjBu+2g25z
310hZ7JqiZ7fBhuQ0UBsFFWqRLGHoqzQ7Whp5uZ9HZHwqW0EtIlAXoYlqMtjklvRQgZ4kchgWA1v
APoP0FLd2y3ub5UiCdgEUsp83ZDFiXSGtlK34kJMx3m6YV7sCSJ9FQ5aXTMFegaRfE78wty5tQle
Nlu27iq8yoGwPhJbaV3aSUaQF/XImEcKsABXaWTQqMWNZXasZG8qIAOgbd7qblz7rFLw03I9oPn9
MEMOL2PEc85dF5tNtmld53sxciMYqXJqWJq16ptGmQFvIqTSUcR6O+GJAZl/7DF2WmPnAiK5aToQ
ENiC8C1Qhazd67LMsdvB7GR8atxXXX3q1yeyoKwL2/q8yohqfbTAvh4ux1lawLkNpYCvW/Rh0o2v
ESqHvlpAmN/MB7DSGmyKtns+urpnMCW1WpxYpUvsMdJ5rDb0g9giLNweRpL3sSJfEya6MeqYFU61
RT1oSM8em/KtYM20myyp4EL2RVos82aE7awHSduHkWt7q1+KxFDHF44cnkCB1I1596atFHIk7hdE
0DyDU3+0nqiF8h2UfeDs5cnt2gXCG817RdGYjM30wCb4HowikNiEYsuwQTWbikzZMo0mRZvFszk+
wcRqS4gSLxNKnJGV34YLY9FcppOponx1XtXFRpGGY2cN2HyZGrAkODsgOW8NsItlt1vpa+m+qCZC
xcGu3MKrcOHZKBBLXVGFLUAmacpQEQgl4wyzCYy7t3KdyT2wA9hyh2I3907SZcaxtbudiaFb3jbb
dXYh5IhmoMuiOoeymQa5KNaqCek5BuXrspvzJirX0jeXZ5VYr+2MNk1j20bDhQLiSs0vKl8KVEh9
0yYFYFgeCmi6rIM86mXvQ4aq0N8lZr2OwS6K9tDCQqCbHuum2DWkPs19jk0DBz9JZMVhwCfocoHn
cb2gaDOeZcdfFsNNuKyeWDE96cBnZv0kht3Mii+4v3uyqRPKXW+ECoq9YH7TKJCU9LL2mjMsHOAE
XvrMK3AXqrBqD4iwnENdbVthCK1Fixs39cVFO4Ba4353SbvpXT3RWGf7yP5iwilxkHntQaSiRNgV
ZrAoYIZqb5N6tZZgoNgcItqXXg83c/rEIQzQjyF++Blk3LqCBlk1B5n4sOzJk8YXH8PVFrsFhZyc
yp1mqJ7Sf1kO9MvckLNHwzk3ZdDY8OUF1M0hxj4DSzXYi2HSk5tp0lOUKl2wTiKsBTEOI9SJB7p1
W4t6szj8UZRgD8gm0VUoacHWFUs0tRnY7sZGnWh80DxAbO2rV4INtNYvsYZB8eSGpC1DUl4zaMyy
W2EEDmTsVWXnqEnzjgFjZ/oQVVnZy2TcTCdFlbDOcSWBZGibciKeKYuN7UamQKZGm7I15+G0Ts4+
h2w89o1UyQIF496+R0kL28DR8kd4uvQVnANRE/Wf8/pluUvSGLdsiSksyzuIJpdNHur0QMSbhfUl
Z6QfC0drN0aqta+A3MIKrnKgoBYJe2PxA6Jnhwwz0p0BxVL1rMNebcb9afvAURXPmtG7OYHrvOZ5
6XVZqOipiRlk9rY8FiAmiLsLZ6NH9vo0Q9hS1n4P0GkNpJa2uFDikBmRme0dN1wUH51Oi4qvV4LB
PkD2C7FoW/fwfFzdg4MqmFQi1OCKAkB46KpAq4bIvYdsVNmyydMcHZfhVmGObkGvcK2h0pU9LAyg
bx+0S76H3VMse3QUc79R+iJyNTjHlXcgofQGU4R5/5U1iNT1EomRI8Zxr+ziMY87s4Yf2mNHggFB
VQvtOsOX6La0zgNODdTGZWCp8xGiFamZY95OjE81hyVL0yVI7SdlIpFSRxl8xuZbhv0N7Nmnixoa
1oY33zZCz8zQdoQa4NKMpjqYlZ4D8WJMctJBvNokHUGu58ubbE+QaIHCD+ZLPVRVEAFqD9V3NYb1
4rEv+J17gltPjUz14tArN8suY2VS/MaBVDYslfD0nT6w7MRx91qNyijbuki1I8eSGm05cDJulp93
gzR0y7Y9nAs+TS+mUOcXkgkJqNIZyEZReGRMc0xZHwKfEH5RVJGVr7usR+erQ/iY8m8Hdy1nHWyJ
J7Kpu3kz5VjMdWGgbq2nVdOxMVVF/TKmTOs+V8sq9yiBr66aswRUEx++JdfeaB9EM33nORo3zDCx
jFzYcV+wh9bB/lTmuA/q4lrebBXoXpbM76hy5vriS5mH+F6BugzvTj0WcZ5p34qjhXzIPpfpoRKH
VfrtqyE+MCMcsPqBnmcIjNqvPyzY7NCxC5fhXsDZ/ZY/K3qBOBi1MGpy4vuwxUFHRvZtiQW/0FY8
0UDJy1tYqM1Rz994id/eI9qVSK9u/YLc1xNS3FjCw7LeOFpkSkiZdNFdjC3zluYGlzYUggyU36BX
txoQu1Z4q5nCddt1T1CVKNm39a4dyZPxoixRv4cZoTYEULxrZVSXlwGSa6b0MTk2Tz2StZkHACug
5wp32KKIK37o8Lc1vt4MtA0CAvuBpgwGdKPPaCzg++YeDRpDTcAFqZjZoSC+QBecbxQUOvzRgrVK
9jAKPRwab6w+SivKwDrXUrI3wETEtjK1321aeXWGkeeTwNaaTKixbZo2pVZsdAEEX6f+vRgCvUwz
+qUUb9l6zfuPsVrTVos6eLK0AVo/Bpgw72CV6c0c/UzotkdurwinoLPlwMCqDQq5teURdd7ckR5q
E86aFv4ZrocJu+/WIx1h/kxxNKq0uhhtjg70QdAQuWShgc5gBEOLPdjEsZDFjjg762i2O2gpO7CT
AG2mDdwPZRTossPcfmqATLCjHFNtjbSywqge5jkCgmrDtqMblAkKxKtVuH1jqdJ9bNy0NW+FhgXE
enqwyIcNm0oKgAlCbxOCGbuRLsfOqBUSsWtYUKifUofpJXt3wZ9rvtvxZGL6b0BhmYewu9NMABx7
vXkBztQXx6xNhXlh1b4zdxwa0qCAQ3+2BrlJVUIkvaVLNT1FQbDyT5aFtQDg2QQ2QLs+hCmgpwOr
onN/X0OEL3IxWkHxjZSUrVtrJo9MEoTZaFAAtHTYGd6jHGmxZfaBGi8QbaLBmOi54Z7zjqQin/iX
KaJcXGsrJVCm3gtU52OPzQ4Ye/aGOx6zhp97AARGi4dZIxw/uFks3KBwHvFdbH5mF1I85fMR0lnK
+tgZqGyK0qclO7Q9+ng01VbRgMo0xJaKL7fus2emrBAO1oPGTAkck6oWyM22duvYZhQ3HkZZbqAV
J2VD4KTK4J+7awR/spAlaxRheoFmtn4y+SmH6kNzznoc+b2FdoYRvAFQAlUCE1QaDIufO6elurjr
irJvj8n62B1BV/Nse7fwEzMeRXYwUdByTMHqyMiCUU+aeltiz3owAB5WEXArylL5wBEHYVEqdRxZ
9DWXlkW29Tqsm0YBxhuLV1klExZ/7Tcj030VSRNrg/MrvpddxJOqY4L7wUgCcNOr+cYsI0iw1QMg
imj4wi1T3LAnCSagEyqQ9VTajy37Guo3S8gz8HawEAy5a3ufVHh3N/yujL7MRueJDiND+wFkURev
T7pqUgCLaPl5bl6W8rBCJz+/SZZ7jXGmWczQj+ee7T6SOQDs5h5oBxzMiA2Wgp3l24hUIxoxgECQ
5iT2sya2FmhHVbEdUcoijlh+J3HedxR5f7DQzmuIKasSABpCSdGxFBUQmuUS9xEKrjgL2YyNag/+
xEC9XCyyuVGGXJe/Ef4x1TfZ+QQ7RbBicI+MMx9GlRawEm0rOXAU6wgSw8givYptekLvxHSkTav2
bOPJQVmR+Xz1VTBi5VnAUa1B8viuzJPBT03tW3mcG5+mWwemda1yv6Zp0cUDSTDkQBoebX+CqXn7
CPdMCh1CXdkv7CJZ67WHgZ4K+WwyALhbqUzhiJ0BWr/Obmqo36johJL7FqoUHXVMsa1WrLBVgTKD
g+MLAW94j+HMo3pRUY94ReekU0YuPc8xP8H3g11BAeTSk58TT3BT2iKgXezQpOtQvFylgGJH/pVZ
WyvbrCDBFoFdx+OnoCjV4GOCNX0zLJ7mLOjnQJdH7A2jFpRo8PSrC8R9Z5Qz3HaxjwnoCne5RAqM
LaAkCk1FXgd191RZXdJDWnvY0gFFo50q8m11bN8qNw1cvyT3VTthoDjDb15HOo3tQzWHRH9av4zy
Wee+qaD5fc6wJo+4bDFfbfD2IwLUkgU2IlazB5VEMT8l4NbrQhxg214D6+QOcbQeMZuJFCxMdvGM
icD8OZOw38KTd9FAAQK8eEUGsjP4OOmJbn1U8607cSSWIinhXoAyLfuy6ucJTGBAWTVCLfGNPgvA
0RktlOeAHYF/eJNMF7AlTfslN/aSwDeiiqYCD2l+1KctTkItgBH6BtbxRODKg9qD2gmwFxrPzyXA
B/s0zgE8UAz0kdqTgnk3AZKsCCsYZ0BiIGPYni2+eHaACkbppuTFAp5ToGxOFufIRTQNnuVAd+Bp
UngA3qO3Lp93PPAFtF9b3anzeQalCK1/y+NFhi2N1MnnSpDJUPYpzFvV8tUZ04qyYJ4wCVOHszFm
3mo7cZ7DbVme2YwbhvbThL83WHpH2j7kY9i1iZg23aMgYQmf5W/0nhmokOQ5B1vRCbPLAEL5i/09
VEGh+VyFT3Oiux62fJwpGTc95gdDqCNHfxl0o301BP7VsNTKMxIO+avT32btTK4GZAj08SxvxhJz
/EZGuC4roMoHlkMZkMY17IPQxWfl62pA4gaULYgnmMxOkZKBy6BbwHOIqztkh9B7zM03rUSkDPtm
C7De1b+KPKjle1lDqxyKaEDjHzVlK7ugmpNMjdHwWd+ksv3uhZLPdngDyKuhSqKvOkrqS8UcHLL2
zmkweNwAea8P2SzSztpjju3VUDpG1lUGoLBRawAfnC+m8TZAAcA5q9+cP6CVqK2E5NwT89bkSNMz
+tbUrj6E9mmYD3f8H3YoiGx6c/oHWLofOeLRXVkkMFBwfZMnmA+AxaUCGCrWd4umKmex+ljjlU/4
zysWpKsL8GYPs1Y7u6gXzE3k6KIZi8X8aNYXijNVtLDUhWHj9EDSvj20RmxDD3aOgJaAEAZLbFjR
NmA3opfB7YLLRwyxL6FFOG/2/DogLeS73gztzB/yOGtZIBp4T1zWApIHW1dcABVPH9Ai9/mNkAte
uyqDGn69Vjx2EaDqCSsP76u1pRnMvS1gCYMvUNQoAm9teTIxnimfpPK1dr6Og2MvmHts73bc5M5j
89288Y02dDUeDM0n1B7sPKSntXs2CPAVDZkQBtQ3OCYpVYIqul3CEXwpBek/7ggoAOWh794hleWa
29qMaZXUmu+idnWzqwOPnT52HMToqEbriyjkVGgik2qIcTWtJgLCraxJCzipjlT3qXhbenTqDWZT
uj8WiWkfNND89H0vElf/mPCXazraaVt5THnO2sf2jenZJqOPmJzcmx53AEm/g9mNvMk9AaTfzYZv
1OfO2mojkrmGteVHN3ueC5BCuI+XgFpNQ6G9mgHFSAyRWKJytjAhHz11vNuAlEHFwe3Gn+6Kiqq9
krnZzhaaNhJNOFsV1lA95Wph2aH5Iob2wjXs3tbA8mYMMrBd1ekGMsd2YUFvtXv7/6d3+JZzqE8v
0wSzAulz/kbgAo7NFetsC/2mAIDwFHO4z7B548sOU3ukIQfIs9lUQInyrZ7La2eIjVyKVGfct4Y2
6drsW6Xtqzs674pexgKjZa+ySp/IxKqqqJlIaDuhbo1ILB7LI4Ju9gQiEwiknqMFvPjUi3cdbAR9
mzkxWnABKMNItXZ7h+GKQLW+MbJvPl3FSEoD1rPY2eNHcRlEHg7L9zAaARgoEokLmHNC8JNVI9Tg
CxHPUJz1YWIUjWbYadHqRAyjFnMov2dro2N0MjvDCyMhmnEBeTdn2lcCTqT9uIXmWcsgn53pWK8B
SK2XB/7gypfcVCM6wdxIVFFuV2dAAFE1CK+m+sM43ht7ALWzghDQ3etkFSbXSEFzN4e5QHht1z0w
tWwdXzTnUhr0zLOU4l+bpvJAlAsc9roKaQJ2z6ei2CNvTku0uqixIJuYT18TmNY5EACo6PqQoLAD
jWwnUBcNeMbk8JXxEWrvRS8mw/0dfVgAfPenKU/YuFmAxGJYhVGCkZ9dhvkF5jypqW1XC5C7HrYV
ouC64QtgonRdMY3bIwuXg+9YEZkvDK6zEDGyQo4FzSxEyTiqMuXLgX/a4FxV9ngCuAyUYhxPyrBR
Htb+/xF2HsuRY1kS/SKYQeNhGxChGIIMytzAKJLQGg/q6+fEzGasrMWurTqrkoyAuM/9uN8HlrqT
oRydD0vEfLp+oW9LZ+c2MWzDX5uqlPqi32ZjT+HWsOxjVr/m/bHgqTfKkAO32T2b7hO0C0tVwQkU
/aZz6TMn8x1Npj/Hx4wpQ2VAoK9FsFAIwyhmnUq1mUb+IOJ1/1U4H3La0Sm/0FRUbIz5Z4QJLDHw
LiPPclMyrZVBjk0czWzdNZJdP17K7NW1T8t0znFZEXqtgznA2yHutn6H69yGhUxR+9+pxsE9uTHk
MaJobCl7GZdLq92GX/enSCmzTgM7+m5YVNGn6W225YfGm2HhX5bJW918FpBg7nQcsxAzc0pDTFFj
8BXiXcPoiYd21BglPnKmR8bIIkS/M+aNu3NLL4kuRb4tqps7PnRjoBQXFW9Z5kfJedUQb8t7i+r5
V+Wsje65bX7q6K8lvNzl0A+rnKsen7tqndfZt/i8Z4/9kba3mAyuXvWaTgFAbhkk6UfTntQvwZ+R
eTCXP1H9KtlraOZXjoCYkLhHpnla68wfTN6fJAZ77RDX/dHs8ABpJMJiLGmZHDlJoBwj9YXcywOz
08kuXvMVOx2cRQIHFH1o8vEWb1TfzOZybJnjdNt3h4dVuxStN0+sPt1StBGax8jJvIkfdmk/ZhWf
3zONv8sdp4CocQNOHwbYSsuwcT/f5DqDBRRJ4dUofowMkD4uQd/so3/WOJo03mDs5jUwntzr2L22
b5nrcT0ggiJWaDHmlvJbVH9oRG3K0P2oGDS19w6ZJc52akWVabWJIWRL33A2TaL6+jWtsMP9++z2
sSxhFO1IAqniq51u8QX1nIg1TtHF5XVQa3zo09YcDo3kROP23BnHVn4RyX1w2HxrrqGCjbl+RSO0
RPU8sX6BJpjhgQZafvJkHw9hykND3c8cleqVdVen2ICKvb9ncBX0JojkaY3P+fLRpu9xErjqHxWL
LjXf7NzdWg+zGsw23uOxQIF3sX9YX6+m9ourqV+yVI5xy5smYt3Zq0DbV5p3O+Mx6yfyU2MV8PjJ
4ugk9zlrVFCG4mGxqLiy+XIA9c2/c0R/obJV8a+TaK9OfEDZTY5t6Jb5tnXwcDDu1ksDSxdjgAJi
jw9NxHMi9m1u7ab+zpJzijIds5oBiCTudqIrvaVAbSGf3X1ZyrNRTsBBE0w+cU/ukNhheAd9rJIw
WytmCHRtm7dUawdOPgWLBY9TxAgPRn4ZimnTaM5J4uiz5VTxDP1RxrehA63exC6A1IZ5e3Q6jvf5
U0Lj6GYsrA4GCsVEb3a5naDCcQovadrjrIjzjGIyvInmU2hbrksO40iKynTq6s/C5ZpIEVyYTkVS
nzWhe5V4VHr//lGPj+ZwKfkL4+KT/5qTgTGKx8L8iRp2xr5ltCRHGgdw/Vlx8iCxwpnO7ZrX88ic
HEGF86god9qvjmjvJiHKSLus4JCRbvqV/aY0fCjHhkfh+lm7X30c3/+VI9d/BhVjxxwTTqbD3J16
uvk0zQnkV/nBK1toyImOvRlBtEsn/9PbSKjFTKfNGzoIMR0AMoyBd7V/qJLfHh9+4bQ7/q5m7/8v
qHJhW4jEWo85o7U8E1Uh3mtGorR7H4v8YAiYrCQ76PzgsXCOc28dy1m7SToJpkNlPkf51YRljKNX
tZ96f3W1ixzGKOj0+7RZfyRFti2PyvzhaujXgG6e5FeRr6n7pOtjOBeHfsWnih6rGEXJeBziQ63j
HD5pys4SwepGvj3+7eogwV2xnb1Zeky7VrVPlZdUH5m0v+36y0RiSoe9ZWK3bLJO+LJCec/Zi1g+
DdNwzkr9qTDRqk2c//JgsUys/DY7cIlhUXGdS5zO9XPqeZEm7o1lrtxzc/dlz+mL4uK1N6sVVtqI
/wT5yOqhfSu5w9ndwXPN+ZYDSglvYG1SxE7m4jNKlsO8OM+xPMz6iwNWXBMhSNs3S4kfe0TtjgNG
6ijjKcXdR04TqlelGLs5Q0toGWoSNrr15NhxejNMAKE2Zqav1npvuvGtduqAL9Kt6m89zgPdMvZK
C81Yrm+repeAeOTEqgv3fy4SnFxAKDO6k4GcG023eyvdOlQUMR7MaSQLQK/axqz0nXSTyGszJ/ek
2o7bZDC/4s6JQ5xQqIUlOYkIgMQ0xm3daEz31SVSwqHYmZpLvs0ndzAZ06vC+z2yrsv4zPGzy46u
IDvRpn4FkVR9WbbpO6wDXzdWx3EqZ6W0IAnjdfFvqjwZh07hEEpUxjWmx9aUmHAaYEOukTGbB0qe
Cc48FUI5tpoyeUIxAoteDp0b1fXFcJNW6mvVbjE+LYH/pW+LgatB/+zYAcZuWa9tKrwSPEtxN+jY
xVkbnkOR0dq05y5p3mxbu8W8N+NBD4DZzUOmWZeRHUzIBAtTrEDCmi0SMWKX2ngFxoeZsKktScZ9
15cP4yRNXK0It4s1m4nYtq3Kl0lgznNEGXmR0puslzG1IIn5vB0Xm0Tq2eJj8LA+oruWuusJniLK
3JyN/o+biUNJ0Ug7ytqLNMufXThUy2h+LOXBqct9GkuycTJF3y+3anSxxjDrqKgjlmUUPqbzxRD0
YdMUUJ0zg8HZY4p0NHYBeAZvizk+kVNKmTqX8mWxD0oX6u6htrbxfBvF0ZR3EGrD3TY0wyOXdRwO
rK3HzjJXtPpMQY80YMA00CwtyGYD3V9zXkzH4TVfUdKUrn/6uTugr3AardmC1D037I6POd1csLcV
52gmT7YV9FRN9L6bojNh9Ka8WSQni2LdcQJwCUgRaRWsviDRYATgD2HNGke5OL4R8+s2+7gVe7kk
oYRAkDoHy/Y1YbGLlLu2MPatOZh4b4xMGcwh0DPP39f2qUZOleLb4bnN8DuMn8XgUlhjfDTdD8IZ
JfvnIU7PWr0r9IldX39NgdhdckLp9MNisenN5nNolL1IvgyzDSLFJ35GW9Sh0PrGcyv1U3W3vZj9
rgF/cbvos6tak4NIBEQCjTdrpq/U9mfqaCuTj/TbXr4NmrrTs+S2RLkXtSKYK9OzohQSolbgcMd+
2fadQ90nS/Dcn7Fr1ECqi6AeNU4DzYr+ajU8Kje1IfsxyJoBbDhT2TpeWkbN/4F9kDS8yddSBens
FS7M2D2CYBs+DiB3Ry/LMM+ynWzdYzLPOHmGP0AxTRjy9RyjjTXW7CV9HSK11bUJcjYi34ixyo7Z
3KJLJdeWUFuLPCLz6qRgxhmjtlshEWdZf0yaG6Yiv4DnnvM0e4zuAUUWUmwl4/1KbqWEurFtWw1U
WcnQbu6E2Hm2jqqZiacVtLOebDes7tAunLs3JSyLjpK9PdKaXu5cUH+LgcrkdJKRTaqhFIzbwC3f
Yi9FZcfINqiBPX6O6x+z3emcOw1wsg7SJmE8IaOn+LH91Ovn2XGZdRrfkn6kWxt94Ef87Ruq/yL7
IYdA6BiUK4cp3f7MlZYTjGL7c/lWNfmLJhb7smBzoyUUHM3v9LaWG34xXpzmaievSodKfVCr+n7D
VSm9k6X91dhcaMY7TEsoc+JoKgRxYrS/DSh/zk6T9zSOt0aKWdGiwuWq6XrLIPa5BrY//PZ0wvQz
M457A+HoxstY/eTRVzIid3ILi+UvkMHEhF1m5PEHVIpF1YLODlcZ9qQj1Otobp3oMdLORjQk15zk
pgGFeLPm9SdtxumQ9a+i2A6F/dcq03OfjlsLXMzNYJwGrzYu9sTunrHAWPGHxsuH59TWPZt+WGfy
Cmjc3Bh2w528Y+srbMjswvyKIB0KJIZr3Z6WBOAJelXoJS5/6dtJt7MTSOyAejtnYZ85V9dmolzq
PtRW+BMqzp6ycwuF8OQ7L1+wExCuDgpE5dTd/Elp9is1Hq9m0FXTeZ32aXTUxaW3Mi/mEZOPr2P3
hOmEtTyVGKmhW6G8AZ26xHI9RbPCUeW1hkOTjPmfUUkuOdO42R1n5Y+c3JCH9mNqtqEyvZiGSfXq
RDbB8KtcsR7ZBaSUBTjD2POkLR5jW1i7oVvpAGH8D+pI4ptqj/z3Rz3xgJgYkLlp63x4SDmJleV6
ijX21aJTGIhAw5hhqy4XUdh3iknbluquqD/XhcaP2fS6Vfc07WOI6oNLr/T9RaHnn44DO8W/2N/l
QHxI7beUALB6v3HQ5AeyGrVRpD5i+LrYRE5ROor14BqbSV/9skkwSFhnW4p4givg2Jspf0thQ5BC
NwLap9k2icOGfpgaATtPd2OzCM53+1aM11ldSLeMfdpQqoqhXRUY1+bA8bOlEMXuFzQHIxzH36R1
xBNkQLsZk0peZYKiz2N/xteKE23xVZWch4tQlT2oMmu9sTFfHTAUAh61bV2bytim5FwOHalkgitK
tROlcRsVBm+5CG7YFYhy1qPEvzc6vTcNvb/L+pavowK8sdMGteIFiDrSpcNWj0+zHIPGMcWm1bNL
pQQFgIisKZgzDI6LjoKzoApSj0W300cFpHVGA2QQe5RKfIvHwl9mQzwM8/I5K+iGhqV2vtChh2vH
fWq1qgjc+QnFNe/euvtJudfj39pdYWG0q8EgajZT7tWuc9V7XOXiokfPUOpFkGd/WiPM5zfZ8dJs
2lskHg3WuMITSpV92uJ1zr8jDl9d+5ZMHxoPt0Q8D/bbbKHqai8qomF2J4LeMhOz2ODv8blszu5E
diBK2vbBWTCZIqvQdk6a6J8RadUS4zRe8eTqKPJdhit1DI374U5inEdr66KkOvupy83PYW2DSW8J
NEfPczrujMjxy3zWnlXxE0nF47VgtWn6CiLFdnIbIKMzGgcieFK+OjUmgZJ99n35N14TVLK3Zu33
bRa9KsgLqnxOZyTZxAa46a0i3yXOrHP7QPXWKns/YpgxGQrL0QgCxA+mvSvU7yUxiIUbcMXGd5mK
E+KFXIWKncxsQiwH9I3nuFXzwHS2VfVrVDYG40Al0azJozonGmXB3/X0ZktyQmjypunyvsu3/VLu
bFS8WH7W7AqWyTNJLHB3KMSRj5vHw/QiJ9BQU604rWS+haKis5Fvcsx0NzBGo6CjTU333ybrwqp9
xJYtOMm74qN31Ke4cv+UTckAjX5pL+wCWLp7uQPQ47Ysu9eBbZg9gltmjycKiTMlhBuPh3nrEIiC
YDYxRITfdZx2uuyOqbMofpMo2BsY2qUB9WLZ4N9NZkXvCL88wNq/tt58jXyzcBxaAjpK2V5+pcgY
mUR5UuRZlHPk9Zwv/KV9o9cRmsWIvXJC5aQtWRLr0iTPSQ5zZW09ssqANNoaDOOwlyoQyCqOktQU
seJZA2rphFcM6TaNlo2rI88ob0vMN9Zqp8Z5QII8dSPCt7CvWlzvwKfLeOre5yXaV7ImPwStRsOz
M/C/K9wPDsvLujUdKL6OG8ui2rD5nSKEvHp232XeYT0nnLoVEs6lbaLLmE1IOGGm4/QM1t7u+8IV
u9VtkV8T84HFa2nILKT6ce22J0NCmgmtAzZWD5HOMJz1fpZZnOpirsJeHZlLSaL0Fmx64uIWmtGj
PdkISI51Vhxxc/LW06JzvXQPNhO9IZKwF4jFwuMxdsxd5hUMsLh/a3PglGne1aZxWSBGyV7gQy5k
LLbT9FdvnWOZuYEp+Ibxv/j7nlF3u3LaxWO7T/mxtB6Gf3yptSm0sj88+HdLXR5T19lF/ZbDcSJP
1ksEs9M09v2kieWhsdcpxaAcPTDsQxJ9RB1PRy4U4JokXR+a2AoH3G02+iLFipeGirh6Uk6afWVf
iEfcGutZ9dr1rwmpNURy31Z/3NZoqX+4T04TbBzbUuSbYt6k8wMHlqSfsYqRAscm/VT5nOjpNm2X
XxVFo2OBer74UzMSIsugx/HckPhz82pkH9F0ZTytBzSshrsY6EJxQnVQbnrd7dzECDvq473l7sUY
c7znlL41BAT8Uu9G5W1q861Nky3rTPX5tSGMpI/tQTNVT6T93eawtaLzipHtJ/X9pp94sGcUtshv
15qSnalH+9xy/iQGFTJtsZ0d86FgH21bEbwpAfL03IYyA0ywtSMbPHyT8GbUx6d+vE1Tum0Won92
czCIEBAKDChUvOfgpcknpYyYnWBXjrnhjDwSn69RyzgmxdZ8yKE9LFS6Mrl19peS3lTbJ18Evvax
6F968+3gy2stra7yo65WMqDZ9L3MNdn6pvrQ6uzapJTY9sZw1WbnJVnZXsTubK9xl6NSHBuXirm+
IrS511DFMk6V988hTvgxHSKIHd8TgRY1Tn6AkngfH9GOubd4etZOvo1r8PMcK/Mkm2sS3TjMJDWm
8LGM77HJsJVZMFjZt4VwOt0W5YV5P22j62hhXc0UAKjxBGwdDZw3kOQ5/x+GHA7cmqZHFSR1hbR1
l3E3cDgRIi02Osu+9XbxV6s8LImlP0UCuQNDmMxkOsyBkBC4mhbz7C60bWMt37pwvir90ymuq2B9
ZcdysEjvQbJKNz4La/6EYK9zNxgjIPJoVlGV6/t0VEfli9ah5nME9uNskFwX1d0Jv7c7MNnMzcJZ
l9oNo8LKWjgTN7GzU0WoddVWpNCl1TltkUn0znO4m+nGN4VxzEvM5UFEhzk3bmaWhLll+LE7E8TY
NtlWUyBLQdul6evdtsrOioieCEMM6fc0OY/x8m7FP0R9sfI5hdqW4uvJk2Y9Zopx7dHZO6c5K7Pq
2aYIa1u1n5w5h4RKHCPkEEeBUzmFRBH/pBOpq4mGtlJk5qcT5bTNjm0XoLv+37iuFEClWs7xRLQK
xllLFFhKvidrDtcE5ojA5Fy9CfEJ+bca3w1mgQHyMPqzwgzDA6V5Ffb6zJlpb/PWqTS8ETdWzyMh
KGX4mtf87BTHpcXpiGufRWFEKxygoWWXz8s2EfFZgTVo5+xkZc1Bjy0yMrMVykbXffI/QWG1qE7q
oY1QDdImee1yNTAh2kjYBksKMcxS9qGcznEfeTH2Sr0ucPksPDeE4xf1BEPXt9pns7p2grRCxavy
1judJ12eqDs2OCBc73XgtoltADZpNb+IEWkvxvTBg1dqb2LZmxFfmkfMkmH/iYUr7gy1/sSA3cQ3
rg/TfYTnFv3e5cgcieemsnFjbqsdzvXDwCShtYgG5rCdRHTj/qpU6vSUvzWQvDHnXmdK7pKiAUx0
G1CprFF8zRCDl8Y9H7BWlYein+iiQ+TNMr/j5B6nfotf007TwWnsp9XuG7+36se+vy3J1jB8MzWO
DQqxZrwMbc0IHXMQCOoiMjZtSyStDlVcV0PMrI1BYeK0YlSXbJYEx9+ItO1dtdrGWq5vV239nu0n
VpQikV5d5aec37DDOaLfE6EKKFjkWWL1ojoLsWuLxYLbFIcW8kH0OzXRvsa+ATIuDzNCjF4dxPgT
Gyv4efrt6AVauMK7z6UX7HWo09NMCfhmbMRXsnJYi4z1aOLgr8wScr6Qd0FFWYKFF/lyUbixR9Ui
iqBt2PPyTmRocH9S41ezd2zrupbWBScTm3ghb6y056SrfINEfmZ1p2K9dmax1QeyF3hHRvnYVR9O
9rp0vAfJmotjMcGyd+DixplNyIzyApHy7leEtUN0KvWLO4WIP2sxtEKh9atz6pRflglZBblhuyMG
c4eUZNqQzRcBCaKEXrp+2MWkFss0CbB4Fw3+l8RtCPyssyA3Hke/Xs+mzV4iqJwiwhBJebcqLdIi
ICqRxKrYLc1DqT/ozDfqdlgPdMYi7G9WepCcmUDr+no3vuKgbvYkdFNUSWuPYGSa22G8tNIrkbni
mxkHbcWQDZ1t/m1VTEuEEZG/KNAdcBKQSskDMPkmN74E52fcBPgqZcR47UjoKmeZgKKI0MmB8VwO
5brBd4Q7kF5wNBWL1ytkRRuVXtpX4bRMD02PuXFK5bFfPhbTz2zL0/PjkD3288kGGNXTS6MqXJpJ
/tGU5t4Rgk/v222unVIdbAeXt3OhMolGKl+MHXuO5ch9BLXRkYK+SPx1EIfadb3IJbjFEbce8LVn
61U1f62yguuyD6xWfsnaT1eTJbkVog7tpPmkU/1FH8Af8q2SAciKY3z/jeQXx3S+eXgp1Gmif9KM
gmpoXtRRPqTYMdKhOLo7KmNMTEwJki5+jrP7VZE+Wm56aPmk9UgLcV08o5P7wTgJdbFoRGWEzeJ+
I+Fm1KE/EzZmuHsWcf1OUAMAAEMgzHpelPo+yilKHi2gkmWt/GX8siwDuUgiD8TNll4s9NSOk/8k
aSp3PN1d9pq6LH47mVRyVg91VtDMkjCFVeOAumKP8RxGYljw0jn2trPcrjUCRN6R7kR5knP/knY1
d3sfsxK3suhYMQddv8aKZr/ce/tU3+Z878ejJfeuhnAQu2gJpgu3KWYwUSJQRFKU5a1dL6Cdufae
d7W39jQVwMO3eM8fDq/2Ob61mEAWwQm3C6Os+zSHa2cTlljIg01z+bfqCTsvfcSMKiH7tfbVGbG6
Ssn4NQ3fiaE/dK12EPcuiKa8NnQX2bVId/X42CEc46mtWr6JEcEExrGj8VokMjNbVtjaPyw3ouco
m/fR9DcmouwmHOCS6NEdGZMqsTSXqgNSI18/cvJsFdUi2zdpl+h+emywQgz1o9Csd6qPlFruyyL7
MGLyuFW5PDnsErihmu4YPQcTzWu8TgXgk0aqIei51zr5JKjrAdtPk+9l2OupEqh6IBy5x13ZNhQ9
NUV5S+jLYm5aQdXoFmREZzMDdN9i/onzS1n6MXg2VGi6QDcs15RW8w1zNv0BoL+J4lzLdfWMKfKy
Pkj6/lsfmi33kj/2yVFycjJyxbNwH50C67qNtjrKUDLfzIXBzL4JVFe/j5bVc8qCEZt2LKUcf8v7
BZeGru1sDfsBYKeNbpNphcwP2+Y+XqC6tc0fIr9yCkVKmo39VDYaOb8r0YNWD4GIRI1LTZ9R7VxU
GL6M84WWU+Zskz+OunlmlCDyRn6RLYL+WlW8x9f+7EzKPRP5iLpTZ89tGxK8JYt/TTFDF05vL/Ci
9Aeo/NZzrJMbQ2QI4/JZyCBanjQ6WZQ9tyWR1sYNO+XPNADWZKG0vLn7A/cd11epPvXRIZmeF20/
Rrs8Vvw5vUbZQwF76vqzfivacJl+qjJwq88UV97+w3rNyn0dcFHTj4RnxfSqFoHDEqrppCNwKhX1
NBXn2bXnfF9e5xLFXGh3yDN9iB0Gm0vOQ8MdH23Lr+azPr5W5k2M9kWJrT8N785CnJmBfXU8Y032
qnxpk4N03wyG5QYdvBijOuhdO7oIOXl6z5eWkvGQOiEwDistq0km6VzclrLDHsq+LhzzaNxDtW0r
qPzEFvc6Os5LrWcS7c+uBdqzZjyi1hKNsTQuQweNZdTLTioCJ6ruD5FT81iQi74dAbC8ltiVVr61
6neRLduWLMnSTMiN60oBzpjyh6zjYkR7Lev2XdPuCoW0VKFsNUIAgkaY8iG574OZg2T9SYQnouyi
1oOLxGwfGk3l5KFBT6Nq7l1M/x5Zr5k+krz4rCqdAcbG29C2huvcxpopHhz42FkMRAtxvLb8Q+/c
Q6JyiK7JBGfJ4+hUPH6XraAjZy63g30x9Itu7AWSEA6k6jwUHNX75SQsbWO1bXcwnYR1s4n1jjdB
4Qg2d5dQIYWxmPCNj5r5Hetil5Hxylcc7RwCH5cjGQ1ucWNj62SyKMhSs69SQL0mWDOLbm6RbxuT
oVash87IT6XR31IT5FcpXpQ4PUawGZYSn60+NTaiIYQ2ZDtXJDt9JRBBw9pcLz5VGyMGYPVI98/G
6F6bjDzDFNTKQySpjF5Ky2vu8aMcl/hRcqmOPFyNe1LZznnQta0N3W0bBr/n8IS6jTVfbyJOi4k+
ExZI+3IjW/VdaaMPJcMWxpmybdoOEuvH5mXdFYEGmO/2+zkN7ZRxJVl+4yw7Vi4EO0EFJiirRqRb
7mRntZWuDBwwtkSrgsh+TOL0NMDmWCoqxX0+L0jgVrZ70DpKnZ51hxo5BxYoR9jFWRtaPyMTL9PQ
Il3YK68xeyhdnIGhSAA2HmN+IrDuzGr9dcXbrZaf1gUDUbBkKH0ZFwJRonxwUA07AFOZghRBBW4M
/MCyqILebJ+iurrYRXJNrW4/l+LayFM2Uaok5V9AmkzZCeUS55ZP5ca7FiXHqLRVL08IJzDlY0O6
GzSsUx7BOGUzQPF/rqPS7qWF/6qM6h+Fd3lcraXjTsRtNqr3tb4ReN7cKxMfpw2Zwf9Smfhv6qj/
uemxybPRUnULgs8ME+W5GZ6G6PW//AL3H/Rf/ALWP3rUWzNRl8LQtaOqTs0dENW706InGSiihTuk
LU37IfOJaKzVWUz0CZ7rXxkLbCVzTaAP/svP8W8Kbv+5FjIf9KobXeicdT7f63ML8uxYgOHqw3eR
U9KDtvBclBT8B+WUoTeo/+Wvdv7dR/CPCuRuMOzVZpfyw2xSrEt3lx1HKoG8OUDLg5a+5S5m/qAT
ry1lcRyN/aTtbfk5DxQd9FxgSrsdXLKKpEHS4b0t9CBT3B/eYn2y4/5FmKv4NO1Ni/Zg9o+6tXj6
wqTm8ku1T8nyVvEY7j+NVtul8B+qS8g8i+3PZHrhHUr4iUimJ0iYRc3M6gm5yyzlUJg9eD3N76tk
oiU4z4VtkMUvN3b8zEYSp6PhrOXO/lRZp9pUu1Z2Oy0fDlWiwCKZPa6WkfwUnA/09qDzz+aC5J2B
i/ufv1Lj/vn9q0vr/lX/v6r6scmLuqzUlUWMycPFLw/Rtd6mmy//td/lw0bdgpaomzfFI1oHK7s5
TJub9MUGcdqLt7+x900G6aTCQgf/+SfS7X93lf2jXDURit4rTmw8xPq4o6NKhfFQ2ncq5t87R980
roE8GQdId3cTDKoVajTNJhJKBnM59Y24F8XAdHaQ2FUjo+eupfD+K+vfUmbzkkZT69omV1crdg6k
t4xpXV9wmSYKTFVLP4O5XqdvtXkprOP8ay33v8ChsGvdldVTZrwqtCQ2ATRLfFETWqvueMBZnwQB
p7cRPq+yD+RdTRmAOz5aYgicG6r0mrwsVqhSj5FTF3pSGGik7zAC4kBzSR3ij0GDCAcHIpwYrCaZ
67CakLy3FBQ+3eOU6LS/kwPrQvTQY7OLejK+qaBrrpP8NHgu8+7i4ijzY4HhszYXPNe5IeevHAAy
OzFvJkrMxg3LdTcV+geq0vTqvGHfWsaDwWuMeVGOO6wLAm/9tLfpDZL5+d7SVRrPM2W6YGT6T99w
E3AGjsAJ2Du2wktMX5YJj5xIFjOvZyKKvGGSRN+oqs2FHl+LLiYTZL4WunlNs1Ncw8S4lxL8kEKC
DImoD4Zl3+smHOdN6GcZ/WWZzTBfjLkNrPZrrY5EinCqXzsyWPZ9rzc3KEVKpGI0lCz9lnNLae2t
M1NJ87a46c147WT1peeO73Lm0XjllxVnPHrq6IZYjrnlepwk0i6YaQrgsMkEtxHZlx5VFDA0YYLH
2tEDEO/K6LNXzxWDNMf2xhR011J9pdNmAta0ywueOsaZd9iKOm+A3lb8VPm0hS4Fy1szekwahkSD
JWnG20IYgMRW1r90y0FWRx3CoIN1hqFrM2Lfacbz05K/gtK2SCXuaE6epf/aK2oAi/LIMDjzVZos
qX6kBUaL965NRU4aMCpOzrHtyaHlJOPij15P30WSvObVrlI9t3nJh8em0n1tjJ8U5r5yHIk8swqs
El4iSZb0RrKd63wD/NyAQMqyvv3n+/l/19r/qyfMP6oguURG4S4NSCdtLMRUaG5Uxs+0Z86FVhwB
WW0cv4SBbS20R8W8lBqpb5oj8cGnpNsAucwGycMczaOITlPr/A97Z7IcN7Jm6Vcpyz2yHA6HO1BW
txYRDM6kRIkaNzCKojBPjhmP05t+kHqx/qDMqpIiJarz7tqsr+W1NCXFQGDy4f/P+c4XR6FvLvvN
jPHQUOISbCtZx4/g1pM7hMcAEq4SBM14K/IBAaO2e3ScrWE1w+uRX7hdR7vmZnIu++LGCS7H8jLU
LvKK+4KOW4E4pujumuV8ybqXIwWhIqRU3wz9WUHhducnyZ2fho915O/r4HMXXUXIfQTy/rJ/TU34
0PTzXT5Pn7xoPFfzsvfwz88FuGAZ36r141xdeP2NWddfrW9+MjeKI1hzpafIH5Rb3ix3GX0pkIxP
ZXMqWc9tAos9RXBqCM/fzZ+scsTRzTRR0gyVw6HqLHEvgspijocnNG9NxX/uCEeLtaVqgiaZ8G/4
Wzjp+tjR0e9/Mdv9BKQtjpDElWOnjPVQfpPJExSKAs0gZp+tkHzS4oD6FYBd/XBONcexN6poliow
a35T46hx5AuvuHj+2vx4ZgT+/P1kzcJfWZ0OOV3gkipn5+2MCk9Xtvd+Jd8+f4yf3GF/O6lvFgQD
tNSCpCV5HeW8WanDjMsgj+KmBsL3/CGCH1+gwD9+YEWIKrtw5mvaL7iAAOxZwGtITsHA+nG2C1CC
lnFxiorkpkIb0eTXTvoYQR13ohWZ1nxSjrcrCmDnKW+pL6f5RdzR1LHOaVBdJjlDskvVt0Fb3lHN
K8cTvwxPPESx6abib6uziNYe+yv4eXkXvEqKR9d9nWTjCfWwPROwdW86MGBeRxE0Tz8M1W2NNBtO
Rlgwv7gfLfmXw3waOm+b5NHNxZ1daell5cmYoL1zoSyHGaV4ZyCj7m2r7kaStPvyFiHF3BBwMH9s
UpDkZB0MtEWW8NLhLlK8JKSnepzXN9LSjknKWztjTmGHRwc0oxmVFo35xXvs/mTM8I9eM9Gz0fZ1
R+ugP0scwHV4bd87Kn6jYgwql1EJRxaT+/jPvXn+8ZtXVdOCZEJc9XGjXxubdy/oP2ETKOs6hK5e
VaBBCnOCqCoHixYY/+Xzz9rPwNvqaO8knFV4TbV4V05n6d2tUXWaL/q1M7DGqdCCVYYxgPq5L3oq
X09lKw6j06HinNgsD9Q2a0pmoUiDXzz8P8mnD9TRSzwlZTfGSetdJVPn4L0s+siDIV85H9JawHBK
6fV9niT6bDUaGjtaCtQNPuBL1RcgPYyaH21ebHKZornQcNahYlZdddVPGOHaXNq72bDKkXXU3U+h
ztC8Ti5d8+2lw/yfIsErVoguQ9BFvxi0ve0+/mCSV0fbs8GVWSbgjd7oQcPgM9RZ6tMalCLmqP0Q
GZputGZE89FB0eoH9c2SQu5ZXsReuvVg0Gp06VM1lK+bYjlTyJBLBG8JCZMBOYExWlJrh/PJ0qLB
fTrZhoI8wEaTHspY/yqS/mfncLQVmlUYCZmHNcCnidYUOpq9eIgeoExnlP5BnwQejr/g3PcoFp0g
hWzQZz/5r5u7dHyY3jjsN+jhfZpuea2A9JytVw4SJU4fPTknRNQIcJxP2oLaODfZAzVKoLJyF77r
v+TFNaJynsOngkB2iinMG+8s0R3q4DyyPnVQWcCOfEJG5HSH/LIDHICjmQy6M5TjfQUYbdd+xMhs
xa58CZsyUIe8uwNOsiYxusArSujVL/IDvpL1f3Svj/ZncnHbegXmdA2k/dQ7zy9pS1yjpNwlpEc7
u/uA6C+115dkqO6T0xAR5M4he6w51cQwafaO+Um0Y/V6Tl1t+62Tco/p8QQ8yl5RmXnwDpjazoo9
7sIX2BhuizMW1NfQjhHHntEMvCjOhvPhKjkEp1ip/tkn+Gje00EcWV1zVqQo77Hcn8kzcYcVFd4z
ad/TCdikg77gMu/mnTqBVbp/+vAmPslPqXZe4fJufwXC/8mOXB1Njuk65DOjviSwja7jCe6R/XaJ
9I7F3B5j/y49Td78YnDclm0/upXbf/9msrcMD3m+HSu6cV5XF8QSvFweAWzvq8M/WRdTRxNN2CME
sXIx11GISLzNbwOJGq+aWXY9fxI/XhQF6mhq6cXYBnM+mWvX2ayPA0k3bVbDR3dOw6L9ZeTLT0YH
72geqbzQgltfKZTQ7Wym4UQtb9hLIDswp5MmtaC7CtZPRfirRdJP1qre0TQx1NPYRgWi93EAIQ+Z
0mkvSwqvQOWAp0wnjSRxpPrFg/CTRd/X6tA3z4FHZ1UVBR0zJo6zVTx4+Lz1ry7dT1Z73tG4Givd
LLnyCMuJzd3YYskDjvj8vf9Z+co7GouMKYNaJwMVSVtDLMotHfU8CXW/xz8B5nrWq38QBrtsg7rm
hTvT6U19IFPA+5ND6SesOclzBXLtwQwY2p7qSB3Gu3kVA/pgCRRkQQxJVg1odOGkV7qT4qIIEnE1
QIw4mXvsKyNObmBTVfBBSRiNJO1GiMzSNTTXQenC94wiEFiFCD8PQGb3RTMj3S9UDbcAFN3zV+In
RW5znDnpubxmQZbmN1OcwWfT1bi8cJ1qoKHKrO8mTCErsZTnQGyzA+2N6RCulXfuuPOnvA+cczce
pz/yH/71cf63+InswWKJ66r7j3/nz481hpI0TvqjP/7HfV3yz79vv/Pff+f73/iPm/TR1l39pT/+
W9/9Eh/854FPHvqH7/6AbiDtl7vhyS6vnrqh6L8egK+4/c3/2x/+y9PXT7lfmqd//PZYDxWNuVdP
cVpXv/35o4vP//gt4OH9128//s+f3T6U/NrZf/6v8lP6cPwLTw9d/4/fHNf7nb2g8vhHSE8H2xJ1
evrjR/r3wHU1/12F/Extb3tV2z75x2/8ViAV2WQikHThlGYA7erhzx8Jo4UMDYVvJC6+/9t/fbXv
bs7/3Kx/YQn1sk6rvuOD5fcvqG88I5QUyLSN6wVIzI9mg6ab3WUuijs5Ex6xc5Ys+FiV1r/zSoMC
tvWzqGpeKDftw3uD2zuCtNGG98JCQV1ZtyGkFkF2uTZBiYmwIDjJWwQWL6fJmLO72ns3RqkUZ4S8
sBhFOvuq1isuW0EjNtlET8a5bk0psnMM2OmboRftR+tOASspOU/9qW+jjmxMJ6HhFZcFdBfrBwFU
XEH7N4/o2aLACz6GaVBjwEvjCUu1QfZInbWGRUAgmi73WN0Qn+jSWzBdA3hm/5/AANIhFw09igM2
BBY1jvAlCIvo0KyV7U/5yDVmWvHwQtiWFIugFtFjtxZohiZKjDRkMwW+La5chBGZR3UqXAIXbRgs
AIInF7agp53uKa1GuMSom+bdRgySE2aaHgtKdXDyebxvRK9u+8FQ/G3b1UfgOoz4mGiMJSxCfBqd
GHbaeTlxERxnF55KloMjgq3B3IfluzzrzXwylap9N1HX9/Zu2FIc1PNcEbpps9Q9rI0sUHJ5IyQO
w677NnVWJIkyouqyE1Mk5vMFVCLm+CnZbECBhUzkFDUd24jG535Uq/zsu4mKT0PVzMVJnFrgFK1X
04MeTZ2JPd1r1qi4EChABaXA0N7mA6XlYHbWe+JLMFa97WRCX3ZochwFgGTy/ty1Cj+M1SP75skM
xTUasrk/NVEJ5CxvwnI6SFmqWxHk3WXpC9JzCrKNEGcmIW3jru6xCeWZS5YfUyd+kq/v8d8ayn46
Tn03tr1onio89k9P/c1D8//CiMaC45kR7aH6fjjjb/8xnLm/u2HIiCUkQ0YQ0tv879HM+13y4uFr
cANM4wwqDFn/NZrxa5iDtOB/2hWez2/9OZqp341SLP5c1/BpDJN/azRT8vu1jG+05wr+7xrh803N
cbMS/OJYJOFD0tT4mZNGKDZQNZ67zAUf/8a20rkuIQuaHYo9TIQVPoWVWkxLwtCyoP8rE8+fTvoW
ue0eK6n3QeYO4nqb8H5duis0132WaCyD9ANyWL1RWnsvo7L1x8vOWUPkx2U2zDiJ+jSrrrpsnvPr
JV5aFr9tno9XEZ6xFCDl0CNkogqCqLbh07yKnfRFoU04wrqhj4RzOOvhJhj3Lkk0hJWuF09SN01M
4n0/YE9o5yQ7C8EFMQJ4A9keoYuJXiZ1ww4razofVMu6iNu1XVGABCH1Ddoy4EhPZtfDPJ1Jd/wS
YLqHaJqlo7ioYZ1750PEhTkxtcf4hh6BNQJQXP+sDpNiBC9t1VljxnE4BCtOk11bVLRDsi7B6eGz
lqRR5w4pJJt41NdMKF4HNyTyn4gydK58v9okUYW36A13gajWiNV/E3SlotzYIXuqdZuFKDfGsD73
8xbQB+vg9uOq0/JBZBJTfEBuLehcJ8T0HS/lq3Dd4HkpfjT8QInK0dG72ZOKS6TTTt2kN40Iyjtj
moGRbhWK7ZTwE3s9E4yOzhlC79PQRi1Lw047bxxcnrTXiwDUFOpmy3MjC4NZv24RgogwsmeOdnP3
tIrCqD3oXvWfVKZgjTR1Zl4LN6OsJFKJ8zmKZ8iJYS1Jg1lNaaLzcQkpq3oltGNfdYiJVKzsp770
8Pqs3BfklKShfFjWuvzYmA2jjZ2FMkBL7WY/OvMMTUYkzAllbJOa6g+iTary0wWG4Wk58SpSFE7S
vHJeSN+ueMvSNKEsyZOFvi1OCeOAZZpc5Ij0UdiMA181czquHstEB0gz8yWSu75D47bmFahrwMrJ
y3UNs0/eiK4Fg5BrnmjrqHW/+JKiRrRU762nB4j0oZOUJ5NIIpA7STtdNd1afyqZGjzysdL6jlJa
hi5l8dOnQTf61gtsjH3PLUnaYISfV4SagR1PgNGWn53eMPWMi8GUmRYlgm/Pm8wbEynQdQXmUbyh
eYDRya97913hm+IWb9BaUwBWOOpsXAGTw0xKXpHtKOGkia6bM2+IrvTod5+8iXkL5bva1OHxRHGi
1wvW/6wBMjj11vsiRJfBwBUJwuUcozwd+NAn1SXX2bARUFP7OQ3HnG9HIgKEtKWI7H7M+94A8uzi
ZufqIf5iRY5pJh4lxYRhLbmhqeiIRY/8VUAZDNfkYmLXgMasrVGZazALC9lcMuR1s6N9vdasCHdB
0sngNBoVG+i214R7qXylYZWH6eciqyhCWJVP9antmwDFk1XTwbb1THtxjBx8PFP1JYrTiCC9vJKf
I+Nl+es0MdMXjLATRlPRmV2SO/VETI2KaIxXgfue2Cbz3h+mjTmeu8Fbm1p4ZJMwxUflZ/VLXVtI
s+vkZl/SJJOkt64yfFh0X4GlLivmYxa14Q1yjfjJ61gzvIoayXXRPJJ0Aj1MKtRc1xUv1+wgG+G2
XMgc6jXmvoaVzeSHzsfV8Z27JkCg+zYuVfDeLgUuinW0mq6uSnCJbnmyBnoOFrO+Z3EJV32Gp1aV
jbavek/q5QNav7y9DDxhLhg1oCf4tQFL79e1BxZhrc07E8mguPWIMTIg0aPgS94RhEaltPeXXdOv
3o2bp85IlFUafnLp+BPCqpMF9Z2d7Au3CTfMfJhVp7TJ8nLH90NIrTw64Stx04YtYa22QC6nJ1Ar
isFr+Cu2xtjvFzaswwzwTvh5MJ93dsR+2s1G3/v1HBGH27fxi3SMULQSZmZfVU6xkPlhWx+6devg
XV2LQt01WTVDM0x9oB8JjlNInX5XGdyvgpVmURWbl3qSJVZX1rX3GTmpMDV0lyM26dwYYDVBJ9t9
r68RqHcpj1LZfmYywOeUuj6YQR9p+sKASwUfclvlr4QqqGUA2sCgBgrDoKPFx4esMHRquvvSS11A
426XmfcycFpGSaOc/gZL8YTRkOdzuuiamo7JVJfQ6vPWbO5NYBBvCdWAADVkrLCvJrWM74ycvYGA
LIHmFl9/QrdbNNmjntIY4wOOpU3IEc2di9W3BIe4qUUhcBeJt941NsrESc0EgzgkHft3iDTn6QzY
y4rjUIf+lkLrTBEmMRGP13HeMix7Xpx8zMoE53fhNvIuxqz3ZQ5yVJsqKVu8beOKRpKOGQESrk2H
24oYJ4KL+FrefeE6a85TIXAvVdAJF5jYgffUNrOP6d/HIK7n7E6v23I/mPyhw0KgrmEk9JiPd1AP
B0KLFwYVj0civbaMueC/ixYAO0JqgPO1u85fosLjq6tsWrc0qwijyMAyK7wIus2E6lYRPnARF586
KLGiSJyPJliql7a3BqJqht4Cb3PjXDuNy5BXtGP1vuFI68bDiCGYINHohulLJtflQ+i1/ucyLgF+
Tq3S17Ef4pAsK/ZOHNSiS/n/i250LJQR3C3/9eer7pv6P//3A5WEdnj6tpbw9bf+WH0r8XvgGekJ
dume8cTWcPmjluCJ36UrXR1qZfjX10LQn4tvxxW/KyNw+4We9v8sM/y5+nYkJQhqEqy/Q0+Ro6L+
1vL7+8U3H0OOmPD9wNOIS1nlHxWxhUH9Fvv5hHjMBY3l1P51OQTZXas7UCPfXJs/CxnfFi62+uH/
FK//OJZrpGZSYici3KPeUz6yVO6Kht1mODK5RTZgtx+jm3vs6mi88oINz/b8Ib+vlHw9ZOD5Llsc
ajncgaPiLGN0mWWSZaujp/5k9BbnQIR7evH8UX5wYtR9Qul7UhrknUeV7cIg44x8ChUJxIeEGAgk
6VoECC4TWYHapilYVX+8c9+V7L69mD+4cUEoBDp1qZThcfi+I5Cwcjd+byB/DoznsVrQ7BTY1kly
MbB2//4JssMKpHZDLuJx1zCLUFPKPMC3BKH81qtC/7PCdHjeOmNzCbgpDH9x37b78u2j4vkm1Nqw
buIx4f3Ziu3f1Ll5IAVe3C1Fc0quqMV+mpOowc/hv+0yPyT0QF8lbXd4/iyPH5btoAQ+ckTFMf1j
eU7SR3PNSD+zrIRYJ0qNkbeof6UJ+etRAvbURsEIk7z4wdGpjW2DIV1Al23dZsRJwoan7cyn50/l
+Onw/ECbQGtPsmCQlCW/v34sUIK1YVkG58i1b8AmLC9zqeuLDk/Y+d8+lJHUAYJQUtz8y/l0Ks4S
TAGb2SsXK1ERpMDsUsp2770pQZD5/NG+b7YFLicWaMYrFNpbFUIcXT24kW1Zd6TZop9TZ8XStx+S
ZhzeqdzRL+jI4eCkkS5+8bIdv+Bfjxp6fhhILqpS28+/eRzjXrdtE+BxL1zd36XROl9lAXRbryF3
clkqfFPPn+YPHpIgZEDh9rkUeo/FPXMWtIEgaxhnI/ysMPWi88CQ5vbPHMWnOsT4KP/yWhee20Um
R+gyUH/c9ZmLOrGTf64OfjpS/eDihcL1XIrlPpQ/Kb+/eFGxGpz6uNQnK9uzOved26hNzaUk3/5L
MqDhff6s/jp2BKELA0cztXoYrLZr+83NWmyny3rzg8Cso4gC7TqAiIFRcnjflO6LLIAt11v3F2qE
H7xxoVSe5ytXsFCUR2+cVkKWtppR2faLwfvmI6swOjzH0jq8ef4E//JwbGOU9LX2sYdK8VXA+c0J
trpxBioyisKw191Ma5yBfUFe9TePQk2Q0h8GcuPyQeHRZVydFoKrC2ojX9KlxBYHx6vpe/f13z0M
o5SgBKi2GTqkmPjd3cpaaDBBn3sYdHBM6AkIC2y6X4kU/3LJqKRJQ/T3NkFT6Tx6gUMZ9CZX1LrC
NgMzMEYJAmP2W8+fy1+eAd5YEWqk54yEHlfv+3NZfFeOQQDTksqqc2nzdX0ZoAKCo9Flp88f6q8n
tB0qVEHAgkrKr3Kxb54BMccpmYVsfazPrgnw0yDUxdKkKIueP9A2oH43E4c+TSvX38Za49Hx+v6c
7EhTpperoQmgI5cxfenNOZ4iKJ/SLOTPYeXIl71uTUEQrZpz5PJTFsx/+3w1iw+ee98V3EJzdGl5
X70sTo3BbzTO8eUSNaE4k17Z1L8437/eQy3NVjHneD7HOXqPnSijVueDXijmGrB42LJ7H3CJxF4j
75+/tH+9h5oDKCryW/Xbk0frYb26fmvLGTvCiAnAOKo6rzFP/GLu+sFRVKjYZBiOwli/nfA3T8pS
xXryioUKQ0DFt86p71YDrtPnzyV0jy8cbVIj2EPQ6GQyMQG9hG+P44P/W0cDCiWj+zwfKMiW3UFM
SfvZBH1kN6R0RuycaVmfAglrIm2A3EWKnJwuT6rX2nYYwsmYbRk+HcLh0FzNjkv0apmL6zQv18/G
H5EI7rIlt08R/f9sryKFVWdJO2FfQ6QeDYlilbDI+cE34jSA7mAvxRytJEJ0UAiL9LLDw40laHHx
a+Ior5NchbcM0jEZ16DSwvQuS2YFZLALYk2QoJTteOfP0YJDmh+rA1bdwaU+nULDImVigAzY5Djy
28xHN7p4mcV5nHXNWz+paaKSVl/uW86ueREpYls+JHZacOJ0pYGiQicZu+KoqUeLBTfoORUrt3q5
hn69XMyYO/M7J1Jpe+p2lJOvWW8vJXwEM1CbqKasCc/Gaipn7K+uRA5KYmFtDv0sU/9V3c0R9o6u
D0ioWX1H3eWlb8l8gGF9l7krvFuV0mfc+U2HWC8n9JIeCYm2gEn8TlbvJaVAcVn3fu69kVok1H5Q
RKTFQ0EYHRaLoPK83QrNPtm5wh8gyVZB259b5JDIrNyaQpoFE/UR5y9w0tTOMj8Bupy+oajtrBdB
2JALpxY6snsy4+v0pYGd+CZIZLFl/wTFBNHBeF/WbpzBinnATUhlMDVgxGlcLLTstCSfZI6G5C4e
cvKCS5NgP9d1XlSsQ/n0u8ShDM7cpSfgzCVUwH1SaKryeiiL/jZPBDbMilbry6EdPL1lBXX4WzpV
ke/tqHIKCQod40wh5RFFTLbtNHeJ8ynI7KAAbnqk096SRVzaqyl1fARxTjZSaAbjdWG9JYj2XlNg
9qDky8ZMMVYDgZIAJb1TbJe9fd307ZB+WqzfwO+sKhHY8AAZt/cwrOjQgVDeRYhNMeuXbWxA+rZF
CKpMtrEYP4deLXqy54Ck0BGBIVvh6evDFbvF4rm3okSTedk1cTIfKMC67TlfonvMRVD56KpN+pKu
b/vF6XRHvkCd9mDYp9CQzsECu6xftpTIesWWjy7040p2Hnd1sLQNLsJ51eMnMZUSfsoQFkRDk3VL
nyj3YRRWddZPJ2FmM1SVYo234G3tzBd2TKE0rEnaxndz4cF0dPtwDG/mPgGbkVCu+hzwUm3IZt7h
xxKniwKO3CKYXWOxXBdzRDrBRKuJMPokd8WB7gydvyLxx9t+8uL4ah6CvngVFLVWpwBNpDwkTkve
oOsl8XyyJjbbfL8RJBMX1XwDi1Cr8NB6eRmcJVlUQsxUmhlsHhoug7OENCh0HekX6Nbct0tRi/HM
8JHqoDqHx74Dx5YfAjWP9XkvSQ0B8i9o1KmuaSNCvTdmRtSZ/GntN1LllFDXhe9fK/ecSj0x7H6u
2u4iYccTnqeOLT26MGWsXg4hTY53NBOG9NUkwgr9cFAE65msJ6hWq4yJ6wurPnzX+n16I5qQ4FtZ
ZPWTcDEG3CRNu/Bq9or4uDxq6uYwxSooXrc2KMDrC6yY3KBhelBj2BPXmtfJfT1lRbgnXReqfc7r
T+ZWNUEQcoN0OTcxlKy929Hd3WWaDf/5lCcuVv4uGck54G18XxsH77+zFCVyVouZKZ8Lh0SAHFZj
xrYAzl7gQH6VI6MGOugeg3TZ5PdN3jaYfGNA5RCbI5jEaxBkzYslkgI2gtODSu5S6wNZ8RwAyg0I
pRQp7WyDU+U2rd3XcwYaPmZVw9a9bhP3mhRnx966U5he1IwX6rx2fei0dKfS6kMfDwlZ0sMafkDc
pdVeBsGkv7TtQu8N9U/VX5kuwdoeId+TGE6C0iFOjg4S4Y5FAdVocjt/F09iCPdM4ovYib5qh4OS
wwavGEfSipOoB0TXdB4uXzfc4G8xZn/QE7wtBFU6Ge3KYNgyZNsxJtt+1o1PSsXSecSkkTqOZ7sg
7eVN31uLZ9eoOAS0GyNamyf8cbuZohBrFE0fHGgXhZtDLhvziWENCLeu4Z0PMXaEPS9LI06bNPK3
eN9amY9jVowh4TGlyLHCboR+7mRNvSMZKEo0y8qZTPGAZq5R0An3/ljTu6CLHL9fIpdSGuX4nAxl
d5yg7TWGuFMHrjLYv5nmzX51GxaFoNjsU+3YyBJdvBQggWSlWeOH3nQ+j50llmhJMGLVU+7D42YO
+JgudnqdubBV96WjeRUhkzovGicy7k422QgDojDEe8psDLNLVCsOzv/QSYkqqZXNTg3YFXkytnOu
Tig1Zl9kKUlx6EMXK2Y3lMunoGlBTWXKm4JDblvoOFbHIHwn4UIxDBu3I3lMFLI4F2UzkF4hSVqv
x6aD0y2nQkKjH+H4dxF0zIC2GfB+3ABgeRK3tEACp621hWz/jqrfUu3BVYHlttJpNnxZVlz1he8E
e8gCgF/XLeew7BD+YEYtcGJ6I5gbCMnRtJ6Ypu7vEuSOhu+TbHyGPANRRscFm0tW5eGyN8Vaknsy
IUHeCV/X7yVTH698tQL/An5G23ryW+9zYiyRGc7kUdbqxoomVsBMIHd5OdJBt1gwqxPkiFWBnSGv
Hha7JZM1Xu3e0zXGTFcX+JmtsFkCozibioOuMnMw8dgZ2O4uWUfUFuaABRLhKRRJYtodgy/hvDSt
ybNTuTRR+xILOG2xJSmacN/HQdnDJshGdIxtla0e6aexQLYNSDq5yfNiltiDURW9lms5btY9+pe4
WxXxLrnqs/kcUQDPTpks8AmjPg9z0H+N09+TDy9hg8cpTdFL7eEXNjsn6QBq7mofHN4KyysN1EXd
roDTryUpcv6jnVgqML/K1sQnoWUiJYbCUAXK941Dg+cjyxZZg5jtOtw97QRAVjklyS5MiN3ZqGPt
n6cxIjySf0rY9DGbQ7AL1YA3QNcVoTeKneD71lmIUbAoUhHCldalKlyb5S5AehGepAMe5x0N+RSZ
eqQHmIABikdg8h4WChZdHvL7FmHDQbdcggN3xr/sO6/rSJTsizvh1GhitPXXd3XiY9vN4nZoIR5a
9Qqq5ojNOSeqTzJCXceRpxCMLRbtrRdrfJJRvTluph6k1Pshlt57ct23zrUMB7hOUV8ZfDVl3p+O
6dLHB/4elGajELO1sf5MrR+8Rj0vQ0f2tte+TJQwkFn55g0DIFMjSXeVcyvQrWwg3oouaVYvlMhH
agrQRt00ew8+lBHEcaJy2Q0ei8SdB5m7QUWXDQ+WSX3aD6D7AHPLEjSsLSIM11mgVoZhOeHIdxt9
32X0Vg+Vi5xlJwuwKuBpS/A1LFwJL1okYoXzpXTJLyvWtrr3HemhQBkdvwdrt5iXWsRaAP4rZrJd
6JG/lzIFzh744wybJCiqc101MAJsQXMG8cUcvHKnzCFMoiTC82QVMQy1JGnHp6KXmGJjQjUkj0zW
WSBMg+G/eKZ/20H5fwTETMl0RZxFlqP2py8bjemdTjNi/6KItZTIXXZL7AVqUI5O3pFLb3lXfQsR
kfmmx7xM6A2gwnEwG6aA7dDDhArjaq1IcTtIep36MBd+8nJmpGvehKltNdAz0/EoDQt265ak29PS
N8I5pQ2c61NBUFK1N5U/DVCeK+TzoySz/iRfsvVuqDI6xiGT6TWBHzGpz1nlvIGRZcQbGv5E41ib
jy/WVnkv524gKDNIlPMqzZD5HLQY9WmYDMN1K0bgV7TpaXmj/CLypIJIhGSINNFF5AWbYanbFVN+
gmCiBDPtbdNBBLhJbSAriGpDeUfNA6BVC+wYoKBP8ojTMXumPp4q6M5z9TAjbSNbRyiLR7qKxsWN
CCXxe7bBZqlWpGONrRimeXzqrLsyjDYhmdhrae9y4cQrXzHJBzDZNOQRKFVl1QMLgzNBZkPoWdm/
SOjs81Y6DfoQwu6s5SdGROZtaTEGTobX61AUFVkWQ+PBjJt6338fd9l4r9gKQqBgF0rTdq3qgEcp
Q1dQ93NAtq/jjldInZKZONyVbQhvK3jhvRgQMMwHqfrkybZbBAd6ufVhbrvhc9b2ZHDXIbMOz6kD
nqxxWgjpXhkjeGHIqK58HUEOLkN0uPuoKjUpqbZjBbyW0iNPzhNvx4zRm8G2EOVZaAq4GFXlkVhX
zJjqlUc2cOk00GsMK/XP8RBhBzRBkr9vQAFifOiBXn7VKe21XMP3tNEB0gCSneAkedrzm09Dykbu
vihpkn3k2i4uFN4J0GGCKo7EgnnQb5LGgg+oR5qgwAxNn55EHg7401iBurkqzeDfKy2H+WxmKbjF
JFFNCO8cyhnAeIwDC1Ob3FEHOXbijIJs++himGBs05CQd6YfIp+NMgreA8UmFuTgruNmb9uGncLY
zf65P60FaBHWm+SaufN6v67O8DHWIU6xOieRK1h8fVMtfAjhED1TRTrp8e2UWmAnoRUtSQw8/UR1
OK3PXAvhs0ZXQw0NxpQF29TaLC7IDG8MjKFirB7LcETPhWoQWKv2M3L2ht50l15V42lckhA5CAvQ
ErHtUA8PDkb79Hrya7enDBIYgns9n6xalhrDK9uVROa4TjAjb+jK8CDrFquNXdv51QqWPT9bqzGH
NDo6TnpG2c/jVIcAsYK7TvrcoHUYqUVQeN75jnDb2zpNAZ2msPrN9Vi68fvKBuimUzSN/c74JSlR
tcbgvIwsdolt0Nvarcgs0OBhJuF5dYBNhojLT5uEOXQP1JiXv50MUmGrKmIF/N7F/JEH4YAMC2nC
o6ljnLYusW/UeYybQydmrm5OeC4ZDsFgx+7BicHdAjDNRI4YJy0+thPDDJIutTGWxQpZqg3WF1EW
z0+2bEl5iefUkv7RjONnnkvSYlH9m/TLuuRVS+KMnzuXEXJ5dzf0a0J/erQgRwL7f9g7kyXJjSzL
/kpJrwsUVcxYlhlsdDOfPXzYQHwIxzwPCuCP+jv6x/ogmMUOejEji8sSaeEmKRlBmMEAVX3v3Xtu
30G/RVsRr2vp9saWqleIlzw3ib4sEGXVmwZ/7ttYx6w7fR7J6yyIVXlItbl5NkwbqCKxm43brIw5
nTS8W5M76iDvph5sRlL3gJRVxZGkvxSVO+k+uZA6UZUzleo7jYMkJ0XNHggQaGTb7ZDN0KYCQEGt
fp9yjIN6VinYuU8ZSrPojqGiQ3ZFUM0khq0iS2TtbWZkADQsEqCAsKUqrog/stWnGlNtQf4C7l2z
eFMtO2QrIsO3Y5zQLil+9ZB/crjtn1F2RjqOgKrPPpOR0/fWdjhCr6Rd6vIwtVVS3kVRWNWg9dwu
urc7htV0AerksQu72yKdXBKxho7UeItHwyiIQTcSDauLZ0V+UFlENnXFCwE8JDk2xHCbn9S7gOMq
5wMd1PiceG67IbzB29lkdbXLkRMRzA6QO1osqXS4ZK45RRf/XvEqBWnh4bhvNLkgAGPtWrMLA5W7
nvRsktiDEjDzbfdMW8KilHFowe70VllX/+6i32oayj8K9AKES4hGfmBQlPRXXm/IOyozqGLoKzme
TsptryuvHNlj6j59+HUv9b90Uh3HZSIiTSEX5bX40hdGJGrxZNoaBUiCTIIWJYDmwPNbolT+ZnOY
wpC5CzMktAS2x9zsS9N2NMZurlSwkhqOpJBtEA7mNB5+/YW+tqC5CiMRwcibsQjimC/N+9a2TKic
UKV702mOFEHFCWGL8S+u8kNm8fOogst4aNklh3MGjbr8Mhtuww5vQtcSfUJgdbBtUnadFSrMAjId
KPbLuDPdS+UIaoo0rLUHlw3vE2k6R59ff9+/+gHRtNNwXwaepvPlgwxWYEpN4wfkoExqVOfgdxSE
kRcIADc/LvX//Q7/S1o8Jr+QXr1mryr+k+pq+Qu/q64M6zcGv5btMCJFSOUsUo5/qK7035CVsLqT
CWBJhwnqH5YHzfuNZZ/BMbEDTN497Fp/eB406fzGTBkBgM1fYi7EwO1vWLjQd/35GVmGt8gATcFA
zcQx9uNz/DwuyYOEeYkOOsUbXdJTAo+i9IRnUWyDlPjTqBCKgFFhKdyNJpENmWsdoiJvrwnPsH06
PvlFqzcZy23sblnNm2MtxewXYSVPrQelz7IXau3cIis2h5owmjErD2zck28vuZWqvqA5z7kw178j
133OBwiXc3DbzcWGD1cBjR9c31aLBn2svpE3xUnNJZlJr81jxtUrHA2dUldGQ/TfRBb5QfM4koVZ
RxcQIxA85OFCNMhrbal9arr3SPoMISz0SzSQNJOkLz6y1/cVVOFRI0+gUhQeUUI06Ow1IY1n12fS
E9zX9etEOzMdY2tP0NzIcdDm+jUpd3m6pQt+2ZmauZ1Ffj/a2S4kZjwaid4O6n2XYMxuGCdIEpl7
saDxVQuWLoqIxKFkCVpadTqZJ7F9NrX0IdA2LQMlM8+8K5nFjxFHjNogtzaDfEpjKbSrl8BG7Zx3
bLGJoX8XbRs9UziiCKaq2TMD1ogcIgytX2Lb4pDewxjQb2OuzXAspwBl1h0XUXqLEO3CLPFcCiMn
O8PVNlqPTB5FLazLXrwbncm52vqIKvz4All1fm8lEYSU7ZD2Z68r/TxT6hVXX79jHQpvXdlc1riu
qu6xSI/BQuJKWo5a7DHJSudcojr5xBNVrMkTutA9Nme9OLH6Tytj0IkZ7O3ruZi+Ly1g32iLgzeM
wx5d81uoINl3ae0D1z+qPpo5VOYfcdy/h6Z1Nds8Sw2J5IwTAEvHGujmSX1aPFt024pDbgVbIyc+
Ayow6H7quD3uRV9ziMVokhFdPMcqbChFk1wlIkSjSvwQNPj5pBeOuSvInNgqI7iF30pUFbHtCZkc
QRDDla7aS8ZW/crM6vegl++cHnxKi4OR9sfEgTAeeDgi2dUhzHRVvq7C5LpP0+9tbN3IZv7USVch
FZ55ZSnj72ZjbD1SNsRMcpVFqsSqaOMH1+we0qS9DCtxZ2r8idzNqSUmRpN6vdjlDPLto0M510ds
Rm9tH0OhmyEODnhFzGF4GjwjTUm9kleNIkHSa+49UHREkrLrZhZeDjwrQfcRdthJHI2X3r5jWFZc
1yH2RoNKAEFwL/eEtLyn8KCPkUYyKPpxOk5lZfuJlnG0s151ZWwaoFINHO95OngzSVTx9RxeWMSt
Om3rF7HL2HMfkB/QePIDHgnp5OGu6o/9sJ0lYrvRCv1e02EWl/hK4gacc34omp3haOt8bvyyCbYT
HGFp8MwoF3ZPvij/sRmNhjgV2SN013J0/IZ6hakYuBY+O688avFXZe7aLCPJ43Fw7Y9Fv8h5foDC
wzyMPjKBS6EwiIEsnQpoMQl7vJ5FSfsck7aODSGlcgLbUVo9EOsJBOstnHFtOg7NDNqNUCt6eVaC
DTPe0nDLE47oP5p9Ho2/iHM09K187U5OWtwIWrDFlSOrvH7GcJTLffSjZeg1taR/yByaaJhg0snN
7jsjSC/mjPMY3VYd/L740Xw0hwiUnN2FxltT5e6VwMrQ+Oz6w00X9SbiCMusDoD+C4/D/9LGpHGJ
UcntEjcCHWgaj9mPTqeaRNXs2tqw30OxtEGbHy1RGgW0R61krumV2k1IQpXGoNHe4A0AnWiHBhCk
dpjInO56LUu2M/uN5bcUx/hff7RhkaeDsaZyL69n1HQgBxumXJkZPue0JknY4oV3sUjJCDitbZJY
HjTtIeMtt6YufcpmK3ttZ3lZJNmV6SbambGgcY/tZYlMDgCYmfZ0Z8iKdFPT6Z7LpT01BsE3w8sT
+E39B5nd1b6rxvxKdgOvDvNyBp1r1xv3hd4cNRyhx3qGNN2uuxFKvqXOZjysPPTtOQgpu2cRHdr9
kCREDw7c+PJaoV4YPG+XGvzumlxrFQhGVtppH85HqbAGByGkIC0/D96Y+GnV3cdxDJt6CJ5bI954
AblMZF8Rjd5+n024ksxAV8qO9nnswK2hOsUy6Y9J3JF0km77hD6oYUKp0FQHd64PjlqU+UGj8CYN
Fhr90FjhdmCAY9kdhC8J1jvsv9kR1e4w0MdCcDBXvkrBR46YENg+gdHEwdkFRTAP2V2whDtUCLDu
wynKTyOpa2sdC5kdjjdZqeUHeA8XeZN2hGmTXGVbwYAoNtjxa+7oCIDkndrvkCI/XUy1K6OR8T4a
Jkp6L832Rjhl69ZBUJFZzMaqaVONvHszfXwXFt61yqetpNBreu1kht0usIlTbgR0PsrXqQUWHl/k
bXXdATUyDHy7BuB64vL68KrIiG1mRvCNPK5TVc23dlYGK84Xg980OZuOPay7ivD4at47ovkUU3ft
GHl2hdEh90dz3rWycTdy1E4w9i+dpkvwLXkwknq7jO89c3wN1FWQYle2AMDuVC63UUzsynxqQML1
BUxojktspWRtlFb3DfxlvK4cFv9ulNFGy/WOzF+DuVBRbKqpfsBzfZyjYb4MNNJKRBOebGPaWrF+
3VlMwQovp5035kRqpOluMJP7OXolTmCTxz3hewo8LDEKk+gpsKsjBr7nfMZEDfFVKwu2l7r3DrJL
LtzSnDYOd6By4tsWzEXTU7iyLo8i37duuQS82N6FlkafjjFvMlN7y5oSWjwPUgXbEK92VRLo7NU5
nSkegH7q010aT98qHSx7CepWyH3o5M+AcM5VGe1BkW9C/LGTVnxn5EwGJIkyA2cxk6vGZfpoWB0o
Vd7FoLhKl3w2cupcYuYWwKE14vMv91M7blXkvXU0hs34ug1OUcyzVZPECSlfIf1uvPt2rCAKE1RX
PQykRATC3nX04REriMnOvpEFxS545c3C2+Ud4dKBttd1IjJpQhmY+bECP4r6dci1dy+N2PpPyP7F
9zgvLxixMDRnajB2fhZ4ux7nL+GZwSaEcLcrkPF/q5T3KJXI7ngnXfLX2eXIyzuXFsa8zP60sS2K
jiNNTfW31gnJZaskhSZqbuOoJYqhXcQXVvVIb4h+REBewqSKnVWaAWfoJR2KpRBhACc+2mnaJR4n
vvIL+Qq4mtr4Jo+tTTLQOG5jDDwl8K9rEM+Plhtf9jSifKsjdzRiVBJGCxss6C8GBhCtKOlFEzTV
uZdeKrVDDf0DfXmzT5Fvz0wULfKvJlawpR9LNmQ7P6l4KNhpX6rMK/2wliGpPcOG8PiwZSMfxKXZ
afSa0envA70OHhIVkAS2r4rxiYjIGyxcoBxK89mr34YFuqtH+6Gcus0UODeozZUvDMHKwBxAmES6
d2kP6tYm5TBScPfAKZsJz88EPL20Lz1p7kJvbv3YEjVnorx5KIsic1bCNuf3yqXpzOo1DSdjHBKy
jMZ563Y6kChdSwmDVplfV+Z907DFyMq6LvNpfJ6JrPrEncrYixwRtBnnhGcIzey116kHko04WXtH
Z64P2NyYuRE61dBvxZHtJ1N4MjJnO5D6RhYqpNluAxGnI8rK0W5I/2REgWvzG06I+1znhKVNF3Wn
2k0RkHNUgjQNYvmoBfZFg72X3vIBg5VPFDcJq453cseInAZvFXmEVRXuY5+P71WbXEbFjddbbwGZ
EGwuT/Uoiap2N0HfbxKX7UmBpLq3MEzvZ5tBbWtmBy2EHYPfVSbzWU9C6MwDaoom0NdxT8KyJe6k
rV/lJDeNkGxnU1AnULiudFE3+8qVHEOo79YhihVlOdeVq+0iExzH1L0PeWnvqR7QsJJQywhm38Kf
prdFvGnFzWuZB6/CIZ320h0fEKRQzOXAMESX3ntsslGe7hryoAzVP3AQPPZlTgpRS+sQDcQxVhln
gsfaRd3A8Fm/Klrz3Yq1o2L9YnTw5hUOsThZsJuneNNZN2wr9xZ/qTF7tUkXazRjR5ME44FOc9Af
kdI8pgYBX9ju5kqiKGjkp2ri7+EoUCkk3+Dln/oIZEch4yeTpBw8hLzb3n7iZ7GDfZdNnDheAmcb
N9QEJsfbMrHZXwURX7pcJxR3y6zlsSZO+lsy9d0J59TezB2y0rMelYi4mrHu096scUQk1IShQRxm
ZbwUmSl9x4svs057red40xQ5keuwYJOcvPFYfvQkNGRG7RxbcoV06BpOs6+bGrmeVvuqMlH4Rs1d
bRaEeGcKaQ6n08qpbrLa3arZqUlRUp/h3PAVA71kiaB33Omsq8JjxfIIaa1H/VUEqI7yyfgIIhsp
wYI7anDFAhspto2V+mQZb0EYwMhGX7wynCG/kGO7ack7M52CdQQN9TG0pjt3Noi7L+8p76WZa2uH
+XPgbbu+3yINgfieOltG/Leqr7ZWoN+qJNwMurOxVLIpe+OjaJu9q8Y7O6ie6DavM+bSPboeB4UA
gVFeRqu4yx6C8lS0mPQ9q74NLHyrw4Dur1uOOND23vo528XqsQcoeG7qGm/nbCcvaeoiB5G4bJjK
17chhnYqheve8aL3MIrFwLKdRd9Do5/PiZmAkRNlIQ88UbTNuqTnB+ZAsopKZRyiIfBIRnP1+1bq
1bWQszilKc8eZABznYm4f8yLrF8vuuZD5ixZ0hPFczDP5zrniGtWjr0mTIyIMGFGVNQ8wLEeoh50
VLubZ6ZnFsIZ5Ym3AHoLMdYilIc0l+g8rZrkKCcGdzcEL5oeFQ8SoikFXai/ZeggHlsU9buogSXj
hU68K4C2rDCztAcz7ctrSlh5EwA53QcB2oGgHpAjlTmhuFHkGg9GxAB2DTyH6EAtnPRbaw5Q0nH6
pcwhnsi6D9jKjlUB7WHWimVIHOos87imOdWn1sSmYaflia0lrcmgmzNfLW2ONu16hGGRJHsiUMe8
cON8K3AGfdie6aybqR4PrEAlhNZoOgxlqB3nDiZOQyQsAoGQhkGsbydBuAUm+/Ex9eb8wMR1fGqr
Bc05DyUbAB/zFo6N+gw4T/kx4vJdYRAyI2JFtBnj/Q+A3hS9gkDmqSyyat0WoeutnYQqCBAmQTkp
AuKNLKt5B9mBKWgTuiRWmclr2Lf2zrOm9I2F/DikWbSp50HsXeEyPWanGr+blls9Aeph5sHs0bhX
djetx74w4aaPQNnKwITq4Jbxnixn3c8p1UmuzVkyB4NoqaKi/q0J02E/BHUdJ8G25+afSSYo1iLU
mMXJXtBEcgYL3SytwoqlxDbuaMIABUiBV9t657wx5EnukUxwv7BowfwQlbatdBKF8bOVF2VSGac8
HpDDSnGR0nonVMMmZ83QTP4zCqXYjWNW4iW0ov45cnQ4m03XzTdOXFOQuCrP3sK44LAxtiV2Bk63
ewfQAOKgydjXzP8JV7Bi66MQ2QDmrMaJtQ5QyhxqK24usISndOHL5JRwPHrqUjUdkt6wLrQ4DpuV
QzIKMQK6HhwNropIoatNghOAOPGz1MYj9RPpUBqbTIBFP44LJCHzAen5jcR17heNdzv25asOegOB
91GlTbiLpD6ssLU6BDhA8s0P5GQyUp/ang5ASdAOwWq5NV1UMfoWmvbs/iucoQmC3cIjglINPoX8
cE8ei45gyUCf4lDXF77dORa1RxFs0fyJtUk5vTNp4Bp+YjvBLVkB0U5wVyZrGvyKd2CXBl0IQD/t
KXZCpYHC5Drbxq2A3LZRBl3eUa+gKh4HIjSuNTGanAOKi8xQ50oD0abDdPURfCc3EOmcs2Y6t6WZ
kw1V3ExjO+w6Y+76fVkj7Ns1hBKdR6erc7/J2v4uLKqXtJDLm6qi7pATdYs4G5EUQqWqiS9qfG/Z
piOdlUPJ3Oyq0Xyzgg5rqaT5eg6twhtXSCztEydkuSkgFLBvGHqRrvDKg7upSrLuyi7Y2Y23QDiq
ovrIdLRLq9kB7XDkLQCXS967Ehy1dZ1aisNIP+Ciy1EPzH02s/oFwBk1pPjMejHurFHLNA9aW+Mn
dPjvHoOwSTYQp7PT7JjDPiEHq4N9tkKV3J+VXrkbQw76vWHOy9FjdoeDMpHd+AYJG8eORgXba1q1
5xH1/raXpkXOX6A3LCESUKmiQuTdmiVNla470JTZxDllYNHDlgl7sWucoX+TCKf9VlENJ7YNR7ou
N549bLXIAF6pTiWKvVu9y6nue0OM7w7aXVLhOYdQMKfkl6L8i9YJm/iB8qr+bsVthPC0hcQ+I8hc
Z7EVncc8Gi9mu6VdouvIC9dVX4ZHeyqvLdeqOPxgFbnJPEN/CanBvBWaq6KghkTQzvD5wpCs2Ena
DFe6E34z+/ohLVsai114IwdJ2B0yBx8p2tooKehpd2AcQqiwKiEUrBzjriOYsgnUsxdo5QnDV4f6
PTsSqbGUNvGLIbVor7LmGXE5ebgd8aTyk2VkrbiVHEupw7VLFPSoqKaSbo2p/Fq0KBgc/sgUPHWB
RE+WucRpJQnPEmFXorTX2FAow/pHKwtnntIgh/X2rJfmHZ0kuQua2lx5mXGtRgfNqCp3KIjWbVpq
+1jhzq2JKAxns7uhz3QdF+N2CbJNxL0xS+dUWilGXs7EWUO/V0OfekIZVt8wK1tOrUs+AoZOmDAc
TgbeJFfTVtKhXxdNJL3qgf4STKT7sRmQm4zZ5CFu7I2LEyntxf1Ef36FgoYATU4Olpe/Z6Z+KZYc
Y07Y5Bq66LKtZNpWlijfLZ6VilXZJxT7SqQD4XF1sHFzw1eOustQMoDXLKrboRcuopvxhL79EXHl
e9vZr13ygHESzHi5iefB2GXOY5kxgejHgJ5Tl0OQSSvgb9YreazcxNh5QMR9nkZ4exoNgGYiBm7B
qNXgh3Z4RWCWKL+kN4Z273qgyze01X6syLBMzK3FihAwfck7saVu/jZODvt6bjIarpOjp/C5xMlI
YI1p3jo18bRN0dyrvr8KPBLFKaBPajZ2MRwiwOS62KDH/R61Q0Mv0rkdRJ3sU85pJ/oN+xLV4TmV
HPKIBGTMXgTX+DoJIfaa74bNgRS+TXFNg/h25NQPkYhaOVDWnW1ZR3BysY+v09t0qOPaWO2Z6ZhP
IIqoCqpvmU2YFW16v3Pz7+g11C6L0MOwMyXiCvAWccrkIR+UF9j5zrC1ZzoHFz1a15V01TeXOers
jONeDO1NPZUfFcr49Rwojmhl/gkLn/aW+BwL+eiipvJLA2CgaWK6iEMr3jUIlbZ0VB5UTNdchPVN
KKr0SPt5PmtYbLe5CtutiRB07djYk2p46+U0vsC1P6A44c7RDVupvLynG6+t2pz8dDvudg0y7HU7
tQyPGGYcrClfl2aLZUwPrPJc9viHvNQm+dndCcIlfCFr7lxApDA+AO6zRS9nfJqsNIST7Z3SftbP
WkvAYqq56mbspbbuBFVs5E1bIFPmhsoABXjfIZIyZpc9dz5VdXYTVLG7GYkDdHR0dRLkwUtvRWov
lIDbVITgbjxvSq5sFIOrwUDl6DJZW4/dh9u01mFGX3g3zUP6zEY+XpRl9DZrQfxsopK4DNpgX/Q8
LqFmU56QJCZmiNsIPo5URUGdBps4cOO1JF0eAorBO4Ga8mR7qbY1CKc3s5KYNlLR5mqDexzFGg07
2h5QyiwGY8iDzp2FvGkkF551uc7Sp4g5TMl4aD2MgNHo4rCiQTfQS7GJot4662AhUcXKTWumHzq5
0wW6PpCxxcpRwTYz0oe66ewDKJg1MXn6SqbGRmkaP5LOmZo6LjAeYg0aC7JDZPhe95m09dOcetHJ
cxJ/CpGco9ZadZwwVkY4w5iO5aozk2NRCzz0Fl1tlmh8J6tYzsOLVWvNkrkNjKFwH2ZlvA9OfAGE
7igTZ59k6c5LOVctWryy3UcE3FppUJ9iLawvlVikiR5hCpXOUu2JYPYZaUwr+GzlWsQei1rCl6R3
VVanup8PeutmnFp7ay+9U2Fa+d6ssvSYBhqhNpVpkVad3k9B/qgZhCJVHl93JrqlKFnalxNC9IS4
yu9R+/tG3nDUVwKHRvwwNhrpS/ArzHo+TCNpKYU8W429SxhirZj6XcSmOrIxkoQQywRm71JY4lby
E5NSBF0gmx1e1Fh4F5mE7KjP1mM74/MIlXJX7mjJI+OQew1N2dBX7ZqwqOeA6bY/gAk7p3wTdPIV
KRK5TbSExbkNaWLy3KpPdPs+U2NuipyhfM2x9b0L7ZemG1cIUvdlbkgGWAUNXwx1D6Vl5EdMbSA/
w0tjmO/Rsb2WonkWuCzWeQCrCLqvCi/rIeNnrTFVzFjatknoYgOgwvRAoehGD+WK4xnHBjRnJZe1
WgkWOSGZivuQxGobhP2KFtW6Fktegpnvq47VYXZpNaQlUVsROWBmITaWhDxdr9En772cTHc4SqiS
UVb7lP2X+bhkplqSSVc8Hkc8uDvQhe6Dk9JfVrOMfC112ivTNt57ph1Dq+2WEeegRSlaS/JLcbwU
flvNL2C+bpLkhClgkyeV8OfMpIDJyvuau3CaU8kCLu17mfL5iMwhiFKg7kVKOHGjee6sQXza4j0Z
GvWGj6zeWk7Kxa+FvQQPlYF3iXLpprEAfTrGVVLRB1JV/g1DoQHLcObEPdxpnDUQ6KN69FBu83yh
tvbUN/TUKKFdmtSdfSP0cI8jCq1euaOnylADp9fosbUv9A0hbwVpXwg00hX0xoeanAVklgbpStui
5RuvzLpM/SIKn3R8HypzmSzq4c2cM2wcR3msw/k24Ahiioi5MyOSMP8MbfJC4gpJvpjVjhSeYc9W
c1WzyDtVsQNdgNFHX5Ue2u8iCXDC5RdGnS8iXJv0rzRHDmscvIq9OhVt9s6GEq4H0Krw/Nod+CoS
O7Ea+Z5e059hjIeFp7ji1UrJbp9vqYUwfuCNCMoZKD0uC7+EirfSHXVPB5h2V1/tg4hhsPzg4L/P
I+1cVNT2iZN9hK0621nzSO4Br57hETJ5zUQIbh0ONjCz+PUMH2DlqeBQmD9mqj/IgEGK4dJTs/v4
G5r3rTETkofEMbh10+odR/BtiyfSFbY4mHZH8zEmXxjBACrP1GGCX8nqM0d5RokR7jq2kLUUBN0q
e6LpD8dxpQ/xGcnjW5/a5VnvGzRkrXkhwr7Hq4mWYYhIj1XTiy3y5jGe8fUpjeafQ1PI58y47ybt
eTTTTRHBfjfx8aEDUeuGnDIMc0czh5QXXHYAcb0pYncc72HZ+q5Qd6UsNyiwP+l1Ms8UAS9WMD0o
mNov/VBcTxSrCo+oqIZNOmiUQ2594XbdhV7118X8HAIpqdwc7QDOrMy5oW23w2m46wmUXZQxOs9i
YDS7UdK8w6LB6twiOcSNmnWsSWSSEmoTX3aDu0KazL+43WVbsTUjPkWucMV44FAlcjuWxrtWs+6H
TXcuBnFqWOMXzkbf3gwE2Coa1iTW91cGib6D8S1H2hky+PPMu8Ipj90kjlG0HAVMwo3Zs6kABQY0
dkRXe9LqnLkySvHWUah/pp004MnJ9pSUwZZd1neHvj1AQyDCay9In8VgyDnU3XV4D6Z2WnUlcE08
Xhm3T7DGZaFz39LLT8uA1Aaijk1MdswQb/W2foymet2l4SZa7AZWhLHEkdGnEbLKhka5Hu30QI2/
anKbvHckTWEXHhp7OmPt4M3SFfn04aPQhmMqaa3kNxw31TZhSjwmGUFfyavVoNE1tftusYwPRAaC
KNMA5gmD2qKRjA30i74xD5U9d/6sGXRx8442O4nMepNDiyPezxrifTGjBECU6bbzDh7aEfjTOpht
WPH5q0W68eBMV/TcMn+kt28XF0NT7wvgRbNVRzca1hSN+Q8qe0cQ5Ron1fRdDyidCKn9HCM8xaSx
ZFZ1K7z0braOGDD9KdPv4mK4VAxNWNiJirWrdjN6cbdJ0hRZRLlj1BhRnWvU0WD8jhP74way7KWR
1fNDy/GUBTKi4Uo7Bbzo0ZqKjdsT/TdLQrU4OMVNeudl853bqn3cu8zJc++czG6NmaJPLpEkzVfl
MF6M+sxRJ/j4SVV3/bt88mfO1BdV5Q+hmg52hz6p4ekQOr4AEf6fqDYoHetqSgO73pnQOj8Kp8ke
61HRSI0LciPGoSIZBWFGp29Uxqj3d6njP+XIfIlAQs23KO8g1UD/ER7GmEVS9xPJII45aOcdAl3k
e+0r1G9+aeyuNnjBvEhv61zTPmjbu/dZX7Z3bmco3MKq7XxtttPvP27L39Jd/k8jSCPu/ed6yv9o
+rfXP8kp/1NMqdkexDnLRK+lO6aJLBmd5T94+I74DYGsgGJiG4aziIj/kFNKlJY6PBzPhmHkIHDk
8v/Jw9d/MyVbC0GftJaRYnp/S0y5IEh+f3AXRB8fy5bAJ1zgaz8oF18JF5qbgNzhjOQTXY83iJ42
gqI53CvLsKJDLlV+sFWc3/f4j49y4gy9s3KnwN43p/dxWw1HEecQ0huxqVFbEKY21vKq4v3v/YWB
fWzKIL60tcS51UGJ3g0uY/ytbrPl/f2H6r8JLx++N13ffP832OXtv2374uO1IwHhfwDGXApIdf/8
MWSyX/yf//2n53D5C7/LejXnNxv6HIgdeoIAC2lC/PEkSus34UhTekj2YZoz4PvTk+jw54VwPPYy
pOh/PImoekGOw9FbVhSL/8f4O0+iXFBWPz2JDsQkcOnCNdAKg1T8ukIl3Rj2Rh6dtUY1ryMaDHo9
C5icbmPKtJrHzLy2ZIudNCi7Arex0inokPok3y0Xi/Ih7VpV+D/dwL9YwZcF+uuHkga0OXBzOtp4
XtGfl808p2jVx+w8T1N1l2ea9VwBIPF8m1nDiwdoAD5chmPL6uXfQ3+hveZ+SA+3Dg155GfOlxU7
U7pGKz/hKJtoW9iI1knl9L41PRbXCCijt19/0+WbfP2mOouNsHXwWMjv//xN8Y1Cs8qSs2tmCYRk
JnDvSR0XL4FbcsSC6P0v9sbl4//qesvj8NOGhIvFbnquJ/WZkKtUQGmoMZ65ZFdufv3N/uyg+P1G
8p2A49MXtIwfm/RPV0JbiCaIoEotK7pzoqX5IYmm4erXF/mrB0WHmuZ6jo4i/etFtDZBWt7G5xK7
GrG4ifxssH+eqBSzgx509Vtf24o5hv33GFP/+Hauw/vCVXl7v9zHlkK3KMLojPfYXVoQJr3HVCFo
ni33thh7DJGZN2COt7XbICnpr/36i//l3fWYZEh2Od6TL2+I5zSMBATXp2rf0NlROzJJmn9htfmL
h3OBtYL0c7gKCNc/PyyphfQTF8w5dhGq9khXd+j1k5sRhdtZr5ruX1Dwvp6WlndPwrEUTIRNLiq/
XE8Hf2zpVnhORvLpmrHSnspYj69LGpE3rq6Nz96Utzvmk4u6mJp26/Da0NRWxbT99e39i9eE13H5
h0cYgcKXn3egtQnRIjx3fYZloMpMP+hbVN5eOfyLe/wXVzIW8KWHhMnD4bH80D+9Jn0DMD2nlz3o
XfhkjHFyaLzZ3qqaPIhff6e/ur0GtDrB2ZgjEQC5P18qr1nJHDLiYxHL+45bSR8hdd+YbWko3nM7
u5j53yXT1AgzRY/m5pWRKzkNSVLPt7/+MMu1vqxDHMr4zjhXaHAZX27wyKi3qGx54h1ycEBmlfmC
B5CobHDt50mG+beZmeEhJ+X+9+Sof3om/4uH2sReY0s2FovNdflBfrrh+RwlzmDQLA9Td69PXrdl
Ku/4oMebbSCL8PDrL/q1GFkeahNUms3x3+Uksez/P1+v90wGyZ5+MqVNo5smCFgY9COluUprp39S
gzGemsjtH2PNlXstKIzHJmFE+uuPsfi3vt7vnz/Fl8eMlT5wcPaeLBi8+C2nqP5sp/j/sncmy3Er
aXu+FYf36MCQmBbeFGpgcRQnkdQGQUkU5ikxJIC7sW/lvzE/UEe0VUUGyzo7RziiF6d1Wp0FIJH4
8sv3fd5mBzYLZUN+6boi302VX3MW7McnZt4Hi9VSPNuwLYGResfgX6fM4oSu4GU3FvN51pm0gYfI
TE5c4gdvkuBTSnnrIlbhph/e6E7JUK+xEmmh3m1CezARYxR60NJkPQHOND4aaiFPO4AM8WQdpzC7
0QyCYTAu/XJG1TXEgA4wmcfdVnSJhVUhd6KrSSfnPjGxyJaizS5RBDcc7KL1+TrFcrriJNG6Hkki
ilemLVFxfv68P3rZgb7iXWSPYxGlczTtPDBHmrDHS6OW06WSpHoapZ9/MTF/7yas+ncx+04oRXO4
r1GzbYlaaPbsl+tT8395kw9nnoGwEkUJtS7fyt+hcn+8b37caXBbnIs80dVl6JU6uU6i3/Sy9m9j
FyRo4lTI040xv8UwHaMKaacdZ/acCta6p04UDB+8joaO4RJMOeRTqsujRdAae4Vyw6aPUuWQ97L+
SutF/d1VPkLLchh20nX7MyMt5AYsEISG3h6+/vWzMQz2fuwjF9wxwo7DmZrGzeyD8rzQrKS9grTv
XsKtC6/tFkmWtN3yzk9GOkOEf50nThndTi0YusnxphPv5Qfz+PedYL/LzbABvh79kH60BqMXF2HR
pj/pMiENsse9kZXOuh8mlE4TjuVd1NFzsqBJ/fINOTzDJCrXRmzNe1h0uKbxDF17ahKnXrLlLhxN
HKA7v7dNJhXk8UtmJGbBDbQubBNWTcDBsL34pMTe7MceRdxriG2egCC7XAMzCzcFYsU1RX1/wUYl
blaVNUx0D/6zr/vy77EPGksfzGVTt3Dr8v1E+u0e3a9IdKOWTZyc1NgyadyL/MucgEqpO8qQqK7z
u8lvAZD17Wtsohn0EBvvQ6TMt7GMYutEkfLRXObngCZi1VsYrkeu61q1KRkr1kU0Zeh23NAxVnI0
xKofZbdZGAQPQkzV3TjAnRJ1ea1ZfHU+vyXvv+NY44FbL5hOFsNjanePNMbFZHShw1PYJglAVQ+5
WUa2lZW99JMj95DHXjKaNKfm7ofTgzGhGRj6snc9nLtJKXo9d42LtGybM5w6yW6IKnfr2rl+m6MR
/maMnnxDWs3anOlJuB/9fO8C4FmZ3J51UfjdibXl/b2wKSd8Aj1siwr2eGnJSw07/pxeJFU1v+rS
YKpyggGOL4tEG1idgyYTLxdODpTd68+fw/tPLJRZUh5Ni1th8BE8vBtarERG2tWFB97zrlPxtANE
kH3/fBDjw1GExQA6FF//uHaykw5DxxxfzO5UXU9Oixa90DjVkUPC9blI7pgOuxSkBMeEtDoLuybz
0I2tcZ331vwCvARpBsjNaPP5L/vg1vOVgS5MDc333z+aDHlY547kh3F3zLOxMorrYnHVhePvmG+i
FKcqLJGxhyeW8uW2Hq5Rjm9SxIKHoDfoW0e3PessD4ezdu45mUeLvgLUTYDvgH0n7rHprXMVRkw4
FY2nNoBHGe/LDpRt71LsUM7zbT2+5I62t5jHGFcAAlSr0UhLUUkX2Knxta0ynEzQNjbFPN5GQ+Nc
KCXtra1hkNLYWSCFlNkX2RC/xWFwd++K5gZu03wL31deFc0wBEgBsfn2D71KrfMJlOamrHH0SdnC
RuK/nigT3lflrs4nme8hhQK12zLz/qgSXBitfdJDg22W9yPHmwv7kvB6aTd+tbHMObr9fMa8n8rL
gBCiWTjZgDlHT47pUpizcM5H1ydckwO3bZY1pxIvPrgq3koEkLZuL9uco0F0+rEAZezzQjPCL4Mr
inDVlBFUR8Mgc51YHe3+86t6X5hioiFlxeEFXdbj5d//cRvLTEmqDslRHM4TH5LZJo8NZ6vZpRl8
PhKbpaO5T7uK6pfWIc+NC7SO3rkGrTqHYc7GnNG/bpvIBpfTRnr5pJcOLEEvGWzspmExP5k1KxeG
WU2aOMqtodw7behcmQR7IZvUyAOkAT6bZ+1kwp+ZxyamPnQQ/xgKYO46LT0HwZo/hvuiRUjF6XTx
BlOsbe4nYWYLeasmDgohn/VVyTy7HKzO/9FSR8ZrTv3qV2PE7bkCcNapjfBiAAUq9PIfsu7hw9Zh
jKdHOEZ6XfO4eja+Xetvzd4soLaNhb3xxayBmcIK/KOLzPmSnFSFNdmz5OJVa/WQDy4c95VC0/KF
sEFs5Rg1+h+8/PJXkyNPykgDQ3gDOlKu+hwqTYv1qVvHZBS+VW6a3rFX1X+15WjeWphZUEvW0gWF
YBrG97Iz8ghJw8xBIcdXzmtK0iSGSk0PvwkioDlLB/FprUOlQ5TKRHbLSVwLNMzldJJ+gBnv8FrW
yDqTskUbmi6mGwmLBNOPucj74B+Cj4Uizs2rsJ53SEYRV/slIstGe5Psgx6Joo7DVTw6PjO4BkS9
wV3RGTuim1Nnm8fyyewXf6NvdNiD0jhqGg4mQuInTCv1ByQUqYs+wpFoKijU7F9WrEO5HnLnWZYZ
SkKLD6W36gh1A3HVzr5ARzQhCDC6CPeZ5lnqotLEnKx7Gr+Yb1GJE9wxhPj70ez17KFKKEhxOfnI
Mks+hevW8hQuo8Iq0MvEsYb8DNteYDd2eFPIAeIY1JekWWdaYn4RYaHFOwmy87xLJY4QY5qaCK1K
Qp2XgfgSKGbaPNqETmRXge8nRngx4FetEObE5S7WMg8rt5kIkMgdswrn7ogvOC+Hr7wGkMFH3UZX
4tuy7TaWFPj9W6t4oaDCKM7KE35H/bY8kjLSkEcnU7bvTVd+ZVEcR9CHo/VQlEb8jC9wlJusHa2f
Tsl3dsXZtriTuWW667Crkn5dzNM4cQ91VBuI2EB6Ef5m3ytdaC9ebDF8nwFmDGonVxc5JGZ7NyRs
nZHrD012Fg3ST86TeBEVxVlKs0Br+xlFaOeiqNHdbPpROwlcyabI4YEaxKPhm8k4FK/duYB2LaPE
X0fVXOsBat/SXrVMnv4CJFyV7JB2Upr7UL7I+ao4al5N+BDYeeG/xQCg/BTgATbDHGl9gSyjmTCA
8gAqHyI1jurvTjq4wASFG39zZ9vqeFBWjsgU5PWlUPq8G/QEG6mGtfYrE7l3VlEZ5Tc1xSBa0qow
+AMofzjyfIUZqrSjZm+gvjob5bS4A2wiJDczHvUChkgpL8g5nZug4iEPiAT18LtworTeWCCpM47f
2speK05xuzOzqruXEAxwd+N2kbqzR9PEfxSiceeAGYPIVrO88CuYqESRWlyhSe6UXnvrXCAVB5nU
Y3WSjUXplM/gSVdJDY4e6vzwO69Qx2s7tJhyN3wq/R/1RCd1k8+h52782i28y2yqNWi1ZN4Ra5Mb
FPsEKwHwxsjzPWpETAlEf/zH7GbmOdAL78ECbY/+ghmJmyHLtAL5wWzKjWycoQ2yDCgoAsm6vXec
xMVwKOkNrDrDSy0aZmQvbvKmX3IY66XAThKzf0z6DGSvoaoypfGdUpH0Rjldz4QHPVpey7ITwcI8
wx84e+znlPbLTQTmTSUctIqOPWq3aTj24QpEsG0H6cTCu8rMdrjqJw3wYVNX1a1jtYvUfPTVkw7P
98U2pXnFnbIxf8Ze+sgDGO6i0NXvcWahDvQK0uqDIir1CsdSJdKN56QgbENrbP3V6BtxuTWJabj3
2c2i76o4UAgAZ5lYre35xe8pvVYdJ/c9xBHfKFYZOn/EqLLWo3WVqAb06uDNxXoSfFMCpULrp+2p
5MpKy9QOJq6wPrO1Ob43hVU/0XAxvw96Nf4Y3aJ3Nk6sFY8uW9cvIpX+V80R6jqyQs9CAVZqzobo
YAe0pYjmhC4pYasIcoFtbrtE6YjM7TpfdTnEPYh92PkDWQufpxGBuSUc2NW+VJ6JH6brcoQYvpU+
mWIw3ujHhl9yTtTQQyMwvKtCO0xB6cwuR2zU2Jd5ypMjJXVO3B1lPV6wQc18JcmJDyOooTDYlU51
eMaqO+D2NI0+Ba6foztLuhZ+zsCkhMbcy6w6b21bPfuqdezNkAxuvtdz8KlE8AJI4L3quz0EGkde
TF6sPUxoaDeQIK14l6siwj9AMqy/MjHwPmYGib1AZYGbY4IAzAEkNEJEPuqdETgFyMIAzslCre8n
gNrCpnefaiPkSjVprNqo1iS+Pi2U2UqMqnpDfmyVxE7yxQ2mWWC3daXtD/t6zMrzOaWQMFjwbhKc
n+oN+T19Ib41PQG5etmfj0R/QqhOrAoQiFF5N0jkEtBDVsSSbmVYNYHu4tujGMIw0ZTWlK2htw8v
mXSSvTLbcsnetYhZGwdDuytzePmryTSzn3BbFw9YPNKXoycGj0cKAzlxiTQQDZw5p2sGz5Gd9nbx
o3WGUW2FK4f2Sk32ZO2j3MdtC2MfusICU2NBy+0fMbGg17gakdKhz4G0giLmFsep9r2y/GiglVKK
As1qLSV2Bp/ujyFy8Ij0ihsWHD+9t5xuvC5Y5TnYol7no9B3CIVkGEEwm5tcP9fZjcznIWIp7amo
7DEDVRj7/T5U0JZAqEMvwhscauKKcBRBTQiFtP2CgmPQA4ss+AwDpR/Gaj0yowbkp8BUkeJ3eC/M
iqm5GiHGG9Bg6aBvSGcHW4HQIV4NmNRponEytckdWz63jZGGaL7cCJuU68RPiS6dn5gIkzIoB8oe
mjeJ+VP0rrq1OTH0VkQ4GOjvEQ/fDvC7WQEhkUI1mgpszlbJHQxCjzp6Zc+Kz7k3T7W+GtzIoCDy
LPs51pKYDG7Hu0fHMd1PNF8fLMLs7b1W1ij42XaR0FLo6N43eP+QkEbxUF90ekq+hWvR9ReE0rzZ
UoGO7AbLfiC2YXzwoXUsVh6P9W8mLoPkDr0Ob2KOcBRYn74L7xpbRoplCaw+FRb280BZM/6fqCV3
ICjd1De2S2F9pVEr4CxJwTUhppPDraum+FuhNYRL+bO48tAobWoj7+IdtTxrilIt+ebC0s1rDUP/
vA0bH456xp98M5GOjkCrdG8xyxT2ld0Pw8Ns60WzT3WBGaRRU3GbE+6BnGxMyl061WLeRKGzAB+R
LCKKgmTwFsZ6cVfnCHNrsHdQbCMvQ3egZr6TEHIEIPaENAws/hMBWanmwumai06LMT8ow9iYepbN
lLi9/8vA7+VhnWkLbIqEmNSryUd9deVnwoy2tS8iJyi9TjhrvZ/xn01zaN+X+ZA/1jF/a5vxyRcw
ntvuBYOrBommdZviwgujCXxUl0yQTofJ/plOVYq4ZSwSvLc8kzVqHwKfU5bOwG9VVG4J3aXlM9QE
tAcE2VT92u+E+1xpCe0AzZmLB73BOwhNiFp9Q3j5lG10J4yegB0YV5whz99Gb8xgmJXWuZf3sQxq
U013fkECJV6Mtt85Y+bisavnhvJnGqadQ8MUQMDQPmBr9XcW2QxGkGQUWzvwv6RIUnpZVyM357Z3
0yQ9qxPbu+R7KxDzJrpLcU3ySk8tlA4F0cSccFR39SyHhxLOkbNiIw1UwVNZ970Q1fAy5eV0VzCp
cgBRHWJzbeyrcu03ZeecsbwCrm0nAxrZDGr6grMYpIo+jebl+KmW0JZGMf6UOR6FVSyw0M8RF7Op
23Z4saIh0lYIe82f40RebqBGq96SEBFyg60uRLJtV1iW2im75lg6/+XOqU4+hDuL58q00fFqyP2h
3xtVaZ9jNRrVWqtJATiTbuYBJzWbNl5VjfShGtdNBkUlJ8XnTPhj56ytepQi0HpgYCgyiPEQuuiZ
UUTMZ9uwDGecw3lYQHJIozeaWVBI+fY6YEA6bXx2wG/C1VB6+Cs3BnNvWxM84ZL16GU5jrgmKmRK
9jwFtWF9J98oNs3xK5RqcLR5W9x4Ud6jwZlFrC6JnwC3E7H35VgE0sMayKxzNWe67+EkQl0ZDM0k
gjjro++xbPUoEHWFQ8+PUXUgNo1sEuYNPOWeKtN+5ZiF9qU3xYznPGI/s2Z7o37NmdT6rZwgewWo
QhQxj6XvvpT8ydWkmvauxXMAJpZbsyrNjKww0on957ZnkdjWbYfzZBgryLiglrHvz1GvPaNamho+
1Zx6w0HTi1+ZW2oP4M9T7l2PEZ1yCarhqrFz2BXocbws8G0sUTB78hnkVkqttimg6+GPLOzy3Jac
0m6l3VMxE72MtQn6kVxqPkGZ3ZYYW64kORtq41TjDLK/j/1vwpRlu6HrArdLJzP6JpKRD+WIADe1
SnVZX8+s8dBe+oTdZDVq00snrcYKcrjWFTat1HuQXSzlFuBZ9Pi7gfJXcsz/S+Vc/Vbed/LtrUM6
9/+CXk5w+vyfc5X1a/f6397KLumm69fi7X/896vXn6/Rf/3P9serPBDNLX/r36I5e8kSNkzUs4sW
C+0Q5zD/Vm8K61+GRzatKwwya+m30pT6TwKx8S/+t0wbGtNI2n7L6f6TQGz/i/OR38mAHEA7tCz+
RjR32DtEqefSNll+AmfZpEgd64u9GrMxDjsa33E+7mcPGT0oqlMiuMPeMjRZw1zeAX40usHlmg97
eZ5wdIAZaRkMdnMBW+Fx6Ien3ob7R21GRYgh6I/H8MHx1vFlMRQllC+43wgLOeU6HHC0ClaqaEQ4
z1J/ExODAVVdaSdOjN6NQqKhyzXRFeXpchZ7OEqaRXAV0wl0px63wKlacydaS5zQEh0eCHDzTFrj
hDTanu+Qi3t86ozezMsN3n7KuBEV+1LSFtE2E8klVr+HMU1/9GMuT1zaYbt3GZREaqL4mBuw8iyx
XPof3ddpjiLAPVobCKeJ1kYPXs2tyW8mtmG6rHSo5Z8/sMMO7DKehRqZkajAdM881ioCDtNDz2lA
CVnus8vhPTEsE5bhKOtOjPT+ocF85VjLQ8eBSNQ9urJwkhWOa+jVpR2P5+yVsgBvSv4PRjFJnOQc
gFMVzsgP7x9EE4KavL4L4iZusnMKvhA3qd9Ah/r8xr17tUxOTXmH2dEbJhLao5mO+W+I5tjvCOzh
W9sr6Gk+mUGBFybWlm6d+asF9XD2+aAfPK0ljZdoDJuuOULuw6sjYcSZK7q/QWeKcuMInOZSCG1b
NvWpLOrjx+VzPEdjnlNZ0/BQHh215jkkc3rF3jJIFUmrVeVZ7MDAg3x+QUfTncnHCsVcR4iMvWHh
Cx9M94YNX+TT/eeEr87OsojTJzO/LJ6K8C9VuaSg49lezroEB/7I5o8PUuzF2I5/G8xTP11YsW/z
vHz3PCerYN9kcX7iUX1wZYKtksM85LVii3x0Za0SeLIN6iGgyPh7vJJEoiFu8oshHzR2AcgOT0XN
Hz0zLpEAByaGwV6OSMrjwGardNLWy5IscJWj7enj3GeN3f71hZncQETn3EQSQY8fWWxETWtzPBi4
cIz3kV6IfZ936SYOG2MzKkueeNE+uqhlYULZzLEen+bDGwmDk+W+0LCoWUay7d0aaJwfaf/gqpCo
OpzoIbZHinA4SmnlyVTTmQzGDAhsSMwJMDrAVxXmrACEmLH5fOJ/cFV8wZiKPC97KTgOx+NgpZ95
mdnZhDjCWDTpOhj1X4LumRA8IsoL/rPUAd7RKCSw5YM9AYFu6sShJYDOJOvbavv5tRytSssoi0PG
xJuEiMR1j0bpyAlJaGbkgSdxQ5v846bFPr7qLCs8UV98NBR6cJPzQt9grh8PZRqROys3D0YSSwKQ
s+N9uzBzfXNKTyh1PhqKO4eDh7eJ8/nlCf7xJe7noYfiuUi6nOgBBOp4MdChhqOi+r+eC5brGPiJ
+Jow946rtFA3uqSP4oIvY0RAyuD0WjAmlfsPLohV3eb7AQmIyzq8oNiqXNW1JNrAQ2ivZk2fjWsT
NWF0rZd+fUJ69X5+U+Eun3k+9AIMxNHnkZBmgJMYiAPiOJZ0qWS40qvIO3Hk/8EooOnRhC7KM4My
+vCSCk1XkL+6IlCylhswki9igpP4+fT+cBBeJOpnZrqwj75RycARc2gwCIFe+SYppbiJukZdfT7K
B9PNc/4Y5ejpmHWUJSSkETwDI+nMq3M6mx2hhLmp3Pu/HUpQPtAoQDnNjDuW7NlKG6dmIX/Z9IEz
MBug9jLTTp9yr9dOPKH3l8WxNwscqlqH7Raet4O3yM/A0ylBB8ezU3GRuW552akoeWUXIU6sDe+f
k8Duw7fJpDhhrKM7qEJTq6aKoSrW1Y0tJ42TH7qwn9+899914aDNQhRrIhPyj9025ABivS9duvZR
HQ1YwKvqOUcH3l0M9FnrgITG3DsxA9+PyfYDtfniJkAnZx1pBulcFYDsoxx7OimiYQa/gNBZe53j
qQqERSPs82v8nRnyfzRJS62EGAOJluMu+iCkSYdPbWmTG3HV0B7rcd8HrlX70c7xa/AynT95XzUF
6GTpFvZyNQ1dC9UurfUXs63bZ873BgcSFJl6mFpMuvUOGWg3ovcLuEYO+ag7XNattoUX7mAXsKJv
n//691MOqQxl8rLpxd+2GOn+XLhl2kaRYfE5UnNBbnY+gxViOzCH38lHye0T8+Gj0Rx21wYaaSov
Y3l2f3wm8D7T6qPjHagUOv62wH7yKEUDSFt6RP2cGO2DmYBhZ3Ge+piiqGYPRzNDkCV9wfdPWHBV
QG45iKqGHCqDZtmQqJHJnVrJl//Lo7lAjjXSexYLlzlvHQ5JyAMao4zj9NbXt0nvvE1ETgSZHq+T
hqYYgK37z5/fR9fI20snk4JFZxd3OGBP57/VGj6HwBPhBkTWkz8mV4SYwyTI8Y1/PtoHz4+bSY8I
o4/vshoejmblA5h/KYogYpeCSa9r6wdtarJ9KhLrhLrzo7GWzyFC5MWaeDwWGeNSTYqYbttrx03s
VNpFQc72eV608+bzy/rgqblLMhBizsXUtjTG/pyWxLRyjhTCb5z9ul43TeY+ml6rbyrhcd4hyhTW
8RSd+Ia9f3IIuZAZsXrg+OLdOxyUg+J+ThKddwF63FU7Q7K2dWXs/QRIO6RKsf3bi/RwUlO0L1ti
gTD7cDzNBCUUe5RoPRylnTdUSbrqE6Czeaz08xT9KNSuxl5/Pur7p4hVUDcFPjKHfziWTLeCxDWX
w81AEpu3mwmURIwBtjzvUD59PpTHBRy+e6xfxI7iM/dNkx724QVyHORipyXBIzWBUXHUKYovDYF7
5XKcWH7N5yy/z1rktKtk6kng/nz093OIRgPzlRiS3/2ho8UmT6iGkjqDui2BeVSQKgNUIJB+/VlB
irbz9CG0iTk5Mey777igFYUMgPcfqxMrz+FFZ5xHTKR/8LXzC38/cphx6Vuxd+LWfjQKa6iw2O+Z
unu8rM3DbE4Et7A/R2EM6kbKwI+8/sQMfTdXFuO1jtGPPqyNX//oFi6BpYNhUzsacsIsS0GG2qjj
ccVq/idD0U1hr+j4mB6Wl/OPD1E+97Ir7L7ggog1RKhIqJk+FRsd/cLu84nxwb2jwLL5Cgkk6ra9
/Ps/hiqMhBxBTsAJaEPQVeisNoRD5PD7/8E4uLeX6U+367gMQd/Qp8R+szFqVc2xfhjn3xxPIyj4
83HeTfTlKdE6ofBhVabKOryeSBvhwUWY6vzGhP/feuGgcajHyV42Qq8fK81stx280n9yfax7DsZY
KOfO0SKdWamdOiX4PCQj5E2HGkyYDMjlPxoGCxebPuEzEY8uD0OBdH/nwJAObdPgTQaoaLTDTkyL
I8MYd4/7iPWWl8lF2+++ux43qyqEfkUg4P94E8qk6AFh54LlzfdYcDkupnlTKnPlAVrfuX5pnngJ
PpqZf/yCY3eNn4+t2zsGG8JeI4rDA3fz1IvZvvt8wpwa5mhdxi4+Ti0vV4DzcrwCvvJoIRY40ZL6
eJBl+UAkvVT/h4/NJEhFU+FSa3F+LbeeTmgr2dG+fuKxfTT7aT442JEWKc/xR6aUIJn7xizQ/aNE
U2I07lphKrpSVHxiVblNeInE7dQm48PLw/nDoki1R6/58PKm3q58vWJYJLllT1x1Oj/lUW/dfv6o
PlqBLcTsbGk4ViH18XAYh7AgOpbUd0TO+Ct4AmI7uR1tFkG41inL5Ptr4mU2FpgA18PbYB0OZiYQ
1pTNNWm1AiFdxeCkrERWf/9GMw5FJJt4PIB8Jw/HgT6I5a5iwQKHuZD1BhHt7FEmJ+q59/eOnbsD
c4g1EYvW8U7KJemzNgVSLaudUBDO7bQeYrSM5DQUJ9aoZTIfVDqCkspk9nF2SBdRHN25fMJh5rCV
DOBEhtu00ppdjXDqJnaM6gzDU3uiP3VkfGOtctm9YxbB5suW2vSO1t7Uru3J1PoxABuapTd1jszo
NWdnLNlb+bK7RRipP5Vuh3ckq93c/OqmU+/uqRm0+v4v5+iSfEo7BqOHTbV1vGrJEppnDcwKwGCj
bROXLGqdZsZtbLmnKkqmydGd9njdBDtHDr75rqKzOpw7IbDmsAPOG+RVqbFSTqU2+De4aEX7XFq1
nubrzFMNsueZfMFQBex85/lGDrHX7UiqIkuW+InoocnGLHlNp1aW6wTpNWKRubKvc3ZadzZnivZ5
BnW7XclaGWQ6S9d6Finx9BcjFLdq1UjQuoGJZTh61Pg+/T4dSRRpWcNMuWdtzE4MHXK6sYKPsSqc
UufR+KPZq+ukot13F/qjID6pgz8cfi303D9ri1iMGfDfLEFl7ZPsh9aZl1VBfZvdxMMnXU0W6qHE
cGvre2hOhUsesEORcTvFmeYi0440Axi64cmCDhySmra4QFLIJOg7w0klsW+RZV21QPKR8M0O4tNN
YyE5vSzAAkf5xvdlMSar1LbLOQqAovTpz9HWwvEczEkeBgAVp/EHqQlFQocvbpS9SstxQL0M8HAk
KE+fi/TJggIvYMEnU+jcuUPl+3sZypIomV757rYBYNHuOx6wGXRY7g34a4IgeXByJbHkqvJTcGVT
7/jXGSlufqAIIa8vw4yokxs1y1x7JE7abC/CoUOc5U2VZa/J/dDPh2jR22vjPJdvjRlOb2nVa+al
1asCP06cOAQqu+hrrhyRpXKPOgbuYhRVody0yi+d59SJDTtgGXS8wI3C6KegqALmi0wG4F5KZAiI
cDVGSbSmGRgnTxq2EHMVsShXq0EIOf0oJ4vT/JVlAJH4xtuWheuwscvwPgxzzzk37Npzty0ZDOZL
MRpJukEAK53XUcZ6Xq4Gou3iFLuIiUUwK6Hur7JYjvpdFHcIw4UmW+emzMxGYW1rdK5Hlf4vievv
De8KNFvddYrozOp1cnP85jfuMwPVSiyYrt20bEiJOmlVMj5Y4B+NIAfIV6zNabDlW5OE+guRYa27
yh1+G3rLeskSAMfTkMxbqksiowoiI018Bk8SVzuJ4jLpgZGEyu0CAz03fEaZJUA+zbxYGbgDxKq1
w56sC5qMPZLeqIrIzyp15vYMkXQd66P1wxggHq0gIxOSBN1IW5K9RsCFKdkEN22XGj90s80SUuYn
sNgq09CFgu2Ve1vvCQqKTRdCPhq6SgB+LG2HlM26sbdlrZtvUWp16ZqcD3fYgfYWiPKMGb1wiI7v
xU0LS1xFk8fA0+w4MeGIIY4XTCgTxMqsMh5qhTxwXYnKV+dubbPnknEGiNoLJ33aClVGP1TFNmVj
FouYujScDmdGanePCcVwH8hIU+x4M8IQtzSAm/u2rPTpijx1swsaFeNgRD7f+fZKDo2bXcOZRYmJ
bQV1ZF54ACQHbShCYkAQxQdR2Hntedr0kQiImrQeZoLL46cZmzwPg3zaCV1Yycl62hnikYU/fqrx
jd2xdptwO1vHSR/R45YsN16jz2eKNfOX1EX3Yg+FHC9oGqQv/oDr7GLSVZ+twrZxxjU1eKghGs2K
N90Mjcd44KAaFbLoFKhdc9B2NNHxC6kxrJxvQzUk+i2SOKN9KnBq3OlS625IB6B5pDRMDResQ5BW
Z7sndKkglPvMRpM+B/SCmvu6IyaE9CPN+zVMoV/tp27sm52f9mZySRaK/kLQik0G5gSJcocmKHqz
0MHWQENbX+0Lv7H7dVem6NpiKkZva5DAkV5GpSI3CYuM/eTEeuuswB6Yz+SFN4CoscRoDS/76CXn
U6R7F9ifCjjdPUF0awJOMm3jqYWb6aDNBm8KP8RRKwXE9QuqztggBb4lik7PZuGRe45s73vIcX5z
1RaVi/+ljwdrw1qCYDV0i2kMWi2db4lrlOqb1Fv9m4f2NXtE7JQZF3mLC+JsEjFLPq5CCwljb3Rm
YPSZlu1YSwaT5Iq2Btc8Qco01pGWTHbQWmMRPefGmH2vh8Z8ItzPCwlS0gpkEOQAsDYkfAPkBgLE
0NCPsSKCgDQklw9kLEj/CSlgEu1cnB6s3RVbkVVRWeYd3lPyJMw0FOmFEfoWgZ6xLGSg6wp0vov6
OibdAx49KSIgl2+icqjzJ8xZlrnLfMi4l26EYOwx7oigxCNY85XM4iEv1hnHhB4TMcU07MdSEWw2
4JrZyYlZ/qKh+nUC3Cz9udCiUe3FzMPb+F6itxsEOXDsfb+asrOyGOfql+S0f2LPNBSvKnbdtwbo
g/wxZoocWWZUY5N+UWXGCkMqCbAZwGr7K8tGbuFIDHPdv2W1atuFSx2NJPWw4QsSXHtIV/ux08eV
GeUyfDIbp0nuNa/XDSa7R0ZRomOzhx+WRcNdZog6vi/qsBOYqgysUxgyelFsvMEtiajRcddgzwN2
wyyZMYRdSQLcsvMWg11+FkXCR1I3e2IKVwn7GflUagCoUIZ2c4GJMJvBx37rfE71X0mkaKO7ZKiL
9oeFVJpXKAFGfN0UkfcmCOnjY08WB+JfZBvJqkyNCUK4MxDYEFYsy+RGdlmGYsDxuMNBWY1J85XK
qGEa11o5uGfkMhviQWQ4rW5kQS/xyemzNrofudM9rLFG5Tg+5sbYcrwYD7s0IuE18AhneFKAEqa7
abBKbc3lp813Tlu7KPCzSfR74htBsuuaN6ugKnvM6cbkWud2i6r1uY5nenLmwh9ZgciaL1Lgz94Z
Kn6a56Phl02QtgM2JBYJnQCraTCtteElRn3TTlKxBNWKZx60ouPFBA1LWsW3osg0tTPiJlJbTWeE
SwEHxt2yr8wNwhMIvQCsPxbOqhn01NwiQ0HOXURw7L9g7cjMr4NjadeN7CtAVRzndj9qXx/UtYim
im6LmwmjvY9N9COrolWkWHbI9I0vbpmm3k7vhP+qdbrefiWPkihn4dQ+Gd1jj8R6w+eJjqimpRUJ
tJBaJzjc8As8/bWOJkVwXRUlfEqnYnr8Xbf/f/3tf+cY9Y8tzDv97bf/+l/F9+T1T+3t77/xb+2t
Zf3L/d/sncmS3EiapJ8IKdiXKxy+h8e+XyDBIIkdMJhhMzz9fJ5TVZ1V1dItdRyRyQMPTJIR4e6w
RX/VT3GOIa6GeEFNZKG/e29t+w/ThNjF73MHCclk/Zf3NvwDoQ+/5Z9/AOuohxj+d++tFYK5vM6P
0TUjlDIUuv+gh97CwflPlyDval2CD4eNyXYR2LkD/vMlaMBSORo48mPWwCGi1rBpi1NkN6zMtrqm
Pyke8jDpW9LPfsNiXt76IW0iN54LK5uNhI/+/HNxSj3sy7DN+lPUmOYC520qwl9eO7q0O5NHbfLb
GgaauTH8oOteiwjDPStnFmH5LUvf+rSpK6rvG88YMIiXFlVOYaHNhzWtnOwYGS2xgjRd8/aSFQbO
KrevaJJvxvkdFgvEuhUtlErTjNzXGuumavRG2iWEnbgdFsdPMp4xeeYg6buJIAlPaKnJNN0z0Hpa
glLUQVClbFKmGG4ZZI/+IciDlsnuapKbdvrss1uBbJEHiC7FMOXPqwF9O/dMxRoWDhsGuct7r2px
0lHLgjyq8UmqVeyKtPtwr7TqBogr/T0VB2RrPqPoEg7X7pCMXLa+CLpnMdbb9ZhGTX0o+lkiY3Tl
xTTHO6Mg3lPbI+1LDQ0lVpSrbZUv7qGd5vGsVMW103Q+NPHWTQrm6YxIENzbxKO2pWv+aP16TFKz
Hw/tQh5Q54wRg3U6s/RMp9w129/54g00eQhnT1mRybRhdpKekoK44yRG8CAY3r0mBCE1ECKHMD73
/YYwm3Cm2Js7d7gbar+yW/ZX0VPqBZCXCg66Fia9o7mAN4qrr9lJCNvrGn2wHlXqHFFCRgyrbUsg
hXTkQiSAUE4khy46e3BIWGwcmU135YQObdCmBAHPJnJSNX19i9XlHqppmpE/BVewbTkQb6ZupAHI
w8NBkhqnL3H5trf9F7ql2CeX4bm6FkWFnNJiM5QYiwxXE7mVcMav9VI0G23b6HoPKbNrL6rbuhMn
NUnH8SOJ3Nrf+UY0XlRp0Hae2vPD6tLAttFT2DtPsEbtMB6JbX1MMg3dgyOGIiX2mDvlRWV9V5x4
w6vgBuL8j9zMTfdoOOlIDZsw6RFnrf8krzI+dX7rBTsS6nO2rzPi7AeQD+KAz+LBXmUfSzpzfq3e
4B0rfECvlbuquAQhcN96DuQE3R7YHIXYRK3VnJvQCDc2KUKVeN2VMl/PhaZx0+DetjpLq74Vk8SC
+0ROf2i9pHtrpi8QZHxA+9pccyxK9FL50ZH7ibDv/VyE1FBbABN4DtYbd8o40IlbgMo4Gcrhl8M5
cjMxykJd6J03g3+ue1fh2ndnoYi/JwYJppOhddoSoy7zK7/BFXOC5FL7CTlRvPl0NeLNK4KaepZ0
oJbym6F+RRXpGNwaXQcgR84TYZl4HK+7X8uJZIOv8FOXXs6lTgffRWcfK5wONyxQFkOZVfGe5mHv
RxuR9YU6Wgxt39ylObn8nO1urkbzx6Rbh2zwPMnC4Ll0lp+sBbSyyTWowyQcpKbdpHZDf5chajTU
q9rwzIyVhNipiLgU8JmgZDGnbk5Su/tnFyMnln47TVSlJxGoaS+GGeZ1CTtGGh2MP2sfqegiOypG
N86YQN4M12pIHt5lS5VQd7l2Ee0FV7M9sfv1QyMJFPvBn6+1noo2IQdNoayjzeiMI8QO1zzmxgg2
gHzxizbrO6OTKi4cofZ2ZVG0Pta/WhFocvja2NmpEZwJeDtnTlzuyUXN+w7Hggi5vLZsKs/nYGWR
/uW+bmFO2cGS83ZBNP6qsipKLBqpP/uhfVPG5O0K5KNT3VOn2asoOFsUYtNXxM9dedjcHe8nBobi
Mg11GK9z22/5aLhvpJ6HuNXFevKLXG7nZlpkPHVLxhXXnaob3w/oJIEVeqhb81dUdPkj6216E4Ur
tbfpQkduhoiAvcT09kgV/tFrOvLZtAR8lkPWcTwL1k/XvyakyjSl7rBu6yNk6eohlG57ojTrjqvs
b2S4igtvmIYnnALdTTP062lexmFH7M5+rNZwfO/9bt6z0obHopqyUziJ9MVZYFh4LIPwG3J3Plpa
zXcFW4zcovRpZ9Pa3lc1edGHo9toG3FMvKc/pnzQLppUmDY7rqjAEuqiPVRmb9wIo0JRofAwdmaf
F5GWMMV3Eviw9YczQLDgNpjVcwtfw0ucPoJDyETndwiAEJHNPeI8ArlX0t1N1+GIokUytTt0wv5C
Jd9Yvro3kFVij/2y6VtC/bLdpm350Cz9OUMQCAJawNdIz2e7cNZdKUS3yZ3hUMqRLhiNBtnWxBbM
wmMG2GU4DHKJ7V4/2po1XtN0hd+HAYYZHF1rVVtef/c1chnwlgRxN3p2o31eBBnFf6FJ57TFapHX
6clfmmGTcTH74VrjeKJDwt5T81kl+RR0F6u2DkHHyL2JZroSPP1NoHF+COf1CAHlWSrtxlTp3Xki
O2jRzc8E0DgRF4Y/a3LBxFmd8Xc3dQ8V3JZUmaRinU8lZZKV+UnRg1Hl40KAMkwW1I+sn5NppJJM
WqfApm1z8Gn/oBjzUtaOhVhbPuZBfxOV8ykP13JLjzzB8LF7tWfvgJFl4ynQKjFxxpMfVOeyj/Rx
qYRtx4Vq9d7u1peyoHok7DStHIF5788hP8uyizrHTLAos/NK+YGqeQ3jTz7F4hoKxaq9fFv4ecW6
5JqPeZVGzxXqxGadCv1eG332GvZtYWwcokzrzhKZHUETLF1FUVZAn1YkiiE/rgWNKPQl5A7SE80J
X7az3onWE0woG/qgfOlQHQJ1bxhXHsO2lPk3wK362A9WZw4XmrTGuB9HYceTAzQgb3S1KyLLYrGu
zDOp+OYtnEOdROaagiNZmxHNL2gKf88TJHZcPZxjSJ6XLX1s7tQ65opThhhPdtStH+j/5g6/YlQn
slDXpuLIeDBaVheENqCnMTJ34+8pfF2+Jq1DfHSzbXCQXEvL5jKnW1L/a1U4l8yxp+Btyvw+2loo
Ae22mFR2bwJwuFuV7R+GDFPTKD2gSX0GIzeesTohQ4mppITO5beJJXRH5VjrfVRq91bk/ZJMlVNt
14UQ7ZRVgH5G3nSbUmDAKFzfVVq722EuzDuRDeaFWLaD7FbKZHan8bXjNP0w6+pBCtu4qzJ6aLTD
Z3fltL+fKHE9eyinF+2NjwV45h5Q9kPIEXzjdmATSLjcuGMPFcPJKi9Z6qHd1aJ5ymgCA0lB1RnS
x6vpLzKBU3Rjm2u+xxXXbBEyzaSdg4z6XRsDctDezsqc7zIe6E3XmVTzOrz66for840vIID5KQ/o
YMmD4qClcVRUUn55YdknnqqiLXLtgA+g10lqs3HG+I3aZ97W6aPJR3VjZNH3wkV+N2GJO3TKexOG
krdcgZzjzKCTvHb7RJMQW5gOMIJUQtEJ3bG6Mim82oZWCC5bntr8JvTYT8jrifJQL5MDYY0SlNlb
qxNDESfRdnipLe3tPX/JjpPDXuJBOXombd2+WSl5uxnCC0l3SyQo4dFuKTWKz2SwuUbDz5n5agGP
+b0xUQiDxvx0Bivc+LPZPKSpIbZWs2TfUWlHN124mu9ePuwRnDn7+X33Xqx0cwHDCR/XpX2CktO8
41z/CUfrWIdlvolkqT9MNe2AIBWHOmvcH12lupNniPFxGC25hd6Q/RBDEPxg4jDeScrdX6JKwpqy
4EpzUrmm6WcesczvhqcRPOfZALMAQWCKxt+eNvTOM5ppX1mm2huMcYF60wzm233wqdGK72rU/Djz
qeiMu6I3to5bP2uyP5uw7pYnBIdjXYz23hSu9V2bBOEx/xsfbr20n6rq822n8cdVy1jeTcKMNsp2
m7s61OZH0TT2zgQrl1DY+Mbc39ovDnQcI+z2HXJZPBWZ3gIzk8fRjcaNCAgVF+lK7WGwrqfaDLr9
eq0G6ifIrLE52gErUiTT85Ja014MY/MQjUMSShgkdo08SG2eud7TM6VjNJ/iZBRG9bKi+22KzPf2
PKiPuajUSZseBVkifci16SRdPljJUpInnYPcOy8c5BH9V7gplL6CItmWYyneC2laDwON6QSr+/Pi
ZJesQY6tfLozacM0Ds4QVncdptKtkMRSDCeLvjyV87yF40foLnRxWZl/FqtlP1nKyW9cto4r1sFO
fOqUtx3lVGkXnaoZbEzZ5c5jyRFplxlmRCh/qRO/lQIUh4T/k3lRkeg21c/TVObuthotNcVjy6ie
dmt0XDaan2XbVVuOtrDcmz5/5JrO7TINInXrV/13WS32ZiwdMF5emGfnvjNoCUwN81T0SsVcYRpc
ay53Dm0IVhB3vS8mPZ0Nby5uRvopJ/KRm2G2uPtgBOpjEuO3VV9nlxDUUJxxyWJ/tGi4pYWNNrIi
OvQaW3E4S/rF7EHtqPb1Htvr+QfbKmFeW3wT1+MJ7a0EgoJDRTsRU3pD/eA4z+yptoC64Ej1Wi49
EJ084x46zIK7t+gOGqQTG1GxUJy7uL/6rEVnz+2XNZewY3p3pEdTLz94v7yTMfx5US7eFZf+dz7O
MJizggo30u5l4/p7Y5oExKzVb46uKOstWl4jkzLS9IxfoW2AmSK62xxTUbeYL8ww08U5Md/zOEZn
YWz6aP9TGO5h/Fwwiz/aNlWYpWkUt2MevnTFlFgmlFoRhRdHI4VSdgmSqaIvmxPgQ5TSS26N8HWZ
g32hkzTs+vWw93Xlnq0pP4wt9Wfw4Y9mVn9O1AyWcT8odTeZ0Izqwt6sVh7cwYqoz2mUCr2x1rCe
6+/cbrND7g3jJVQBljfEgs+UeBCFr0aXAArfGzo6QxAST4ZfFj+m6+48OMt2ZKb4pDJ9U/sBU1HL
qHaZGzTPDI+eEY7Uqxqj+W5kH0j0ODk/uR98hcK47az2Gyh2+zUvSt7U+hoVc8rZPHSZ8DeWeZ2c
UiqaoPeHTLoosvUj4y03ZbG/mnW/Ssv33hfiEHtsqTf1lC8bFhm3pjPSyTjbO/IwD5N14BL+6XTW
GDMdevdBXPARSXksnO5OKNvYL4D6boq2uwlwz287pyt33lC7v93UnZ99RJ04KqdwM0ZTEHc6o2J6
xIafFdVyGAxqOpu6X+KwUUWCjOwlLcPDl2WqBtbtXN6XSgxHrmwAnPvQgMDE1FsIm6GulYUnSFHr
1iBZBmyhHnZ+41kbk8loAo3cYx/TkEEjq3/pJ6QR5shujOFrfcD6UZ9EZXMDNn+vS5DvcL5mu87k
eUjoSVFPQq8/y2sfdqgB7KrWlJfWaNgrQ7oFMQG0W2l4S0xKkOZBs5dJqKn/slf8UFm/3lKVdDPr
4I3jEYdyt1GMAQWF67V0b+qQuROIQwrFgyENPtuCC3Ak8t+LZi+vw6BP1OSTTCkXsaUIns5mfjgc
gHoLH+u1JtoYj7BhY8HIIY5GKDxe4TR7JqXLFwzD5Vb1XX3wgMYmfbO+j2u/7hzcIjfFWgIM7Gz3
l5ERRDYbw32oxx7XCYUUiZUNzaXLFbwQrr8nAAjXWjWz2ynbHJAUrvc6Z52pLg+5E/bCoFq+oDk0
MljjA+4ZoCiDh17MOWFF044pOGkODLT6Yw/562gNkbWRhf0bBSrkClE+AQFf43pmpGwy3Ic33y4P
UyWtBHXztz2V0bmdHP/Q2AE0umvZaS8ZojeRvPdtumVGbdPN6Rcee6BqTjPnp9soHKi606q08Wgg
dxxnhMbERdHcmPPQb3h+GKwt7fhg+FW3qxugkCnDGuTRWiX1EnI6SimlTFZHB8kEb3QDf/mFDRqP
oqHXLW6V4MqgY4aHB4TRsfHJjsewWMzmOQyy7pgxNdg1JTVtbXMUENzOVraIveyoToUjxdmR9YG7
/UA7uGbcTGlNWBzKBWUJB7K1d67p8ArC6HZIe7VtPPXSZcurzlAWkRfpOa/lj7rz74DjSOCI3vw6
DBH+i1qqIxDMcY8Ifres0kwq3/2Fwafa0HlSbWfpV2TBGV+OGJw20p/7E5UyxU2K4WoryBLdV3WJ
8ppNe3Wdz63ZojcTdBcwA/kXSPLUOXFnH9KzrfNsgVGl8m5fYSGYbuzBX5563BrerhrpUL5PQZHB
Sy5Ts02Cyc6cWGHi1XfKWcubwjF5Zf3UMfWmKnuVoptFU/6KmYOyxTQluAmeq2zfF1X53KDxFCzQ
WJrwfV4VdDLoSvUbE1DxzMCMMWPfCmOBL5ny7MhMdNjDKBHlgsd0GdOPctTEZlkbGfdKyO7TLmgE
S54ya24pwBuehKky65cxINc9YE6djVMpO9tg03OcZo358oP9MIC5Q4HqnXFNrCgdxcWZpW2fegss
TMKB1srPQnvORNksVoOERdNaT0bp21MyZ7qWTKt5lvDZ4Ma4aXxzxHNjpPYdLFH9e/J9s0b8MoHR
L2pA/SyQlu9R/mHlMEo7AM5/bjDw7CaNbSltLukYvNQwDjeqRoDLqKF/bDPv1LsWZqJWx1VtDdup
IZpjLsHPabDWVz4I8wv6bbkHYaWhzeCKe7OUruOqROrAz7ns1LLa7tauGi8WbSguUQmHp910xdpe
j+UhdC2jnsrXJe0xpuGKbvk8yCWgVxchmdLVqX0sEJDKbTbBgHtq5SzOJoIQXg5kSyWz5q0aQxBf
zSzGyyxWxhK5dbANixrRHNJzba8GdpK5e12m6a3umuemD9IvhtLu41gY3qOwNDDXXN9gwAJ72vvt
B9QlzhaD97RkgDozFklYuYbd7PtRtPfNkItjFRmQHUck89eV7vijI0Jv15eFfIcSpH87aUunu11g
uXCEf8Xope91OehtNgCPcqbMguuXe/Df0/J3JEdDb6ClhIBpvU5Zl5DglYq9ZbZ+LoCMWUJW4emv
xteNfWiKqba3HMV7Dy+Pm2d7PvRR+VoUKqI6fugWdSzyxpJgEkUvHYokmY9ufc+CfuYWPa7lzmbw
wxXZ7xBxW0gacESnqNxGBQtCjGmLJDVYXhowu7Eb2+cK9NuCplYV7KpE4qoGbCoYe72u/YF8L14k
pJlgnm/Cfv5iFAROwea92Q1rBFl0TdftOq5vS97dI02fMtwxsY0HMAaVLg8Wlbx47cvw2DJS4sre
ClRF+lKZURRunBchp06vnfd+63s7J0PG9ljtYhsu8mbMwkvEYPaWeQdMtjz4yKS8q7EIQulemj0Z
TdAmtfIPcCWNO+mNoBcRJTdTGdIGzuqOqcu3Jvo9hAhVLBTdpFjVxOcKHf89g3d301tusbVWZ/7M
+zA/LUik2PwIOrx4zCVuhmbtdtkYhYewX7LTmEMi3M1ikIL3p1BrDC0ZgFueVQakd6DvlXQdPE65
aZP9b00r9tLqMQijzzVLrScGA1CUrSP8OTHuvCWHQiXlsrckx3IzrasNR/B2O9k+HepqUAG8QepN
2T/F3eTx6MZrSFG1QKnaBdPgoMe7GkuejeTztqoI8HRmIOMuHG8//F79Ut2faNrBvxGOIFGvODhz
SskQDO3uMizr8GMS4d0wc+Eqx4JOIEtHcOyW5RQWOZBNDHcPeefc+pE09nLQBJaK275SByn86Gz5
KWFK1yzBqIdTdiFlRI4KO85GVhEJzzoT1pXaxthn0NcyuWB4NoL0lmkHmyKX6Yc+4FNpIgI+Om55
wWSxwx50KhjnSbrqGIDn7UdvdDAUdfDlAflKXOI9xH/L7NHCjXNABcgfarhZ22hybehwNuptzjeN
SWSr7QhXzFoeVTR9tSK77hcolCRl5xg1IB2yh0aYyzfrbfM2gZ7maezTnW/qO9dQHiDFIcQXjUKQ
SKdCRcLGPx9GIT2YkCCMcMA15dGeLefglLDW6H2zn1Flf81+9tJ4JuMvnrsbD+vPIcjmNdFYvoDB
Rbd+GmT3meA9jIvrWaH2Rnmc8iY89guzJqnYtOt+ADU5NeDyBmwIo+XJBMNTc14MfIC5y/rMAx0a
T3XY9U/TVD0WILq5wbrTLmS2GedWZcF/s1fImJ6MraDpjhgv3trSgSWsQ6z589xcGsPmEpjKfW27
6kcmB+6sY0aBOC+qtGSw5QJXJmbj4HrhNCca413SwHOY0pHjW9m95hW8CfhyJbfk+WsurXUTGpzc
E32tIfZZQs6t0zaXbBB+Aozwuw08hjQ0oj23IXuBU00X38u5a1nNenSyFFj/jBztU8eFVHbbmhXa
cUs2Y5mNz8BtgS6zaJ2gSTbghtamTYCh5M+Tyy52ruZpkrdacUzKYg/g+rlB7U8/pQRkt8XFklrn
aujLeJosl30XoxX2jGzZG4tzNsnsyDgSnHZ7d/ZPcNzt4oXBR15uqoiL8KHSc0eNhmnm/Q9wu/7Z
xqUzPP9/k8agrx2wlvc/mjQuX0U3/PqrR+PPv/B/PRqu9wf0IjgQ1+wREaRrhe3f+GhUil6TUCZJ
MvuaLiAx8Q8+Gu221ywA3CPCufCH+H//8GjYf0QRKRITAA2RBKZP/4lH49/yAKDbyDySISWby/d9
Da38JWJm9BaupAqGNWDZfF/CZbsZmQPsyEd9Y23738BK/xbcIIDCF3GuoXdIRP9apusuBUjZEYjS
oFKbwA0j89Qr/rcyxH8PHVy/DMYTjIskZX33Grj4y0+V18baG/UArhBv3TaY+uxUpRhvkVKKExyp
+ZAq1WI/1451a2motEQw7OQvVp3/jtH2b7EOvguGw38SBfhx/zU9guXeHBcxR3EjZPejBMH0sFb7
FaPeb+rcvZ9qnJhU4IU+Nf6VGWvlKLpGi++xlZW4b6d1fSMqRKRmrfiLTG8r4Iy2eOynxnvEKVhu
aA6qbgj5M5gwu9o642yx/A2uCC4ImGB21Au5x2yaFmcjDRIFPY32SJMmJvNmqM2foUwrFyUx4OsT
Jt51GdoOTtL5c5X63o1EeusL2MxhnXe7KGzmZ06eLbR4VtdmCpuV1MJMEcR/vpT8P1d/7fHo/E8k
xbr45yWCP/63JeIPIokE8Emlelfcjk3K7W8F2Jb9B6Gja2KFB88PrBCv1t/WCJvlg/8gJPLx9kwi
h/9YIizzD+A2174UmIf88p+tECxTPC1/yQxhLbx2JdG+zVpFdu1fcVehZQwZfsqdqxbTO3RlqVoE
BbMY3p2Z7wyIuSFDRmBNBCy+iBZ0CaPK+v4cRcYYMUHpxfQIMMEOLk05BCX6YzpMv/Pe7tQ5mNNp
GzWBGI+KGiQu+uXotLus9+E1umEm8thazTzdCa9ux9egMlS/WVBrrEO/ys5KrAV+6HsfFB0Xy1QX
7fwU9pYHmntmmEJlPCIYFOG2adTPMq+KuwYsvUjyDr/Kz0XZRFukLyVHSE7x7h1luAWnh8pqN6NZ
usFDkVPdEy/tWnMOpfghfTaDOZJ7riJLUmjjeZijbyz3lykANOvI6iF1jRvpFECZ4GSXmII8dwj3
AKAtO4dxNQh1oWwsfDVN+TlGwsqOi4tgsLF9jEKrGby4Rf4G2iI6rUzh263wlpWXtFzDZj/Cs9Sb
lZuetW2zAMk9h7P16nacvgDlGwvFTviWs/McVf0p4ESsXl2jNNY9ERq1Wam6mF/ByK40l/ATyPZY
LZ3DBCJIb1C/ApYAMgvHujMoeWg5uR0ZZ9YKroe0npXCd77J86mFMzOmYXpc0f+7TcrF/NGBNIz+
XNCsVG6sLl9+lOFSLLgc0sXcLxoJ9R5DcwqyNYvUD1tZ6a2TlmvwQL4/zwBDyLqOm0rbH3Y/6q9K
hfJhLnwXZ0x+mVOyEqpyDNoWMNs8Rsb0sraDfdSF5fwCn84kvsxXatZisfh5vqOgxXG/3WX0IO3m
CGZ7z9XLeBHlUmIiG6LpncKQkMSSViiMeS3rz5Jqdr1PeysdkpILk7vVw9ynj3lThnfLYJklBl5G
s8GvYoRY/6taA7ShSkMpOmqpInlbL6S0mV6DFaLOyrSqoRn2zhpAqqXnw1or56CCju4aNMSyMo+c
5Av7+0qmJpJgkGNg5D/imHkTg7cGH4GpzeK+keyZv5CbS7C+oZPTZUONV9ciZoURFmmf1pTQ7RK7
Zr40XtHjcocWbsitbm3u0RVu8e4HJ8ExO3rT0gdPYhlk8eJkilFtDOqk7hlHrR2hHNI8g7pXZlTU
t0OIGNWTezHxSKSWZGIHa81zEGVHK5qsjROUWWjgsnCawD4yZe3OVemH+8qbJFdd1d6GfdRwhXMu
QH9X2kHGUj8NaxZ8iqrPzilz9V0WeNMnNYbojlFQ/WhmanKKvuIgPJgjfsT16r0m87RjJNce8LA0
+5JIDXxBrKwM5CpI1nQH4A1L52U921NYo17rtnoOA7sLYtKEfHyrcXwF3SDPrHHlwYetf2rLrkrS
aP5d0tlwu4j0uZZW+NhVa3airo7XvQPBx/dMnR6mJ54H6Uf+XSMW5zmsbZpjroyqvclKeJpDr6Jz
OC3nnTYwJmbW4r+YnlwfIqHVqTaG4UZqic6pJHbRKDT2Q+0wl+D4Mr25jSum7dSDjI6LiMV0R3bM
3Pc2jpRBOeHZDEfUIPIfoNmrcDqssEM/bApKNhM9Nnj2XbEL8tClT6GwuWnQSpFYODs2gzBpR2F0
e7TrwriMk7q3hpzXa1TmjpxJt0FC9zZTinsxXiRZMg6ky3PgCTDo5TCeF7lE2xqfOscTGlr9SV/0
Yiw/vMmYD57Xy8dBUYBp0MWygV2HA3eyl53tVunGcA3r7BbhcNL5nL/TfBhsjG6m/Mb05S6AZn4s
mv6pCiTXV7+s4jn0s/1KvjaGq13eFg1taaDd5SPZtOI4Fb7+aKSZDjEOdwjVufhhe5HcFcs8vmdh
wM18kAsgG/pXrF7XvCIz1jQ3P5uod9uwYc6cMtQ++mX9leFs6WLujFjY7d66ZGvDHwltvDWkzpNl
GUmuCLi9rmQeakROdMhtfz6OS2Bfltxw3+3S9s8uVq0jrj5xGlKIk7ZUyeqTRGPL8radHNuDqyKV
9N40X0Y/c673v/SSdXkK9N2j/0508ksTgdgy3O2PvqAKgYv9eIiQOQLewi0RBPuxn6dd09T5TZWV
7cHytXN2gYp/1KZ/5WUTedi5lCPhR6BYCIx4ZN6LFmzITLrhwy6KhRF42Gf7gSrnIzEf597KmSwx
KwnNIzit0Yp1Nrevbu09dEbJjmiY9qMBCiYxVN6jLgidIDnWD1NgPk3SCw5OU/oEgsCHNgVjAZIu
wEUrJzzNRCPfIh14SWlLzdB5+SYfw9JSgLbn3xvSMt0wr3P8uNbutBFp6TyZlW9CNFy05FcTEwNP
7jafpYxZusKNbC3in2nW8wESxoXeAXxC0lzRFGU33ObWdRfH/tjmG6NMa7lrV4eBDf6cG7tayt/z
mjnqhqRhWVB7kxoIYRb1DN1IjkPuNKMUMov7OceEJdzYpxPGz94RcqWV3RdyHicRM95OfWObZ0bZ
1wHtUEUlye5PRG1q3NUhQZ6Umg0HfwZOK95wUpJPpm3ZylzwpqA6bSZgTuNt6Buq+QVC1U+/bH/U
FQ01mTd8DsoCkLr2Jh/eFj9J3Q0QkYfPusdtHkRzeSiVV9yHysg3xP/q58pr63BvFKtj7kwEogo5
SWY7Du80M41h0z0ONLQkbZValzLyh62UnvCZrS2YOwa1HrBO1wkdbyRRAqa9Oqhq/B9qzDdD6Mgj
A5fpyGiouFlzr3ltxwU5lE7q7nu2Uw5WXpfnV35il6RYlXdOX78QaIziwjWCk0OBE7iNqrwYFHt8
ib5xXoxRzMZ2GDwQ9tU8nOp5xXorBEMzxDz9phTxuqarmt0yr96vkgbZjW8Xxj5bg685RYgxs8B6
CKc6OoWNPzwGY8eywT/Ix6Ycg/EYUbJqxAzrWo5nNtPNyn8SKgwTryynKMbXEn7bS6HiaJiDl95r
3tNUD08t5xpM+rSNP6DjOzvEy+FkMjueY0HialcPszecRadklCyZtJ/m/8PemezWjbXr+VYKmbPA
fpFAToDsTe5WfWPLmhBbss2+X2zvJsMMchXnxvJQPpWSZP9yKrMgmRRQpZLYr+b73vd5CSFDEKZk
RbKdjcI472ADPY6je6vlkXNVsfrd2FHH/pNy0lWdKLiPKWMHlQfgPquhCnWJZzd2/jhSADqPaaTs
MHXTdplCkm2IOdkSdJ7tyqhH2ieQqtw5sT2exVT31pEy67gGyHzYOwn149yqCaGf5yfFjcjM6TUd
DaZZPEgxoU4IyPdZGWk50jTWy3FA7ECzaidBidJdylzj2p4d9aEzaqLUWq0Cf9SFvf15cGrzec7V
9p6ZsS/WFF4zbmCXXkQFGewoF7R9YifaXTQ5+rmlDOGnvAySpxQt8+iFXTne97pa78SYL1N5PkR+
QTTU+RRm7Xlkj+p5ruXBIeVPuGtTqdSzOZ/tu0KT9dFE+JGt3DY1TU+bWcfQbojuCZelXAsSZN7M
hiJve20gN9xqEPin8zg6a9YaQfsY2v0SFaeX5vBtzAvnhjPFAhyUL96ClI1whcj8yalraZ03yCGn
S7IqxvBznSqafpl0GhKMFWazeVxBbBi6O40Ug+pcUUr80xRzjNaLwq4tGNHYwZjuiiycpMeZUjOf
d82oWOcaEojWD3MDSiIG3xE3ZziIggK4mzqrXnfScOdYfebbyLpXOOEBrbZxsGu0fO8Y6C579gW4
x+rPXFflhwMxX03FFxUpTIAr1mvVPjeG+kwZlOmI8u0pBcJ1Ps2We41SOzlSVCS9L3c1DFq48pGv
IFUX5rjOtCU2UFNCD+UbDpOlVR9l1U5Gcb63RYjK2cq/4Fi77vQeTb/JpC+m/kugs0Kv+KoR0uNl
Rc9j7zApJt/5QI3bkKF7bcpB/yKHMbqn6pIeXLpJ21jU9jmDKfEcCmFcBKup8am1oTOPQW+c6D4L
eTHQC3keW/TYO7NRpoitEr2mfT+xHfQ0lF7JBat4+xGehYpgGUudgvAuk/WlJrsk+0zDYfwWaiZT
X0zITbYjOo4OCtpfzgxJur6r+0E8drjTCoRqaFs2Zh53GPuMjKCOia4J3fSQ+6HES97ZnJPE7qt0
U/Et/AhHC+yy3oFyrAzfEUT3sfeKeIUR9jndvoNsYR700Rray8mZ6vFk4vHQyZXtgucY0atcjS9h
b63B1LNyqiUEDtmViE5C5qZyHkSOyK8V0XPrHMD0uA87lKCgwSG4z3QFlBWM3jFak1MbCM8cF1G4
ZXShuM6CACZiMrRVeK1ZmUA41BOugc6CRMd1TjIPGV1c1LfetorywmHrZ68dnNjWpuvpFe7SJEPp
MCt45D1FELcXvSTvadQNmQdIiip3s+GSk5l3U7dDV/vJitvsEJim6yO9CDZx4qJIjcp4A/rR3OlB
0jyj4oweUSRggJkz+zPWUNJiZq3YBkpQbZOiYMJERJGtah040QpxcPY09UFIc4BQkZ2pZvrRGVG1
16r9kDVWz5uvivwQEWl7CAcdkWVK8xqTsSBylF8Li7p8IrFuMZaxLHimK2nXK2L9XD+f8qxcISFq
dorVyK9TNpcHeLbBE5ogPK61VRFBmZLBuJm0pdlHZaWe1oWcIyKQTDaBiWpUWzC+08amDqKs1CVI
UccUfw0+PTgi7+23QnH1q0ktZn8oZ20jQvlJlOgLRGZrPjW35tiXiydrLvQzZ0r18/AlsBE7rfPg
xnnrz7oqn4xS6Y6Z2kSbUUfckKeO/hXhanOMqNHchJOuLYoSByTAJLB9asw2iy0owxyLxGQNtIz9
Ox/8xsptbspMHhb6k2tjathZj0ZwHGh3IUYip5CkZ/Ilqf65Z1JOiYfmzLpFxJTeyzBM94TZEUqZ
s6bZE1NFO6fTaRJPOFGIkg2O0VAOHiS9dCeh9mKsl5Vf9bE8VzPHCXYB7c8vSfxi21UIL3MvSeQs
5EEqCjhVBU/WeFCg64jLqgaLi8y0MV32xFn5V9L3//eO4h2luv6vK46Pcf50eur+/b+/Lju+/M7/
co9SPSSrxDUA5zkAiv8qO1JaBNtjQveFfCReOgx/VR0VbUlnIc7aBbTHEGCJV+5RXKc0JMgJweHE
j1WIov/APeq89B7+rjuCmxSYUOlM0GsGEO68z5ionYKWYD+wIC5tq9tNZRfI4jasClZS55BTEmUb
NSAvz5OgtTe1ZpRHWjDN3ViU7qoNaJfRltE22KfKdR7EQ7l3R7U5xhVwtkJWY7eOVe1mEs5nbH1H
0erjtiXUa1s71oqWG1JWxyF9NVea+VhEYb9D0LGis249IxzEaVW1d6IcKLJ3I7W8QayJZo2Ua4KT
gPR0oiZVtjKn4tlQgUdMpqrtGpuKhhnNxT7h9He07PrbiiJn5w9G6Rz1UrG3ekCTtghKfY3khUT6
kBJNpmpIz8zqwdTkE+mzR8POUWSrxNp1TsPeDsJA2VX5zjGD/shBr7pEI2qsuGbteFGD4gGPFXVH
MZHq6k1Tih5kjqDcfjdGdVr848gBVm0ZaFuzRGWOILqVh4Zd2RmlHuvE/IkTkKCl9aiat0UNrA+r
wcDqC/hwyOLdL/Ii20SZuotFguWdQUlg7JqKTTNgEGSTgYKbjehmnPvn3JHDdQXm77Jmucv2NaG5
TOfScxbXLQkO0Sptg/tuSVbEbkgFVZYWFAx2zessaq9mV1Z7BJbjXiOX5lLDdbca2748MrrY627x
T2iGDPeJIomlLULtrneColxVfSGfm4FlyBC32sOc9+ZxsiPjEV2ussVJke8i7t8e/EvOA4yl6oNe
ZhKrZEHQnxkQrBbQJlKFddYhISZ0l9D2FdHRaBCiuF6pwzDtsAJTs5ZJZYI1dNEXWlU/3w0xHApH
lsjIE2FdQ0tRdqIiT3AEFYgao0qPDqi7lQpsaEv5g3to62OL3ycTzyXQhAcnyfNd6gDDm6tR35u4
ou9I2B036D1qFOU9A35OhmcU6s3RDWxtjxgBYQhXfeHELGljylwL1UK6uT9qKWDoSDPPBjSlR2JW
tdbLISMtm3JL2y6UydM0DP12ssBc4MFEp6PPLPqM2lEBlVHHX1EFN9eZG4RnRiPnvR5RBqVInR7L
doIBF8VIAcwegZHSG89Rrzwh1NiKYkITl7SD8skl+9YrpTtug650T2XR1vdQisxbXpyZN0WkFNzT
8ZrETmsztqW6ioRsn0N4WQc1AWLRpLOytpr4c5GbYmsVVrcqVYccCcTVq2Huo7Oh1iCYBPkSFTNr
QKOMZmOFquKPiEjlSlXbCGyREYnvNbbjresW5hH+2HWYI7wgyTS+Lqxx2y9SHboM2yYvd61i5ReU
yg6VzJszun47asTFrQBBxDwWXcDRvU3c4oSqCXtkjdTYhurTsA7lhvW4J1zlfC7DG7M3n2ZomKsu
MZttRMGKyo2R3mqKK8qVEWsXTqM9iNG0P0GoSzZGQYir3pi7XuSnFLPNRi9K7WIkUJyd6PxsgDl6
GvrscjFv0V+EOoNMlkayRyjiZTTP97nbboM2vWYldxr08GHqxX2AQr1F/7txJKpqUYKXslufdhVt
m+Y7iOXwWKrWg5b1z0IPsOjVQ+CPWYgOr76EEhI9xhZ8nXKmJjLrY/QtsKsbNxIXyHiw247K5zLW
NnOrlusii7zWjo84XPdk6T4oLMqvdFOZ/DiuMVNhj0FfVRntss6NrvDBHVghELpTqAciASqYRNoZ
PNtt3/Yt+vJqQ0Rj4teTwXAhBGXmyry1pd5us2RiaBTaHN+NtWV9r8w621CHuGXxj1/Dno7Ub9VN
NCA0AzB0EUpTQUI/QuCdMXZPgkWzSQWX1ag7ohVzKB5+hQReUeSgWc2Yce5MHXpaxc0OZFET02zq
F26IO6VScLL3lTvvmsw6EwizWfNlz4g2v8WzsrWIl1rZZoT0sCbskDXcyN4XnV30HMqEfk945/TF
zlaRy0XmSI51cE5obYP1lzlFNuJbECAbzQr7GhzLXZ65x5EvY4UOVX/oFL6nLk4u8160u5Gq2FpE
+vWgG77qDleZZrvf0zBC4AUebhNJN12VjXKRxMyeiQ3bXPAHNnOdj2vbKLcidlXWkBK5rkmgvWnF
hOD2herpszhiHuzRCM/3Kq27VZOgXqeqkTNpSfAi4Edwn82PXUv8fJA42TcnazOaNjw0o+F313pZ
jMjdpNxq0CCencal6t+M5gpFWfN1bvvZK7nSratDKCyF4ggv7CnQHQdBY4xUTJsXfJ6luo5M6Q4b
9hHBRTktrbqgj9HK1zgXnjo4EbdVzT+9Ri2WcMWo61FDEQq6qYV93UVB6dOjRIMmIwshP9L6iACj
g561Afmgde/nbAJjU0/x7cboo2fgUqlrxrjC0bbzsK2LxKm3OubxrVLU9MP1Ot3YYPh8TY7jqVZz
O6aZZKh4ORtE+2FbA8u3cbyPh1a6QvH6uO3Hu9xmGjzEJRGa8LlsqqQrG+xKdTUmMe2HdPYR9lbr
YdDyDWy7zo+DeBf26SruypPVRX6NQwabo8fMsibk6Ytas9+IeoIm8X98HhPCm7kxV2prrUVNdb9U
8dJatT/EqR+gnQrM1HMzPAgRiCZtXY2wGsxYO6rZBKVpOrORAVP2Ua8rMlXXUWVfaRq5r6XKzCqD
cMArWnONEHzKIM2/O+qkrdkqp2xdi9HjEYLNG2Z39LppGD0yoU+JjT+xA2KGB5FIypp02pHA8K7Q
78Dd8W1S52dUKbONNShPUzkmlzY1uG3uGg8llt1V17rhWreKhco/5KuptO/jejpn4y93bk1ifSnC
cJ0pqODhu1Y+ybM43MCCrIZ0mtnyTP0eibqBiFXtxVq1gslLqdScp0oYHTXyU3c4x9ItZlB+2hZf
DPpt80vqk7oKyjjGiS2DM1jvwYVJ99JzLCX5NGBNOPa9S4VKWI8iqutNXTjK2dTL73jBN3XNqai8
kko+9HuWYfZj0mqEwyembFdzM+C7iNyN1pTbFg+IJh3PtMfP6RTUGzoxod9AY19DfDq6iv1gYcHw
1XBK7vKcD76BycYrUDr0MTC8DJQSnzqi7Q9TXk/p2haoNms4HKca46gEAcPiBvEcE1u1iNWw+mCi
72MdiY6F/G+toBTjBpQLsyQNeR5+8sIy0QcCnJkOXignWs1qOid9ZuGfmGY1N8dSLlwUY9IAcwNN
rzPk8OgpwacstUgaXCPmXtLc6dxMMNV9JVLgrlA8VfJzEHfwWHp4MuFeLJgW9YXYgsWKYn2uznF2
pUBw0h5bg9p6bbkGHt0mhmnwKUrahHhqCXLjQqtUMGIMsJP4VhXhADYGa2dQHdxMDHKLInT4WspQ
9Ipn61nisrV2i/GzuqBoRi00qOqPcaOQlhr1CXWFkBbawcDh43rGi35OWaR0BIyjqquk05GEzZ5W
280vyjuccXN8Xy2CvMruQI5C0QdWZtRRvKPjQStebc0DRSywsi/6vvZF61e86P7sRQIY40OmdJq9
aAOHF51gs0gG27hqPcwKsd9isuiO04TT8dDFGU2cxnCanR4Rob4PczfnWkHkMOGDIEVawCFOjpjS
Gj381FHCR1+eDmfaXCVIjUH36RcWcFj2JLrS9HsDqegdjAXryU3yUGXe05zKq2Y76Sj9IF8k82Nq
i8U+NePet02c9VdJn4TRHoPhYkweKzTM9BvbR2q/tuWVtoM3F/ePhtuwiyv9YQhbugVgJW1GogJn
qWegpELYTycfxXI4Uk+9gStJExiOgNPeFDGm68+aaBmqDSrc9D4yfDpbvi5VxlQ6hy5DfVzKbAX5
J5Ur4HOx4hV9UyvboiyLgslfhva50HKsySOajMzH7igzTyd+g/UvY0bz1ejlwLwTKYNgShqts9QI
Zma8wA2XpGftJB0G3lVZBM29E2dT7jEp5OjKGgiGUlNtb55EPJ7jKG53aCJm7atj9E5Lu3hS6bhI
jQI+EK+JkLy5T8oLRTL9bfm47OFQYp5aAWtTkq0ZkSL9iZhrtfJIdRyLK7Ue6HUX+cTG2KDGssoQ
lAhK6LTYplazfByAD2Xu2DexmuZ7iBEWbWBmm2ZBJRZRH6+bfkwxhiauD4Vx3NFhZmOn693eoZd0
JWo1vQLsglthcHmuTRXgkJeqXn9xh0C7Agdrfgmi6J4dE++n1qnYOKMiiNY6n90aaUD+MPR2cqnF
Pb0kVSoZi6tG9p6D+BpYyjSqJzezzclTHRX3TCUkNk9W4Z/Z60nFa+pRtIcKv5jqRfPUHeuxsFeh
3tYbHJPgBW0UGiUEsgaJTO86ReZVdp/e4dQ+yVSn4FzSFq4DGgudY17Mek+8Ew+gCLtz7FXkCUfJ
dQuWEgtTlRxyQb4ou1gNSFyYfKfG1XrYnVJ3M6GSXw9Ar/26NnEF9XpCnLzhdCfFNLv/F0RvC038
X5egzk9d8+//4/ktwExbfudHCco2/rRUFVWRwXMGl+xS0PqhfLPsP60lmUI1EKUvqtnX4lj1TxD7
Aqy0y6+6uouS7i9xrK7+aekWwlniykxrSST+JyWon0D7JLiplLg01LkcSHufVjjT6i3SVIzrIhXa
QanFeG8zcUbe0gxdz3LoNi3UUS+pJWQqWc7JaaAQ9L2uo2n/6s79Qk1KXe21CA8hn4UIcLkqlICm
qb+TtBbu1LIIjidWzmG7syAkYQKKO4oIDFjr3IzkNZqZ4LmGj7D6+NDvNcJENRA0IPTlQQiN5Ia3
alpEdMqAua3EDxl9cjBbkds4fqMctGElYvzmYO8VwhyMahsPjvqiaQCqe3uwampsi0TgyssAaKHG
704G4Jrtx1f064Mg57C5LNo27w6CgK3BXqBUnp7H2h5hbO+h0TJuPz7KO92kbrJ8cnhSREFQDnXe
o8+rtpclwgXppeBhLJYDqzGs7/D10qyav6RztXf6/Irik//xcU0+jjfvCgdG/WkAW6eoSDbR8vNX
8mdixRollHbnwVpX6LBnCBKtvhaUA4Y4vA9wm8lNoM+juo5L9cTMNp+PSuneUf5KcdD3JUpGIkES
D6HvPFIwRACzrnJ3/BwbPUVQU4dNiXdfU+ZVXus9Vll7lmunRRolEaXdRU0Ur9BNzES4wxMO9nUx
zRfTaKETI7wo0+nNtGC22H/qIB2wTbl7t20Ey8PG7Ky1m8fKJzwfnxpuGZDoprPTFd0+oflWsgAD
jaoFZDTZlhz/6QvIg6a7RU1FJYZLexkTXt88HDsKEKbOw0eWnitq0PlNjBP542f00zclDF5zhP9Q
+I0Fxv/2Ecl4bHNNatIbVFl7rmx0lJ8BTVS2XfiJ0Fh/fDzGxHevBNMUPgQN6A/5q++zQ23YxWwS
G+lRbefJdYVBHaQ2IRcu7uO0BEs+1b/L/vnFRb6Q723dIgiYEPG3F0l3TQBfRkwp0u4K0S3doqiV
q8FwrwBzZb+5xJ8+6mUaQW9sakvQgL44LV6/9UiUKKuVDjRCEzEtO9We9t1obT6+kS/xnX93JQj8
pRlBZ8RiDCb7V1sAnq8PI7UK0hYDFxS5ZPpkJ3Me+5hJU3cFh8+hfFOdNUBp0cG4gat5JQEwlDuE
Lu5YWluXMast58eV/6Me1/91enmDGexfLx32WXT6Y037ppX5qX3dwtKWX/yxfiAvDwIqfhJ6RRox
hIKB7sf6YfmJZSxpRipAefjJfwvnoQD+aWokELE60IgZZVr/e/3Az5a/xZey5Bq+/MV/0MLS330A
5BWSI8n5kSFOOKtYjvT6XXHZQ6ZpZCJVr1owSJS2hlWt5CLyKnr0ZeyyH4a3Fi9QUqPeEKWw0ui6
nPLeGM7ypsFqqrXqUyKSah/Z4dUYGtPa7fUblyEd8ZnEaVZHunvXh8H83Ndsca0KP8uqoO+0N4P2
vOyH9OLlQfyjt+2/dq1sTll8Kv6AyPDt1P1Rfv/jVp4kzyt+bv/z8seeAf01MbT/lzv4979tv5Vt
xf95yv54Ad76X2P5/hfe/H77X15+HH4rl///zb9gwozldN19a6abby351389reX//N/94R/fXv7K
3VR9+7f/9IyDWC5/LYzL4s175/J2/esX9upUnPJ//28//caPN1UR4k9NMCOzesKT5NDN/OtVVRzj
T9Wk0YmLg1flxyr4P0we7p+2iTdYJZ3RtFmtLLlm/7HU5e9B6AXwy4KJVSoLjX+y0l08Jq/mBwtd
3hIntfxjyTLEevb2TYULCu+PnZ1fS8TzjH44f8U07ObZrqFQjPoFylkqiPOkG+sAWfmNW9n2OX7R
5MygtOfpXWuCaGXQZYS2tlIu2ul8ZDvndrG6tSP+DjglwirEWPxmbWy8XRy/nD1DPjFp+jKtcv5v
z17LFPwrAN/9TLGdqzwKYrwnOX5mKLwxhH3rS4nVfzVNiRKvRFpEdOGAkBqVZlkA4mILunBUbHo1
3swJN2FckMXAZtNDW1QDM2X3CBDihlV3/SBUU13JuHAfg4wNKh9ughRiTNx1PU7jtjYiyL2uCsFs
lpgu3db2ZRGVF2qfxzsQoyCMhNLDknD0TQ2E99jk+bh79epd/ZiN/ii6/Aqqm2xxKP78OIlHYtfE
rbFtQXv/7Q0psgK4OtV3vxv4x5y47r2kWOOVDo6Mqgo2mWgyT3TQr6Ke+gLFvAPql+ePT+Pnx6Ib
vM/Yh9is6eS2vj0Lq1HzsstSNFNktdxlpNHC66PuBF4oAuEZG+kDyQ46mu2mf/r40G/XO8sbsewq
hY3AgUNrxrtZmkQomfajI/2hhwGlNHTS1SH7rgi8MjqOXU7gd5E/y2D+98Lg5ZA4eQBuL9xsItqX
U3q1cOyrKOgkNGPfGVQbM4/zkNfNTeuQuPPxtf18W4Vj2bpYPI4sHt/vK4qqDwsLmbmPCA6+BS2r
chuUltwAJDY9eIy08htHP1CKs44fH/qds/LHRboMBrphcZ0oR95eZMBLFVZVJ3143uV2aUn4jl2k
ntOGwke5dFcVtHdHkDO4XT4VQZL9H1w8GbKW4WI1gRLx7i63Ssh2om+kX1rBgxqUp7EmDMfIWMUO
cj1IjX6hfffxVb9dWb5c9MJXpzyFXAZO9ruvKcZyrhboASj3t9Y+jsN2bbNFvf/4KD+/P46GWRUD
IOATNvnvFgvdaOJJFW7jizR+USUWDFh0BIqUdtPHh/rFY+RYlBEwELIz5SN9+xgXEAw5IFbDYzSP
XY0WWrO+UcSj16Wq8C6SBundlO0IQvF02X7+zeF//jpxJi7RykxvzIULgv71p9KaM/tyg8NLQ/8K
UOZMHZtHocpHI+x2GujaEkLhKh6prETiVlXcxwGM2tqix85/tbZ16MbU9tKYJK8vH5/bL57Cm1N7
94JLsq0QInJqwnIPeuFeuaZ84tHsPj7ML0ZoboFQdVRSDE8vBa7Xt4ANmTMmwDWAqI+3yBq2Tml8
IuIDLlfX+YSubAB5nzsD8hM9DSdImEg4Pj6Hn19rToG5gbxUliW6WCaRVwNWnEiZYGLkJXDq0hdm
5XoDytLfXOnbNfDy8SxHYVmhaqQQ8sK9PYpKwmw+qDhcEDzeEz91JzP5iSTTTTO2/scX9KvXig/I
wRDL1Mc+/u2hEjNz1RoqhW/MVbPDZvYQl1O7gqRjbnuw5lgHab9/fMxfXR6GdgYHYg4Qv+lvjwky
RLPHZMGMVt1d6NJTt6PmSZrigC3u68fH+tVnq7ObEJqwOJL5Pk6hVmzcfRMG8YxEIS9XQD5YDrJw
sj3wZVbJsAUM368G6TyUNO/UutJ/8zR/+d6yz+ZqTcdU2da/vd5uAPZYy7rxG9s8d1ldHOO6TzYy
mD0ob98mHsuZpiUIm+Jyy7r1Ju4b5Tf3/JcngdKe8V9lHqDU9fYkUjcsaz0qGp8UgwfDUG8mDWeB
Ju8qrfrE0u6KuWtG2fvdjKBdj+XpN89hGZ/eTvXUAUyyV9laLtLJd8Nnnyd5F7bgN5GiACPtlTM3
VQGGBUnkS6vYtGbr92mMEKB2ldXoEvCyigwrQvq6GGDAhxV0x1NTJKugVtIdKkjVa0q0FR+f6M8v
J+5vFXzEkisJ9vLdy4mUThAho2pMXOZ93OHOSlwHRiKq/xkD329mlZ+HTqYSVJuGS5IwGaDv7gpp
MnYnkwyZldX2X9M0vrWM0vgOE/c3L6H+8/3nI+dgKgpUanQv++5XI1eSBBqpiKbqa7W+V7LqYTZS
k4TFlh0yS9o4ADsUNqgP4fMdxlB3YZipw67KM6+jKbYqBOKAJALKTWH/EQZ3j4jLDBEDQbSSFosJ
LYqum57nY5JstrJ0wMfkU3g9iKu1AL8TyuI3SZnvn5UgdIUNGI/qZcn8fjQeuiKyq6ie/Y4NlI8L
w7kew9LCl2sGXgzW/jc38f3o/+N4jmaw81zqxcvPX93DKJdJr1bkUzRsDI5lolr0xAL7N2/g+yF5
OYqpAS6gZqYva9a3R8lQkCCuyGdfD2ZA2lX0NI/xozSrszZX/SUt6jcHfP9qcECDfSBUE0012Pss
J/TqsuBtwJXT0snXQxE+VHW6+DDqk95ozxr1l1Xex6RGlmbxm+Nqv3h+y5rYWBaJtC3Md1dqJY5M
pOOMflaTTwAN1ddL4w5QEhlitE8Oel/55FDfO/P3yHZuCzW+tJ0CRKH+dS7zB5yC4H3cqPzNWPn+
o+R+sFFgjELQbZnksL67H0Uo24JvwXfr1kG/E5r7KgjdNb7kav/xaKMtr8zrYZFjof1+2QDRKzKW
ctzre58S9iMzJR4ZA0MI8DPCnNCoPNoV6KbZJfgz3RjPnrWTNQSbqZ3aNZtOzDylueH1gJ05xE8f
n9MvXgf6iFjDmC5YZ73XkHe1GXGsFGlRa8tNy1pkbdRt5VtiPunG9JDgCiKeEITvx8f9aaoWqsYk
yU6QSiKx9+9r39RsGM/HZPCnNv2e2TNiGVcABPbcsYh9ncDSM8QbKNYzaBd9kjZiVee1/PrxaSyW
gHePhIWC5phUTSGM/PRIuqzG39kpvW9mg/HVqoIvaR9fDqrebQMhv6VDZ6OO1vDQtZob3iDkm3ZZ
Nnu57kbXCrmVaSYwK/VpuRsbQUws6gjYkWR/HGmJkxOpzOW1UJrospoVcmPMWdu7xTz4JRmhXyA8
AwwxZvVRVqQuBBAith22KDb8BHXSkGpBlqqrfKpyL2v7/KIcim1dF8Zan+p8baMIgY2RPBXU1w7o
QoxTK7XxRiLDzbKOrlOil5tC1z/VgzHe4OwpVoi2+p1ut+TLlRYJtH1WXuatnLcRkBE/qjWwYH2T
BV44DON5ltYmnIMlLAbNpXPEd5bepxAarC2qBON3ndRfvBU8CZZP7Hko+f00SChTTZIM0GM/LIw7
KzTvualPpahQShLOERMKt+hFgIX6CKuef/Mu/PQqMCvTvXA4Lv0t893Kba4Tx0yzpicKpbO+Olkd
3OtaUOzyWf1kob/8zWL8pSP9djTgeDCeaKHRSWPwfzsa5FA1ncjOer8in/ZTR9+EwE8MyblQscUB
DIyhyNQKEHZlvLGHYPicKWjaIXGIYyhK+3ufoALNk1EhQ6ZFNAmj2iCllDYLHehlNEvVabxRJ1df
u0UdryVy2xvVatVtBaD0wmy7ePvxLfx5NCHnGW8LUfELD2dRMrwe4EgHmdxmGPiaGrihi37/qnFj
59KpRt4dOwro6I6hL2HO678Zx5cW5M8PkKIHsxdn4BpM2m+PDnpGhkFAGYK83iLewDWlJ2o5+V4v
HYlLobKrLwguW3vVh6PY43O1cBHkSn4ZWHnxlcTQ+DNJEjTgxjjG4WWNVzO2LypIaWcek6qcHhzs
EHu96r/j8tIukshpj3qqZRfOoLFzqoPCMlcEVLs7LBJjjwCbqCwk1l9gU12oAkyIjiP2WDnloljO
72c3PxEaTNxDLcu90bb650bkRAiU2FursszOCwC0+yxoxK6y9PpKwtUAK6K6N/1kVheDqbcOeJku
z/0qN409gutmh2xHvysB/Zderxg+KUvNDu1/9SWSqrZNAgin2dgJ9MhVjfiQaeYhysvhnrqN66dm
qjeEcpIVX9VJmKwRwiquXyF2wyOXNyU4ray9HJWJfw8IdoFSgpVgJZAkn5S0U06ss0HhDIZ1ssa6
A0ngpszaGtgGP6E7+GXM3MSb62G8TpMu2zi01/eIoOLLLHCma61HutRXSrBSWl1QJ08SzSMWWJwi
vSP5VDF6FTM6qXgLuViWhtfWRX3RIMQGdVkXwTqakvHcqkCvW5GK0TypoiwGaqDo9pY4Uu6FTYxP
LmWTrIZQrb7MfVZt2hoX80ozFPeCAOrqvMXGt0qbuHh00CQerSiSm6wMheeG4E6cJWKqt4VMfPgX
KVAdKspfWMtYJLY18YATwyI4Y44EvU/sSxMi9cOUJslOh93yVQ377ooEFRvtMUTMWRsI6MvH5DCR
ZrkVCbrhoJiTtQNRZ92qOa8aeeF+VGnnUaAqHV6fNPJk79o4IVpHOWhZZH0b5QSHNrTVEC0jO17y
2SRlri2pUs5CCmjqreyD2oDFw6Z4U9qg7dZYJlPW7kaGSzTCz7VTiYLzkxSVdEj6G5DnwNg7OY57
E0XfBbnR8SECa7MDOj3fAAGImnXcu328gmU6HWYsVNfCZtEyW5WLKhBQKPGot1qSamdYSYutrBr1
U+MaxTG2KyAgwxRsWkAZ5P/FRXcYm7TGlGS7n9LE7Tdj44jHuLPr3VyYI0RcKDfrMZ3yz3FXzEyv
xXQeKETW67oiiQjIXf2Ad7UGY4vCfKLbPY8EqxiFFt8k+lgdzFK4n9Bwun4TWONNo7C+QEPt1OfN
lAWbss/WVQ8BvDKkdiGJVFzP1MPOA3vyx7pFe5hq4qIsG2c9ho7m2a6MtwgHO4kOsHTslWlYygG0
TI1UNGlu+Uy+dCQAebZTZcA9kn6LlkHsXZm6BxW15262ZOzNliLu4lQKfwwD92HUkvFmjPT5ucp4
mAQuORvwYNlNSn35vFMr6RX/k7ozSY5b2bLtVHICeIbKUXQRiIpFMEiRoqQOTCQl1ICjdqCfw/mj
yIn9Bek9S5FSivYa2cj2tSswULgfP2fvtYvcO2HdRagJw+C6HRb3yWQXePYrjUcHxPSTJItv/+OZ
ToAetoXq7FOE1pJzHGHtl4b0EximmFDDroSCHs7p2F+D7mdalVq2cW8wIbibK68/GI7pb9JUby49
Gc83Wl5uERWr81Ca6q5WVnoZEfWxw4vo4DSI5q1mehpYHN/ZgETzLhtOwxewTb9OjvIJzIkyGPRa
bx0KR9w6ZcdmJJH5mKQanwFIl+cqzkkKoNeoj9iqtOUG7Zh1PQFHQ1Nt1BSLWS583H8EoZWBGKxr
JxW4Xpxielhz35x6WT6kYEtPbsb7yyUAF0dgSuDoEE7Stq2FYGfdBfu+YtxF9jTJ8WZq1tM2Yq/9
DH7WOEE5lZ/Noc0uSRZxXiZVwXlooDhZrkz3hEPjnq5KI8WZkeMjmLgRn2r4SYg+Fa4yUQ+Hto/G
i6boVh58fIMYE/aKFA3hdyzfaV54t1pWDWGF3Phu8LwFrmCXPiL8n28rPyGDpta+OYsLtaxOBTmX
g3GyZr3cFBnMiYzgr7MbdQkardgY5mtZEVEzyC4zALJlq30YmTGK6xHMA80UeYFY3cR9gYeGU7rt
PozuqNKtwv5iotmLR3Ugwj6+TQtb+Ttkp0PIHcbtkwxGZYR0aTMVegjOgqkhgXgPssfdJbnCHNkw
3kXFDSXjiJNd7iKCQW8ltrtmA48MmVPWPgDFm9A0tM5NPUX1N1Tr6rFIfNTHQzdOu9FQ0aOFw60J
EsyMuwnP4qeM7rgLV0lz6i1JmfMOjBjK6gl7zmXv6i8LQb5IesnpzbEmWWPT5ChfBUmRKnv0MbXs
QQJkyJZNZCXsMtOZ5vj4BU5e/jXXy/S+lirelaTkEc6sJgJ/TUVYJKu4tnzW7JHgRjvv4eryz5cH
ES+sN3pBSJVV3DIfrb8vlZVvkBVVsCT8YXpwlDWfpTbSFUFTv6lsUYPXzqR1YSRZs4vJSb6E+P6J
oJb9UrrTVnE8+Tr5Zn8ahaUeosiXuPsMLTmB/bXA+KdP0h3dm7gXLW73gjpxKEbxoCbWFKazszpL
AzxEkEvPfUBjzuCyFvoJZ2gO8WUwaTz26p5zEDleMi8u2VKLz8MC7mmEwhP0VVeymIGjqWNAQ+Ml
551uYynNwOETXxZtduuIsQpI5/SvNMXHOsa6daTr6FkAOjjg7I1eY8wtiTzShKruSD8k2siY+jBh
AvlFrRqgj25HhmJqJzpujwjAwYCYeOPbIw+oW7HiSeJfzMq8iCn7DyWhCBw5OPPs20Wci0mriIkQ
4AGCxEQswq5nsQTbVsvW7lbMEbgnnjpPU5QQWLpWQf4QJ/sxkeIIrZq4CXIjm4Oh0guPv/GacqU7
s5AWgdu7H0ux1jEtbjGws0WgZ+PtZMTpjq07u1T9cqkT7Bj2TuPdZ1TTAuzL3h0oqcHhGztS9A7D
1JcsoFoN158YJFKVHhGubKeE2dSguQYbsvk94p0CClYtgdRLsQV0sS21wdnJpEwDLLhe4NfTJ+wD
2qGAxR+oSXJBkScfuUOg30hZCPJKd3c5eROnxm+orhEGgpNTOPDM7qYnIvM4rE2jFtjKo+OU6UVX
xKxAbTTjwS76S+hWu74u6+1UAN02YIuEA7EYQaxqd+MqL4f6YWFozTCxdlO9JQQoleDj7Ti752Mu
Nnm8nHLiATb4ePNtN1vn3pl0vnzDvvUiQ9FLVHp9VHM67Po0qW7ySc5ncwHVvmtbmZwI4K0vBQPD
2zYjRYLYe/20zNkNextJgNwZKtiZeqNsKUcnx++2qQvkFRNIdysgaYcekv2rrEubu4k4qCvPKJ8h
8MyXRUEDK3QGElhIkvKv9LYnH8jWYeUYdWxsoZKtfPrO23Yqbw+s/gPGwEZdJJMS9MPi4YF/53Lk
67qA49WvXXuj/xqXX7EqiJ3e5xP5JnF2MeQzFZkVJfvGLmzqZNItzUFAGeokzzCOGtxnmGBFZZw0
m3czo8bQBrMCqxupXdLB9IhM3+Z/n54tR6uw2ybzKYksEjcpBo/6lIODimqSKnAQ3Y2pkR6tPtfP
8RA1e7hBHHKIgtKc0NAnhWxVkN4wGsZ8hc2W4IPWnh+cSRKm69fZHfkIyDqa0u5ILjXrLNDrSlxb
cYWWNYF6UwT46jnlcHALXN9tLpmRpBCz5xnmf5vafDzDYmTkHUHt3vnJmGzBhcX5ZoLsHGaatXxz
Mock2dLxQWSBxR+p05veOc9RAmHc9tr6S+YW8YdRy3GmY9OAwB9NXowpxBpvO8k5lySaZTqR/zKd
xhpEXmMSjkTCaMQyVZNkeA/FQ7sqEKyx3S8OBUANpYeb/Umirwmx2KyoZB69XtrqrpOZ+KrG8js0
MmHv6GRZPHSd0LRUd/FbeJPsUKXMsthPtvCuaEUBTlmsbGfkVXaXFmQcGI3hf05Kp3osR42EUmdK
9/W65wOwp3yBF0heXjuz8PZu7YWjSSVoswseNWAzN7pTkWDqLOmhWzOD/J6UR0VS5EmV/qYiljSY
CTcJaMR4uFq8dDMyC5r7ZQbI0hDV6OOd3HR9HmFAtNzDmMT91pkL+Tzzeq2gL7GLPM3dwVnrme2D
KAH5Fs3aWWBT33NGkFc/xDS93RIkt5TzSLQdYuZaEajktJ5xEWWkgsZz4m0kfe6AA4636xYAL1mK
UgmIW9hNgqLOggGkZ9H0Vc/jdleYPJwa1xaBBYQdKePjIrUXt8rij+NkpU/YjPTdMsTl86CVyDv0
vCYCoa/uJrjSFx1QtCsIkKzt2BPCRGJOFjZm62CqfOODb8cpWVSLCIhH40/qHBo9Y3Hl9a0hIfq0
QGf9Mdpg5W6uRs/cT8itAZxJDQUhxtDKdAes77W9V8KPLgiBKPax1svQqCI9jD3JxwrLIDBBO14O
LFaBki3nF63zr2nQL+YmWVp0IjRdDwLj/RhQMQCyrOoItGjexP09YasOwSO1MRFTVybNlmS5fUtL
5NqH7RK0lrgwHOxzi9VS3oIO5C5atX2cFLEKyBPxgqMRf8QxOx2l1BqwnF3B+1u1AneoV11qpc9+
15rhmNwvwk4uQFZj7VcJBWNUeIxvJPtpMHot1V1lcRDI7uMpjY4RQVZhRUuCDsRMMmXqXMxjTJqz
58dwGmt7OEaWMe4qq0yBdlRorHSWJJ+UFXJidFJ9uWn1ns4ARntqd8xPE1TwwHPJOqNhzx61+jCv
2rw/DYrjItvOZvSt8TlmUr+hgv7sm506zYVDMwrB3hnKU7WhM2IHtVM4UDRJD8aSFjp9N+2WCH+V
pdXHZWnZsm3tk2pJdXCSb6RnEzlhr4e4iXQI4EjOVi2wTKkWYAwAt7AHjFNT1Cz3OBXAtyXkZvfK
0I8Y1VYcUR1wVtl0Yz6G9RQ3tEHmhS8W1qtMcMyD79jR34+ZOa47Aomw+0Zh9PMyGoymXYsN7F5I
PtF8j2OwAmiR51tdc9xrw8rFRqTyyqrydJsTCUtSnTFvvVlndIKfrSL6mBWwuIty0roFzGdesZ56
V+1NR3/gIXzt4+wjN+rjLPLDBNpgVg6IsrK5btiR7S2MQtmE6RrLgmLO8ilRltnHzAuzdePZmjpb
RdZdGCZFEJCUwGWlRDVL0hUIC6uYz97SwoRIGyXxLFbanS1yIpLjzDx5nOi/pb4jIO9WjwszSqJa
sHluupjmid8RzjnbfbyJ0mjYZ8q3n/meyElcl304jOalIywTxyDNok3M2bKq/B7dnnOOCmhSrTFa
j6MB/HUx7c1UlvIkEPVhgGgfUyIXQtefc/ReBrQY0kS3kqd5IC7cgIltcTLzx45KyJpgsMWc51PL
/2J2y0PRxRwlObWzi2Y0WubsheYEwSd++mAqbUCMSRSlW/Qv4GV3rHa8cjaHa9qb5lmYo7ldCVzX
SO29W6xp3ilNjDoE5Jcd0MaVp1gzjjmn5NPa9U6CCn8k+0ORfozmGduhnYtTn/TmdSHj4qQ3IEn6
Jt7pk/XJi414Y1XUDpFhimtHtSUfFwwQR2T2J9dQ6mDA1h0ZlJ9GSgOEhb168idN3tWZYmrgcHSJ
FpKiaDMzP3AsumVCuXLnDE13IBGhPGlNFl33SeE/wZ4wTISVNdQBbgDdtAJBQbuJm0pjp0h0J33o
afKQouuRNfssFvxPAVADCYpysKzTqNsUxHEch1IfQKvRE7kEcJjdujyDyxhIB2ZdayZvfXG7b74z
J1wuyRhLzH1/qLI5vnFdOZ0Ee/KLyjLtg2yt/HskS9KYiIX53JVWftf3+mgErk5HyyXlOpwncCn4
NQcG/p0Z5jRrtlac8PLUMTHabePxKZrtJ+yL871Rpe1e+fn40C12fcvTBWDQE3QNMYvCJ8707MrF
mrRlVC8vqxqW6ZbzjoL0RTJW5KYYR5ve3gxCTS1u5noJoT0P132lUiZo7XDMGlXQd8yQbnW2t8NN
lSELHPuTnzvQUsc5OQ9AcD+U7dge2lRQ1QAjZFzaZCZa9YDzkbpLcexHu8Y3aLSD5hLQcjHIBygq
/e1YKh7TQMmQESPC8mJ6bvHkt+xTizvJLFBC+PeNA06hsUq5WYrS/ljNVvyoUdrARPOJhWtqkAam
pYVQGInInhXbRLmsVqXetT5ikaCN5qr4A2v8HR29jW5zJGbkT2nyIaf7SKFGvpXT7BU0CQTH3jFO
VzY2LCQShvWNYfCaDH7xpS9pPnS1chlCaN+tHFWZTl6WKUsCypbB3tLWPiQMGwCZVlWoeTFNX49v
rsn7j4DGj3y6w3O7xjq2xdSR+uoM4GXqO1kDOiBqkMZAkoqLnJ8euLMQV62h1fvEJclnIUU5LIh7
PCZ0sUPwe9E3PWKL7gURt/YixLdZ4VEVg7LCgULPGRMKEyAxl2ROyqtVAHqkX6/B6TVF2C4Q5AJ7
LGHh+eCvE/6/C1iRRC6WQJPvaMF2JPnC0aV9NV7LmIXC1CPjHvS1D1Xccrb4TyDkGlXMwajziojq
TNcCRKsOL5PybhvaWtAMOHDPSTU9xEllXFlWPIY2pI5An+vk4GWFYNudvMu0cy6IJyng+5i72evp
WTU4PMkgN4cPhm2U+9Emj45mdaEFCKCzvQW49WBPg9qaVg8frq3dr1WW5p9ao+8+0lfD4zWlIKog
Byf1ZTmq7iViSnBZMVQ7Kuxmp5mK56pZHHn2Aejtqzk+z16VhVY1Jx//Pusx12HO6/nVKiHjJziu
g6jgrchoYhiVJ7iet4ad2RtiB9jvDP+hIm7VKuRNFRnyg+CvIpg1/8b2RNFilrqLVM8qxFdnLaen
2HP2bsNRv9CLB2PKaiLhca/laQXlklPNO3/zHybwgnUeIYnlMPBl4P16RGTTYYomK0e9WWc2GUDk
2ibKSjgEwAovbIRa3brimAT9JhYfUsfQ4DIrO/taeuShACGcC4qj9h1lwO9zM+GixDbgY3AcxF7z
+s+ydJLTFzeGbELLu0NpwjzqNuKACU8oARkRwS9rOu09R9gP18KbR4jABY/EOoUkKuONJsMVC290
nzbbpTaKC78mX3R21AjtMHHvZWZ9RRn/MKMn3nhtNnJEoFAXDAyCHvjcuVhkgWpRfKX1kBNdobzT
lNr10QU5BDGTaVsJUhf5rL4OqVqDYYIyVMiw43uL+Dagow3JKZUsA3psPkdtc4oQ9QcGCZhVMvl7
yF0I+BjPX/kkED7D/59Dt8jNC8cvibYclppjt+Pc045Jjvq4jJ/b3FjCNiqHvZZ1VoieqKCaKT9D
zlZxMGaG87zw7QR8evWlvcTzt79/FL8p71z8TDhEiCnBWfC7cpc8WhSjE3JRqYk5nNqZTE7fP9GJ
z/dEd9INagCH3g+elrLc5C+p4cDjyMSUvzMP/U3YgLDCxNuFyIcRjrsavH4dxY78FwnDtd72s+Xc
OlHsMauwpvOP3/tveZ2u0+e27urvv5mUXnmccDWdvpbf/m59uifQsS7/L5idXFaO/9nsdPqv/xd/
a195ndb/4Z+uPEFAFbaTVfPL5o+a7V9WJ3JpHFiO+PZxQJk+c1zUSP/Ks4EFYCBs9W0P8TurGNPt
f1qdDOMfPDpclz+0r7rne/+O1ckVryVRCMOgAxBqgyBGtwXL5Prff5GIpW0zpzGvcBQX5nhZZksN
FFpfcg5lTSteTBju2aYbIt09aHKmwV+z9usXFnxrbW8x/V3Ikxjn/Az/awSFy1JsvyQedJvz5JF6
pxNEku+jTFZLaJMf8lhIz5tASqvqWag+eepU5l37UEQ8QImFhOfeNdbFoNOgfppMQ8ZXmknV7JlY
LPC54tapotG9nPVKL3aRUerk9vklbmmx9XXGiAw8mS9dz307ggbAovfQQlQZA9j07dqbh0u1Xcgf
LVlsqmT5Pi9ydq/IciAdneGuZFd3XM6Onu/GW+WAK19CQldsfQ8c02kR0opR/1ZRTMO8oqyi4g/Q
LkFCpqlW+bSzZ8Qy2z6LVPSFnOK5JhxwpiR36sEyNtE4ZE5KbHGSO+hOGU0Friail2GoB6jb84Sy
YCaiNGAr18ESj9Cu6f2PoDnjKUfFPNtxqA9Tcs6HTlShBRaL5o+dtqEy181VDmkUhTRmoGtGxKyE
yJjMO9nORH7GsX0ZOXqEPGQuPs2GRs8PU3x26oHBszTNTvlcj3ZOVoaqkg9+Jy1sa4AbA3oUY1ja
IvtSWtikg6nAyRYadVpSRNJWOSLdRaSUk92I+HqmIUYbNrJPOYxKGVI4WkZoZ8NnOik9pyRvuenM
ZNoSF6P2HAutXZuYyKOlLZ9tE9h50DZTalBwV59mAncPC99XFZbKXT5SRIuXSuTkTLNxMClKPV0r
dpbNVGxjZER6eUZifiitYdRpTdb1Eh1oOnGvmPX1eYgLPa7vC6IbZYiuxB2+xA1phFdlXE/eVUU8
EYdpGryzFe2X2OksEhGrlR6Oh7ZbTpI8pHnX0oeKybl2eLCaiTNk/S6ImoZjVN8vs8gu7QZAvgAa
SqLpNZTO70NNp8SXgHKAV8FRKlLCyEBBcaJL6byKIdQbv98qbyCyGJ5NmxTVUyZa2hKI3EFh0ziS
qxxCud7z1NI3sBRbtA/RNTDGURzyaYFCAaIxNn+0+IrxkMVq2chE+0i+2cecYKV9DVdrt0ycboq1
Iao3w5XC62BAPtv1/OYDbce92bkfI93a1hUdTc+lhwbYIaARngWa3ipajPoLc4RPy+w8NU5xmdYO
Fb4T7+zJ9r4thf2iFUuQedGZXoxJNLAOk2daQEDWOd8+s5JImmZokf68mbOkCIvJfYl10KXOHBlM
faY4hIof5kI2e28wbpZGZZsk0roNEbr0XHq0kST1EskS+XunjK/A0/HSTMJ85Kj52Nfxhe/HX+zG
/TBlNu2jtPjiiz4KG7uke6sNJ8l0+TOzmFvT9I5LNlqHzMjaTTG0yBoKuaHNeEO88IFT5+OacwEW
dqlCwkRooHCSeMiN0qHzLB84NX7Wyv6G/AaSj/tLYJxrKvtwraK6fGBVZyY69PV32P40o6aaphOU
yJqnqOaLSTp3KGqGoBhHRp4xmEUwIjBuiwG+UmGbW3NBKkK4DnMmOPppANxnwc8/QjeTBUMrh3Zh
ZQ7yAAP+i5W2pOYJ54XUzfy6WQgwrchRj6txIqvJ0ugKO/4V5CvuiGtCIhKdd9IrTjxyEHdtZzwW
k77LaksPfPJJb3u/P2QZXSCrFsdOp0uoos+JYz9VPsMhSaslZHj82CtIRkzxoh2UbbF1oFZeVyld
m7yPttgDM9h8HIkBgoUDo74LIbHH0vO5tlK/vYwbkymLy+kRQKPcOgwlvbz74A4dk9WMJUTiABvc
5VlY3l1pME93CBrZT+70qSji8kNbM4suJtWAjyChKe1Nk/H/miU/KrChhUUMbIoMQtdROjRXPZbW
3mQm1uVa9hl6wb6146dyGuz7kcizouRg2w81hFde04yxwKEk5jhM+lEexNQ+dGp4KZ36Gkn/ZUWD
iuV6IO3B+ow0x9uw2GgntDnwTVOCDHpN3hapAOdoqgdGAGqn2wbA9eUaKUzQ0E12B7IfjY4Ys9xx
4S3SMwZcv09te58PRn1wko4RHnxJGwplLfywoFtO40M7I2N4qfXyYo6bk2U0x27RteNY2besb+XJ
XfjNPfU+HX7TCYSQL0A9HxjFfaf5cgF2c8voIQ5VXV+NKSza1iAlaKm02wIkF6MhBFOa0o5lY1/I
seufknHaAr9SGxqC8YYeGCEzReHSRG+e63o+l6TYbmLZP7sxrBovSatLu001pi8NTMTOpAEd3y2D
b4Vu55CX6L/AA73p+8K+RWF64Uzu9WKgBMbzFXkl0zOjJNOa0Rma22daHH3zXe8JkkUFhhGgiQvE
F0E26jwBf7LsnQVwiOGWq2v1MyeP3mZLcUHL+Um/GB/tlbAXkRgC6DYxTN6pXVf3jXp2rXZBAVD0
ptFW28UoIbpYsWsNMiTBL133scmDvnXvDTld475sCAz2SV0Q0D0HkTq3JukyfrPTNXac+rtp0FIv
j2CCMLRth8JPqPmjLiMhLE3iieM8f2xH5WRiEblMjSlevtiYiOjKRC1pwMZe6bnPSN2qCErJ9pHF
gKzad32vIHzHHT381h7NBx6eWY+nOdb0C31O/LOaG3Xbdan+1Oh8R0AVqCEZ+o8iUR9aV4A1ObgE
5CE8haiwa9pmicVjPlU0662YwxrnT5t36BbVYYIzpwYjqfdHOwOx1PB1u0LbOgscHBlqui1j4mJm
k3Qfr64fEHRNhXaTErTWGUe8iPpnVRXTiCYAG8BmYeMTZrX0dTgPtt2oK6YNBDNbUcqJ986EhBam
6DNVkAObbLK9LHKBFMqKp25v+tkqA1tPdzB8Iqudr0tTHxpa4kaBpjosSul6awDbUhHHhiQALg7+
wQqpUF5aYkNzZ01uyxc2Gsaubdudu0gHPlG0VNe3c7kCLS0kgXtFtx74me91KSLO9kvPRpA+GHFX
ux9QaUHRxgkl66fU5kXlrFWcW23I2E9+xsyBYIuvk06ziKGhBwgDfUqXac1NzxKZrAl1Yw/jIjUL
eEQBMyCC7FBRzel5yj3Vf2JSr8pjNOoqCpOGsmyjFDedwGyimIlGVcs94Ui2sxs7bcpuFo8BgLdN
IWO4O3IXR9JsCLrY51MJSjdzx0zBgja7u6gUsQtr1THardNI1Lho+JB6JyOp7+SnzGDeK1Vgde2J
OesuLMABh8gvGnePADHT+bxtZJmUzOWWgRUb6ALWjlj6yGcsTBJ6HfKllyUyOuCDeaAhIIu7oKm6
viHiGrh0Mt+0c0wuEuTRvDgasjLtj8nUDxEteDSVoSwX5v+EU9Y1N20kYQPkZBNMNeN8ouz7nimg
034yPCsNTJWAifTy4qKEb7wbxNzvWyWXRzOy5GcmxwO1mkXEhY/YqRPMDfMMfmqkxV0ImROoYqJ6
tDKwXzkdaFcKxPTRcXL7Kh8HIA+2mpjqus1djUpzQ0zSIAjemsKe233hLIt7tSjPPLiFSBD1sWzx
K7Wtn9DWdFtnjc+FK31wGuDzHsgTCItDSfRQ0e2s1KnvO/LvkHl6xcarpX2tjbL42meMMrMEXmqm
XP1KG+L2ezU3VIkuNf63ItKd761cFC1p19Se0E4A4jT5yk/KKbKtUZKBlHn5ENax1xg7A/APdU9q
7hK3BO6L9/jZS3Mwpo4CW51F7a1jUWcVRvnEtvIkaRYFAEWIqasb79wYTv7EkTXZypZZeEOyzYEp
Pv3Yjq3y2Ka62iFheNJqMR3bvJwPKOazlMnqAnx2UNk2jVkXtTinZYtvcjc3o7dBEfGJXafY0FKF
3c+0cuvn2O5KGSUfEYKgNUOx4g9dH2Jgz2iwS04n7kBogT+w3ATVyCjVX4PV2zl1w4QT1MabHfug
mv5bR6LbjkTS+naamnNZjeVVTEAURzLL3eQeW3lOZunGKF06lgXC0dCcGhwHKTKQyU6OmW5ryGqc
nR27cNjj0dnGUjcujNifg6xJ0+eyXc+xRLBfl5WB1nzAPJFnXfGhiVuOjhNMxMke5SO/hAp19odx
X5cYIiXnySOZ5ctpQrh/HJB388NHtbfMGZpYiibzp93mf6FP83+Nk+TamJZoYdLHxFtlYhmhnfI/
d2ZWblL3H//1n8XXCqvQT7DNmmH+x3/mZ7/GNP6BQwMXuMciZayO2n/1awz/H7QzVvqMY+oYLlfz
2D/bNQ6gJIEXgcRL7H04S+m//bNdI/x/YIylyevjPIUxIP6tGBCHZsx/t3BxlAHzwq5i6ivOY2Wy
vW7W2Mil4YimDLpqRWz4wHLV9agzMrjCke2ony8SrTrwQeef//Cv5JQ/XW6NLwH0AEKSNtTryyGB
s2nLJ/Q/fIPFoPYYVGFYD1q9jLZdhsTwl6fzh+utne+3P29tiVnC425h7Hh9vbyDZ9NgOA1R7egh
dO/+WszFcNYZfoZz1xUlJoSZtTsp4p3Pqfvw9+u/bqP+vL2+wMzt8he42HXeXL8kCdGTJa68RDrH
RsePU2WieMc386bjtj5EkyofTQSqWwz6b6/CyN8wR1rXJhpKpjtdvRsqR25KPZ23f/9Bf7ihJpfj
lWF6wyv9xu/YIg5GwAvdO7cRdve+BjhdNH7gzXVxMJiNb0AFiW0/aUtoRVP9zi/9Mcp480DJPSJF
VlgIDWA6vb6htlcvVSNooBHlCDA4cwrjzuFPIqSAXhiCNFG2CNgGRv16I7NryJ1LtD7jocFW1yQf
lDPhcsrxqTwsU51kGw6SehqWg0Z+smnPL4gX3Gdd4qV65138gSP77W+3dDob690TK1j118Zo5i8J
RCCdl7+UPjBwIkuaoWfTyjztXBKtFiidtDImX5RGGRonADNHXu4KDZhW3PDdpAfTI1RSiyLt+Pfn
uvbz3/5tK5+KeQGtYM69r/82lRJQISMoA5qRQIduXLmP2TgR3YzUNG4bNqkbIQsFdPz3C/9hRTAt
fzVdsRDSmn7zhdJmrEjbQrkYSXdAMz4vx2acZojS6kUfuw9/v9pvXwq/TV+tqhDoWDrfOswi/B+E
dSkwPnpkYm1s/XMZkZ4nGyk3f7/Ub5/+einbWF/SlS32ls5EX6RrDHQIoejItS60LF6za+KHv19l
fWdePTeuQt9eMHimX8ke9vq5LQy8nTaJ+EF9HwUwGhqIJ+0L9liEzdjPN1SXwztrwG+PbL0mJj2b
lQDv7VtGkIYqJRvbTISATKczx73merSjJPRzMhK8yuju//4b30zFWEXXCwrWNyKqaZ79ALL+MlEo
c+A9jcMFU/LLyUglH70tY5rFeIrCfs4/dzjyLnH59B9KvqoDaFFrq4kqf2c1//MfwtvjWgS+UjIw
lPn1CxbOVM7K03immEoOQ9Y113GBm3QqaLgSa1iSpKL1u7gjEg/RQEMtO1XYC9hV/35Lfn/sBmZz
9u4V72Owg7/+QxwpYRmUuQhJfkX7lOrR2obdenZhB37KuSvvzfi9tfe3NQI8MhBIUDNAdVZG1puL
VhYZB0yYILkPhOciMCVFdw5IZCdIqoDNYRFOjGBy/Ru8eEvZyqosbH9nJQtIp4hs5XFqkG261sli
sHDpE9mMrEv077wwf7g7fAow++iVw6a01v/+y/syNDayDuhM4TAUd45TLLexFZV3hXQ+13DgETMX
XvLONX/bGOG/2uzEP26OadpvXg3bSde0Z0MP67xpLsdV+aELPLg1y+o9iUnPtcaL4nsNLU0bpszf
34cfRvvX6wCXX5ca3gnECW8ZWo5ZJ/A5PG6u3iH3nbzmQZTSDlRJyGtXWMMuLTSDwUbuh5FZl8gi
7Xo/6z4NcrS0W6Hopw2ydMJ2YifPazlsmT/2jBem9xgSf7xVLmkGLI4Oj2j97788HnRxMi3GRQ8z
y/SDctLa01L3Jv3kUYZ5ndLq8jZlV3yjVszfIaz94R3Gms1rwYbDrN19s14SukODrOMx9X03nGDc
J5hZ5/ZCQj4LEOTlu5id8F4JaYV/f0Trv/zbE/rlym++nk7Og4kUiJdyahkoWdRnQzVmWyyIX/9+
pT+9/uxyjIht6k5UiK/vL8b80miWQWeTq3uCayT1BBMeYhiMZC9MM70ATm2/8wb+6aH+ctG3hZk/
YWWsXC6aela5N2zpHvDpPC+6fXakawdePjekOzNnXRL579YQP9jL6HJ8g0eK3+n1Dx4Gt8sgrfHt
ScsKG5aWKzga1TGvbPTKevoepu9Pj1LYLIaULUCf324DZIg4RQN9LLTLCtcL4cD7KHeeXGrW92rG
tZ5++9aI9Xho6LopuOjrn6Zp9lLTatXDqiz7MM1Ri1UVWbJzZ5d7HwMfgpDa3SsseWs+SrLN/AHT
MP3ad+7xG+3TuglTNEEmZLbPlu++FRmBUS3rKgEw0npdi1NOEqOcut6mqvJi69bSu9GGkTlCiexv
qYhR9uemIkenS27IpNGJF+vVRc1R+fj3t/0NMfrnHwZ4xSVF4CeF5PUtSmgAI9FlGjwKeoSIjI6t
J28R2ptBC3qdeJxyQiOYitAVUbSZmRdt/ZYlsDKs6Z3S6E+fngNSdi0OqKbffnr9kumN3U5GSOKN
QWyutEOwAekhmzX3lp1KP01+2b/z6f1ejwEb/O+Lvv30rKJtGR8NRkiETrQZ8H8jVo05P4ixDwzp
ZA9/v+N/+tRZ+x2UcBDKWEdf33BnGBPXxS4EPII5X2OP3sEp52utx1ELsRZetwAQNbSDtiW66L1w
gTckoJ/P2+UEaINb4Sj69ud66cIZyOPrwwvpHOGiyisDdT2TYo8Y7KhItqLAWlCth8LYndqL3ooY
21ly2dCmm+gpS7mjR+ocne7/U3cmSZIbS7bdS81BAQwwNIOauMPdw6PPJrKbQDJJJvq+x3Jq9tdR
G/sHQb764Qi8wE/OakAKRcikOQBr1FSvnmsU+4xr4j/4ILZlU7ple5gvqpcvSFimWcNlZdFqsfyz
cxJ1T8Gg2UP+79EM2+bGrHt9qME5lERnczBOnmGxSfRcC0ZqfZo7BLOHZ6MWe5XKzxl5CkXHUrtz
ZmZDrfmf3p4I8756uTkx7hweSBMW+Ku8AybcZjnhaurKUYTvfQcXws7W7dPbo7yebozi6PRyodNg
A1pEc6JUCml4UnNbNv9HuzCtParheB8kRnP2YsqbZR6kAC68P3B0sjcChteLax6dgJ/oDi2cszxb
uijtgWFoszuHQ+gqhRvgBPKUZEQIVJa24Htr31JHpzVzUHi1iLEugqOkUSojTpG6O02UcpZB2JN0
VRFqz34RRjudPczaoe3W08asXfuaJCHnawV5HVRVlyPrnqjSKGBkNTP6O5/4za1jTP3e/prz/2U5
Z6Smcn1kgcxXl8tRWqn7NqZWPB+XhYMm6WGA2oOyPrEn958MBXyNs4HIYBmSA44OsdHkgUA3ji51
2O40TGrjtvmv5zU5omcWPfkLAkukK5dPVQPkCIxkpOtKnfC/TWKK257vhmZDLozCxD95ic7MB9bA
cr+K9icT+DVic+FipoSWruQySlETHUjM395+iSt3XjRwoAC5SJG1cpYRCH2UJUcWjVQoiFq3swt7
73N6HpWmn9BjQPuQFq7HkZF5nxXMMKm8Dfleqyr5j37JPHHgHs1I0EXuT0w46+myoyE9a+MjCIDu
ENg0b9IBP+7GnnrPhMTuMUbd7/qO3+3MYhT7JlDUdCMse33MkzBHiagLci+s1MUvod9V78hFaG6f
wjbMM2ePO9ouidS7iHLQVYpD4sYWv7Y4qR7AtSKqx85isWym0rE6bpKaW1dVc2XpnbqnYv13neff
pufXngs/B5hqkqy5umQk2yNFe7R+bLUjCCOdsvGBZ2n3aZu9k7HScaOgGvn2BFvb8Aii0YsiI2cB
LQ6vEEJERgJrPkRG/6DkSnEtRECpSzeqd5Qnuh2lAgj35Sagd21rJ3CaTxaVy+gSXlcG0CZlEQkX
OSNdwi0Uv7SfPV6DPDgAAd9aSmtbH9pckgCaYUCFXhxkfTNERq/wdnXUGwc9beUxpGPkqNFBtbH1
Pac4FtssNwaiAYPXSrpmMV90TxW9zEJWLW15d0VTnhuVfi4drx0XEEC1U4BsJLhY4BLt3I0oO24r
YT+pdqFQ9FRRFNa9/c70exocOf5QuNAoA5PnqE9DhPgx8U4qgnSIneGT6vn6lUoj45NQpgADeOqP
svHFLqOYDTodoEmdoPtqarJFyjj25zAKrHMKnvlG9va0R95qU57X2uPbU+v5jb56Czq0SiovYBCX
/RrAXdSCZjGuBrWu3KbO2O4nLZ7II5rleYigjjo4sR9pAYeQ6OkSHYSfHKMIRQG5vZIyrd6eMACs
9l1Fa3+JXxasrc7c+J0rE0NTX/zMxcfqukzE0zArIvoU58BC1O9Ix6Deo61jYx9ZmfMMRbsGFm9k
8Mz537/IvXiJqOKi4LLUM0+v7WT6WMVV/KmhfMZmOiEHfPsTrI4HoZEqo84J7Cx2Ssvylbifgzeq
1967VO2bq9pz5LFqMQ03yj7eeL7VV4kxAbdyghiqmpfPp/iZ7TSmMu+Tmn8XIT0FIOZYh66mNP72
oz3bmC1nF/sWWwhBMC4Ii8+mGFGvRHOeBfxR82kKvAQG1qQr7wfZIWiDsRU+xoNlPTqN+r6Phw7x
bhxe6eja78OkLL4UdJAHpfgzamvtrhqcGkRabZg4Jxa09R097Jz066KgywiYQ0BqrGgo9IMhUGAe
9wgutQHHB9QBzd7zil7uB9Pr6LpUsinbl2VhfVKbQXBKB5689sBZW3sNMPoEE6nuHwcnrDBrzdKJ
SpPefigt0iU7UqbWvU88bhyzKQkekkTA68Wd1fwuEx3h6CjpAndp7U/Kk2ZlmUQSIlpUw47WAq0Z
fdRJ0oqbrw5e0z+1LgckObQ+PdJG6NC4Tn7NtTJz/JKKtOt27F7VEfOsXOxtpRGfEZ6YydHpZYWs
xitqHRFI1ACoL8sP6ii1Y48hWgdOMzHui8wqvjpjqL1vWiI7/I+9mbg/qYdMG2h3bky9QV3oB/Uf
vsTBFY2552G7bBhsBDX3jVPh64a6MeVXDlEu/2y+sN+pEywb2yYiBuAuNSlGKjFXcWZ+KZM2PNCd
q7m2GaNyoiy9MebatCcsYJVZ87m9zHjLKFNq22BMuCjTWa8c8Hx1MB4aygQb0351KJ0MB7RLZv+y
CiDL0rNF15Bsa9lBsgKWTUC3wpdp4uO8vcJW929CAot+RopNXBcuV7MIeJy26FS3dmKLdqxG3qhp
IK4K8CxI6NqHJk2zfaHaWJeOIFoq9N8zsYUeSlyO976Jn1MmuEIpEZt7P8nm5InWOb39M9c+OBBc
QB/qnJJYihomfPlo7ENc7vkpesS4QoilmeY+b5oKaRQazy6ytoLheSNbbD6zaAQi8LPh0bKSibhY
DFZHMwb8KIrdQ5u1R7wAh36XJhFcv4L2yicJgSjYGengP3WRPXwax9T70JeJJC9Uj8knkwrrlu3B
s/3h8pdpJCGI6BDVcGu4/GipaJqy0ABmxFPY+vu6G1DwJaPWJ5jixjhtc3k39qnQEUMoQxLdB7qO
Lo2qbfglC4rqpzSzWWtlFgESQwO6D1C/Hc1+9dfAkM472iVAD3nEJj9KVHVPQxEaf7Q6vdgb73jl
7KKQg7GCADxNAnHxINJm+8nox3ZT+LhHzEG/1QV88sHGx8iZZYC/PI2QwMHzpjOfe8oyq8wr1rwx
nfiitWocEguojeXDhTO9wHzEJhWdYsaSfnvQldUMUxuoPMuLu781z+0X8UA12V2ZWY1GITGk2ULk
OGfTYXZuWqPcGGolUct1iawGEiiibmOZQbasMu9w79ZcdDCJ648+lvE2p4XVN8grFeEBHoP36PR4
Yk7pTAtWs6MC0vebRY/5xsddySo93924vhncJpceA1HdOxAcE2IuOg/YXzDw7tJgui7CDHme2gNy
sqNybwZ96BYy2srZvhaDmMwt1QKxTwGMvP7ixfdWJEUTkETVK9P6I9Xa8MNE0/pN7fXxyUml/i5u
YLEgka2ebISYHwpMN66LpuBVBWYPgzEbAISYXFxqddzYeNdmPn2CzxobNAzLqTgNTuJFOakuJS21
U6FGd0YFgUSxg2tAn1seHwts85zRFXwAjaVG2pxjc/Eu6LUjxTGSPRlqr3CpkYldXEzlCbJ9TUeU
DmopyxH7GM2nSvHoJTK6jerGHKot9iyEOdRXZtMllbri5TIQskh9g4oBkB8Wd9jPiua+23L3WJlz
OnE+hxkOoSgZFseZaYF7qxNYiTIxtXf5KEYXHubcqtOgf7VFBnK5q86ZEfrnllaOjZN7bXh6Pyl/
kkVFkrIYnsJQkHQjfc1TR+rNm4bJzdSc1I2XxkdIetIlyWDto6T8OHNuHt/eadZmvM7Dcw/T0RcR
p1y+4yCJLTVsSceF3kRLSpmYN63aOe4Ige3YdPZ4NSflyTkO9sFOhuRIXinZtx4Xyag3g0OOht/V
Q/neLvpi49XMM2z5/TlgqMCQx0ZJs/j+odMBDPF14Y5W0eGKLrTHiqgEpjJVpFhPut04IUV++42s
DUoRA8HjbGtGGv3yhQzol73RDJh046Gtqvhen5m0oaWHV0k70ZDabMzy5/vu8jGJbi19vo3NitfL
ESMD+tpQMCL9LZAxnCw6CnXISWNV5W1gBfpcTWx3Qg/S0wRni5Z3Z/gYO3hVOhGdj7KoNl78yk6D
Re+cWyRSwBl0Xpgvzp8kzcw2p/HE1YcQ3K1l0nrfFU91UZknkSbVr8fJXH7n/mluwUTLizxtDODJ
0xOwV6Em6cUqJDeilhDSdNq/XWN/JZdGvYDrAxEhGculRKeIMDppylJ3B3hCe3Wc+l3VVvkuzpWH
WE0KRChFtzGjVnfS2XeMAgLDEktcvk7JGk98hwY1KtTNDfwZKjJBE8GWRVs+dsG0y/FY20eo8N02
nRq4sma2cXisTWtiPwy5+ajzUr/8DbRD1z1kbraZoi+PDf557pDGFs2uqVtDHjqmk/P111cSJVem
tEle+BWtINLCfBiMgY11Cpr7jFCTqKlCvOLb2KobcgRT2jv1xtxd3dHYzWYxqmaTBl4sp7yiRzrW
PCZvrOPBncTFIR5a8waQ3nSyy7nbuMvtA8ZWYFy8JrKPE1q9HeY2cCbHDGxMZJgH+gmgnFt8oLdf
ytrSIrjgCxBoEMAufh2GlNwI00B3jVGLD2al/x7aOcxEGSo3Bniurc1lnlvLzQVZnGXPqRCqw4v9
HegAxnMxTbh8BPusxSQe6FCN4QzmBU1nxZ+hGQ/XsZ/6D0Wc12cvZQ8qOjuDUi/7nUMfCbFof377
LcxP+epXEddqFPE4dJYBLr20bcb123AnZJGTJxCo1cnoNvCrNt732rx/LgbMSkwIHvO/f7GV+U4d
hiFqQLdUfOsWLmZMEnmCQW+A2Cwbqd74erilKlobFK0Q/nKz+stYhhTYrNKVaTSGqxgZZiiDf5qa
CsomZnEINfKPiKA+/voLRVlnUQ61kJsvda2D1iVRVkUIG3xrRjoY2r6tS6A7NTirt4daUbWhDVZR
2eDcyKVIX2QPQz3wpVb1OokzVf9m+l14BXbipo38Foedln0tpSUr4G57qvCE2A9kp2+zbFSPtmwb
Zjk942jui3NBGH3IZrvFrCP5DWppY+ddi60IXym+Y1yBPfZisUU+QFN6tXXXVujUFaX/PWu16hpa
dQmgAfvXVk4gNPNAOyC/Exujr9RQqGJQnLbY/GF/LyK7DL+l1s99/OZtmFBJkyO/qNXu/dDWxYn0
pXqnpvB3wdj8g9XlILNkCtJG88wieTnng560GhYXDBxI0i+q7d9Yg0JnW6E1/2QonHYsNHTIPma2
ycuhjBzsmwedza29rMLaADRgEgjYiWW6VWx7PiaXmwb5SmYeOTUqu/rlWIGd0FAxkLjM9ai+B/bX
on+vp4OjaD8COyvvhsCJrsuh/J2KnSBokrN7pjOcEhigad0eVHzpT05dx3uR6dxcPBhzSaXSLQcU
AwV6f+NzWpx8M1V3eeD1e0UpjcPbq2dta4DNxO2WhgPu3IvFM+JNMEFsNOZ6PtTgKkWgmxnldWmV
1R5/vY6ogD6ztwddi0CQwdokFchFskMsTwFlbOOs7nl1ZRvexOxcu9RDkDJYeehWDQgmPTE+tanp
n/K8SW66PNc2VsPKls/mNAsBUQFTp53X6ouNGN6c8GKLmVIofY0EKS0eCtv6Gg5peLvxtPOkW0yU
l0MtC8HSQNuterxjejXiMwobnb7M3N51sqeRqnamR9OIldtJkw2SsLi/AvvhXaehr28EXevvnZ4S
S6Xmh1pm8d7JZjtD5GFQrPkdOuMGGUIhh59xhveDGecNWIABtl46knEwsXgY8HXeWKFrCR4Skkw3
ytTIkZbFpTwdAyWMNcMN8r7Y641F74iWQ/sXjXQzQgCYr9101InVDj2J3XOi64AicGHfj7SHbHyc
tWmA0GSuO9EIwGl1OQ3KEGBzhxjdTag57GyhxOcocDiywE5uvP2V0Oe5TW8urUG0WyqaM6xLqNAw
46LcCXbYU6kHmvH/Qeb95SjGYkFjAT1mvagMt1Lh6uYyYLOVUDAGwIJbn3Le4ZYTe87FzK2BzKel
1sKyPau2wbG5YzY2301SQHtUPThfI4A/Q8Zlx9K07Kz6sCRtfRx2AKeHT2GLtrJukgDECq42/2Cx
kTqhyY3Stj03Pl6u66Gqy2E+bHCnNZFGodsL9IKMgajKozDT6vfQG40dlP/prs+L/BxUdXCK+kZs
7KzzWnr1ckwaUagcki1aarT8qHK0qlQNN8vN2sWvp3FjB+e/eHKyxwBZwcb0Wh+PAckUUNZcatDk
iDCnyud1FRVYiwKMuIMmYe4DjnaOj1huhfJi7QHJEoAVfM4CLmZaoUtPlgO9S4X6aOhJv5PZ8M2H
HnFqxwgkSZNOdNHLGFaAH5V3fRU4x3Co409B1QcPb3/21Yen7wfdz1zvWH71IsxlMuU1a2tqw73j
mdOpTkpMfmorp2ncarcs0Nf2DVKBJpaQdG0Rdl5OM2Xs8qLOO91Vdd+/TpMMGlgpq70Vllun5XMA
u5xJAl0VtHJkapB8L8eyYAj2ioa/j0/u96DSX0Tttx4OQSKrXZfBFzBzMtNO3DhuPhI30vmv7RG7
K8cKo2CXNLZ/EHgKXcumKM5ZVqa3tkGvo50Y4+xnpbhU3xOAhaC6+0COsMt7fT8aSX4qZRrsMQiz
j4FilQ8JXZNHGCsCUYq1lV9bCVANihq0Wc91UW4fl885GVBEYezrbpqnoStIMLsiCMxTSW7JheBI
cjkOxjM2RM3GrWxt+hAT03UKSYNL6SIYoEEJ0xwDCmZrW/WpLfL60Tfx2WhF5HFLUNWN6br2pAYi
VWxSJeXfmc73MvjQC3WSAcJiGn+wo2jAsR0qJbhFBdOca6OP79sKz/FcG6v7X18nLwZ+DhBeRD0x
dmKhMEo2idoaYSEN5k7kPupRVGMzNN68enu8+UGWU3dOo/GXRcF5ed0NZERxTEVpgQg4/mnLDPfj
kcjSnsb+iQItSE9m0z4sLf+IvfxWmXHtbsjX5MornVn4vNwXlKpS0pgI3p3Ac+xULw+/eoTD13ni
DOcgsyHO1aLBCsbwjr3RiKuSvonvniFLjKEcENyya0ny19YeJHZ2sEzhXwHYH666MM423tWKZl0Y
c28t1xdS//ziy1kBCIzpP5aCLISIrswu+0MfSu4ulqxP5axCBzjT77wxStGhDeJo49THLTVRb2sB
IbAfreiuLwv9XvVNvK+JfT+8/TXXZJ78Qm6Q1ALnHzrvii+mj1YrpWYxqpuVSpjtBpBrhzwVf4ST
Ph57UCEugg/7cwKC46grJINNy0weVC+oNg7Xte2X2gitwDgnc8gvTvk0kIBdHJRrA4ZjTx43d9pJ
SCntiPGe3n7otSn8cqg5rHvxzDJutGaQdJ4ZGpf2BiUixgaxcbYnz782W9M8tZ3xdWqwpAhHcpgb
Ac2aSG++sRPT0CxisP9fjh92Ea4RQY4YK/aF24sxPbS9Sps1pk/nlpaV974t6ltRwIkry2g8+WoW
nAsbLtyQefI9Yf0fqYg+MH+Na/SZkpaIwbgx+qC6pQY0flcSE3V8ZHp73B3rnejj5jZoJ+1rOxow
d9Su2Ue5xfEOywlweodIB2+LW4/KKP7BtX0ss1S/lZShr2UrymObiPYAXKnfv/0h1jQDfD6bBC4r
FlDDYvbxGoxMw1HD5chq3wUBzb006s0WIr63B0eg33ZFa10LzE3usC0tjnZQ9DcTVPI9XnPTQ25F
3YH6Euzo0rKgGrbTp7I3xYPf4hmomxH2WmE0/gkSTRxkZ21VVtYmLf0e2hylcJ4vRaxkhvCpSDH0
azx++pgG1QlVdXyi5lFtHDAr13qu9Gy7cxLEQEt6OWmkAcyo7SijjWkcHzXULqhb2nT268p3FjoQ
d6Q/9+7tD7T6fGwOGvk4AJZLp3vYBCm9B5RppJW0R72T6ae+t75rqMP+wa0NycX8TfH5Bmpx+Xjg
dLjcKIxUVX1zVk3j2nM68Rhb+lZksPZMc3RLKZQiDcjcy5FovgBrBhrf7ZsEZn2awZTvNO8grF7Z
mN+rQ2FcTpmAvCmXxMuhppLkGbo5vpmRo7Yzy+Ro1QRCYWCXG7H7yvQgdqXISs+DJPBZxB/pKMk5
etQkKlw5zo2v+yep5dUe8Su91jEVVfBTW7WuleeT9NKSdGHxz2qGy+dzjNq3s8IRrtnbmL36Bkwm
FUahAaxu41U+F1UWcQd3TPZMpuGso148YA1VxPFGyhqdU2Wn0URDGaIbOahYWNwpoV4dBvq/j8k0
pvdJq4h9FMC+DewZUGAH2H9pnLlKkpOXdXwkjABCXE5teZxKBVONEE/FClUzcmg9/7MQjX8zJV52
opLjYzVXfHt7Ya1FBghiKJZRBKVosFRLaYUI/5Ja0GWEVxpNDbtCqf3bKqn8684DpCpa4GtWnYDd
isfxZELzuzWSNN97BR1Cah81bpX2+l3dZSbedWb+6e2fuPJxkRSSXIblrIHtWRzIdhdGvZozeds8
UK6DAOiVQbv/FS4iW30VK3mUi6EWByK5NIxePQPV+ojy2bCGCoaZ6m1sMSvHPjVgys4zvmKetpez
NenTUDaksRA+YMzuWzEcvRI6Y0332SE0hfeO0DZ672R6cUaDm26s0LX3ST6WciUZe868xftU25H6
9Aj5YKhwg2nzMLqejOZ3pa/q069/OUGEDimKCjRX2csH1RodJcks4wlyP/+Q61Z/qvCHd0td7/+K
ZX6JEPa/jf2F7eyL9+l+b77/TfSaSfP/+R9339sqbP77v7Lw+0vU1/Of+gvtpRi/0UQKpID6ItwF
6otsfP2fdfOf/6Fo1m+qOQvfuXMwxZ4Lj/9isVtwv+YcLZkjdjJKpv8D99KM3+ZMByXUef/mOid+
hcV+uZwANCHzd0gqIFGnPoNH/OX3FyYduV0bfgshpsKAxZG6HQZ1Y0O+nM5/D0JhFQMKhFyI6S4H
MdKU8HDwv/V2HFyRLHR2dago12rRm3/NsX+rqFh9HHhH1PiBXLGALkfyqbAkzuh8BSsbz96TTve+
GTNYjy++8uNfR8lLRtnrYahfg+ui/RJOEy12l8O0veywFJVferXUUJKraftxACH2a8CE+b0xzAzx
p2OQw3OpLhWhHeKXrX+ZAoiWkfT0z74dgapqaVdxAigyuTWW+y5NkrNOG8PGQ16mKf4anYBjJj3N
E3EJ6Y+ZhW1lqF/0NPJcXUuh+ioqEQJGK/jWxKlwi9GM7kclLDfi18VN819DM1HQh3DbtOcI5sWt
Kw9zRVTa9IWrRhM9ASjpvT06ZK0+IhntsE+lc8PH1CuOvzcUrAgqBs9Kjuxj+Fvns/hrY169nsFE
LVCUniUCeLssfpA54iEyFeJLGwXGwSz9j2Wh+CDC0q103+uBZmYZZVJiS8AnS4VEryjBiMjqC0jT
8ui1ssTUavTxDfb989tzGBUZb/H/hUm8ZdIy5J/mijTt5lwYLt8yAByFCRxgjar7xHxGGDSu5w0s
HOQY6Yew6mMNIHzswM0eO+/awuUPEyIztcNdPZqTvovMTgS7uumDgUS3F/3wcPIL6es39e9p3xCU
+FqDpSJAtsxzTVii+aHTcXDedSgp7Z2oQlvuFdVH6Kfj5WWBYe6cYldNadDseq/WfkeRZwwHLnRI
9A0PHMxO12K/wc7Pp7yblbqlnOi11OsbrAenO1tO7W04TeNwTEk+h/SCtMV3m7utcVcrjpe9s9Hx
ftbNeLL2NKsQUInId8qdEUUdtHlN7x6K0mzLI4wGe9ihdI6Z91zMP5CSAc2KZLcpDsXoec0+Bb/u
4PqX5n+QJ4/kAYRo0p2JTuDnA9kFfQrMNNklMfLwqyL0Men2ikDdY12DWhmriwJI9pSHV3imGdC7
W28cSN0MY/fRUuNJv5nogoECH4fdt0DJgj8qNZP2zqtCEav45Fim912rbNX/QSbCez91UsHjuTXp
xxzwtTexmjIHhRd7UpUooK7boNtTPxh2FIAeMDl4lHd5a9ZmBKR9yChG7jwLRjPGGrh+Vn1EsiNJ
nIRWEa9pNOUwFkVFOckAIlgr9wqm8lX1tSgIUPR3AGMKO71Se5nW7yOWaFvT75oonvmhz52cBK4D
V2PcN4j7m/Am1ejcVLmdRp2YDZkkRsp2h8jbz+kxws9iauyPaeKXftDslQkfLfUIU52PT10JvDQt
TlqcY9dKrce3ys9eR4eSsQsNC3Ar2lG0Dt65K7BDCcjkSghSUHymeNjp+P/+nCqabXYRN/ASk+qh
qQrvtsOwth0fpQgj8NmxXmBtdjKjUfZQncljZtlTHVRRXrrSmx1UdqgSsXMAZusbsL1CvyjPTonz
7x5DLzW9D7AGUW+6DvOLUw0l/2c/5v20k/hK30Ho9otzrqX2Z73qfKAoBMx/Rkku/J/FULXGPc0X
ZLSqEujdg/A75aHBMtDDPFMowafRDkS513DrECerGtLp0ctl945zQvoPQ+Er004rs+jrkEP5PXWo
LpBPNQYI5YAUz5B/puOxaE/BhDzvtpnbB65C1O7drpeDgYlC5mvRjZYF5RczFiok7qnOwoOGk7Ky
bzQnEyelH6zih481e3OE0YVQeJi77VhIA8R5rLz91v/Se1Dgjo2TecrT2Ded/lGb8Oh8CJtWS472
SKrnSzTGUv+ICYga/EEXeWn+ju+yjrl5QiFaq3eyTUX+uczxq6WHheXu3EFQMTEyQS7nNHed06SJ
vu/UpvdsPKyqLnqiraQCSxACY+8/YsuGcccuz31QOFidCnnL7WniWwa+sc+0CBdhu0iyg21y7YUN
3SXvamnGmNyFKrtOJ0U57jSlM1SMHmsTtzzSHLd9QpfJvtCq5J1mBsNjW0VYtFGA9B2XbEE4cFB6
MuDcDrWfbckLPdY0tULDqTsuv3phmaOrahquo2nfBfDFBfbJo9bG4amAER3uQsjc8UnQsQecLBk+
1eSDVdJ6kuWCDzgF3iQ1OYZqP7QtOOpd9xHYvHzKlanMsNNOMW1x8qnC9x73F/MoFOyL6RBpybl7
sgru/NwKv9Zjj0dDFUTDIxddqe+dXIlDXCU8OMlh5nf4s2Yyfeh1g61dG0P5iRKz/81uWoxRSSl6
X1UR5b+3IPyJgnrcn0G5R38GxtRr+6AO62+moqp3BZDV2NUaAEW7tm3U4NCj6P+a8/lAR8rIKijV
1goOhVrufEN4DH88M6rsZhp9cnj46daf674Ovo62TH8EoqfOKaqs/NGkuTLsTZxcz8WQ5eEJ3Hx/
nw3alJ5jzLHboz3Qgw9KbAp/SCuV77pyxAtOafXvUaoM2MbaI7xAOOnhBy1O6m/BoBlPrar0v7ND
RdEhb0MH0kXTa+E+sioRz5pEvLhHFRMN+pmtn4M/0DNJRwoFg6HsdY+yaNUzAxMnU/BhbtX3kEMz
3GwbbnS7wiylug/llMRYFXh4dPDQeLEhe42bU8LigDcJ6LJnJaYgydNWjJSSI53yItj8/l6danKb
BKfj40j942eLR/NtrXT9h4Qv0GO/HNrZLotbkdyxdLz7PJpE6cLr8aZ95tCgzUZbWvh621VAgyin
pLPL6f/6Xc8KCzvlbghDMvyx//sYWRkNo07AhdAaFfZChJ3ohatR5vdJ7VndTp364kfVy1qhCbzj
uzQY/3w37Yp2xtwkzDjqYyY7NG9WVh8m1Y+hLyD99U7817TC4SjcxYc4zdtbKtWduU9DbtfHUvHi
LyyZTDv1Hj16e+HVqcQGssGTyBKFfK/X4TAdn+OiX7qm/v8Zjv2vu8zOip9/D64+se7/+/8ou7Cu
v7cX19n5z/19ndX037go6liLwducC7UEsP+6zpq/UeITpKpMFFVzkeh/WNWa+M0kzJw1GRR2YWIQ
iv7NqtbU3/7nJkvqU/7KZXaOwi8DWgBvNjrXOcEOUXW+tr24NgyIqsnORg8+rCd4k2gt2dgE0Y/H
HzoUg1I9qUmlbfF4FsKqOZCmMAHfSNDxSsroWQT+YlzA73nZFeFD4B8MLb/rsM0J0ibbVf2tGaZ/
Gok41B69xY4ef3nxhVYuomtD44aGBGfuT6NnYb5PvBh69Kwy6cvqoSOredPjjdoehozGbND4WrM3
Sivw7+irrM8JRq24ZmGKya6uV8L/a9n825v3onHk+SVwR0ROJyjIAf9c5Kx6rfZNYwweODICseM6
JRKokoYa0HONadLOrietchMz0370eVVbuygtMZbVHG7qe1+3gxsRKU1D6rsuyo3r29prQvhM9mGu
HDlcZy9fE2KzUusExnDFDLboYm/8GUSt1pN+tlHaG12VPo1DM4yHDH8R0sBOA5l0xILulxKLf70l
iL+0BNgUStAfXv4QOdpGSqrtQWVS/Mjpaf8x5I4Jb3MIr3FG0D53KQQrxSnzT6q5Sep5dbskgUyF
hu5Mes5JSC1ufKlq1KasnfvIr4JPoTk0P+jGDI7+Ngn2VYZkHmnu15nlYfBilhdmO4Db5Cv3kCaT
z14QBO9E7zy+PfnXnoY6OUYSoOIpLCyWe5djqeZ7+r3vGQWWUP7wNPiqemjKpnl6e6S1p0FODB2e
GhDd2yQFX66yuA2sSBnjh4FF9L6szfLBxqJoY2qsPQ7urGxf1BJe99m2MRaedRI+ZBpYRKRTQXpW
EWu8j/Jm3CCWrT0PzSgQ59k25kbiy+fJe2IOL4wfjGrCNbsJfIo/ftsOG3m/1WFIK7Otz/KLpbCm
cRAlNHH4YDnx9BGiuX9b4/G8tbbnZNti16c9jKQMi5uU6bI80he5X3AfeshDVSgu0uUuO2Ze7ezR
hFRfMj1tPvRimvmYAy5dWAjYqb2vChDOJ9PTWOa/PFekQYaI9BjHwis10ZSYwFUT+75usuoc4012
1Sn4Zr89CAfwq2em3RxUEFCB12r+ghtP5ZXavRDcxqPWa3dtnn2mf/LH4FQbxYiVr4iukOYRi3oy
tcnFlmVhlg2Kbrjvvdg/4xzGrUX35dbxMf9fFl9xptFaPA5yIVIXl1MyygK6LhNx74yduE5rLLDS
qghcJlcOP1Kt9yXK5YPIR3x4hBfJL9KclENlRPrt1CreWYSJ97Esm+gD+ZyOi7NaDXtUKNF72TrZ
6e3XvxJosIUzoRGxUztZttQYrShKIcS9KSrlYcq74ofpS9JWowGsePRVkiCqfP/2mJclqeeT42LM
xR7UBOrQRo1xH9FBz92hj7C8HIb0prBJp80iV2yNkllPrclkvCWno7x7+weszQPK+hJtLWlD7haX
X6gtaidkU7m3vIYklVLVtDgE4cZkWwsj5mhKQxuuzhTM+Ve8CGjqXCu1rFHviTN0/dAOeJmjA9QM
KJWT030htxR8LeJEfgVnaYy4EBoZDeCmnR2MSFV8N9UTE0d1BZXOxsJe1GH/+gIsumcm0hzILhbC
pImomC2smMe261V58J7bbPIDhwhxmOIq/FTqeGtoda1j/5zK4QtXde0Q4J3CPznOY2co2QmH2dm6
VU63SQqg5+1PtGg3/PsnEuEggyUAN5aChW6STl876n0bRto1xlYi2idx113XXW1c5XIIP7RVnX81
syG/QT0RftbrxiKbUNbj7MxkiYPpV+I8wM+/zlKl+Pj271ubQpRlaD0gVEZ2v5jDZkHLEReIe6WS
uMvhErmLYntLiLKyN6LYAuY1w925Uix2En/U/BmCfJ8WWhfTVWcET6kambtw8vDnyyLszt5+qtfl
CpLnIB15IiYtCen5ZH8xZ4up68HT1PeDSkeZ1sRiX8eR8a0ye/HYQ1l1dhjdkbAa1V67M0JtuELs
233wJvCBG5N07eG5zLCAbJrM0Mdd/pSc5mzTM6t7OQTqQcb9kyWGW01k2g25zo1DaG2tUrzk3kO/
Ff13y8tHkwndi4P6Pq2E3Pc2whHk9NXJww7PTcrJOgN8jN0qt/EN68cix84UDeaO6nYDKW78v+yd
x47dyJauX6XRcwr0Bmj0gNw2zZbSyE6IlKO3ETTBt7m4j9Ivdj+qqk4rd+pqQ/MzOAUclFTcJIMR
a/3rNzLd1n1/yez5FwcJP4qezMH7Eort2Wyul71HAmR/mlL6iso0PrbL8A0rs89xE0Qkqe2Fd1FZ
84t1vco6LQ5HZPokLz1/6gVZZsJp2pM12QRYtj0JkrntRAyrZEiMHc8BUGRQ5s1cLu+1dQ+1hjsi
5LbSaD4laz3y+xX5y98D/WstjCGTnvPTF8vvgEXrU4DH85EFX28C5XgXjuyXF4GR+CPtYa0OmGA/
v2mtTvqpb7pTNZvp24wc3UcjbS4Z7PziIkzDCGNhv/BfCjogQZdV50wnLMP7L9bkFleLU7QX7mT9
pc9rD9wlYZPxDTOKZ8t4fie1BuRJcMdJ6pP50Eo075iC4+2YQ2K7xF/5UcicX4ypG+5f3A6709la
USTTkv3Wn7xytZGxfTu5S2cne2eJeV620+wzY2pzC8vEajjOdDVPyjDTKxtKj4FjeYf3T6ANG6ZB
zVHmkhDciXyTYiss0U6b36+jF30zz3wV0/xgLLJxn28nhePEJFKbwIdzbCGQH0iQ0oMxu4ZgBors
CycjUTMIKit0J0IoQ1cqdSC70in/cEmvv4RGgs8MpRGkmLPVVlgzgRydOrmFt0TUqQXc1OySL9v5
Qlg7VuzlHcTpbGvc9/OFoHw/0WQynKa6Jz9myqdbV4eipur8AhP/xZHx40prX0yJA5/pnKIGSsUg
O+hOSJLsco+oxbtiAGPtMmYEoa5cb49M5q5HivwGq3Ttmwy64MqUrv7xwhu2ztb+2Q85l4BmXpKQ
DCJPmS3ELcdK/aYzJ9LP9Om207Ae6BKVvi3dDFmJwvooacad8mfj4LlYyUcNkjl14U2fF7rnv+js
A2FIl+V9TODHhHwFIMn4SoxleTdNTEoQbRLSCPNvWxQpA5q2+9Ndbb06QUJwHkzUPcAXz5fAUGc+
emVx8ipjinwGpmRbOdWFDedXt7huNXjsoJxDDv78IvFiQ/JculOiIM2nLpE4nOZ1uOTGjlzf9EM3
Y4Y4kxu6F2mmX7j4i2N7vUUI/HQTmARTy5/VCKVW50TDdyfY21gSz5Np3lRCLQ8+wZ1HP/OYj/Va
X4cQ8Gcc6clFzkKVWck3Z6x7b/W7YvRvGUzkLhQvv/xlSPn5xmmecU8+24itvJaOUQp6nCS4XsYK
ODAbbWJQ4lz7MAaoVOxUVwetbp/mwK02Q+aj44/z+6Ywh5umarunC5/Heae3PqvVWoD4MR/J/jnr
XI6V37iWPMlRaRoJiKn4aBB2RrwwBWgeDXUw3TadEt12Bj9iZtfI2th4RjIQZ1Sl02utzYImQt00
OiQPDMM+z5Q1h2QNGuOVXXXFtwu/eP08fj5f1l/Mls1muVri4z36fG1xqOjN3FSn0ashSFqFDQvA
1xeI59kERwsygtTAPxKRdlEgdPlmIKj3m7Uwg0RzFBDv8/sfdH6C//g9dHRQzHB8ecHlYQ47J+7Y
ngwNH4qoHfRp75KqPF5aO7+6b9iXcHMxnoDKePZNlb5V52a23rdVNyGS//4zbqizsU06EsXrrrFg
nbjD0kVLWuAzU/aVc3JLlOCRjj/iJeemXxwlcKZoF384q7z4Ob7sExOv8Vvhq+Amqe3ybjTS9FPG
2Ovhjx8wxg6MygFaaazOd3APZ+wiLrXbRnnzEa6du52LTrsATq5P72xVAU0SioTzIAMcez1Gfmpx
PKp1aGf+bQs14QBJaMBUMsCArmh7tIdjXR5+f1Mvd0gYjqsKkMJsDRI7u169xGPVT+OtyEzxQe9b
aUMimuo2nPzBrkNLT3r7Gsyym9iJJvW1HmOZXTiI2HPO73r1aIW8uRqZ0uicOwDSYaUzIvRbi2F2
GhXT2CVbiynFh7lfgg+OJae3cN2ZZaQFAsUvtg3pJ9JAocSbGaCLcJGEkTqO73HMlD/wYJkvcRoM
R9RlBPuaRrNo73UcKpcr1ZU60XBMwMNgkDzUoXeGJSyXKhkjaJrzyVja4qHLne4LwwNbRlCxqzYS
i9/3obfUdrWxZy0dt07laZ/x+izuRryH4LVzSn6RQk9OzTSrL44rEnRbHWEf4YQZzWFWjrKOePLO
4la64zztusGpvihJJHckgU5zPC6q4V7YRh9HQUnPQRCxGQ873UsGFS2mWXxlRozByzQa2n23jE0d
jaaomQxTzhyLvJk+trWlik2G/XeD7XFBNro3WtYnw0rMNhw1h/FYsiz+6yyz4N1zcabsDQlNw9VM
XtEQBrM1HGTNrMsIU7zBg1B1bgUsNBvsYvugDYx2O5ExioeEZPqdfZGFzsAdcgTeC2lvc5bQhKp6
ZxUYsKDo6/1qX41NEYT5ODJ3DvlbWGOFNWexFnmaNfiH3kZIfhvDpFpIV56zGU6eFsxvgnr093i0
88cDu5fDAc2B8b3OM32N7J5mfIqWol5CtD7wavV1Rw6hJVZJGPv9cqqsrqgjyrmuCGVjmP6md0ss
gOyibJwwNvg038p8Ins+t+3i0RwdrI6DUWQuOd9NXW6IjyYLtFtcCIKWTOCIwY7s480SJP2dVlkc
maZbmncuNoXGyRazx+YXj24VVQ6+yNtFDEN/MHi5H4mTJktNmqmgdU2rOo5y7FlrTqghFaGHxuqb
0EB+40WbPzUQCpYrLAGVtodf1X9p3EIspy5TdRUZC+rACHJe8yDLpBFIWfwcsb2VGwb8DMN5o6RZ
3CdLxwrSVdmJcOhaeApxMHuYVPYB3lMMUlnVAb6qemThL9BASbLyedeo2kjAhC3cqwnKNfFbn1UJ
mDAZKtgmQYx7T1ppyMDMcsiHTYun/JMtUwlrzKq9h8ZV86Ol8ADYkQWVjjumY3Ma4vBePOqz8DkS
9SJLI/rY8c0YT+Od0TDFgzpGcsw2mwPzK95UrbHrx8DcVks24qxgtXurRK5TTqM4YA6YWkSv8J+J
OkTo4TS1+VvXUwYJwkOfPmZdbdzgeqpdd26SroINA4ZX5beDe2y0Wj7KIchezzIWdZilGVtbB6D0
Tup+bUUE0Afldlgmmz0k6USyaSFpDH+dov8mP/znD2f//z/54eFb3z/9x823hgLxfzO7f/ylf5gP
+ivqZVJ3VgkO4PPKLviH+WC9svDwg+TPCJ454epo8zeRP3jFKQYhHSgWXGjlN/xDfHDhPaBhI0eD
OpcCEzntf//Xs3G7OPv/PzPSX5QbdMVES8IYBv3l951VP72SdRUv/nEoA+NJsS8q8j0H+RlKV3P8
/dH8oqCjxlrxEjyBkcs75yFAwjAwWu/mY+/AV0PMZYU6WpkL5dyvLwKbBPb7KrE/ux8fNpTMs/no
ee20g5E5beFDORcu8ouHhtMAwbighDiynZOt58Hyl47kN0QY8qsLgf/QmNZ0N9tdfKHfP78dAs2Z
gRLFqoMQA/udjQ7cWp+wcGqOOb44Tajh7JREq8Pd5s9ezV+Xwf4DSQ8l97mIULpT0HrwSrNYWo9D
ynHNCSovlGbnRRHPC+SeJGaUHNzLOb5ORvUwq8k+ONWk9sMkLUi7wpXlpuBXHZXVXtIrvnx4hFwx
TmPUj4UYFe7z2tMUQd8PnnWA4lxFkv4mAmL1t79/dL+6Kz5tACagfPq8s6bYk82UispC2o8Vp+l0
cGUmG36IRvK33xeX3tTvLwfv7vk9lVW/jItmHLSKpAs9Bz+XbSVfp8tg79hHurvf390P6tPP9Tsv
DaSBEApI/2RfnBv7LswDh2auD6Wa6k9Np2ef0T8nyPQKA+PqIjNUHBaVX7yZ3dFNNmbcBygF5wHG
VOInC0e5M/akFZbex7YylLuxkjlDY67S+I0tCv52ucjsvai6SoStSMVhaHAqfirKzNHu+tk0ubYQ
nXHhtZ1/wsjz2PHgG61KHL7isz5BBlVsZ91wSJVw9l4w9fBoffsAaHnJyOvlG6OtdNjj124AVcr6
73/qgGLojHqpxKFOpL7VrMSLhl6N3yg4SbmUSzv/4ea03hmX0WFKrbj3+aovO2WINukPdeaJDd25
Qik+T4dSp2D5/eJ4+X1xJWRGZISbqFjds7U4ExDm0kkdGI4skagbbVPW2SXf2V9cZN3GOQE5NjgU
zl4Ujm8oGeLmYM0INmwPe5Vsqi6lQfxiNTgwpuHDMZBC4XyGH5lWRvK4Vx1G2bQR1Zof5kkCibZz
ugsMml9eaSW1rEZTbErr7f60GpwEtFybm0Pu99lNbkht1xDjvC2n1LoghvrVg6MzXQfiLHR23edX
gvJtzkSyHJDs2yFdGoZpXjpcONN/dTtrCB4zsx8QytntZA5EZ0Es2VRTjk+0iPtUGpwj9WBfIG39
8naoT0zsjNam+ux2aIEUNM3yoAWZ2jeTheOfXXkXOvdz1I5vhzsx4WVybqzg+fNn5upLY1syPzRe
8OS0pbptEYXcTpXp3tfmqL4a7XxJpf3LS+KqTBWBCBrQ4vklUz1xaC+RPC9dGuWU9zuGvdXB7VV9
UArnpVDTEGT//sul3uI/+3xfpyAlx5milGMLSuHzy3reIBO7L/fCNRJ/O7qT/kU0mYsoi49t2sQF
7VIu6btAFVr50dL7/DMCKKcOkUWIfks5q5/app5eq6lYFJkZTX/lzm7/AUQvZ8LDFqSHKb8/Dydb
xLuxNBZ/mxYiUFHRkw8Udeh2vDuRmvbJKbx+eJOPzZjtjLIuxD1TIqa/yGF0b1MuvWww8TVReSAc
GNMnJzdq/d7MbBpypI7EGrmdGb9G+5d/zxy0NFe4n1vOto+15lGbtTWV1RR6RcrxdNAXaQ6hxaD7
VjcH3dui0JZJ5BnVdGWZi9eFhj9UyVZU8bg1gmLOjmMp/FNj5PFH11IxwipIocd6LuLvne0Iez8X
Un0oB9uTm7ws/JGfkyffwMvrTSwGnf7TyTzyv5OVWZABRd/4Df17aHrxyDCkxtl5k1Rz1x2CtiuQ
6Xd90EdJ6gleiFf4RpR0ik28y0c1EX7iO04EnqJyZAVuZkaN70zpNvYW+8OopwZ/RIzV91So4tSz
nZVRbMn4oesUEUVJFrc78vAKnKERO3xFD5doYSnc8aOeGO2yZcg134pSMpKug1p91VQLdhJXgiyY
Ia1i0ufx8b+WCtO+SE1NDPLQ1dI9kDfQ1BuEGej3agKjy81S1up+sN3hY4A/zGcETYvYNHaiYx2z
9ONjrrzmPm3jaTXRnkmmOIC5KoAYczLSMewyx78ZCR3OD0pUxR1G+o11u6STtnXJt2j2vT+XBqki
Hia9bfeI+VYZH/CpVfu2k62+YwK85lmMAslSPMNxYkal7hnlQVy0ZG1dSb8o3inHXz6VSWXc+vOc
vKf0n4utreUFmoOuwtisH+rqMXElc0oHEOJDpfxmIGkqAToclKSdaT0so3ZmzsyGBSnFZ4WihkzD
1CizjYWK5mlIc+cr6hxlAFIkaonsFrHkdV6Rmcby6EWM7HguvyetYFsTuJ+QniCr9GmZk8ZAkObE
2VvsG3jai+MqP5wkFMmNXfb5A0IzC60bDaWke7O8JhrYUkSYkDWiR36aaApeqL7cJp4J8tRVaj62
Sd3NG3xx5hkb817bUw8l2oYAZu2d5VWJsYkHzwVLmzv8opJeqmXna3H7KR2DjA9JH9Q+ZU8T29Qz
9BJXuEw37hY0Kfom9d3+vWt0TXNw5wZ4SanSf1d21dyG5Mws0MztZUi37lgE79Sgz+3G6pAmhk2i
Y1jlIPSQm9Qqq7etx99CRGIAMuXegKKzS9PqSzGr7KHMFkds1cSHfmo9ryo3HsDe91I1dRGiO2v5
Z9X2Cg2i0+HVzrtIQrfCrSMarYKthITE+IsrssSNYAdmoI64G5e71hXgN2ST5VXouekoN3Zjzl9y
3yJKo828cUHDYqos6uMEJVOXOuX0bh5b2wk2LcAgUihSN/L4hhG4N4QKWrsb9sgb0lvXFH97F/8b
eQF54dD6DfLSVP/zf8rnBgo//spfuItjvCJdhuBchoIrvrJmBfwFu9goR2DhwXPjuIWYanLk/o26
GAb/ilM4YMni6vcDo/hbb6IZr2gVIG3ipgKFEwTG+xPc5Xk5g3e+4SErgGm1gi4Qzs6OfbeBbwcX
y0TzpvrP2WQJ6LgEkF1oBp4f839fhukLrgZrGpF+dhkUqSJmamyGuKqIG80XybGfiGQadRKSUk95
Dz+9gjd/FRA/w0kMqZ4VFmydIF2kt1FSkMVi4in6vLCIC7lMMbaEYRc0OYnIMRPiWQ913L4y1C1K
k1ro6d2QdOFUtRwpviBI7ipzvdhHP4atBHVQXbnyrrfryr+yjdkOdkxIVOPvCz+lcIsQhhYLQK7U
Yo2yFhMZTIAzP2A/xqweiXK8mT0Vg34WSdlPQTi12jD2e5kZuV2StzLYxhih5PVIvvJazubpukcv
P30xjBbdbTizRCZ02sxqgzEadWsmGrgMmJQtK3JVudbHvq5UNuHdrdu0dLOua0McOoSRul3o0QD0
RmQGmV8Fh7kuE3RzaVFb8QcHOevyzuuw7LaiWWBadmDqwJ+L+nXUstftzrWgKoyLFyBTL6wmzsJx
qtcMOMfTZp/89Zi2K0aX6hUzqmBnLp3Q1yevOJYLBd9G7y23NrfpXHoTw/gMRqnDTD4L1hhE26J8
gUaEAXlRdCaKfNsvtf6OdkRPr6ph1IJVdq7bMcLkpq+uKwbr7+2q7NxjkqNpJ9lkMUhBRm5iJJ9E
Qo7SEeqNMpFv9ihuv6tc9o+4PtTmUePgy0LcXs1+ozorNUKIrVMQYSXqm48wH2l+ycKth+1axuRf
myR3+8jVNQ/huTVrBkMa2yfDEa+i9MtUoOH6VjdUARnH3GJAeMqh6V/LzjK0zUIrbNkhtg6j/7nA
/atgs4YruLOxdiv6kOzmDvctt2zm4CazJ4/BjVfE8TXpHmN13y6a1ly5Xq2RCFfpY4utW5d0Wnlj
kQk9PKz1rHtbtkPd3atcccFCKwv9VE76ZF03BoViBKtJm2G8FCZRjMuitda28oXlMgMyp5GxXuXo
WQNXB5T/2pVJ576ek7QdjEhUddtca3g8myXnkiPl0VDEcQIR4BJgb+dpcNt+azOUqgh1ys0WOjs5
R/jUJv0slo/BaBGnHfaFjWS0KgQnt+x9u7jtKl7bG2ZjZnDqE9lqodb4RfWAnVU2nJzVcO7R7oVb
gV75tXbU4oWeEYpg6LhtEKXQUpNtPa5uP1C14rI+YRJXZbdjphKXh66c9kj6Z5V0t2NiT0MRYUYf
YNbpTZkOQ8lfWnWkirLcq9yVizpx/Kd+OHitizmhwOQcMTATvLVa7LopN/ZZLzJcD4zW7T9Syovp
Di1xvIa+4Mo1PlDQrpknutY1+RCmQ1l8apy8ktcaWQj+2zwBhmH3WYxYxpvB0ruWL97NzWKI0gHi
xHI/jbMjliUUMAya8cGubK1vHyCXWhkSJ4oA8M8eqXI53JGnSnF+Td6p6v3PCxIhZzkiKY37R/xe
aT8eOmwRGURmljVjqNu31Jv56CX5tnMXHT4r88JObL3cxddSYCWIxQhyuxTxsNFOVhU2K0P2NRrI
jI5LsfgCxmmMfAVcYD2Zw0qz2oRwly7u9x6ka/11gKYIXyet1rQtNGwfU0ffibXDLBOmo32uZYqn
o+OB7rJxGG+1QuucfV1mHtENvhfbVwWxw9d1ouNvU9i8jtDT6G3oKGxT+RtFAryWRsvS1gHkbwtZ
RBBavZgTL1ywLOjzj4k2qj64HhVy/fIuqP1+im/x1YhTjWFuCc5woWF9fo79faqsk28Oc7DWF1qS
PPM7LzbSUOuwITsSTHvd6d1R9E5/gwPvaO5+f46tp9T/tsdcj/YV9ijwFlInYKfzU6zxkhmZdBqS
+oHMGTyjouxumk3tGYJWLcEk3Vb6U0E27oVbfQ6p/Lg0hyifHeAk+qTz9M1GV6MbF7wUSfrFNp+K
cie7Rt/pCMM3v7/LX10K8jHjGB8dXHAOAnC6OdXocKmlaNzXk1GkN4ORU+0n4oIX3cvnud4MDo82
KkJoGesv+Qn2GmgAoE+vTqvTIhCpzTRnEFWdD7YtAQsaGsxa5elhpOi/8CqfV1rr81yTU5Et4vQJ
xHce9OKa2SDJcuBVQljqt1U1MOMq3SV7//uH+cvrwCICTtZNYj3PbpHb12Vps0SbooXS0BLB9ZAz
m/6rovt3vf+fwG4/PfEXnmmPw/hUDs+mrOtf+GfK6jExRWMEgseElUkHK/Cvcp9vCbs0Ehhh1PBV
E2T8r3Jfc16tvKR1IsUKWbsEXuq/6n39lUetDxuJTIWVEvcn5f6ZtSRceh3B5JpCyY9zsB9dWWg/
fQDCs1vptI58O5RxGVWKKK/ZiucHB4L6IRuEf6wFtE1UNM0bc7TaK5uiZ1filvRGUH1eD1BfojIl
YipJ4eU1XXFDt989GsZc33i13m1xq0wOnOTLdWYsekmyqIhvuvRQkJAR93+2SfnwnF3Yst6argeg
dz4+0e3ecWO8kR6cYkjYD2t/m/v+FxwjtQsI89nO8deVmI3DeCU25MUeNVSCeMB2cB6I7HO2aTr7
x2Ues31NruZ1hx3ObTu02EsF4IsXmqez7XG9NFcEPUeezwjs/BBI/baZ/UqPHxxCHIl4Esl1Gdv2
TQL+sv1pKf+ib3pxKRbZGhDJPXL0kOT5fHnkrJsxGKvuUZtcuUuV+1S5+D1ps+FceHM/tFI/HW3I
FRiI2oB4xKigyTuf+HuN7iaVq7pHPI13VSKOMDB3/iJv6k7fdnO1IwkmdKxjnWBtYr/vdA1GC1an
+XUSP1XeN+TbUa+JQzrJK1W90ft0M472sbKrXVU+OEP6dnbg9lfeoWwF+FZGa5W8kVhOw4kxLkwF
+OB/PqdXJ188b/k8Ya6uuvGz6SupUzkpl2XxaBQTZii6aKIZyw/ElLKJgIcvBRC+WI3YnlEOQEld
hbqsjOfvqZ1mfG5Vbz8yRnf3Szwvh4Cg6eupimtcZKbgrtA8JzL7iyvk7HjhThFPOghnIGqu8rSz
FeLl+ewGSWY/gspN26TFF02Y8UVJ2suF6NO4rwRUuA3Ela4/46d9ymiNJte02XwEGWRKpaXFgZSh
ZV8ASirDLzemU0CnTwIHTNDN8KdIAbds0UV51Wcn2iNrq6m9OVxiVL948gxRkZNAIsX8AN7L2Qba
AkMOTR4nb7M4wZ+2lMNrz9BsnGqZLxvWbG7hyd5rnub92QgccAYjdc4G2+F/jBLOCwhDLq6euk7/
Vtrbpa/FxsGWIKS3vkP9+B5i2WNeKkWgdqCHqrQ+Sz3ZTFa/8Sqa6KQd3qQruqOU8dTIdo+1zrfE
sGRIrfS5cZeN7S9Q9lce+Lj7/aZypsJZZU9UdVCnsVJgYqafaxK0NkAltIzqbeeYtyTj7vGe2jR+
cBLBdJ3XduTA18s0+73x91zw31UKqCQ0kt+gksPX//m/zbMqZf0Lf1Uplv+KRo5EHb4vZBRQAv4p
UkzjFaUjlCLKjZUl4LD8/7F0NV/h4IWwARYZlGYAj3/VKMGrlSTPLBQeN8oTcMk/qVEYpD7bTSmc
4Gd7fGaAIzZWqOeMcNvvgFWk+0Fg7+A+pt0I4ZLJU44p341fV9D9mSj0ebqRHIZt/8mWk0ZMXhKD
hUGdyAw96pcm3iF+CrBq6ips61PayiBdgj0JnmXG52pZ0jytERXEwcSIZnA6I/ADZ7MKoro4FFU3
LFGDTr3eaLF0RX47MDEiiimeLfOUz0R9tpuBIImpIMaCkOliB6HXSPcJbEz3cxKnOMPtfHifQu4m
9tTCO3gFnymxPiUE0tIl5HyrJR32lPW8ZMwBIAHrzR7BRjNFcGpm4uoHR5UMiZZknooi1Ircuyrw
TBvKrYwVcFafdJ3INuX6Lq80RpnO1xyLRf22ceBfM19TmdGGcWrX2c4zBfZTjD+ZiHbDnLdM/HqD
eKW8bsdwsQfmux4tkNy0rBAZJX4rcd+C7xoy11MdlgYiL9rvVtNUzcZaCNdpQrwUvO5zPiwpYrAk
adDdwE6q8cxUPZzkbi7HoQ9rePLAWZ3fLqCSs+8fJT4WxXdFrKPJt49eZrjWRTUUW23CXwagCt13
CIeveR+TYJGGfq+NxzSuFxQ/CZMabLTK7s3QYWQWzoE9PPC6nOGt8DJpXaP8Kgoy7uvBusU7bcg2
XYGHJwZec3ydEwzoRt1QY0CLv8XEz4MUPHohKfNLvy/r2vzqSI8YtRZqerktWMDogYe0oBceISpe
VbpImm1q8Afxb6k9vB0ay4+Yg2bNipUmwxVyTP29r4/gVzaYTwqYZrQSfdxSeXfEIWIPCiBclSH5
WsU8Rrr0eZg1BPc6JNmOGzaYtLahN9ZL8B4/NdvbaMAu7dYvLKQ45aKZDqaliZEOHENzB5ZVlTFo
dtfY5QhrvjUH/7XbFpmTg6hpwEIYlGVfp9hKp73n1viRHEfDma2nZCow6dXxIWm8cCRLFF5VsABm
HOtGLFa+Jwstnjaz7BszHMplorhJ2tUtPcms13WAb9W2X/wmiYw84UctGTnmUWM7dQDsG5d9pKqg
VaDmSIfDGfb7mwGH+q/20DMJW3Kfshk+Cv2Islp9CCflZjIk5C95wxc7v2PV8hgnXdQo/VXOzFnz
J/kaZ1f+02aKmByoC8LXtiH6PdgFg9V+DKwJuAu6d7yftLEivTPv5SfwfP3BYxDxaQGofsd4u8JN
abbqG6zoG+Ow8uenmyFNBy8UrZn5ocA9edqkgzvbfCE5i61sS3h1To/5Q4jfo7VsOlTV2ZUHzznD
Dc9tjrYDuBtKfR7vAd77D6XTQkVvVYqhIAgevxpdOUvFSxl2dzZbDKMIVU6HVrdVc9Mv2rLzJqf0
P0EOWJNOBXD5/FpiHiYR1yYpxnrmVHVpWM6+qK8k7ojDjq0Kd+O8MR350DDSKW8ZDK882mlpqiCi
VHOIOzfd3AavLJoqn0SEdtlb3ssCSsW9JjGNypB/TDFjAiaLK+TUQya1bxOLz9QIhYlpywY9bZdF
JJQ4yd4MBGNXVmmh6+PGnnSjP848jmozjY2VbbPK6NxrLdFseSwapxO3akh97ZrvNvWuJrup/W4z
Bd3cEw9NRxBppt77SyT9sSZDqnSJJPiCdigdP80BlhWhM8UDopGgMbT3tT/mpko3ZdtnI8aQGrRO
nMtsrzU+00eRIXOscy0xKzdMrF7PD8HExOLtogvndZZUvQhl4tlvJ330yhvSbW1rb7pj3+9bNF/Y
BH8wseKpo2DU0H6QWmYsCvNZN+Gc8O1rc8jwIizwgn2fi4IEzHEw2+G+zlyIR2kqYhW6fDDpQ5WO
RED2cBCqzWxlcxdaTTAw8Enhy+/KBAerrSmxArhPKqF7kR/E8s43APGjHmccvAcqLcd8VrVxvOny
qTrFIxMTzCV188nXy7TfVfEwM2LR0+okHNttVlyJcEIqQZaknjn0TSC5XReJya3LWwd8WwsJ5nbx
Ie6soooKrHdOIwbEHKbCkdkQgmKYr6UoY7Vn+FBNe7FSJbE/IN07D5pJHRu715tId2X3Tbhu+8Gt
sS3eBUHu3WJQ2d4mnE3r0tD1qyqpSGgDiA/yw1LESx+mk1j0Y+YKTs+Gc9fcwABI2h3EOjfZgaa7
Jfr1dlTpDunW+KQhjvyaBLNf3Gq92bm7fKjb1aYgcEWEmYZhII6b4G+UiUDpbca2foVdbd5vsoYD
gEz6SsTEYlkaQ/muawjrgnvpZmEy+Q4MWS8xrjOrU1kIv3b6BOndnTFDDdJyF9ct6BnHN6P6dCwT
Hb/HFu6oIoL1yvYSe2aSB0EjdFiuh0IGYtoleet8mlsYD4xHCo+yGmN9SURso/XLQYfVsty7nQB+
pwGy9jjYu80VCwpdWhfMLpP9fnIffIYGDLpmnGXdmGiqSBukujLJ6vA3bW/6zc5qaTtOQx33V4kV
32NagYNBUE3lKQhwBQ1RCtVPFRHJj5MmXH87g+mi2QGMrK3bzklYY1lSG+qtclMt3bQiA8CPhWm+
JmhuFqHoyPV6XabFAvcbP88movhI79hJrI9Wg9XrgVy67JvDW+aBVthbfxilaQ9va9RxA8bWOVKq
XgtS88of7VHf194Iu6iW3sIeFFSrQsfucJmRbtW12t3stJb8mtX4ZU2RKz38XyY9WG5Xx+jPKbLi
h85a82W01NC/xHMKoTorh4HTpumqYYtrvne/wlZFGE89+lbTT/tHdzL0r709oNns08TjverW8gVD
QYNtFoeEHB+A0pRh6tXeU0FaIH27kYKgwpG0rnXpYLqshEIOplHFTFsT0uvRqXgQoVvbWRXmmT3e
pokhUt5bq7/ta2lgNtoEFBVJLqkTtaU1snBCjL4OsUTGdixLfnxuLN3nqk88GcZ6Kp8Co5FXLvF5
77Wxbu6N1FXm1lOFnbPLNeMtSZGejqbY83mJxG2LbSYZBm1qTtijyPXq++g46Y3wZPxdzKP+YaD0
a/dqtJy9W+pMxfpsQdHV+KtNjtRG/ds0jC4DThjj7/RsEt9TJ2ji912fW5jP6G01b4OxSM2Pc2lW
/4+9M9mNW8vS9askak6DfQPcmrCJCPWtZVsTQpZk9t1mz8e5szuop8gXux8ln7Ii7GOla1ZAAjk5
KUuMIDf3XutffzPcYoeaWSWUsL60tmoiFNmXcnoF7R14aB9QWVsAC4dB+l3QLxjzKzfibf/vDA0z
TL6UGzdqVfAk6jwPKkVuryCwdQULcxDvhSr/dE3mDHQdSGMg0q+puvvXhNRhDDYzP9dSsuJE12p7
u2TSFMzAK0GWc7PfdGS/ANvost6ARis+TDSLjnwG6Jc+5/B6hjSlHAoKmrg5ujI5bz3ucR8oqNsD
fBxQ4k3K4KtotJFBT8Mf8XJfrr4GuTPJImeCGI0DyGrJGobSCq4+U2XKgWN2nTep5dPvv+I+jLNe
BCcbbAjW3AymLSvm/fYxpl1dokDNoeIjg/fq2Wx09mBZDSLChh7+J9ciEwB8hAnPTwR3BSGgSCqT
4WKBhXUkFZ+a0ZFPMbbu23cg2QMvrdcvpr8AMQ7DQIxD97+YpDTjkk+1SU/D7mPOVkndWsjLTqCe
9YouR/BD1e03U9ocW4Vmf5WQNQSx1lBw1kwwOXf0T9PUdA9Yd8+MUWsYYr+/IftQ3ffPCNEfK1ke
AW/U/mccokirspGbn1Z2FfRDku9gE4av6M6/IRYGQewAv4FYAFj+cQv76//94/kfl+Kf/1U+JvXz
HuSy/oFXyMX6ALcKThJzVBQ6sDB4E17nQiY/UTAkBnFn4bPxsNX9RQP7AKKCSyIYCCIR7Ir5UVv1
XUz4jvwBb/WXMTQmimi/4Dj9kQDvJTL+Bx6PjyZAH9gmsDK9wYru7q+WHLbtXDY9Oaq6B+moPpIB
VyZv1LWdnCfiLAtVKfHGLl3oSvM+PLIKzEEYTMfaMWTNIfeLzCo+kpPTXBoh9ZSHrne5n5tB8unu
qlvdxKf1vSW+biB7n5rKDl9mgEV2MAYJ657+BifOEArmwvoyGHWmuuGgKJdxEsFH7rI2xXWeIjim
lbiifwIBKmBKXuS22XxbweczjfCFY61VpzsJWvlFPpkWoEdjKycTPRMFOn7kX4aiLm9X80494PWe
g05OTIyMbFyY7SSXHsmRHJ/lZKivx3KaNkavDV9TfUjOpCi0giFm33OFKNNToo03YCGkcYAySKVn
LSiPXbRJ7TcjC21vTYE+RbJueH3dSu8x7ffp/YQ0qdbKJmQcvI4f2Yv371OHR0BurfcJaji+Y+dx
Tw+XCSg9qtWRDqCI74/m3/sC+wI77d/vC7d9+c//ag8IoeuvvO4EcDtX8ggA62rvB+uBR/W6E1gf
DFBd9CvrJNOiAPrvjUDjR4ChWHNTL+BiqvM73zcCDVnvaieFZBLIFhfhP8JeD0oS0FvNZitgPA13
AAblwSaQEp4xyXMBhqfIxX2ejjHBbYnjx2E/3IxkqfizWKZLBr3jiYKF5vbNjfpFRXRQLnB5Zt9I
Te211kIMug5f3rzNcMvw2adgdfUqli+rcum/JuCtN44gp+QPL0VjsoLfxmpxu3rv7l+qkEL6m9HC
iqNM89upS02vYlfzYUQ673yrn26qjo6HGKqVzQPD45B0ouGgKMTkEPtktIlLDE0i0fvgsOnGcHkI
ZVTyWxMym7KBo+08ExKBn8Xvv+2Bsab1QiFaQX0FdwsWnnHwddukj0ZZZLCHwiGtdqODWtQzyrw3
fHtJsH3Vekm+aQGnvhiRrsou1PT6DuOKxl9Zn2AJWtnfsb2g0TCB1tSgHEX9nrncQcXCp8T4hwLc
0h1m+j/5lyWzzfQczNItraU9q6V0OJZQZL7j0XpAglhvBoU3LmkyCAnb4eEya/rVBxVHSzeTyoQs
MMa3hqsNS8UtEar8xZqi5KLopRYicElI0rYbQuNZDJ35jQGriK8aoJbLxOpbnBKaoSJXKFx6eP/k
09xEmZWPXhTaJJsMdRdvMweyIky6TnNFpFnDtnMGY97MsTakJBfX+uPvn/VBG4N1KOwiRsJQgNhj
KIX3VzaHezHzppFzAVljY2YyGce8c8CqxRi0XTxe/v56h7XwesF1Do1rKxdEWX1wwchJ+9GulsJV
YnkL9pm5UGz8IcT4Nszu7VDcoAvapthlOJX+ZZTNYxmyYGl329IsoetlXkP0xzsrnh3xbWHw+qHQ
HDKRYttk+Lh/FyxDkoE758KNhZHc1GxnQRGSjtxmNkzbQfWw7/gzjz+GwozMVt7VGn0JyHm4pyxD
XE6RDnHSyezqCGA625R5O7wTVHz4kqxXgS/BhZDOwWw/eJVxd7PbFAtpt8nr0tMQsHsh8uh37t+v
rsJRgHKXRhz7sIOTYJ50MxzK9SpAXkeK0ZlQSK38j3wFXu4YBx11ooLSEZ3jwdJpHEx6J1HxJibN
AyFn473SCP3p9wsUSsnhYrBodGFcmQrCShiV65d9c65MhBRVymA8Cqdnx5fj0ch2ZrI49TNWXnCb
azn61EYTBgqRrktQ7ElXMwJUciiRmrHOx3O4e5V6biQJarRezqzqXCuMrt0RPUa83bR0VXPU6R1O
NOkkkGOpU8v0AKe13LgqBkgDJ/jZkFUVkfVVnes9AOlxHBo1588sK4s3tGG6uvCkJalBIu6oseNS
v1gapiDuktdoBkOkW7sIzaKzbcoESHPggTTuXBiI+USUTl8xn8tSX3QjJvVLIfAEa/DUjC7qIdJ2
0yymHPNWbba8rrKk9jSPi3657rVmkT+GVRyp4JCiw8PTUcSjM0lStBGiWGyGU2Za7KwkBxLKCKUa
wJvkUXcbSy0av6vUWvLF0M7FZtVSRttZX8QnuWbu4vdyGHXg07VxUTYikwP4y3Z/HC71sPhZaZAM
3xHCM5/pddvE/qhO1ewbhKC1vk7JfmubSy9DQY0dZSPNwEWuos/h6DWpajdbtQOG8sMKcI9BZCNx
hoObK8Go5D25UoNC76K0sthES15pR7aic3+yFu60nVkSv4Nu4L6aiyoL6kRHOFFnhtRssA2MCz+q
1zto5EXeBbNpRFfdNHHiJRzc5zPQF5oBbmnkpnVntzyMGcfuJV2GL9NcZ89i1ACMIGBnzKX49B/F
IFgEcJuvFSSLElkMWI95WaiYRSCyoZi2KqreOUjAxz9lajLLZ1OVxl0As05mqjVP5WbW8Tc6Uls2
4WOVsdnIWFTL8ktpaBuxUeD7J76RxphmdUovfVZwJJoDqW6KBh6oKL7Y2lB8DRNQbJfCNEnOZiDV
ykX/zVCNnVud3MESM0zjSS6fpRqnlICZUH6SwAdEqZLYAPXoV5unQWv6zHXUZNgRaZfPfgTPvPLG
Nm+PqiUuU56EgX0Vi2tWglCXaL8G24K9MzQMbikvCtFRTGKN4JXJpH2F1GxLQdwxCHGnQor7TWxN
Sn5SK9kAlpqO6fEo9dnXZuYY8yoiWTq3NnWshiar6TIvqqSKjbBsObQTaNMPs8VkfUcOuQ7ZdpbU
r/aEQ5jXyhWzOVFMEjNBuejOi2YqraOa7DySmMNmHi6N3DF4dRAtqp6aqaFKU4jCk5F8rhAwPjgW
MuI5hnUUlTU4tUHwBdOXpSa80MCnd9qWc79Yl/3Qql9MhvL1JeqjKPyodAx1jhvykI8XuWGK29dD
0ngFsdYxNPtJNfHFj83ajVpp+sJ8Tmq9bJiGykc0qgyb1mnL+9lJxistzmM1Ysxh2V1A9K3RuW0W
GulGbzvTDOqhVhhxV3O2bLGR1oWXZEuXb1Vswio/AaluCBjAaXBnl/06UXfy+EZCllt7llXqo7cY
a5SuyVbqeLYdt7pb9ZEGVrg4Vh9opbDRIrQoBdS8cJj190NJllYeV76gdM8x5Sz05VK1e3BqW230
JzmlA9/q6CXjjbyo0acJi2fFo7JsnhKts85UxoVVwPyX47mfnDRQSqeVvDK16xOTIeItHyk8C9PW
ZkxelWqIxiRvSZjOmSckuSC4TE5FmbuDUZo3JATpR5ItmN2acq6fZbVVYkcVWsUIZl9nkZ/kKQJK
OamxpY3zSpzhik+RRLCk0I5UuQ5vdGvhGw+FFj05Ua+cSzqa7CP8NOfRQ6zUyj5oTg8lLXcWhKNG
PTYYb8HSOkKxokcevreO6ZnmnKNhMtvmQRj2fCIXSpF4epVZiodtW36nTIVTBTWb2BZ+v6K7eQlK
uCGxre09BCUF4UKYcTExUS4WUs2ioJaMdvTihePOjVSjYDytK8d2gv3LqelI0knZYIzGjXDqK9yn
VwFSKZCDRcU45t6C9pbxcYrLvJ/aaQc8ManSN96I9vOMQfxDVTOkIvSo0ciyK9CIeORLdjLVHQwB
17LDhpjFKZozL84kWsXaZM7oyQ5jJneqLePewZRF9eIYMJ2EXySo6NFi6PVSVEiX8yBVmScTFEuM
KNd81AnGCzcNYiplzaKze69NCiEHY1qPatBpWvQ55cwqj/WIHAXPkKoGxVRlShdRSLCHX/RzdROi
PofAoyQxCyfvk9usm+yPzlSH34reSdvV1FCVT+m0JtvVsjkpt0tcR99ae4j1IyPTiruZwg6+QtQa
vR9Pa8tjJqFmuY0U2USWhkKc9X2IeJFXG64OQ71LE5UNhWQ4qB9zGB1wlOTC/oI6p74ypLz8WGWt
rngZFAWomJBIGs+oSubkRmjOc4A5kWZfWXWaTzuln/RsO48zAuj1hpzDKqnG47htnAEZs2BwYzC1
fSwGveRJmHKTcahKNVPprCH6rk6NBVkXI6rQ7NbskaEYbK7psJmoClGAO0JLM06vnuWruaFkIUPq
mKPeLk6yPtUBLdw5+Zpl4pMYO0Fd7RPBZDMXs6RskElY0aUWkQB4I5F4CoMBeUVnHVf8f4yyiSyY
IWGU1sxbpuZmNOcoH6fePmpWK+3cx5cqZK+dW+1bH+u4l05NBJMraLPExAf3pd77N/L0HypV+N8D
T+6zKPqnh3YPguY3vksTTB2VgQXSzBFEn4KDyV/Ak8SPAJF1CmQCnAAq1h99x6A19QPaYNyMAUqw
jWOS8AN6ghFIdo+Fsz299IuA+cDx7XcOcGsk/JuODW8YQCeGN/g74fFEH8WF3hbpTV9IZg3JaDMp
2VFsZNvaZqYShvTga+irPxnXcG589LHnkZ3tiqHb8qHcbhk8NPVnqZVtKyxmmvkO70qPIw5aHcJB
Eo4LCvWwtX2b0PY6yn1He9K7e7oZsi77Hb4En+pMfOz7chPCLIgosxUhe+XoWWnF2l98CDYeGt91
mIuxTPwp0lt/MoW/VFACkOev4XiEOG/TSTvNjlLN2QmToEnbHD1sYiLXKKKE4NL0FhfczyGh7ksc
b8dECjKnOzGNrZZhTl9kfs/fUUbx+j7see29FUPvAwI/39iDJguGOMaZYUuQbVMd13Pmjual3qcB
M9bXWdDfXmnto36g8T9f6aDPqps6i6eaR+iol5L6ZVDecS06tIthjUAzBeeHff0yfTu4QGNJZaum
o9jY0VkiE+9s3yzZJlNCz9TdTL6N1MpzyKqAQXpexydaVWwy1fTTlPRhYna6ggojgzoYH5PU6pvD
JwxrCbG9oxp04yp0226lSiOdhLa//q2umU8pBokFYI/UrqRZJqgKtxP4yuFcESddkceFDageBUKj
6ZKyXUk3q0EyqYzjppK8Ny/0LwDSl051/w5zA0hx5x1BSgbisP+S4N9DQvlIKLEwIz5xssUQAkaK
03/qK8gnSukxHNfhOAiqjpKbkqvhJuTj/f5z/Lyk9j/G+i6/aagL2m1zjngOqUOZ6GBmqzmuQpQq
Y6x31tR+776uqf1LHQA5FTahThxNbAtQ7YDIXcpcF9+Ad77RupUerN31OniwvaDClLb7X8mJRZ13
GXe2VW/j2jhKZTzhxlUEW29JXBfOqUmf3unHQu6vF+m8qoagXT4haMcdnXtdI8UMgzD8Gg7vTZv3
AeS/bsGPj3aA+OgIhIc27QWGxQahWZZPaI2b0ReX+DlHbbMdTCmQhuj6f/KQf1z2YENGUEJDMPCQ
GzP36c/cNY6prYdNHrbvrOufN479m3+wRZUAK3XUcym6XLeFQxwV7yg/37vCwc4R99jjOgS+bMb5
Xli3bf/O1vTrNwKvDnzbcNM4HEQymbHr1GKT7ZWLbn7sLVZHZOAW9fj7h/LL1wF3OHw/Yejrh9E4
idU5U9FynQbxuTNs6/5OXm5+fw1d/+WKWxNLjHW8Cgl0/2VoDYIo5YIVVwiSWdJxUxPpGCf2kbrI
PsbUoLeha6Nd74txk5gn0GRx9U2ZmWp3U1Swh1rfVCO5SEaCUwXeW700fRw6OgQTWT3B5PxTOxmB
P4adlBunxfQxzeSdnpcbOCleGccXUt5S22dBXhtbGe5fN25kyJC9s5x31qPcPEn0qVThx1ItHyvx
+YBPl13FrkEqGeYa44LJ4VOrf1RILxBHnYGxiQ6jaXGOhpLPb/F2N7w1EsbNSQlAFG7GAiLuUh+F
E9F0+H2FSeeL5a6RlGOgepwLMfAet3UtB1Wbn6vls3ycKNXXRFjfDH24g491Y4fTdWdtURaMyXTV
59a3tGd6RhL5oIggTOWbGFsPO41POm4c3NmTpSK+FR1PQhWvF3Jg15ZvjpcrM1oa71cKPV4ZW2M0
thXc+Rp7hCw6VxsoQYZzWXTZedaqp1nz1FNCLDvrqmseafpDzsb1K4ylsQkRJM7SdV89lOZjtNz3
+ieRORxOD4TfXIZT7ppzj/e64zP19pda+NWYBp3jBPNESDjCh2WyT/pJ3Y7xx7FpNk2GQYWzVQtc
sPvGk5f0LJ3HjdpVp+tykZKnJik2k5xuLR1acS37Nmdmz0lRzIYfMeaeY/XJ7qcNcd43tJK5l8gW
NlFKdgpX6qzSmZlL0XiuDeNN3Yy73mq3U3MTAiw480mhtn7dJEEP9MJo4qSwI2xOwRnMncxMbVyP
h4SnPWErj7clgnC3D4U/yRJr46tUpP4cs49LXtI8TfyjhB5WlLNvf+0cDL2iMUgc5ajp9CMrOql4
ywwrPkrTBw0/FGWUN9zzEh3I0J3p8mtFkJteKvU7wD5PENqlJhitrZ4bVeF3g3NbDBetMfrUIc7c
+i1lX9d/hfQrUgGCdl71m1G+lFf5eyN5aRtfV8WwQRfnAzf6kjZ8TiOd0w8MBgObJSt8sBhGSSU+
X/R7K4c4VM8cUFkcsjZGlZ8LS3/I5PQ+0ZeL0qzOq2W8bkf7tKCUlfVHJYyO8dEEYY63Xf/Yr6GP
pbjTJHzZrY8D/NAqJtK4+trNz0Q9eXI9ePqU7gTYudnNHnPfG3Upg1hevNwRPnT+RGDY96SE8EEA
vxdFCRI+PnQKCqetPprch3qroDLrnOQcZNlTMgIRybheZj9VpCCPl9M6z3ZC7U6KpvJitT6bovK+
Xp3NCD21qwuievgE9PhY9UTdBb0192EM7BQ/EHPYJNBX5/QuN+gdmmJHgCIL0thk9X04g7/1WkBO
zQbeMlB57XVdembbN6NaBaGMnkC2tgOA12yQrwr4sRaTKgEomEqIwjgax94j9YQ01ClIRLkhodEz
5PBO08XOTE3fZvUvDmGOMUhjEujNdOrM1kUuhZRosotCuHbrhWWJR42Dkz3Ext1K1BX54q3fMLO7
G7OdtoN6P4xRkJY3sKUzHk49nrdVeZkUyVFcFve2kK6SThxPKKpVDNzSaNxO0qlkquDhOPQt90hN
4OfrrsF23c0iGAxCgMKbrq42ZD16CgaE+moYHeYbQaKiFhLRBRlVXoaN3jvB0EYoA5zAli8pNH3A
W3qFBWmeioSD4QPuNugjSGcLUCtuCTM6iUX0CQ7TVsq600L9huDKbeVLIiJO5iH2JFCnOTo1kujK
Uodzrbk31Oha9NPRMJzVdutreN9LGcYoarlB0IM901Gp1m6VZ1uN7Y6Q0HMiUO9EWEKVjU+EOVwo
VnG2ZNmuN1QvNJJAlfKjpL0R0bD7/Sn4koe5V2vT1Fr8D8IFFCNMUvcPQWleSC/qK7ExkuqYSB/O
LjYDFdmU7biymm+KkpZQTf1p1l2waaBGJ9AJAs8GsHtqJWEPl1J8l43WOx/tp+P54JMdHM84MZY5
BZnYYCPnk6R7IaM2UFNcmNo7pEwbpy02HY7Wv78hP5UeB1c9qMQ14lvFjN5uI02Z5+h3XZ9udXyC
fn8VZ631frrtWJ6wMasI3l+Iam96C8wm4VGoGV/Oql2zN3eGRLXdd5e9LIJKsnyMkwJlJJqIAiCN
sd5TdRdT75OhsT9HPIpcg3vZeAMIpdWfqNDu4US/9OgM/lyddaX3+ke90WgakWEZs6/xVxv5yYgN
3hrzaDTvuusuue0UDWg88jKiRjQlGHYaLeFgjx4+Bgb0AYxrcKn8XIeBplOdRG3Q17pb2yPDfQNL
0/lcaN0lOPIGwygyPS9jqb1c3zlTGe6MqPgMw8A3lugyb50gd4ozJq4bJxrvYlMJbGe8QoN0PxZo
emNkJwzYJzFtCpKu2tXccOh35RzeYTz4Oe+i64XWRFbFVsKYLKcbq630G3NHt+9tjBEaZn6Z32Ls
lnCQaCkvdPweZ/sw/grgiLflx5N7abHePDm2wFDMcr4uy3OZPTEWN7q0WWEce1kNNKm+7vrjvkXj
aN+EzjuV8U/4kQJC+wJGQW+BJrUu3zdXbxt7MgijEzgZb+G7bFDhnGM6dtpBzX1Zon8EMEL85H//
Z/2dx6qeRRLF3Qv69eO/zpJHUbXVt+63/2r7XJ0/FM/t4T/a+8sAad8/3epHsvcfQdkl3XzVP4v5
+rnt89dPET1X67/8V3/4PTPidq6f//M/Hqu+5E2+fo6SqtwDE1cToL/HH4O27R86eLDJT7/0XXes
foDw9uJlgYsFJFM6ylfqGyw2TE5UyGdgk4QWaex43wFIdIwfkNrjgWGjWAbxWFurv1iwqvWB5gRq
LE4SJgFl+Bf+AQT5GtD2Zu8xIQesRuJ8BgWQBS7a/hrSokFjCrsifXjgNXV9SyTRMHvlUGImIAwa
HtuwrcAhEIsXKy0v6rZMTsa0yT7n9Jf3E1PZR4kUWURGDicDOo1GParq5GLoJQJ0q4SJXkl67JjG
n2wz8RkAfrUJh98gPT4mNzrBJdQOikFgumrcci3q/jI9UmcaSxNGDWIAknD7z71A/MpEziM5PqZ4
V6dAHYpbrcdZV5uEfgeY2lChpSDxUdfRWITSPPTEvdhdTJa9Gj6JRGEemuhdXt1McZkzslFMRnqE
+Ng3VZHHgZFTtMiSEc1eMcrE/ZVW4U2J6C4loxig+cxToW5twmaY/AxGE90xxSv7W0VqGTQljaAY
6sZYGZ70pqH3k9oBF9P1VYK3IjGpQnsZKkbm1piSErfTjcpZFSvNaWeGRISiG8hA6PS1SDBx5tsm
mcrkuq4juQxUplaot+qe+FHdGM/iFg0bVC4krKLWxtBXtdkumJWF0S20rKZH6132WyamQiKYCfxQ
J07qTg0H5vOOWZyNubLl2le9gb7IqlAfRrOsuaOMx4g6VtEpSycYM0Zxc502uNcJ5wh3s1Vs1oa7
xoYbPQIDpYkf9fFOT2adCXad+WNj6SeOEQekfhOIk550IrttrCZCli1uHKmrN8mwLFeITpiLSckn
MrDjMzWO061IHIeOoDDV0u9mXa69Zo6F8ok60Ck+xjJRAQLcGL20j+tDNxOqqpPM5P35bndRP5c3
nXh+7s4e6v8NO5X+253qY/RQPj3s7VLrL3zfpYwPgBuIuPA6WTmoawLh6y6lOh+IKGcqZ+o61glr
wfh9k9I/QApereexY4E1i9jixx6FASxxO7D4GZKg98HP5E/2KIIu9+ojKlGkcxi1G3wOWyPj8wAN
HPM5beGGXTcNqWlHIulsnLCR1Y4uMKl0NkfipjGJmvNWF2rB64LphlFpjoQrSBV/kUYL6kqBPj3F
DRhjTNCKHhJUPCtWhArXQVycp8oYuW0RLTTiBmecH6fL+Fkm3Ws+Iih7tujBVt017Vx4O3TdwPbT
2CnsHDSoD7NZ4BhIdtzSnDa63MThVovlbhzdTFmG8MpZsMpWcqwZy1bZoH8ta+IOyMTSsceua1WB
igvyfjPCh81PIqPVvIYRBuNIbAj4qGOdFCa1XZrcCCwZxFYWKsXeMA4wKseWxCsiBPGr3kZJh4ur
PBQyvB0G75/HXrJItQMB6sH3FYIkY5h03+Re1T83ZtKcZ4RNa/wonGNQhKicva7tVcTFC7oBD+6I
aDbIj2hzZmGa4HsmXb+rYjhVBkVbyzsH9vSwDc00e0ytSUCMqheGP2PY5cpmGGXtnuKr+Vj3bYSO
FL8EPI/CxgqqCM8Zd9TrdJtjPs2rjiEte31CHMVW5PgyfkHMnj0aYZojeV6apf2UjOPofFFlqf6S
TnmW+WkEfgK8MeRHxazoYzB1hfGpTLrlwZoS1okUlzPlYZEosyfrI0CXhEEcm5SRksmmdpxYBdmF
qGW17FRgRU8fWokMC1KrWSIPKgfdIRhaezFC4cV+glUf40A6tYSj6/NyCh9F1eHMFVO20zQsTf2h
URiqlDE0JtdsWw0yT2RzwpqWNqG2VUp7YYa2KP0mK5CIYwYvmaFfYyTKZMHQF6jJZEjQIk4GlIui
pLJws6ka6QEwskV8Obfxs0IrJoGJLCQswsNucm8kLQ5h5ygtRNxFJMm77Tja50JVmbGNjgRuMREd
E5+VWpp9VbBZvZyQHRfbfALAsttuVN3BKeOEptgcbpPCUq/HzgpHzUcwLdQ6yBLegNazOQLWlMI8
a8IvcxY5eKcXTW5IzCwhrx1FCWYlqwxlykAie0y+1v7RQceMQ/9jZPejBaNw0omsYLl1nq0M80Wu
wT0JIjw0jDN0+Tqa46ofPgvGQmdOVSj1Vl5g9m1KBvZGYBXS0HmlhSB7MyZzcgw0Nz1hNmphst53
hnoXWQmOpo5Vx/kOjoliHC0oWumxU9zwu9i6jZcEo+GlLfIrdCQwriQz7zgZbVqUkw6uXBLMYLg7
tVbxnBQEvaUYUU7n9uqDssE8PgW8zcS4BY1bbsex1S3OSdX5JtdRdu6E0MDOLMluWl+QhXPTkYj1
RR5iwdbVOP0cCA68uxFiZejHKo5FHrLgoG+bCqZBnBLLV2Niekop1DTXpG5AWdBAXgzc3sr6i2Ew
q1slodqXuDTTT02B2skrUPiCrWSmRXZhKJuXo6my7oxGEOUw4V7gt46RfSR6Tw/PU850YEBH5Mei
Sux6u8ws301uW0L3cikhJVqp4yLbKl03f6spc6b21OgtxLMbS8sqNAthORbXcmzh5NLX2fiAdL+6
gP9pln5kxQusyyUmU8Du+uIsZWJIeF/csuVpZTNfRN2qag17eWw2hlNqeCKFePGDcNgpI68yEVjW
63HaXumYQEmBSPSVpmdDLAMSwy3Al8YWiAbOO38HXFjgmCCMvHbbwQaKdfUwGb865Bl2G7OLp8eG
ff4zGLL1FUts5dosY3ujtbmcBw7hoO1lZdR6KbxWE9EOah0AjJknzqMBK87wK8RL47HdjdXqK9/m
Jcs/hfqhhUONLXBjLDviwUMnMMKa2zFNqQBYEgPUtDTrl/sOHhY+zcjCF6+PctIaVHNpRxcfPOhl
06xBPVVbPY78MO8bHLoNB6+FUpG6k6XPSGNsK3m8q/GrAII2WvtYW28Bw0dB7QakQL/+5zXQv9bO
/a+rlNZW6+97utuHcvnn/y0P1Uz8zmuxhIk9QhrqJBMZjfXanP13sYSZoEFWHAx8kxkwzd5fLd3q
fA/HY5VB2ZZF7JXNH/yrp0MgZZkK3DmDBlEDBrL/pF7an/thuwqjRF1ZLzjp46t5yGMf6BmiTspT
9PVTVgSO02B83cDT3765Lb+YzO+DY+t1LPAHHPksGS03puP7nSPU5LnBhiN1E7aSzE21sX/Ul6X6
BGflPb/cn7+TReu66gBWxMN4QdDeIB2ZCq+3YUjjxrNqBfhg1Mh6+vyPIpNfvxEyMFQkFkN4uvP9
bxS3mlPg5cY3gj17ZbQNOAqE3/gis+HO4ZcPJ/0P7+EqYmPBrIuFM+gwJSBT9dZuBASNVIcw6OZJ
MhG/kerEkqfR9A6G+tMDO7jYCkO+uYmNPC/jrK2NumLP0zandf2YRRpxeXCim83vv9lPT+wl/w/n
X+yCXpQb+xeLuzUJGJ6+q9WNdJXCRvWj0RDvXOUXXwnzglXsgl362rnsX0UpZpMcXHjZdj2nJxm8
2q3IiApoEQ+/NoX/ItOHxcEXQusDKA5iQ2L54aXQAvQkAWUuUgXlyODLeLzQ4zsv1a9uG9IQzEHR
RrPUD+CYvOgNLA1hLIlaV7AstHNPgf7xjh5sVWW/QZxfvwy6WCyBUF+uhnj7902V4KXLMu15FmHt
4mMxjlaDm1jH3RZ1Rd+RT90NCNLAOB4iIaXzaYb/vsJQcvW/L9BaiFt14m33ytZpoJFNfYj6g1jx
M2J/7cGlBO5xqMF2I/K6qYPyhY/G1HvsRgIXG0uuqF5HJfo2tokW+rhKVblnDKnzQMJ7M7tLqSUc
gEbRXjup3DRHSULYtF/2lfUlwmLiO8L5t493/cY/cLDXO8JClXnAqzbdPBgwsBtEbYyJGvPWDPar
MZsyxjhVflWJLrs2B4ukpq5XNu0kG71rSInzR+4ULx8Ap2zkijISpHWB7T+Srh0wNUCmg1eLZFNJ
07LKGrEJv38tf/HCaJYCix0JLazHwy0Ou39pYAKUkeNMELg6qMaJ1kHQhV5rPv7+UoddOy8MLhGy
gtxJxsz30OyDWrVLGEPkwGuifLKmIetIodAQ05tCS25KI1SNPxJXvdxDHRADCQU+z1BGDu6hVE8J
pSyXVBROJEKLmJIm9vzOMXH4jqqQLFEZwh5d0/1+yqpLEAMkmhKu76ikQGE0khb2mTUO9junw88X
gnzKqbAeSCjssDvY27BFhogrlmBbpooZHyuLobgWyeA3v39Ov7rKa8EAuMLSW5/jm2OBjFGSnSTc
nGwS28F469TX7CF5Z+H94iq4ea/yTK7C2ORgYytGBb95FTN/pjf/n70zWa4bSbP0q6T1HmGYh2Vf
3ImTRFKcpA1M1IDR4QAcg8Pfpp+lX6w/UFFVEcoshcWiF1VWuQhLM4q85L2Aw/3853xHXEmYVzsz
N9btr/+W7QP+412MGw7uauBuLUHsxH4OHldJOfV5ydQ+Uaa7Kx2BnWByqQ8UX13kWN0W7uHXr4jZ
6efX5LkQUyoJHoxXDH/2J7U6zIOFtAM0lIE8lrLbFtoXx/MJa4tTthfxlITPPu02SLRZLwjXvIUD
MAT3J3qyJh8NidKrc8HjazrM5LfiPX3jiBfVgEcYY4G3xAe1VCOBpEmsrypxlih1hDvAMUOs+G76
pfH3czgOLs4TeiKOoWcqvUu8UQ0Madu8uQxoNiC00VUcdR3PxBCQKtd6DwgS4aw1kT8CI/SWD0Gi
/U+52qBkE66VHr5YNjCIgy+IWaENvZ0cBwJJ1LVkA/WZvfq2UqhhUmtxwzXNlkUOHIQjr0kTZ15K
zkJLbQOHBiCz67KmeGliklMHJ6GDiFhJ38l90zvDdFBxITR5FAeE3+ouHBdJwTv1pSHJnaRNy3Ps
U0OykWq0OabGgJRh0GOoKIojILHBvomNH7363Wr1j4k9xVgnxsXPMf9LsgUyHZwW2uk+b8PJXNoJ
PbBbN5uMnjmJk/nQGcNGnntt2eF9cILuVBArkbu80QtZHKFE6iMilmlIFWAGonBpmee7Uwz0Juug
7REXnXV0zpWH2p90rffF4yJo9lY8h6/k64rlCahb9jmSMwkkmj5ApXkkZO4T7BVfde1gYp0EKPJ5
qnzrtaOz78FnS1KiyPWxOMvQWT7kcTDnF121SFyvVSHMAWm8tx77uNW0EVml8wK6tfhEdyCsui5x
u499TuZ7xukb0UFfLfQV0cxTd0Xat5Gi5dIVi5/2wOjiY1gRsypSt59677Ke15l81WTNn8Z2trtP
US0gMQM2yopj1XA0OE2m89Yjyglenl7NnnW0VE40TCjDfN4iw+ae/KJnxpLQLfTJIqw4YdIlM4gU
kHOdJ7Xn3Td2UYYEn8J+/OpjvVivaID0rIs46OmG6+0m3zr2KHk41lBNb3nfneoZeAxENEy/zfi4
MpWkv5iwCwC0zmodqlTW6CXXbUa949xVHwTlhpDV1443tk2afkYupOtjV4k5t4+c8WsU17VmWlyp
EitfiIAKjlV5fvWFSKu23s3SriLonqS2LuOkH6vrfppgvvggLbtXgmuiynftMJk+AcxXmHPAHd99
BShWApfAORzuychpxLnQKbu7FR5Be4DfayGVwjwLSC8VBHFqpwmpn5r8wdkV/YTtvl9F/+i4ud/v
UTdEe5XoGS9il5goPwRe6cc7OO/sgZFkSnFDLNhVN0VZ1qI90Aqy5P5JeWIJg73iQGtp3H+SFBiU
x0YTvpSB3+55p+v6EmYXXrGco56C1mbkp3XO3QuBqjvdsuQU6ujOg1Nstp8ugA0YV1kwfFSRN43j
t6GcOMjQrBlUgYwOGzOdzEIxtKWpnyDfOoSGF81YcG4wMDld5RucQhEA1Tw5GOBciOWzO1B7dGXe
1HTdmOZzxtsa0xSGg+aATp48JG8qfF5Oesv3j/2TjmdKP5Bf8Z4a6eGnlEszb8JyOAB/2yqGUp9j
AmZDy3PanR8M7FQxP2NLUnQmYhciH+ueER2Rd6emCaevixnWJvVmRnhXdD0StGrZpdqnVc95duPn
7FMZbpVrkHY98v8exi1oUuCctn/WoWWXBxv78jvqhnlkB94SLIdqzOlrKmMFS66XMTkmd/GS2wZM
OLzm0eG3r9i1aKq4K/Fh1EG83NthzjGml1mvT2GQgRNAtYdaRtq212mIL/POamyTXXbtktGHiPJ4
W4WNeM+JHN5OMGflB34GXMcFvCfp46FE25SksjlVrAr3P+rqEjOajQvnwiibwK3TyRgPg+eKnWct
4gVSW5SljgybbyPzlxJir0v2sjEZNnAWnba89GScbbAvPJUdJwkPs0WEX6ybre7VcqeIUjUSug8e
4vN01OXc2xcjirXE127NN9ZCbcBppAxy5jQSZ9vNIpIGLmbYPI3RaHd7Yo7ugya02u47B8DQbuhz
jhJKYEw+mNWEnzsenZR52m6Jbmy58pOQoyN3xnP6i6QvCa24ipMQgKOJ1RpalXmyInbjOOaKYknL
cFyuuDmCflfZbXfjV0SF0XztyT4YN1PMiuw+B1vXxR4V6oNQ/JFjkD9OlSJHLCCD4ArV0i++lZJ7
5JFfM5AXg4CzygVkVcELSmjY4YG1MeiUahRdKpyobw4TFadtOm3NVp98vm3ak+OJugsUvSUHrhib
ZZ+Ek09mnxxOkFa97eYfJu0zX/UEkbI0GhjWIp7SiXajKEFQe9iwwJlRsmf6UfvalZdx08oIWyMR
5oN0e2s6JSgq9tEUIF0vVtpT5+u2pnHqKmbhKQ/a9dfqILNkDTCwlbVv7+qZkcKFQDD2jlECN/Rp
ojIvO/SE6rLDQtFY9g524tjWqVe3g32dqKiH6kyNl4rvgrzvhteskOHwfamyCRKGVwcC+gCMy51k
YS7PRjlk6pa6c92dxdrinNGuisehzrOeTzVcVuT6OJOHpqxIrwRZYjFzz1fMp+FSgFSGm4pPtPdD
hjhWOQTqsmo6nkYRMCjio1NJeR9Z2ZYHKnsn76G0vckDXNDSUdQ2nP3PLcZxgDXWbFDT3WByL6rF
jnl3rXrBbVosC7ByjzW07DkNHtqw5hnGIZl+qoZU4XwJSpLlvtRsytbCCkxatAkWrB79791QMso6
kFPEgqsNz63TVMuqhJ8QUd7HMhuncVnkj7QrDFyTrBTZFePXITxy78P1suxOJnuedAkIkdAlsI1Q
1KeUVmf+3mH4wYDcYVpjPBVA+qVMsDx067S9vxi/n4Qw3CNx08D5rILmjbicU+bYlFZw8oexv/Zy
K0MwLIBnHrAKeFM6A094mtRsvVd9H4d7NxnC7zEfGh7PHsLAgex1Zh/mzM3AylCDPOrvkEyDj5lF
ButBF1pbJztj/5laRbyuuzkPhuGwsPV79ohvfykDu2uv625ilTd2S+aconi9XnpLO7nk4CwibuEm
utPj3KqUiTNdlUFT4PIEGpY8ViSb2l2TFBCGlC7tl2qKMLhHPErZf+rBFUernYivZgDLKZwT3nCR
w+KfyFw4grHIEHGop8LWY/o7GzzCo2LovZPWxJ0eAOp9aEC6vvrMwapTn9PQdhpYUe1Uki/3McdY
YXQgvaQJtrboOscwn1X0LmgrnoFOrZuDN5U1xZqN21+akonbTnrSeQhH2ZFnMnX7eR6jlvdn1Mnb
gxi3Ru320MkUIzIOmcNQ6x1ngpY6yqD3vk6Mc9xdWzZ+S0JZ4NhTk+xehmUrpQwbIxAP25qy7zIe
SGXhQQ5KThgFjyKO/zXyaRSru8njIt+787TSU8ysEtyqwjSyg9cG8zwIlf/U0Z9NZWRYNVczZ5v4
GDDupRrcnzWzEVmud78+Sm0lUn8+vXEwRGMje7lBA2H2//kkagdsTh3DNMdiFi4ufW4OZtljlq3X
Mh+y8FgWo5WcwEL7Zh+VS0+xDRXot8YZNXt54G71ccXhte4x95jgFGvh45QPu1HeNtCR2nt/ZjiU
FpzYcCiCKnYvcojaH0dptfMBBn2Z3XHUzkt6opgh7zzgrx+pYWJc6JjIu6C1A5NwPHX5k+9W+qky
Xpa8X5vSsU9VzXVxsjKKC3cISSHw/wHS7Mdfv0f//BZtFlGyMBSxAHT6mTxU9HR25y1l8HHrUDAY
muycJXigCVxW9mPDiOzh1y/4s2Dkbp7U2EPsJzXpepsV7Y/qwLxWkV2vBKw1k7IvxhoI3yP/UbZm
xr/C0f6L1wLvQ26IiC0v6P+kv9ehN1PkBiY+GIAP9n0bHxtj8gsT1u1fHNv/+dAOBRbmIaZJB7nV
/UkpStqsVGRUmWHG3UvCsPNmjcvhL967f34R2s/8tznRNvX5udKn6hPRhzOdBqKYqu+icovbQXTL
xa8/oX/1KsAOGUhxzxCQ+ukTEjGmM2x83a5ImvnslDWudyacp1+/yk88NYQod/v5SCoR4CLK3n56
GSB9dRIohrLbh0QIFAFZs0V0QgjZtEFa2ALWlk1ZU/mkIkMduvaHirOcOXBmH7fsw+q71zya6LNd
J2eNLgoHclgKoYIgzq9/2X/1lmzR7rdcGv/Zvv4HSctLOsvnNM0bH433XudYF/Al/8qS/i9fxMX9
i5CKlG7/dAk51IbhtF6RMxXnEDa23UCFZ9cBIf/1X/NPtwU10jzYeCE8QpChf3Kh1xtBfKCzFofC
OB5pCxnrXdnHFinMheTI330xppvbrG2bQdgwGv781hVmQrkKDIkQzwwH0wBkaab4aXCl/Rcf0j9p
dSxgfoRmhnsImOjPK4vrDxgHsHHhz86nHTUQywWPs+p9ibvvBrxFshunxP679/22apKRQmbfZjg/
g/DyeJhc6r95UdFle78U8uj6XM5vb+Lfskv/Nx2eb/f9fz48//BWwvSPr/IfH6bmT27D7fv+3W2Y
UIpFVzkHqs1syI31+wDdY7S+9SrxsKH5L9g8hb8P0B3IC0zGIcxRt8SkL+TH/T4+55sSDyX+LbHC
1uHvuQ3/fFVGHmWsALXJ2/FQwLjo/XRXMw4jbjzAhKwc+yFgPHpoddNcsqkYod9kyNYcYP9qtsjJ
ktvqP4Tr7WWxTG6Ob+YX2wB/WwP+sGIFCSi4tZmf5IDj5zDVca5Pcg2yFzSdLtlX9ow8sm5mpWSO
8C3xRIke3M3MRMk1Rm3ObsEFtxrEa4tCb+fUvbmg9JsjyiVq9ZXaaCpbwkzZRwbM/IjK6avgoKZR
58dumtzupDazVb7ZrrI3B5a1bm6s+s2ZpeIaz86bX8tltKNOVrT5uDh1xl+26oP6xmOJjNl0bq4v
MfC7TKm08GJifJuBw3wfS1tlH6Mf5rHqh5Us4t3GWIaqBxPvgJgQlTztgVw1FzFWwvClSGpoKw6W
JRuAkwZtWO272J2SL4m0qOiRxu3aO1Q5+5W9Y/VRFmXXnnTRDcF9jFZ34y/xkj/xJU31hY4TYx2H
vvTAPE8O5zDfqYIPEhjNkxU3bpEuK4MDZryz1x2Twh9ChZ+MiRn+eJFP+UkUg76HLJbFR2mr+IB9
x1Z76nPsc89FpfZRYrIc1rkOytOkAYqdqOOwbspK04Q+udrrwB3h3trbSOzv5TIs4kgJSeecdW4V
sKe2k8eOhwtpVMEJcKQS0iX5nhJF8Je7rtzc7EUkXt1hAdvA4TJe9mWyKCQwE37qtnnArqpyim/y
YCIdHFEMOabk0wTSgtnAbZgXmzrNhFkpCUEhwc9Nyval8OnmQXARZJxXTuJ7O8nqdk+zg98dbGsa
ClR5hrK7kSItHq2laW26Ihr7GPZL91hidvqYccjD4x7yvuHil6NHSmwkkiPR/cEukdLqz3jUzEWS
+/mV8SHzuEVUfZuWRXwj+2wi6kSLDKOoCopvikbmjVlWuHT8tS3nb+7F1MjOPeNHy/u0E7LBQ+b6
OeCoQVAbRjHjcj3oGsLzikRS7zCxamfnlVn51RZakxv0suGF8q4ACUctxKxh6G8zkrK7pEytf/Q7
l8TvDDTK5xkYBFC2oEhFF0u7tCcBYpfWgNXLTlHWc70YdAqskIjt+aGpM2qX/CkPGFl36iuspvJ+
yTNX7WwthndlHMgn356JKRjyAtfWUG3ux7oe7tEJ6SZqapo9eSjm4jSPXX2sChvslex0dHLYAPDC
QpvrRNSGSZJpm5ngF+f0NI5UBAXE8HrE772FiQeDS0j9wOoATaKOcxipFzXuxDLDjys8XU9HYxPE
2nVyGh7iAUW6qnM5k3wczA1lpPNH3KfBJ5kn5tlLsi7eke+bbjl/lx9wtLXvjMBoCs9uSb7DkU1w
w2odeZdOjpOTUqi+f/Gx8tmUkofROyhU68O6am7icB6Te78J1yd8cc1nH9ZFDURihGjSSAstJ54J
luwwwK630hdEZuOEHjByDbpmBm+cKtzFWvl1qlzKwPa2XVBVxKiJ0V5WBbV9xDXRS6hOJGNjWFUB
quwB1azsvvvcLB/qII+Gb6W30vKWo1jcYGRyxtSLpQspPBAtY5O3frilxqGMCrj1xrlm65CLXUXe
2nrrljM/iua6YKB1Dq4jDXT50NFGJyI2Hpcqf6upg5FGISWnmAyt3c4ZhREiGZKOSxVuvE/fHUwB
mswR4OdIH+dJIdS8deOZYY59POJbZ1731p/H/eTO+6WCeRmdox81e1aHol+zKdwa+MIJnBg+C0Fj
yBEfYo1bZehiWBMnNw/Av5jCbOl2OcBd26thGU3qytmhUhb9kSLAyRtoBfR/VARa3VthYO3HnCg0
3ehrcup+FAu6xtq6APGxUznIztBOlySq13OGiIF/NUHm8y+3RxS+xZrNbXTuq0mGBxOLhDWu+FFs
GI00s9xQYOZtOdhKqfAhF2/NKt5bzQqrKpUrHb4RNPP1rYwleytmGd5KWoa3whZn7Ifs2dl6XNat
0YUhJEIHMyv7m3R1R6ObnS89/P6tCmatoArMbwUxrC/2C6td9h0bZnE9VjTJVFDpKf0ZqZfJLctv
4UDEeGSrtwoayGrTTfxWTFMMnqbQY2nlPQ764rnL8/HS2tpsJjFuDVNR3b/6K3VLaSU0fzATCmpw
QIBSiZMzFOv24VtVjjUzedphAOPoXoNZpmFplu9YsQj3c/EiS65WoS4GpiTLgYcQ09h57jNnx4nd
u2rfKnvw/Mbujpl39Jmuv4p5Q9RBExB6K/sJFmm+qIxn/075E3VATIXsr15MR9DU2tjFPR50QDy3
FqFcgwM/MIrCe+x6Hb+8SRombG/1Q0nX5EDJS/dVG67p3Rou/KHT2mlqE3trHnjohuhIx475YZCG
bY0eK4pK3wVLHD8x3hnHg903ItgzD5uRzOxoHU5aeoKhtuoFDn/C3erQtGr+uHgRS5as1iLeNRDl
WOh6vIbp6BTRoyWCmsCvUGF3SKya8saEBkSGRzJqmmMOeeGjty7I8h6zoq+a25rRipmKzzlesXkn
/DZxqfOrOww2NClVewq8kLy60vDtaE7RO1/XQGlt11Dw58Y1RXja8pgGsgQjCvWetK+Sgna2dBpK
9iAsyMj2bVJ24Q05NlBxbMxAq7oWy1caxSZkv2Ztrz2EdhdeVLNvPdcLwLs0MKtb7s1AII4js+/0
B18L2Z/jvJCg+ZKaFT1kFoVRHageZ+8m1HAbqKZcYSeyMB1Xyf5HryYCqgEJtLlQi5z9Q+z70XRa
TUCl5+jlVGGKNgovS7vsz7iPrHk/u1lCsVI2haxLMSvusIS4Pooqy65b/nGyq0fLcaA+ZTO5Yavg
Sp0hUgbnHHkKrKjR1fOyBVNSPJKCga5w1NdptCLoeYReUIwQ5cnRtQ2n/15o/7Zy5vhunrV1picd
93KiA9aPnLBDaodW8G4bnH+iImu58ceQtbuCSvyOS1N/Qpco3CN+nkXviO9ZdGvN0Xtbh/aIVSsv
v3UjkP7FBDRc6q62nvnLQyI7VT4/wF2skXvXKBhhpBX5CP0j9j/LSLY8ohLvW+BEHXcn9F04V+RH
WO0Kkb/XVOl9iqt4+LKCxYUuIqdk2PXtkL9odgu3WbYUN4ta62c+remCKQDD6ijuOVyS3uy+M/g0
1Z4KEfdh6I3jwWjRUQ++Uw/LSaoIZkmvoNFPgZXoFKdc9XEh7Cp2zSQc0AhLzLhitZBpYatLZqWN
PVNcJ3tMcXvbGqMPDFKBTcgi3LzqSjNAGxGcn2O2KvRlgjWYCUhVKJHbVh/IbGlxJzH0gJzA2lhl
aU5A0mW66uXQ4IMe81kpdXi9TLm5R2SvijRz/JlJoElcdWS0Ud8ywbS+wzSwLs3MhpHwkRO9QDCo
bjfl5y4Zx/hijgQDiLiqYUEWRR5udFRLqYs+iXBNUknixYSJTGintJQU74J6TL5Rcut9Eqw1c6qY
9VhHu/VZFAK24DVju9UnJ05DrXPBma2+rjRNaMcwHrEeCjlh9kpKEwPtqFkcdiNpJ1rkLAdWM9/K
LrQfGaIeYhEO907ZCDuly5qSqQUKMP+8n7oyhXHbM5Fxpum27S1GJ+xkuAbLRA7vVVhD1OzC0jtW
ZsOdRUiw76PFSV5EN85+akrjkbKiTuZCjkvlHysaV+WxF471DfBOLpjs5JO4rrJaFXvF65ldHdM2
AeM6LEJ67zKvPcRsE/WG1zPvQztEY83Kkk2eYdxpQxuZVXBdhgPmkqzq4wv6gPvbJl+ZbzO9IHGk
6rAOmR3UC4xtMpXQSZryRXATPGqvTzrm5YoYVxeRoE2JiYrXPI70x5K4j3WMHem9xga9bjf77gi1
BSLyp7ZI2Ld2LuwgVgD/cXAd8ISZlcnb2fALYT+S/D51VVavDAn5JVxCEPeOrMmdqKqLH7D2RFB5
hiY6+WoOqJU1i8Vl0dkzWxCHrMNeuWYIz1EAsjX1qqTF69PZnHvG3jLXOXtkZlLetAi4znQg7lpL
QZkt3ck7u5Y3UnJj9TMmCq+gJ5M7MXqUS09HYq+3ZapsJU/Dwrfs/JLFnvc3SVYXtrjhCXewRW69
TCJe76qMXciBO6qeD4SewMplSxfRdzdZAcescK1WPC+KIuVWeExuKArJcMkGrjx5zswTUUeOjiDX
lsM2yZoNPX9WoV8UR5H2hyD4P/LS/3pz7P3n8tKNbEf1bRg+j3/Ult6+6Ye2BPjlNwcBE3MmkhCy
/ib9/hCXti8xv0D1D5Fr8U1tKdd/U5fC31BfyLMiL20dKSisv4tLTvgboQN7Q+TBBiNS8ffi9n9W
l1C7aCRKMI8y4/CYqySbC/kPMg8kDRVqt9b7KfTUYzV35mNR69PkN3abCn9xQH4v3h1jA/lNGx3e
lpbRlwT2NoznMn0M89rF5l4D+cA5crGWbnMfOglhj/9vAub8bRin4ds/iEmrfxwnUsYjI7b/Aolp
aHK/kjJ35fCPh89L+ScZ8+17fpcx/d9sJsEsxDEi9h9D0573G/GfzVXPzhtLrYuG/vuF5rpb0prL
yebKJLKwafm/X2kuISDmKpAggPJvyaLo74SAnC198wdBkSudtcfnkrW5EZAUf9Ix8S7Xbkykj9n4
rJzXjH+DRmQgAn6nCb7AS1SxtpN/xik9OgBjcl/nmye3ItmU0k5S58cKGS+4//tX1n+1xBijtV9d
Kf+7Hf/v/6Hi4s/5+rdv+nGpMGD891Xo7f//WyostH8jHuPjWE64S5lJ/IeqbcWE8hn6bJ+hSxwJ
Buzfuh6w3P958QmdYFt7QjzYdMeF0Cd/Gq93q12zT4sTBKBpbRTeiMu6dpIydgRdukPmOnRrQ/NZ
hBDz+L2LVDnatxnjIusOqH9VR/1OioGxdoofRfjuQaKPK+vGK/JOr2kTJ1NF9+NagQd9Z5dkodmd
51kRwEpbEQNJdc/G1x+UH/iVhQjWg/lkdQtbUUA4tuGr7ohgYgIa/IkY+7BYo/9ejtrRNx1HWwrJ
E7twzlUxrMNXW42zOKzCT9YveBIIVXMMX8UByv3QHSbUQPfUYSIU8rJFPUPEGTNlYdtHzIrt8xr4
bLNRCbOkrtjbVUtPW3FBGmI/r8Kpj1MSmOsmhw73rhspPrpUZYOYwhSu7OUXfG5ifDZSZ/d8eNhy
lmaKCtBui1vcZEomyzO2wvXgEIABd7hQhjXnawKhJEIUR8UPukdeof2Mx6kDEAfyfIegUYiUzG4o
zxQKrpfKMfhS2iR0i1M2jPPXJvH68WqFUX+LwzbAA7zZ+Kpr31jlCaUlnl9G3K0XG07hYFQIFW8c
8pSIdFi4IGux2VrClskJsdlOJ5gwT/M8D9hAKTSlJmWol3w982aNaa1HD2O43Sx0dszEloGe+Opy
LAb5vIhi3Y8T/R/so0R0pZNJk2M3dFgdCeUSZq8lmSCp8AbhbMzWcxWo0Zw4RjP1/zAUXD9PiixK
9V1NnJ4I5VuWxzEB7z4YzELnwKmsqE8HBpXuBQMN4M0rvQTJ1RC7ff1qT744xaODjF4KcQaRkF/N
rt+nOb7TD/NkNwnr20pzQsFMYd+HtfV+Wqi9Vm4sUs6CnA3XzaiRLPWtWVHhd3ZdwJujpf2oob76
qZNjcjK+hJ0HEAYpRtcu3jpQM2bXsAM+1tHqXehmGp5dUttUQoTrQKkxhtBHEavllo5LmJ9BZ8oH
M+h5AjwwYI9qQdKN+HblMt+1QVSnxpWLet+vHh/ngYE5fk/6JpasOLSFWs/0aFB9PnpapJRxjM61
MwhqQ0hglTezwCycEgsP7au25kdclQN+sQPV1rmld1mhEmJdtQUCpzsIyG5UU5ezfAolyIbPwmm8
ow3T8Jwta1BcTnRME7lyl8z9xh0sKPvQ2aXgo7Oui0z66gzvgMNOyxznTQ4enkQkwgKMADsaZDjv
gBdYHbeub2Y6nT9/WwLpPSemFGdMo9bLPE11hkZvsJ7Os2xuRigTH5LON2kGosnZZ8lUHCV99Vyc
kztAeUmMek8Zs88nTz0Q/Mspw/eUT92oaXKPGActC6L8IZkWmtsirGYmhcuKkt2WyjtMk4nPBpni
MG+5ffLmXh1TvePk9p1tT8QTxqCJ8i+4zobnxsMveBVLuFpnBigKN5EVWfVhIplR7AvU0/PittIh
KmC52bX2y+ZmjuPy3lm0fO7nXD6OBBee13oFLSoQ9/YsEnnqDS4HszaH9FOlq/Sh9LQyGA5ObWcc
o7V/wuGS384NRW6nfFIhRfCAMjAxdgTApsqKrxkCVDcuW4oxJSM33CjcBxz0Jf/bLR1R+n1UUIoU
ecIzXBBr9C7yc0z/uKb0kYledKMKoqZ7X8StPM2u10+odzh754nj5S6ehjhtsyZ/hxIkmj3xfvc4
YiJ2Pw2+ARgEXtHqDo5k7UhnZXXYuLG/pYrauoOFYB3i3V0IeBEHBfpZzlV0s9D38pTFLN+A4M2s
9tVKSxsAeuzprUVanmRIpoOP7iCrW9PlybTP6hBMRyC1gx7R0EF3bWVafJDhqq6rgVpEGSX1sVGW
9vZ2Ezj3+KH89y3Fo09tJnrruxFjXO91KxEnSSfnIczOCAtK4dJJQgsFla4pc69gZCQlSj3l+3aW
JnuiSAQnpb8mdn/bhywx1NQNSh6XxR2XO2wxVXh222U+qbIMPhkZgQvlNRaEq1zUyTEUFR3vkOD3
DqRUPnG0WUz1MyJyWuOmTnYltmCNcz6Iyvtw1NaV8bq2ZmCGgZqj+MD8JpORTjs7k3dh0G0zDc8f
97O92neSQw2jjClAYOFU6W5x1/wjJ+blsc88d3Nl9435ppQTvBSsS/1OudrmY26ak73dTHmdxOKo
uD1rABKFS8Bx3Jg21aiq9x2xAmhZuipu8slHJLbCGdjI7EZjt18C03rnpG+kfVYyGhcoxgNzNb5z
lK+cs7eXGAVPX7eu8jMUQ0aZarYhnUhvgpWY8LWOohNqLuNd7zoVj3cVMOF1dkScS4Gln5gDTsat
92sYItwYO3cMB4KlsdtuUsCQidPi2dJcRlGwvGesG7dgEqy2O2om0fxGE2s8JTcj5sq1ZVzHyucB
CXOK0Tt6tm2ODMOTg0tkHh3U78WURnYlnSO1LfNlrBSk39m1wvwin+xC7kYXn/brQvl63e9bwQM6
ZX6ZrUee8UBThG0BZ1F5tLxnz7Sy/FXNaTEj71belOx5KvABn6nR9eMToiEOIeOIxJLEzyrnvKUH
23ROat6bmgdhi0ShreYxoVdIH3oAWyodl4xoVOV2yRE8U/0OI34DeAUkdcgf1YoBEa2sW/wyoPB3
bB8VlOYaA42FOC1Sx/L9A88kPqakyVERszHAxIyCrIbLPsyS8aILjOMSf9L+l5bxc37Oo2ToZIra
Mt9PtViaG+hf9W2bsOztPLft9Lm1PRnsJHPyO7ToLkiDKWHldlqfNA73OcMenyftY1av9oMNBIjq
gMpPHm2kvjhFnG/vi6KMPy3k/j5WXpl04B/nYHhfsFSljT9icehEhRN4xKcK59R151tax2GjOMjl
EXPOOiqfiSznr6LMqFfPaEMb0rXOcv96ImrQXsXGcsbdPAwBz6neDgnw51Cx+UnJRm8p2/tYBsQp
dJSzK3GRyV+Ywds22QN77PEWQPtoDjiIjIZb4q0Xo2UH7aFUZmv/IXga7hi2A9S0ElMxQeYp96kj
4uAyxMi1dVxsS4v72Rtz0GwwaZYPhkH9V1OW68vqtFsElm4hBoYOdCGmUnEEW6ZLwrvZ6plNqcLp
9ONajVl3oLQt4fIFo5scMw8V9VgtMPn5iEdaQqw6PFOqHNzRo+5+1oRBskM5u46d1gBcR4J1NYN9
D0grJHsSU6StJ58GZMK/LOGl78/hIS44v7LPrWCKDyEcqEMt4kReDXbvWf3JM1CrMC0kSyZPGOkX
3A1VuDysk19/VZGirCrSjbVXCoM4+bwiNmns4yU4VMsYf8AdB0e8pean3NfQAORxbquOnhKXrOu7
FQP8NtwpMPEmKh5uZJPjG2yBqKgbLAfy8zTUFMXl/PnMxcg/vc44bMfbAFR6djkGHXGcZszuB64e
kIGBiLrPPeI9Q2kxxe3BClnM7zVZv/6uMaFhkTRMkOmgokeP4XhWe8FjzzyUGU8wFFcQ4LGvzGGz
ipOXaA2DZhCgXIooXl4zPHHOpabItSVR0a4Yj+WcPP4/js5jOW4ejaJPxCoGMG272VGtbNmSNyyn
n2AmQTAATz+nZxZTNS57FJoEvnDvuVqCqzsuXuffQkoueOQVOoVdZJ2eVKZ1AfHnVGOERl+vRcLe
YWzrY1GEooY07pZnszTpdm3KeT3lQTiQ7RLnbY1BaFvsm96mrWLaackU6jzElhT1DQUlUgWX9ChO
fD6OJbzlsMtCHgt/rY8MQof/ygYXCMPeKPzW329UJp5D8VTNc1B+RQ6biJ0vOvCJSThI/6Ue8H6y
NltHeY07P/ndIu+EYBPm+TVu2op8GaXZj3ArkwkjnEr+DLpuJXOLH3jg2lfx9JKwVfinaBE7NgvV
jICAPuFCTB1uF9c6xa+tJ5zELip6bSvHKY9MZfHxJMlaPtJ2ouTg/13v+p5ZcAE0kkbg0tgyFTd/
Ren8YKp2CDI4qs7fwZdzcE3mwq1/wz7tlr8usVgzoYQqUCQ2lCsVJx7j3yx7zQnvIep1/ObXiMUk
hVpR/I7rEMKOZpX/I9gSHI2VC7PYiS3rjGro21f2YPF3fmYXFeTAebBDggWSYGinZdwJQt+hg+W9
/lhc7eePTajT+MCpVEJYQx8dPHqpQ9xtXJLU9n0NoolwLkLSZYZ32Kvf7nHT6kqgSNln5IvR82G/
TdjcbcXquo/rxvNwGLYJUWSbj9R3EZfZZ1D1E2DxSJhvorOue0DVurLKUkm1PPlblP9EXNRT5qKD
IH+MnEtTsCL0wy1D+lpt/1ZXD+HHFoH5PrV28+64zeVUmrF4m23sfveQS3+0SzRfWre0w3fB9D1T
ka+/ID85yStRc3beLQlcd6dCPZexdbEU1F4yQh3TfalOPTyH5FLE5FLuumQQLAZF+4w/uj7HqktO
JXtH9mwyPsFUyB+9LS/3bl573x0XYwYWLeJBWa2ME4fOvDChWijhsjBu05k5/Bq+RDbyOkhQNtA4
L0RgTyM+R3uoMWSAmqwnVDgo3lLYmMn8RRkqi90cNf3ZJUTxpjVV0K7r2hDCcTj7MdxcMthwsakI
HfKs5bjnEuSN7lKg8j9If2u7xyH0aCk2QMLmnKJ8p9yIwupbm7eTOTaD8GmE2Zzucb5XJ9IYt0vr
JPWfnpo/y9n8vBMsmbtP1RYRjlmm0fO2euOj8HRHA7ERD+m0BupmFLtYgxOvoXNB1zI9Y3thTTIn
ZXcNe7E9rV6/zV99YIpriCzh6jcmlg9JMi0PczPZvzYg7v6gjdc+NYVYTmCch2pP5h+bK5BhVZLZ
uLZvHV6Vhb1giUEkSjf9XrNFZtUMwwf8W2d7f48lbvprQ6k+SINbouukein2Q+2OK+1jnH5E+d2C
JoMWpxfdy85a4RZErCkEcrPozK/QMd67swrvOySdYl8o6yAD74GL9InProbN8EppO/oUZUC8n6at
4xO1Caj9ya+nnOoyEtRrDYszHEcrG9Vxq5aT08n12SReckoXUKF4QLRz5AtOyQXCV3BILbOD2+zP
Yb4nzA18T4J4ji0mu+l9WSkW2TP7P4xw08RGTeZO/RniJatObnJXb5PNlvivHgGCCiNllOT/uqUq
PmG90HNuPKVXOBf9G1nE80pLPg5dRh2ou+feQ+BBAEOT+gdfu+7VAmSDTL21wx8SeET8iacsIpZp
TiJxc4pmuLeq/mNN17q9caOFP8egci8J1quSDXfZfnZpn5ir8hTRumWYviYIpjEK1qp+Z003Rofa
YC/FbQ7ekv3jOj+EJpf8slfEN5c87vpPC0qJHFRECi+FvRtmywYHeHdnWlAhc+OfbbokHxv+QnKy
V2Gah1rGesEnHcMHr3xn+RVuYfAYRE5+8voxeBLluvyxQgwN8tRIHgqdFqe4XIofxZDDnJz9Fdxi
4BXbrVi88KxV35OZQNz4e7v6KivjYmPxP5fD9ERJHB/v0DTvBG3AIlGLi/ZY5i0CyjEUm3rFO72O
mZ2VU7Ls7nhyPO2s7OMMVjzu5jEK54ucOv0sZ6YJc1QH8r2ELLD3eMSCXxCs1UO5lAhkcCXH8dXr
TPIeIME78LZUJz8s6ovA4Ep6YZK8uEFckLrWz210RjRQZxrY1zUNUYMxOPBJRjN9/YHGqj237TwQ
X1HQ9B7RwQaGezkef7Y5ee7fdRSv/gOgZEgIfN49op9g1Rd8YLbdlyxA1wGJWZrwpVSan7gr03eA
kMQwELjawwydG/sKpLD66eQh5+193PCo8obmPxWAQo94lSv+cuSQJVOjm9mNa+J8UVJ17YXxffd3
4DLLmg6j0t1TTbfuOOoqhb856CKZQlI5pH1+HTvArgQdECaH7mMJD2PYDyvEFq/p1Eesm2F+rq2z
2f96dIYvCbeSeaqsYRoWdYzn1jZACJg7cvlRVe5g9oNcRWZQKo0HUHwl2cMWZII6SMUZ9RRXAYj+
kTnq46AR2n0EshQoAoNtxtzGIRUZSuLJJPuhdCJmvn6k/g1d6/5kVZGgLVJIOI9STN6EIqiu/fQV
zyiJ3U6O0f2F4CytM3z9+ljUNLk7gcrzuynRH+LtRO+pQigGu6h0cNwmZupuUTuwCvfWOd8HTCn/
VkxZ6iyJ6X+P62yBCPZYY28U+cMZw2VnjiVT6mdeZfPRov9403nBJECRYYsVcIiXrESN2NxN1OJk
ukQKRnF1iUTVWe4pF4H43OKovtXlfD8Fo2ne9p7hATmsqCCT8zAgvcBpFVTbxS951bJSrs3nWPht
vVucRL8EvtEfslld8ghsIupLEpgh3Y/ADr+1clEwTsy8pKT4eGbLlGqj5VbKjuTgxXV/NqRPioPu
OpK3oWEu64fxkvnnMiSAYnuUXK0MCMRgG0mxqgKDqG3Dw4q+d/7AYMuZObtYNg7BmCTnMhLIg/t8
Ss2J47TrX/PaSQm1MTKuX0WTMn5zipTDe0vH5FclGbfseiRURNHGzfAMggJ4ZjR0P+3YFWR6tCSj
SKgpqR4ChI8yZb60RKhZmYGE51JCqNhDncPspoa4/juDUjkyTJOnphqdUxJo59ahZj8vgMcukfLC
56VP3Z8wOpcbP9fwLAMSVRZpw4eKPN34hO0RJ3RknPBfl/QwHZtFm/OMUfuEwrf4V06J+KhH28FM
3foNHMRq8h9V23SvRedU51zrjuY6VdPVm4KcSGbfARjipla0u35aY0X5jp2FWRaKirt8PfkTNFb8
HmtnuiB9QRIDq5NsVVNWR0Jaq+/lKCwhzOlKiOwR62b/02cYz2sU996rykNZomKwvbiWQULsT423
dTukXeklWaur6ayTxRuzFJ2iu/dlaoOjBmDanBqx9BNzAJ8A4QYlB5d/3xtqe0/I9CE3QfSjA0Eu
9puwK6M/v3JucxWM8T8Gje3EDZrg93d8N19gn86MnhWnGWEva3paN2peTNHDUwEFVuwYxxbrcYS5
wDzBCSyrAxHhQobLwis3R8XrUs36ni7SLSvoB3Q1tBHaZ9ye+M1Lb+b5Mzd+8Q1tZVRybEkWEaFa
8R+HnvHnF4GdLksWir5tbwfRMl1rAF68LGBxXkMsTOpJoFQlNHcy0v2Pcy//RAkXEeIUV8njUo3+
CxN2PoKgJWKn6EFr+FDBkEXlwr+G5VANX7Fskl9zGDePeQPPIqzr8TMdhnpCFplQoVpnSc5eANYz
UxSe7RFtGmNLFNtrB/vDdW6mngha8pocMfqkZf0c2aR5bTZpuqszJq3YldGQ/Ap4vb1DEwYgHPLB
3bJyyOsjqMgkY9GESHmYHEGKOFHJLHD1CM6hruuEu6UTPTZ/s+ISnvjr27uOi/rU+kl4NWMz/bKw
Efa8pcFMaEvkQFuRTnAOQQEvWRI55UOz5SQ2scOYfhLmm/XjeliMKY7EeCsvq4WuLjgmDNrEVZkj
8APn3xwYxikIrJhqlYqhDG32PO66Vrc9sERhficUObfSnRxmvRC5nr2lEX8Kf+7PFvDAG+fKlq2i
aUlpXJz8FvpO1RxiljfyNFUjQWaW8IHqEOIJ35OzPlRvdr27qZcA0PVxVC5jAtts1X5L3OZDkVCc
wWOAu1tp942srf5HU1gANdWSDj9KDYmBWa/T1gfUVeHrlICH4ADx3P+UiMwjo/OgvwYLOmieR6M3
TsNG9OcxLRDb0ehYSCmGydsroxEMI4TNFy9QhevpoTHptD3IaZHyQi2jnyGO+8m3DovziFB+QA1V
8EfRC56n9MS4I0hOpgQr/ab7cH3QyFgwaSR5XJwSAN173PyUANscwptVrF1m2irEcicNYbrgEM5Z
d0V1GB7dZU4A/6YbFG1k0YiKK+svQ9Z7DlEndeNVXsbEUwM3YFQRPajSbRERxil55TsGmZoS0wyh
eFypkf/kNhnLJ/LE1/4i4Da5uI2cpM9iQEiIytZaknc0TixgnGV+vwOkPGgJTpTRUNJ1lcLpeb5x
agBGqqt3WcvVy0aEudS8VbJkUaCWAz2hXsgSYiZns6TtQ2bSTlCFuNznJhcl4bJQKODqpWu5IPZm
uruP5LieVt7+d+smCD0lX3/ZmaVTah9rp+BJrv3faVASkKXkGH/yb+c3WQfDZUuYvbJbmn9ZX/s/
3HQy3xIgJFsmsG1obC+FnpHpBhaD+AJa5Ap8yDbfmzVdnVsSd3J8DQXgQ4A/sx+xqIv6b049RK+R
6pfuWlei7TJrp/hmsIPR+Md5P7x2aeLE5wHHh3PK24HguxWY0PyVTzlMElFMtv1np80aDqKY9l8Q
C9iRLkdQAhDqlZwdK1Ov5Nav9fpXdSk5ZHBORXJYt7mK9hsbPLaZIauOvclJWmROxbiMgmX9NegA
nX3Pr3PniXh9zJFVyidoa0RvcNUwlZrlzA0fTB1RO54Jmy+gZdEvXxuasxRWAdTjXP3uDTsU0FLg
FYYdETq2uoBDhzlFHx5c58qfy30Y+Sw5Ol+RBFUTZd9E3YYOz8whsrtk6Z/ZN7jeCWl5Ib9x0cSK
KU8Uw7TWAUF1G1ON+QPlQQ6Ha+nbU2iWLXoq9JCypqywjN4lp3pYHmGXRyksFP5zBNNzn60z9/gA
cctTaotl/g+Jv/Wv09L18sqHKh5YNqByHWGxzRniOyuytAlb79sWLf12XftxvN/Kpv/K2cwzJ/3/
wP3+nZJMFvkz+mHCz9b3rm/9A5oN84k3isYIj/Ukrw2nxXLZxnL1LqQiyEs0OoYsvIQ5RZC0a/2b
4bpzmNPB37IUo5I4RXNfP9owKIF7+cOa1bOO758CvbxiaPvgNKn3ZqIGA3UteauTOFzOfjOKw+y6
2+VO5If0jYvgPR/GePqGBNskh7npSudROd7aXLwIIEm4Ld6BRA/3gY3s8MNogiJzMkpMajKvHr1H
b1XeWy0IYsp62gfqYGPCKEOjSB6wEitRHFvXfGjwk66FpJSHWcN2CP8QhpnPra/HB0pxFmcbfDlD
8uQQNR+Ev9hf7iwt7w+Khe/ce/kd+YJKpLzBw3Gtd6a4cVd3Fwlm0Z9F08ryCG5jjJ4t3RWdfTz1
SCt7NZfvdKqgLZBdpuKcF8x02l2Utov9OU02ILWKddFQ3op5a+cDdUSVRocpJ2u+uLWzn5DhKNSw
ONORVHcVpaeqj1Ich8DduwyCy6TFb2yGToBUHdvbo2bauby6knvCEmFC+MMF72IpY6aVerBXSDhi
4vQvRDg/kDCgk57QAk/43UXyZq6fNTFv/guxuHH5GZW5aRAB4HdBw8GbEXV7zImu8+T7dNawt0bi
u01PtAzWOaI/T9ZzRwbe7GlINJjmtCc7sKSLKnGBuMN6cOZ0QsECByZljctg+riKeUCCU21qeh9Z
wGBJ4NWU1Tck0UVO2GQ9MbO/kmXo1GC+wlCQkII2tScvebFwXmTmK+q98ZQylMZccrednUPjUOE9
dRWmi98dTw1VvtlsfygpETRFcewzS+JxEeF6a0jPnFkwsSyjRWCGPb60Wyi3F4w5FZlb49jkRSZX
ZDlxtglXLDM2u6aoqt02MGY7O/Su4L+wd801aRWNR5G8MZz39kkLvudMJjXf+yyWunyAXDTKZ04O
TT3Napd1IJz3yiM6o516pOT8GqdwVzjApPydv67NhGuzA9JeX3OA94RRl6Ve4n+9iFX8gXUtKG40
smN7WDswH1ldAW0AIQQL7GGEJ8316OaJp3n/mC9/72Fv6kMyARU7sOzncOtCpCOXYSS48+keWb0d
U63W9WJlovMT6SNp+k8h2mknfIA00/0ZH14fZMKEJr0nGYd3OVBfSNr6A8urNb5GQLpxLOUryALN
mphYm+dAbgmd+maaqgrOAPbl9ICATPv3gbRPJ7pDP1L+VRW7sXux3k2kUYDGB1l0ajZQL+vbVA+F
Z99TVwXhCSkNu3gqJS3ck2QaE1CNIzFRuyIdA2gisUXtsu/jrlr2OhF6fticUVYHrJi5jC9sL3R/
jtNiMycd9W5wUHWz1PtRFTXjqF43Jjm5CnF6fuJsWN3prMBh6WxyRtbBTW2c9R8rmEYVxyCZYd3z
84XqIrGQTq/rWm7uf1VCXtM3wVsx/B4Lh8XKf2E5ajbAouvANoYUyzZFYI3ZFyRqjOOSm8gNuUGd
PQGbyvmntpHglgRnTX1q0JeQ2yeNuzISZhTMUo653m4oTEMyUhPyHUtwc9t1SUzkPFUYOfr9Zr06
fUmDtOMalRhJwoH857Xq38e46tP/nCkqDVA72Iq3pmypUMMc5wkb41L6vyqogSy7IqZZ3kNRT47P
KjUkLBdYBkhnzsGuPfgMlwnBq63vz7uxwYn5uPSi++b6NMt71aPm/V1tru6PRhtUnNOOuXvDLGmH
zKbw+ovdUCJ8mwPd5vpQA5mqnmqG9f5xGVkUHOa4Ld2T0/dDekAbNheffUMRdBHS2Zyf9x1BdJm4
sOMvjscB/+lKHMr33MGO9TSN2AkJU5i8YtknzVDYh7TdAF0ykvb7AcwmZx23xVxty72ZSHzsi0VJ
JnzuJ9KSwli4ImtUYxyuSiu3X0k0FfB1GIaGNwZRFM+QILkC3hsROc2po3lwtpPnDZPFNWanyjac
WDGLZLaCacoW1UXv08zMxNwhYpjfto1CTOAmujvGFo8GoRmUvemVWU6vL5b62H4Ogr72Ojr57Lho
qdSYZsNihu2CTscfH5dZhMl//DcIyCOhML1+SlDvj+2F0QjN2dbf/XZYT3kiaX3ypLqsFViMY8ks
LD8iTqybN7d3i307d3QJnIlOROQG9/BCVxE0KxaALudX89Sxvkp/RF0/mnQ/R4uZrmtcBO0V4naY
n3yPs/pli/gf59h1oU0CoJuIO9qJsU+osVKJguAFC3Uw7q1QhWKoY3yVX6K16Ntjs3pN+z50wEbf
OD8QVZzYs9v2rQJl2WRmKTXH+dS0rbkVcEgJJm6XknxF2Ffd/F002un/La10i3/RABzujRO5ZxM1
iCnPFGeNf1PAmIiRVWmtv9OCJcXZFkyYfsV44OPwWPvMpp55yNfxw24D4L7CrAKT/CylFrfGWzH+
UWKyPzORLb16B37BtJ9wmtiiGjx+hYXwOpThUWi/9v4TcFswj7kaaBybgIi0HvEcF4s/ITGpQr7J
58pAPAMGtnnj1l3aeCFYGTSKq3Bsevm4/FoGiDM53Xw45zxPswesEZ+YkdUDYxC5jCi4gCw9G5vw
Oe0sSpNS/qmT0i4LuXX91vwhNo2mkDFU2eto32Bp74Mb8LGQPMqGqRUEuHHG6Ve7FTzdGeDhoYbC
yS7K9+p7vm/VCv0mZGMHYqTv6/l3v4b7eJYzNylaHKgSd65kqrrqK1osKVAH8sFRaxLEKxe7HWt4
WPDQ+PWOwWMB8Vw80UW1zYhWBuHGS4+uD85DjXSrPiM/GZpdyx1efOa+b9b6MOjWFKz0lymiWMUv
l2zHScx80RRB3Wu1zFjyYzgM7FgilHUbFsuPUHjG2yk7BX/lKtUXudLitXVkRNSJdPRtHodI4MqK
pm4P5K9Kn5xAYueCs8nBjipC2/aUJ2EClzZpSQ/dtUwA9SFylduPrC8W+Zb7gfKOaa7r9p9eGPs9
o+Xy1y9/Xv2U+2csBDE+4O8UadE2j9oTkkm4x3ggPQ//jXGFuQFvEE94JcujykcCvCqMhyw4agRz
rpcDnJ2cEr6u4wn10k15es6TkR260qM8286qpw1dGKBVD54m48M+09i9C3LAVvsmiJ9+lnAByE1F
FPKl6oooviWIrmEQlbhBYSBevNBxvqJI8M+xPXNOwH0AmZbGWRlJ9xflJtzVOvQePD4NErmG0OzB
caTHuWfpF3WhuCo3hA5ssZTt0RcHLx1swGdY3I6Pz312051D+B6LRRM+FZsiMgYSx2NqCpfFMTPo
S58s7bt7hxpEwDHffF/CXrApIH1Gtf5I020Q+HFCfO/ojA8xLtjPGBkxBNiyO8XtUGTDeI/xy9fp
6qQeBkm3UMM7TVPH8MzxJEtZUFm31huB6g3+EO8ZODafVdWxVo677T83LiLzzGqnoEJTjTjLOpd/
J9IQ9T7kGb+fltL/0wirzB6ECxmTkdHqyN+/R/jJmLciLJ+SOah+AthA2eKpKfxAMIsuA2wr1cEy
BxcVdcm+zWV+82EykD1cIEzx17LlE1a4DDlfCV0P+hkJTa4x18/I9zI5VO2BQAX/XP1fm8tYHcCG
2Rp/x6Xgko9I2wlwMo9fJPFMMUy/VX1zdYhul29YPgb1toIuLnkQC9W0j6Aa2urioSbZJ0FObNpA
2MSw83uHZPZEKZulMFOeIo2Rlt1bi+3elaR2aaQ4XCo+j8a4BTuZdxXhSgwpzh1WtVNtEsDMfoyc
OwXznbEVZtRdNezl9zKoSzr1DTl8KBdYvxtDk5OKpPhilFUfg6naTgFps0e2ZAwLZ2JDAe1WJTHX
bvBs4q67mlRSrVcLJMCdi4pV33zLa0pz1743Dkt7JgaJDbN4DMGVmpJuF/baDjKq8vYry10GlbJF
4xXVM1AXW7OclcpuCAkSp7PH3GduhIPEnw5sCsPuiYlk8LD6gi1FbcYkc/wB7CrNfJOhJgwuZVBP
58WtcbyPDGcvOWfPZdZqOBOzpIkzZyrZdC2kVP7wE/Fs917ONKcAvoNs0UyF6RkSeS7bYH0e17q8
5YlMH0Hhrsi+gNE8QR5nBu1GUfwm2xRJWRA64twvvXPN400QASXhBd7D7AZxMX5fQcVB4PDR507z
za11/+F3Jr36m/IPgBFZjHrGFmeqVrYa+SJDkAFgseJmpcgkM1QU2iPQndHJbV6rqWd943m3tZTD
Y4mc5TOBnesfVFvDE2oJetjfDQ7JWegUXIuEVHHFPsBb6AEAf1aNRlCUcMnAZAlCvPyevCnkLOWR
TL0p25Zknq8Cxcuewg/eaKI2/VSz0fvsAsT8Wxz2ZxpjEsaN7Vmgpv7o7xfdffE81w9lPpFvWlFt
HGCH149Dk5NuwfogetJcTmg72XNyS7CTOsNY43WLOp1/YxRtb4DW2WW7ormy1SacGjEpwWQ908EC
k+he5s3ykg6Jxc0fhMDgtuoYggN+EpSot7SxOhOWjNV96VE4v0yrHhUWgrF67+NkfYn5HPbc2n5x
9Dhz/hm0rMPBt/RWI1K5X9RfqTl3fudmPYibN0j7+gxOiuZ210ZTtbfjVv6ouGe/ysYAj5xrZ6Bu
ctm2QVRcaaox0JfZsuqFVX4U/hlUnr/LQQlmJRQuTFqmMfXPAVuPBs7yRMwjoxAI2TG7rRcap5V+
IGw/JrTCD8EQpN/mxNfhZWKWdZpju/bPFpkL+OlUbB9F3rlPBTYXFhRD+uoxQ7q42L8vPYuEgSgE
UGRHk7viVDBv/ocAMwxftm3S70wgJ+dYlOOcZjO168o7WjC+tKYSZIRNzZKpse3wrtvlIqPQuXL/
V+qbqtogzZbSHftLNSHUPQwxLtwYHaYPBnYDiryVUvJVlxC4Ceu86KnxxQTV3/em34tIvY+7IiLB
GGPlpc8l+QNFDU6Q1DppTuREuvaz1WRtM5Pc+PdnfvFNkDE/E/PfYpM+azVy01jyLzlqH3fzcYZU
sVtetEErfXBE2kwr+45eUAzKdCJTWOf3VIIIJWL9mrvsHu4dvpfj4A9nQxuZAyINHrjuVnLPy/ge
bpmbGfKN76BXmRB3N2XmQu5BhtxanNb+vk+Rv1MxblDvvwUmLG8gtSRSBPaEZP3xOx9+ICRvqVbq
eZwfqMBSoOr4Ml/CLZ/7VydthHt04kQll54Rl6CB5Cy8cgtu+y2cUYDkMTaCbCwILqcDXTf0y8B/
3L0D5Lb5Lh0PTn6RIJ8/ag4dHN96BmYV0/+hRcSc/CXKmEYRonB4dKpy0H8XmsJ9k3ajvnJ2Ob9c
So0xM+HMTw88v9xPCD95uUYOkV09LjUZE7Iw8VFUIpbnfFstjIe2fC3au2HEVq4WXwPg7vFHIksU
DZivAXtI5fgMR52EhSz3FCUw+Qhx+TCjzyQ3jDAqlIcbYRXjQwmUg7BEwa/hFPo2Hf9rl6V2kA7w
+6dWHTn2zykBBfFPZrUrkZYhotc2JuqOq2Ro6u+TaRDcpitb2kzDLj0WaHzHP3hqBs1tbSLvbVAM
CW8sX+aOKcM2xV7WbgAaLkZLTE0Hd9aYH/chOLLwwhRSfaMp9SWmj7q74t2tJdp0iBIvcut06hEz
sfZIqkbu/++6auMgGwxOhT+hpxhX1nHLB2LZoBsmaIWAiqz8Mj1TgzgDFdTECZW5a0+c8y72c0FE
Qsw8ssNfAbpgIgdzI275me2ocwzJNgaRAt+4m1y3/VXYhZ7VlsxQdrIm0RAfVfcWL922N5rMhP1a
E5h0ll7ZH+fZrbebw/A1Z39RN+UBs9m0/iFTC8xVXuXtw7CBIn/Nkd/8Q4C8VpdIt+PGxo4L+m6P
w3zRF8WfdhITP5ytGeNtbnQGtlj9q2BMXVmuRdFZp665of79505xwkFVxYTYfMFcw0PH+CtsV5If
Ru4bAmxjvmeYJQMH3wj04wmJVS/x65uu+DNaAfmNRNkpmDMCvQWGNyx30zkwMo+a/diHJFzsaelS
9zwLWtl9hLeBqI5W5AQdFP6y0QdjoUKaVSdpU750K/vmU5uC/f109GDYwo0qtfWRKI3S/CxdGJK7
mrIdYHrrL7i1wHPx3MW9/mfhkE87v+3EhutvRZDD7Nwi2JFAyNIF8HIWQbGa6PaU6v4Mrie3B3TR
Mf6OtNAhqRkEZPktxcy6pH8Hlo/2cag1ch+1lmhYDBKw+lGSidpl7lLUFSNLq6f+5AqmMAeswYRj
O8RBpuyhUd5v51JB/YLQP4Xd79FqhnnXdUOTmWdr5LfTNXTae7DjVJE74iIMsLVow3coDrMxD1Hs
KKYolF2z9bMxZ/KNOGVtuu1JTri1+j0LQjHGSHi0EBh4mIODXA091MBMOt0mi0prfkTTNEzvATGT
1SEKE4/HmOolKsnTdMDTXOpaiz+W31TDl3KBUh1CaKLqq1PIDnahZUWvkPwHiJpUnBiESzIOBnWE
ltbpg1ycduWVIPy2e/Z6sfJlZx9c4qOeh815dXtZReKDYVUFWSZRMj2VguE6HZLQCnW0CUkA2ycS
Q9mtQKWs86zBQdr+p2vp+X886FH0z92I4NddyCwN0LO/Qg4qgiuNrxfu/ZjBzqs/DehRe9Ci68NW
8ut5B5TtbQeB8nUG912LS1gjgdq5/X0+Na6be/QUA1LU8VvLwrIZ+ouD5+qBM6nYJwu7KQDdJSrC
oVj+1GwVsxotUpD5FEx4mtbqGst8dY8q7cQxGGPvBvkKH50aNGfQYQqqXB1DOa9eetyEmLhEcaWF
98GHkeuFcDUouT7fH9FUlRP9tVWPHceGqvoZO1pDfLEGUlfQxiGjIgYZPKTg23eNktHdqQqNB2JL
AsKlWufj0Gi1Me3hAziEYtaPqsH2yKHQd69IYPOrP4T9u0Eam9NNqu0pwjv6qSdWA1nv92K3zAVO
Xha1w/ocOAqVrFEReVYJCtj5gt7CPtRBgKkELW4jMYpxTTIiZkKw7JY27cGhu0rxR7XVFzDs1XOd
klccaGLqX5juR/2D6POFJ99dy9eQjPcBNpVrHn0iAwaaaNamASvR5X8knddy48i2RL8IEQVbwCsJ
WomSKC+9IKTuaXhTKKBgvv4unvt6zAxFwuzamblyy/JPi8dmREi9SZ841ktOwc+0IYSEXavehfk3
1g5NPGFBtRPBPHFys9YJdzXBGLVvAvT5rUzoN+qkk3+4dkEdcjSGVKhkJUoa9TTGegjWSh+A2fJo
8/IEni38IZ4Zio3rNgf0M290qNNu33h2Nl5W7XGKI+qmV+wKJVIUQSJaJ1isdtHXnFndq8zo/t2O
pHN4DqpEr6fa9Y194GUy/SwtWQMyOLh0uspkb060UMgjBqvBVUYGqb8zOLgIgq5RrEqTm7irZu/E
stfN9pTcNlvXypDbCmTwd2qHREi4eFz+y3wSu3dKRuYZUpKvT9Jfzas9gaEPoDQWB7+jZmEvIs6T
e/jH3lHnhTNzfLZr71GzSXlqylydFfBg/0HJoaclgaSgnzFVD3U/n8RaRadp0MHJh6H3R0LtYT+R
sR73vLJ74nTMzwVBZ6z7XUCy448c0+IIhUUeuVVoIreziQFMs3Q75wtnu5NNLISgZtmv0aXrMQke
FUi/bC/chfmtprHDO1g4W7HLJBPCOpQ4/yBV1u9EzpzKS9Oo/4Z05mjLGT5g87dOa2yrvLsr2Mtz
N3eD9RVlyDYvNHh7Jk6MZuFBQdKF/EaGbMx72uHQ0AyHbgAdHwNCROod0o6pyZROsXN8LARsC6Lx
1I62X8YR48BLHxVsdVyVsP+q5ch42dWKyd0REfBOnTBeE7TcmNwNrotdEOOb56WBYpaKZdOO1viU
WEWxX0urPi+GwqwJBP3JHYflWhN+3Fp9isuwMf3wsICAOw/cdooTZyWn2DZFH8O0awx6sVT7xXfq
R8U1B7Wts+PQEXl57isniW18vRY+fwvvJr07yFhI5e7byIMJ9uQgaZkPLexNOc0gN/k9HdkAuxWu
IhY9rTj14VBYcWCpCFvBmNAFjfx1trDmMHuPBID3uGEwOK+y4PbNgf5sayKJRJcKB1NgJgb0ZGcM
/OWYYxAnbz2NIVOG40WxjYJwHMRk70u3ZE+W2Yn1l6B4dqD2Kvv2aeWi7TER7skZNYaYBpYlPUts
E9mxuJSikCt6h+s0Wtse19SZhFm7z/xR7QQkt+JrELb74jt+DtG/RKV4V5Y9n7TybHffoBZxMsyd
aKDxB/1h5+dZ9dcax+BJJatVHWsiwGLbuBZmYCqs/9Djk8UeoccrlSRlXONmboCRzvgaOovSFoVC
e1KIuU8FXM2nYXCr5DlHFX3sRvQX7AwBZ6kSwxGL/MbNNo7Rqb9rOP61m9zGPqtFywFwgiL0J5ia
Jflpmja5R03gLmsaV7ocQtKAMDYrruNQ4FqrNwO208exboeC0DtWCItqeJut81K8Zko0xXGk7Xtn
owkx/IxOjJg8sy7DHF0Imbx4vs0BeCCahRGsnvN/U68HAceSXT8I0ZSHKuEVi2IDQoaZchexd/AN
vFCihbmWhZo49LoPUx6bbc0hh6DFn9BaiYMJ2hSUrfSjKOyc+vaWxwa1JFbDFoSR40LCuOtjNpjJ
A/Sx/n1SgFE2weBnfEHJNGCXZsPlUJjn9kPlb6egNM8cerPwIochPdVt796HTj8X54gsRbRXLdo9
DNGOdJIAr6c+kEkKBlRUuv40uz0VRgSHamy8yKthEWNbxaxAIkBcEq4PdcR5MP7gI6jutFz8Wx4E
eF+2Rr6MncS0BpptLtkTFN4DXo+Kjg5PsU1L51Yfp6FofloXluqGtfly4r92H9y2wTPLr2g5Z8kC
2r50xNUepsjOzpar6yOotu6Ts2sz3C8qmpfT1BmfDXfHW5Q0ifQm0lpSpWzJ4Tuch9thFQggWa9W
C1Oc9AwWFtpR+S/XNKlsutnv/4F2SejAAXFG6BXYNu8nqzLOObEZK14nepMYFLwohboJ6TwnF1Ci
bNVG4YXAOlkcq7Avnyyv9dJDXd/SlpM9EaOySdapN50tay42oLcoK9vUi+13fwlNqTsIH3rZEsPE
Mqm1CGAhYFmtdni4mUaEYwZ1IMHWyQ3IgZJhsB71Ef0uIlMDLCTmrT09Mrz2/SeZEZLnGNTc9hQy
O4XH1TPpeV2s+ZtGgYX1i6hxCUXJZ7WQ+LnelsjTJ1U6sDQBubrtdkyc8qtY2F9sOL6ubzaOGq5o
NF7ciwnnsQcnq20Rl8QZMMkFbn7sa+mEYB4Hc8efCH2BE0L/DyZ58uastmafrHD8FVXueAg9NkwC
TJjlClnOGeRBoolQ/YczLiWngXUmJYaIv8jcCHzsS9cvHo45Gg6ncjdFmiA9i+CO4nlMZxLTh8iH
Ghi7jcF8F64C2oSuPFd7MZTpJDqsTt7/OsHYXQc8CetmgfJ0DLkUUP4rTKbXMrSD56bSQNiw4cZD
s9hg0Uy34/lSxIsT4tUdcJLNr77BjuGvxXDASxep5xAQanaXySzrDgD3l4Kta7msp8kH4bFL6b6b
YuQl517XqFQW2ZhT62aCwJtsF5a+E+pNxPrX1fxh0CXGxwSr3TllMf7HAiHz2WeACHhpmYSgcojL
piZrtBdG3B6bGSwHDhxei+KTW/tA+zo4zoVndqSleOpMlkOzyLKsxElAwJCP0SIf8f2OfHctcYmF
fy73vc8f3SIvxGM6htQ8JeEsKafkRUMfQkeObzjg11h+ZKKpq1QGqADjLHwb75aDgpk7/ceN2GSk
99PhgWOlQ+Vp6FV0MGbJ38mefa4nFq2bHrzyYW3NcMHRgrirp2TdkQjoHuHFWicfUutBzWuFMXds
WfClDuLlju/FehkGn8x0tuJWLUIUf1Y7Q7szQ8D3WnES2AnSCZ8i5d78t4hOC8oasUw6w4rR215y
pnJyyXVspFGPhI7Ck7YFS6QScjKnqFT4CF0pbLuyWmd2Ns20HfByv/ScaY5aZYbTTNYUh5yNMGZ+
f8EU2vW9ZR0raTNXKJ+8/h6MajTEq2InTrw64Jf1degzPpUrVxn/MekWPfH1VVH90JtGXxJ+8Ht8
QwTMqsT2ue4gqW+hLxNOUylRExkO9ZnjprcjEhL+1aNPIrXXnrvFhdNTEqYFKinAjYgUoJ4wcJI0
ePVr3+3eiy7zkJRCOW1KNivV0ZcdQdwy0xXPhZCgPGJxE/TFRrpQkzvbAyDAsQbEsUQAqF7tfvBD
BFV+PaR4VIajcSWEdls2NmTjwc2iY80qmfow8CxYXySqOllYE0TKxs49ZeSDHEgqiM1+lR46Swn7
iZzpaC4jeZLHOis594YTS/4nISl8PGGS9HA1oKsdbCvNWfbxy1ubkPiqgv8xzNuiKNZHqM+af0RA
kIdA9ceMWPbKnImZ0aM8sr7D1pxP92JcSgx60+gUh7obQgDzoW/p+9zuIvu+X0XgoVY6mO6TAUKs
z/LmA7Nq8T1HJeUv+N8wx/Iu6t56i3OU4N0NZHLFl6cPU2NlkA9s/0BGluWjj0JK9rWbMSY69KaP
SfmVT5X864ZecK1Sqm4vq11P+R3nAYyMvN1nen/YJbB4Zff80MCa+UONYP6o+TmvWNgHQt6yKkI0
MQdY9DYYPTs5gX5x3KvEi+zuXGfo4TOwEwc73RBi2AYTnhfEiwpZSHAig27M6O3IDXKDwWGYMprO
fWIxrEfzPuEf+F9Vw69BNbeidCdpgeQs0NtEGYtsiML9kjPxkXrBYvIuZ+zqhzDB8LKTIooonSnC
g+tl3WM7qnzkqwEuEvNpBiJFmPNOupmWfjst6/gxlWv3LwjVTK/bEhBlbgImtI0sR0oQWkwFW/oU
wSW0OKDub7xv8zCn68S347Y4TmXboyhTG8Uim/aqrrisYVpdLdlV8mKtLk4Wn4tWHihz0WdntZZd
u9jBuXLD5A9ccHN7Cgda3vktlrULzKt6jRchlIyx71btOasG8VjlTR8jWSbXtp31a4mlWN9a8UR/
B7E6DSEmrR4SXYnVL1h78lLbqLYgaK5lzd4sZac9fY8jXxBdl6VJsLj7StRHVPjpMYUDTCtLVbe7
BVby0R8bwOGzI45QlxbnE7E+xFddMjlAeR5JKd+42c8WJ3pvy6k/DKkV9NcjqtZCCk4Z72XxRtqy
MEdwoutaYr6XiPzFyqrfcuPakEcAT4oW7tg46wAhCjCqloOpamsloRN8VfbsFq99oxtAm1QBOAVx
rMhhPm75e1HLbXCyW1dl9itpHh4MWBwc584eo/ChTMwc61xTQN2zW+Hjem3wgsU/Gq+48+mo7KBp
80HZ4qFUwD9T18jzV3VHXrQ0HmccwgH8KhT7CUY7782tOwseMCLSRFONEeHdNKXwfdqsxVFBJB+G
qvLDhCNiDoDhr+0ZvZchPWQXSw24VMhCaZ+MwFivyFgbdkQipCmQZBJ2q8gV+UbJcblwo6id72sY
RRVFSRUVfP02F+N4WC02iptaeVCEGjcqkz1uDf9cLMzj1AgF9zXBDkIVi5teye12+AtshoSAc+el
SpzgZwoL1XjMC+RUnhyLUMkRYBSJAdAHBIHbzYitvyJMSc2CuZQyapydJAfVxzTADSAf7GXK70dO
ENmhdgdW3oVh/bVpSzc3B7e1yAMXg5L3NLOJ6ZuYjO++KfJXP8rng2Z93RRUj/AQJAStIaypyb69
cGSww+0+yj17XLGePPZFm8UequFsB4K04wST7n50U+yVgHY8dI5mXvzvcZ4C+5gOkgM3XicUjkwH
vDdE0YzL3yUsu5cegQscK5oGZkI6+UoW90tTlvJfNTRt8YEAIdIjzoai/p/wjVdEBTOlDrZf9Puw
czntln7nebGG0hwir0t18pgoUKSdTtfrvsfQxa3vkWwJxVRHdxyCV8PfGq4/AUfZ+3bM+w9qPXT+
BA1ZPrAcWsu4N33Yw+NB/eq25DGs/+qp7238ObI/I2LyJEMbtO4ruc47LJ4VgVGJw5lO1WMP+DcG
JtTC/sDAXuAibT3nzRprvF/Gq+UPgILbwW2iF6T40pE9I0oueNtGurk/bxVlMYRpdBz4MjxCHIcc
8zueWpxfYLp4NO/hPuESVaxv5S4S0zoe5xv51lQslj+o+2StwmKxZEHkTwkWp3q9L9n8gPVSuKhi
/viWHG4SsZcZC8TvvufmI3LxXEZFftAmrTsAbBNric6erPZkwGPPG1+lJoKDQyT1cWwWZ7hatkww
SQZBjmtU8z8JcvtmfBn0lVt5vsJiss+Fqasnf5oo+G0FHZNs+MMLXvEhrmaQmKRQmCxBt2HvvqG8
dPDpqPG2EclvOmi2Elk7sxfOv9wukhRCLrb70NEi4bI6mevS/0XgxySVoK3RDeCVj27dSkIrjjd/
QyGhnZOyY+oEiZsIUppiOcweU8Nhrq3EA9LSKX9XLYV41/jpWSh6HsQ+OiXL4ciNJoHDdVle403C
NFGfV3/S96qozGsfYh8mUZJO1QEGzlTGflHX/QZyU/O8cl7e+lNWPVAHl82byA79LdTPFVwE3jSJ
afAwYNbZWRz1/+P2JxVlaYfpi1Z0pvpmDJNTN49zeBxLhcpO8Gt961Yz0T1MibL3XPYF2l2KebXa
3vrQGJxLE7COD8EofBEvX7lhdRpEV12wxaJ/Nug+Qj74DOxC8ISrGSnOQZAlZGMziwWoN2vbbE2o
1y9M9cMPh4RyI9SwQIdLZghS0meFmGJX268cAF/srFzZFyAsiP1AwKzY1cioN7IRdvJk79oCc1xh
YypFWMnwjPPi9PcDD6ju2qUyx3lG58G+CRt1mW1ef1ciTMa5RHblnb3aq2n4kGhlJ6zuvXtHtx28
pRvk9Rtutx3a5LWbjkiC5dfdPpMqzB4qfNLFZ+S2wUn5GD8hWI3Uf1Zpbk/PZrDrt7Bl5quidNyh
65TdXdm0YOFlAMdmAS7liY8pa+ffpG6t46zbW6fMtCzPleXLAbFZt//8m+12O1V97zwRLHCrPUOp
hSewkhCevCzPll2aWN19xSxzgZyAZhC5nlbsCbFInsJ6THYyYWFV7TmDMnIN4VR3h37gMIkhf/XY
1tKvfq3s9ZbOXdyqw0c1zd7RJup5rnHZx/DLupzDx7yeTBIE7j7BkYhNquZax6Mbje0pbebo6LZR
/uT7eI/ActnNa4sl+0/kJuHWwft0n3e6/2/2S9fGa2tgbKRCXHiRGuRLFX0IopYQ0BV2JK4ub7oY
jOvnlo3lFuSIJsDZsnF+QqshIWhPaHLnKGM/+QofPsfd5MA9qb+X1RL7ZCYRyYieCP7VAqTSLnM6
5A3OQxg6Gdrb7n5OBdzSfCLfo9hxOLswoO6mKsf6b7lM1lk0AoFDKdqXyfIzkkZWClIXN3v0kiNO
3HdtV77lZsRAzJcP5cznhjBU4vZxDYtJvhbaQgTtpsAlr+hjZbzlLzAODIM8NajR6qpwy+OTlX31
FzYCcYnMm1mGukLeHpQL6hi0uu53jfr2uubL+psZ6b1ZkWXJe1iNjXVhbZJzs6AGuqw9Gnfa+QKP
zduUeyEvJ3YrNyyame8Q7iVtHyUvxRMdMeaUsgEM9kuhVium3nM88GLNUp7wxfjIq5jipjWN6n1Y
1fayKTu7OMixGot9QZ3AvW9K3g8WcxBIR64oC8Ri1PyyIoY4GhG8wAihbzuwbNDHdY1YJQoDPYK8
ZXXixhzwjbnq1OP29DZVtCT09zQYkkBX9bwK4ZsRlUkpjwhiDWkjQ5dxiz9CTNkOy728c/EBMEd7
Ed7e3knxw/VDELe1IhzHxUD3TJpEhLpDQKk0pEcSnA2wo4bALaEaBje0NGQim6TUnrTIvG28kO0l
HfXmpWhURoqtI51zrbKB0TxZlmIvRlLuwShG5xEMw+pQy1Tr7LTahDPgaAXZa8c2GjSO3avswqyR
XmjtHo/gSBkieNyvYuN1UdRQlhCt/SN8RZxXEPF0eD/T8oKRcamVe25R1bl2QS9i4bJStey8wbTq
js4hignylErjmMgrgfkErWvZpoFLknpQgG/JU+EsjPEOD+4WZAYOyUikTvNPrWHzEPD6+nYLHT7P
lmeOnjXxXCozjMy2cGaq11cqmDYexv6HgtLobo9ZJnwcfLt5X/2inHadUdML+0SZPUdkWSRNuU0u
zFe62lELXCyM0B4CW7HZGEYi68Zj7/CP8oPa+/Y4avybqoVYal/M8ku2Tr5NMZCERNJ7Gqy8anSv
buP3Pn/1NK+vzMnu7Y3FxqaK00Cv8kjj1dq9BSZp+7+VCdP8lxNGTrxBr2l5Dtee0DnCEG9eid63
YpStQm9fhWkDLkTW4b9u8qN3P80AaKB089rHbcF1gcqqzSvLQO7M3UAK4sG3jJ08YjnEiEi1/IJo
vFDh9RGElXedLbtsj0ZVy8n1GgwQztK+eLnBWCW8iPiinqBHKYqzho3I++VcdH743SkAVH8akhi/
Tc9jFDEzaPo/k19H3UOCz8I9wTL0G5xlIWcBTRiULUeDx7z75linlr9EqNoyJpbs/Kdsx6+f5I3y
IdACKPU5UhfXHHrcQkTEQw6UG1cm4bngyXvxKX8I4IBI58c4Jji6kYvJRHZNuHOTgKucUopmK6Sc
bJwbbr8DMMABrJ0jQjNAMNYTre0YGdXoBeoL3oZTMOcsqfnWjppoV4ed84HXYNLPXCl2/w5EUMGO
mCMaQbYzW0AC3G35xDMCAEw/ZVg/NCt7FfTpTssoulPM4TQqJDZALOJuo3esy7nOTlnhpP+wtMsm
5kntPDG4jueoXeVt7x0Nv6Wqu8+umAldFGmqjiQ8hmcNKODQhX33Y4A+PSh8E5qWjZRSPuzV0SUY
nFlt+BQCsRk/JLAqpp7il138ZCf7scCoQpDWDRv+Mfni71BH/QRsK5Y/fjW39qe/yZq7QItbbIJj
HBXgtb94cvOvXBmYEnY/ifegMk5O9Mf4zrn3EFUwP60C1WUSdi5iH970ewnjg6pxXYCuIGwi5Zav
0f5i2JOQWLJK0TwhiRRzRc/WmMUSpPBEwQg+lU9CDAUmQMt45irqnqt/QzFA0N3T/Nd1caMXmDT+
kOlDVEjDwqzFMxQTP8xzaF2aIJYXmsZ+8nNTMZAPbATb3ufYsOZVaJGxpdkXcKvunPYk3LXx8b52
89+hYRy/L7KQBbChHOd+Jgfxk0do7ekuRbrDoyYcNFQXnOkMfCIBnKarNbtyTscJpfsSNUzP8zVx
gWdPW3JN4sgCFQWlIQrw04Z9ur7kVMDAfcXXcXAV0hMaHg8eSG6JiCdHLYreMmy3Pl1Gph6+m7IJ
LgVRlAbRsM39/4wqasELldIV+uqdlGvmBoVUyZUQVlu91TkUx13PlFbsF6ekwc+BT7xPk24pdk1P
FQkICkr9/gjCe/YHTZs2FgYPQuHbSG6h/AjxICCL4plNsjPMSucF0Y92HcKguMSEpHOl5dG187wE
XcLusvbQuDxsO8709b2cZiLWOU7XK9VJUm/lZPlPbL+TfFfaMGz/DE42coFAEg2GA6MNeROIixx6
jXNKGGycGNkJx14495kVu9FITAG3EcFLP5cbQcrz0FRNd2KqtNbj6oSW9doMYLwP4Zil+U2zt9P7
1bVA7Lk0NKk7PbHfvwxcPepQah0xB3qsZ+M0zYd7rt/1HdCWrngHdZiR1YDjpKU+A0nEztVvNvdj
uVFuU5TEOLKC2yL0XHMQPvCqHa3PFHwxHxCucDmpQy5qllM7i2KGU+ZUuwjjN8szQh0n2/Uhpstw
REupHSKUm8pO2l3vtuk9okjxUvsdjpDC9er3qAJiwgmnzX5Qs9JfqJ4CCslksGbj4eS3hUWyxRXp
Apmy/LSu8bCtfqW/y24JzLGYOe2XAbvPnQS3s0/RLMjAVhK6QeSD93u/Yc4KZmfu5l3PrBNtXPd/
PeVO6/Q7bKEmJvMFhYycBdwlFkw3MR5iJJCvtlmp86Qb7ZFFPAH/vGpYR4c4v/AF+SJni+KQzmrY
FfgEP2FrbtxyVWQctGGjkgSL0LvVYW/JddUvdhKHxTqFXx0PJLCt1ILoF4iCVv4c5CwvXhASmQgi
Gzz7kaljyd5WnoPpzkkzglEcmk41eiL0mcQc/KxFSy+95YwVH/AblNHjQua32yivQNSobCMJztzu
ZCGg1R94Gea+2NA2bisW7z1MFowj8/Qb8h0u9yxhV5Bttk2iDbd9o1FZB66Gl5XLtjwN+BFIwQ2k
ZfHLBuFbWOXTD3wUt/uwCFQQZmj4GClLnXMTSHlfsKH5x8kywaXY6wo9fmjc9yJxEvfIdru4zzgq
cz4t3T59wpzi4JRYJsTpdEov7IvQy4oUYdcnB7Zhfe2x4DOedx0aC1Skb8+kjTz24jueWP4njhnr
uS0dnKGe9iDtgh25zCPkkwycKxr51LU/LYiuO930es+xi7SSJ2rnaPA3vGYZaPxLSL45Bh1hCehk
Xu5t8bhUj5nqnZUMNvnhbWlPSP9oX+4OlXdpd/yB5mXhcPuKET4Qh4DII1/TRMPiKuYS9L8vy7P2
lbT2bZfIx8AMElFzSfEgYi9whvcsqts/k80Gmoxx32LPE0Fyl8sFnAryg/PmIqQ3p7lep/5G8dH5
EeJBckk1Lz/ScLf92WaISBHd7jZtf7YSsuEPU6gXPQ5YRvuXOR1LeRfCq1xfQ5oA9VcPMnTfdBFQ
2ojGJ49OUuaqx5WNbxza/fLpOGQ7b+LXPxiHGJOEAkzbBFiskrHvvr16Yc7omlH727wrynsoycF4
dWeXjQmtfTXIK1/gqRR+fyRYmzqnvmfUGEMf3Vy1/A83lbX03x0lOZ+WRfAcpJUijTSYA1ARP+Bq
UM3JWE7DOs/nI6LCLaF6kKHBb7OqqrjYIRSaZ0gYToITLHCOvDPWmgLaDg/LjoVD8CVAWlzJa5bA
TtqIVdKqHc6LWKxjKnsk3BwrHw/gCjjXg3su/8sia0ZSpkLlYRqaev5RRYjJbg6CRUK6GfXBs8fK
7E0FEng7Ysp3t8y79ZcKHBirXUtifKr80N2wq/MeeUPIl4rTK8YTNyPz0YTlL4BadQHoPdPnih33
CYpxEdc5z2laK4f1xZNRSTurtJqDS5p/13gJodLEXkoyJpBYeDCJg2DYfssm4uqbNDDe17CQ/+Yg
zM80c66PbUqeQV0DsXqnfHJ5IdnQPZGG+cGTOv1Cs8+OM7QZlvdlda6wyhxdYIKs4L2uYHk8+Scp
JaCf/BZh3oRiED1Fd+t0Z+s8cneDVVIsZupUXD0vDH604mGN8yfrjxUNhMAvRufDYZnAkmhUDo+H
IQmOgeMjbHs3jA82BT4lq+Ls35p75Ssp1eUXzKQF3cJPXDQ+wiuOwE6NZzKPHudJNC+aj/0Fu7Z/
YkJlFPPABZFKE/m1MpP/UxQObV6WNNElEiZY7lIaWOWBoC2xldmagwOdQQPJAhdOliSV8+DZDYcv
JoWdl+Gl3woFfhfmKs5Rs6wXB8s9kybEZ6R0LGYmympkK5GusSdcE8R4ivKPNlPZe8Wpn4e8jh6y
rtIvXZeDzWKeKT9GOXzmfeXzdZUYGrR2mwtVbN4XJeHVW+bOJCDlUOTHgC7I0+otf7ssnA5FuvrX
quuL8hhy4+1c3nrDpvcd+UiRIbabgNDd/UgVutpNQzCS3ArUaVEu36rshk/mj2XXk4zZOzQBz79+
X4tgb8Fc2bcwA4pNqnLkUWzfuGTp44bs7ucUmUQmOVozRZuxNYiXMPKmB3E7ZOEb4frNJjCUGIyj
O6cukmfBJmHDS6qKPVQvtA0aTM66c/MTW/rd4pXTvs4kcxYR856KxqwLz8aoEaSJdzVzBgDOW9qz
Nebp+2KCF6JW1t6Bz3cRuJ6PTWOHT5Iw+WGt2sWc7BZIAM8iKo0LrNJNbLuuc875fSAYoR7YG8+d
PJSY0WbM8KrmfeExfAZ3x2+L0pSh8fR5+EFX2boePWwaV4+X1bHIEvGB/YHqCkzPiKoS7EfQr2MZ
T64Xepwehx+smfqVvlGsQFVQfGDEdE6ND4O4Gh3j4sIHDYnFO/uDUpTt8mboaWTGDxdoPlczw7Iq
RhvfNIequHVdKFilnOhxDSfWwdRLlY8EG8bYZGH0nCE2caQ3eYotzApQ7Auvyujpgd6FoaIWRzxZ
018zd/OPW9g14+zwjd9w3jnVNONVrZPo3QoT3GqpdV1vfykmyHahCoN75EaAIXZB2zHCAghuQL2c
YEf8AENvjiUVO1twdc4ddgoOoqGcx5vmSQ1lNbf5WRK04aOu0HLrHBuHcBh1wJ5utWGj7QGm3tg0
aDwhUAGLZu9TzAxMvVO6PA7TnkYE3Z1AH2h6XsZBP0XpeuS7jnadWrEDSgv5j0jtj4M1IO5tY53n
fDoTqWZb2QVD8S+0M72xBoeXn+ZbXaErly/rQn1cPAYTvScQDzRRJrXl+FnxQgPI9Zly3r0NbCON
4UhCjIe4pJ7o0Qi/LO1fMl+ZO3ABqXOOUpuHqg3C+kGM2PgHqE9b0vEQTHHVXBiWqos/38LnAVaL
36Sz+b79igRSVIbBnqaQ3oa+wRVtUSFZKPBgTr4AWiRnsGfvQtXnLWhSKZduZACivIhDWb+UrSzh
XJaVcwrZNn+FUrV3sxyJoDMO/zK5N3/qun2sbglLbt1E8n+m7GgjbMv+nrrqsdUq/QzhmG8GFNHH
JAzqPWR0O9tMKVjXbeFHRhCwaXmp595vY9nVlRfWfPaZtKiYBMuzGXu6fY7KZX5muIUk50pwIdTu
3F6hFW+sdzcVAHTZ5fINRsORLYVgAcnHXBW7C7XkyxlnD27rrCC9gClExVkl2R4w224Y6aMPNadE
CcZWHrEBAeAoKiK2RaVedaU5bFIIpDEf+Tdk6jrluzbwcx4y/39H1Kb6izgVNTtvSe0HZdbUIdDA
zoiGX2jzyoXNNeXNL8QVykO5/G6GVzVkb2WSOA/0uBTPHrJ5XOk5hDzO/D9vFe4QuXP1mhVxVY8Z
R9a0Q56F2bBB4e9vk0X2Z06c4YWz/leX0CGvC7DHJOqZEJBIqSCo1TdC/EQlsOjUndEFFeAZKjZs
ABZ03wuUnWwb+F1j7oTmyK/G/i/b4STWoTsBs5rH7jkPRAh1KspvxvMaB5AsbmjREeQ76XDn1Xcn
Snb8vqu+VWFnhxX3/bboPRbbsM3awwLJ7CntTffMKYVnSWA685dGD7PpxhUrgWlqVi2d72dbnguS
uh0APzu9Btmwv9kVtpwqp62xgAW1i0piq7bwd1C4vOuckrMPXtYGNSMQZydht9sT1ooxE+tda3JF
oIHOZCMK02+DeaQRomhDNezytWOUbXFX0cjVxSPASh4nyzuwOfyP7mQNWz1FRFunjy6jzRY0D9Fz
3E6wb9JPM5ErhaIXEfLFqZzNs4Fnjs4e8DgjU2Fbr86CbOO6prwX0nU+2dFkX0aK7hQNUWAOdlUe
IETe7Eclvw/xcCd7ShqWYXvpwF/sFcmdLW1jWGOSnh6eiQB2kasTWDfrlCM8tgdrYD3oGRm8VKSy
X6TrZ3FE/o1erggGmtTOR6W0+LTAtVmHKhfF72g8LDe8teo/pa+nS44bKwLuTk3X9v84Oo/laJE0
ij4RESQmgW15J1fy2hCS+hceEkgS8/RzarYdM92lKsj8zL3nOsz7b35xin0SOCpOjiG7r7Usz94Y
duvWhIz64T5g6AC+E2sipsGeDgj3Te/ddOyQSrNBHbI8xCiQseqqgsRD6Tf9SyaEUbglT7mNsbyh
OkZRlX8weOE/NkRPlWZzShzvCZMAgbLh2L/n0OjxqEwzo/WlSPpXU8wvSXyrEXLetP2IlhshsOdv
ZphCW6nD8ojxLHlsWTl83tJXSd2oAsbat12DM6Ucn3icKLmAru9ZMjDVCO2KfB1b3Xch5M98LtqX
ET7FuiiM260RJoibTjF9uWn93rA8zNUpZuhBNUWcNoFAIF4vCxj1LUEo/Q8G7MiwzEpqDrgoQwnm
B+5M70aq7Fbpafpt2pzd5cBf8euPGU9WRga5RYg7BCy8Ol/KFOO5Yjrj7imBQvDcbMLxovGAI7jN
KouJLroSuNy/0Cemd+Yn9j4sI78l6Kp3n4aw6dJjIVhn7/rF8zDyYIQzK4FN688RHlfRhJh0M6S2
/o/HV9T7io39q5NnY/1lG1M/LN2iHgOYD48jshN6uzYSOPvDsbhh+kHYHFGzeaRKRTaw3hwW50iy
L6CAgZy5TlZXGkevY9qhuMERuebOIXDrG0UvrsazmcYp+hro8wKEUj3uDVRL1vOC7Hb+r814BZYg
gDTLtAmZyLCkgA1JkKzP2Rxy8/ID5nn1FIyDAcKxqOKUOUEKM6/JfmYnFdyqaKv9HUAav3zEA+CM
2xGc2DtpdNRaBgPcLpV1faA7RCNN+G/wIEbQe6H2chrbcgmf06TwAcoZxH7PNqPfjGMDng3VxOCa
YYvsod7GWljRBQWMI9eaCPptlvv2dmzpu9ELwi8sMiL/djSurJa0W1wdXj5EZkt5tPuqvaEzBb0j
qeFEJgV4ts1Z2VOfPokGou7BInZgB6ek/80QaD4wtyG9p4o8D4Vw7KLGhOHAyjHESkTsemeY+djQ
CRjkYOxfDx5j9J0fBssnKhufCHFvka+mL+d6k9i1bB9GjV2UWLoO/a1eldoHEOh3WX5jwTn0dukG
c2tLPiEfUN+5oPDqF1ZXBF/z6tF8fNm0rc1H6qEnQFSgWJ/gpKDT53+uHIym/mRVFFlkNvVrp2cO
1aLdTfr5SHfAx8QOlT/DL2ECtWa7Ifh0bEDxdaVeISFHAVdd4/Cp4yc3KQgc3yCnSqeWYpaRc3bg
MLASwUzUTdxrhIoCkzCKyPQVcmIev8XVYKLPEVu8PpkRAT+OlcYySLMN/Llm5P4hmdDZowfQ4yHl
7cwrtjqpscBxNLGd3Tlx7NrgqCE5wW8LSX0ojkWSBRMZVstia1KV2m6qCMnSWUnRxj/K0ZlLgYGd
AiOJMX7ReJjsj/2jLf+NJeSTEbRClnsKBUcpx/aalnEbo6igIy58AHjQXrodw2TA31w1yxUhSHRz
rJB9eY1y2+oPbQwsiNgULpAVbZfAZKfsaFPJlhykBGXDCmssk7B0ShgZI4vuP4tkum2iSsfc0dOS
WN7BuqDmwlPirXTnt8VhqMZF70zkVZ/EZ9jV0SrIJhA4gIaNk9tFfqB/Ji1RzuOS30O2y4P93AZu
eJwgq8WIOGuqTBAyzsm4A10JXB5WTT796jMwHliPK8tTWp8rHTOzQY3f1FC1wmy64mRCK1wbSdPs
cJcP94WeAv9QdXU07kIrW1osdY35dJwBIu+KEmnyLvQr46HHD4kAv+yC7rm78TkacQtnROUqaJVv
2l+iFkk7xwjEW7LG2ZHonYDe9dVkA3IQD6A1t0vlO49B6s83SpZG0NRLslKOyMHC+dgpV6Y74Yxl
deE/KVtCRFskuBwAkhBTS7911hw8IXky4wupRP2DDIzHH0XwDGgS1233dV+5YOwiZjDCaWnxfQRl
lLClPXKap80r5UE9/A5Qfn6JpMP/5LAODzGQYdm/Q5TQvasyVcBsGa8/1dag/yIPR8gBlysi1hIR
6T2TQzd/8FqHUscNpy2PXfqNnyLojxbz1JVUSf6QcxyUezOWabGrCbv7kZJknE2G65BgC4aVyaGA
5JZi/Mz4nBCHqzOIMEk4leVk3mYplDP/MYEfrl3SNsM+mrvwB0acjYuazEQGi66mapbgNOxNmsjm
2Hh5818PToRJkm2RRtcvo3222at94SCdrvOkrDdeW/Ke0AeRaRYO+RAcez8W9yN9irerhSnOqYb2
Sz2mONz55XNv57UFO+GOEQEmDYz+rCzaPLorYa9ZmwQjBs0hJ5A4j+XSvOHJkYz5aY3QUQsnw8My
BYJOzZEubRGZbN092Qd5QGiTQipSSqf9jonduPi+jE+Dj3mcK3osIN2IBgOh7NlUboLaki9LgpGD
fwe+D8JBkwag0iCCCwkKuKOkBSvw5slJDUO7UlYb9Gx+8VZBQh8P1TBUP1Y5IUcbmMbyzGaTwDAE
kujHy3Gl4pwXcfACtbx45het2QJ0ZX8i6CP4ED5d24Gxn4PqqDfIjbM6HHZdrXxrF9L1NvvFZay+
wYtCv+nanjftOkRvBmerjaWvx+X9mS1jrM6lDw/4hOw1Tf7rurTKt5YedbK1xrYtjzE4xgw2LLFr
mCsm8QzaHNq2ZLt3S/CkNBuw/T0F3dAyAhGxKNZlSRG4GvkygYMqwOKngk7iKUexdbZhbGZ74dOf
EJpIl8zGVl6pQ0CYmvL2ifVgM6GorZoAHD8v8cGPQ8S+IrSpFdwyn1ATV4Jz2yzKCfY4W2A1c1Li
J+45eZ/wDlQfovFJueXpxUKQGKhIG7LBYK9xJRII0XIQHU2SZclLNzNs3g4As4Y1AwP3MQMV1mxa
/oaXxMDj2kyul6yBxYo7S2c2bpRkKS6Nrim2esas1WfnW133ygC1vlh6GRMcW6PKTjR63rbFm6H3
zNJ49liA1RPQT8iQHgL8CzM4+yQSTg2RxuZbVGGJdaZcmHYKXHPsf2aIl7dnLqmPLRtC9DIEmglE
k/h58009Ot0riDA5/+fEFREgq0owtPvOXYMwgWLTlQdKQCNXfWcLVNLQl9OrLmq+jWIWI3lHnpwi
+DsRs6NpaqJ+O494+FcCzum4Lq3KzHt7tOJ8b7IwdPfaYgDmtDw7KzW2+icUbLR3slTjRSDDUd+K
CXKBhCHp9JF5uJVcFBGicu+aXEpqphJszMg44VpOboieqaPIxkyaw+GT+ISIMmHPBt2EKazgq5Ym
Ge0DiwCdfbHTHdo7T+IwPziO1/jXnPGyvbK7QS2HsulJFXObsfYPs93l4ZHbYmQEnt0wpjqhA4Y+
47AhdW0g6mtbqeClxghJwhQYqORbm6FWp4Tb/49oFjYz/Njds9Wh19z0cEGWey+p7T+0yNPDkIxg
pFUGywWrg7Af5xZ+wWYa4cScusYJ/lAusJeTnp0F6wChY3giX2QJvlp4oZshRPSk4RZSPVRldh90
nrG3hpvYohPC/iYQ8q7nMg1OSxiRfkxpxcwt71IwflDeNxWBkhwGhCKLXW6z4Xx2QawdSyA4lA9j
/TsFyKBXptOoRowPwXkrkpphgPYGkIh12eqHDlIIFWVlKIKzNvNf+Jvi58m3AcFxZ0c2YLmY+KY8
DJvhKUMceMwX9vo3bJp9j+E9vTSt+LBblrsbDbHxYRknSCuk37UrH2zLtm3sBQO+5Z5CsIIJB7VE
216HsXjHgarzp3mwfZBUTL7XDucuiw/LeQjgCdl4nSvJ6KuxHgWq80vOBLVYV4z2dsrKiSC8JT10
NTKtbclg/IhAIoUtMlXRHqEYm3w3yquPpTI4WiuXkKj9aCaruHSzizTJCBhhuo34LkwcL2ILH61V
bLbipSzQwi4YkJrc+Ve0uKDSauJGapr6Vk2Fnzc6zD2fob0Hysb21GW3qhA3lYWzysYGelldzV/S
rTpQuwveFBs7yslz3JeE4fY2rsIbp8qIE1opOA1NFX1AjPkPupEHeNWMjygMef/zYeElYFLrP0y0
TVdAwRMHHjPUHTLH5E1b2tsXIY9hMc4pyRZVJqDmp7QBvnLLO7gFqJvmSP9Tvi5OtbIli9YCceY2
yorqEjlxcejLXL41YckdyOoap1EHG3g1tnjE0QeGab7iTgi2mY8QGdRQHK1aHTlg0rAM7dOBDGq0
3zjl9NIR/F2MTXCXCVzNQDSQqxnsMexO4JK43rL1Y4+bFHzBfVak8iFF6nYJBeFCzKPhFQUMSVFX
qvZnoNoYNtRt84tZXMBHVOKR990wUHUpefnD1pPrMIxquCwYjal9ySNg79Cqxw3fXsvdMfctzJ1a
FVO31c6QTUcWuHa8MWWlQc1SWeB84d145rUmYJFhcqF2JkgHexN4rSq+i9mwOfCtiSM3B7UFQqAi
lPAlQwuFwkYZaGSooWUKroOIN6AD6MWOYHl9xtKTDYphJwSv34bmo5o/elul9Vosfdg9TFaixwvT
FawcEo+ex7MfoWVYJTEm1H1i3ciWnARwqhSjE3ddOiMaAMY8EcJJ24v2njLljVpLrg/XS+Lfw6O4
Lc50+i9K8JBBC1DzLfKHE4TcQ2TygD6cmPyRHQtzom1RSFSgySKSz+iyB45kt7YN+XiMyciv6ytU
MWaWAX+8oPu8TY4RKK2ztGpnbqNKDAysYJyhKUcivamdJHiGn8XujP98/t7WDcfZHEbqy41Z7K0h
HUXcILh21bXHWcvPOxHGuZ1Q6+LwwoCMERWHLLCQMOiHHQJL7xn+GO72Hq1GgrIvV9k+LSh5tpzZ
LCVznUYhjNwYLX3AfcRrTgIzHM/UjNAXU2BBG692vPmAG2g0666etLvHlepEexeo0bGJQLog5UiN
YVjStvkFP0Tb7nXBVmUrekX+RCR7BRgltPoHb7glYoTkzb9VlkK7pzGKXFuvgCYLRBAhcG7CbOYk
Uba9JziG2SFPEimzGRnE7rkjTdHBvFV36S9wDsDLdTjHXzbgMgQmus3aTR6VJfsmN+5ebGIIf5e5
B5lNkhP3PRLdhgY/8MTts5kweFsSjduHqrPEQ9fBvT21c5+RG0jknrtr5oWEIFoRj47JoXLjdSWB
bgdaUi8bNLC0iAiSKQPJ8zXLBlK3A5HPzcfpoEBZ/Dn8sF81g97wrp5zazpzaGKIJgfOw2JHg/XE
642DNZi6kC1VRMALFUGUWUTTyBsRAK3CU4S6Gd5czCaH58kujmMLAGtt+jn6tGLHctZBfnMJoV2t
fWimc+ewXOjVJ4JS0GxUCPZuoKUg+sZBf0CYdRfpnYeqCYmnG84NmouhD5kw0c9sdeNBaHJK4FCr
ISyhZpjWSYtzz3DEZ9Td+NmBHZtlH31HotkzsarAGBoThttJaR4hCCRyWLPUalw2NVV/9XNE8Te/
6GiDx+Pw40xxkRHXeU17K6jxww0LLE6cUghicxKcjRLiNAm4W76HpoBFEyvviFzFTZ69EDHdA8v1
nkgNv/GnT1+4TbsD7+kM+6IMnWiNXET6bGIRYBG3FfbfKRcJWTTFGNyGrETrrVOUxs9TVhIFiWtP
+/tEWqO/pQjv3NcMIL/9Imi5LJjQQRZhV+D53CA9KYvLgPAPABKF8KmQVvc7ufoGL6+mek8hmDwP
ARaRrWoETnJYNFN4saXIwgoKtSkhM/imnrdyaiDMBigAWcfrmy6VilT+QRlmfUfl4IenuXLiv8kf
clKoSjf7nVOhLhVx1YxS4Lrwuy9eGZMYioASEVCE+qdjj8paBbLYJ8K7pmdw60A5wtyKQC1NLAs2
RpB9MzMwhtmsQpkUt/JUJYixsFCo+Zl/FjxFSG3VdnHRzu1SRs/OGht9/8PqdbI2lCqtvxmstB8e
GNQWKbtzXYNdFaNPN9mjQ7pzkrDyP6wY285xLnIGPF5niHSH/zgU6ynOh4sZ8fRvZoQm9ZYRk2rX
Cd6+KyoIut+8g8lnpb73Vs7+fO5Q5feAY1XwCJuZMBrSNlp9nKlNOWg71ivAsxASwpkc0gP5BP2f
PTT5j9Vn1MJjj3Dy6GApFgef2/plBlb5B5gobh9rB2vsSjnVcj9QxDx0fe7f14liARFzmIKvGRvr
KZlVY12qvi2/U7Lg/3k6IfKrVchhGQwoghhI/PQ2EPslIjzTEyEZdRYcNWO7Pze5IK+rleX3khXi
f5CMxC+q9PoxTGbkaDn2vj36Jji1duKSGcaKCvZbR7oIbr/shtKKAjmwOHML6jVPCIpZfJ/uO1Et
Ol9TOntPZQvSfFvUEo2asjyWmZ0C6vUMLdNRmw554Y+y6cuJnrDVmyBmLFgTh5H1uy7sWd/kHVOg
m8osuuK8Jp/LF3mCORyHKtyRDEcZ9mBjB5tgTlMWqfgPtKqi77jNOmYokJQWd6aka/mELcuZXaak
vJdW771CxbwWzfwCevGxzPLp0Zpm4hq6SVxQk0H36dLkAYfsfN/xSGXArKfiWCK9PUrHILJAn5we
e9PLHbdMcUB+3T6T6TNf2d8vWzo8gimnwPpCsmifieXlfIZ3s1U9KV05qKmdCPv5PZH6Zay9EaVC
nq/d1A3OE2ahO1n3KJ2L0DrV4WRv7N7/XHhQtrGvn1sQNZsa1B5qBLLs0O7UrGOZPLKBbbHNREFq
PrAmvLOiD39LzE1PloZNQH2fHVK0kyQ9l9GXksCREmFYlSmGt6u4KUtO1aHfzZEnv3wwSu9WWt94
VYNTPdYisO/cMY3XCLi+4pA4GgCRgUKkqmA+MAppLxicXhZu/JXGDwBPy+o22DNycgyn7Lex4cnN
82CdiigBEZ7DZLDLbn5ELkgeRmeRIRSG3RnldXUuiiH/USoB95FX+aEjBfDBMsPyLnkpN7SxAZ4g
f/miZZ+P3J+YGVJAo+9ThleRSb7/L1C2PkNRuuEtu/g3p5LfJOHSnaM2bC8O/iMs8n19QLY1vA2I
wljl9u1D1AZ01x18SMsO9EtHOBzgDDwmwHRm/q76J0+DaK27ynm1kUmuQ186R6jb7sEz2n2L80T+
G3C17TuHPCBEB+LREX3x6vt5++H6If290+A3dlhbq84qn0kGa/dLa2NhwBe9tYCgSNXme1Gpf8St
1FvAEQzxSkYSZ2MggccNWmjfuB7TXkRb+xhSAoYXryeQh0Cj/Vwih6VUQQ3mIjzbmKIQd2Vrsjco
QCXyaApHVCTDbhBSH3xZj3dAXKH4DpIBAOlDDBIjpov4+dCrMTY5wjuYkbrkY8hSZwpXlMvRIzeL
rCBZz8H96IXPA16SuyLF/cqp3I9Hx7bKbxS4Vxwj6tMdcN5E6YAwtpmOJDLFb00R7SyGaJ8+7dB5
7itn3yCBwFLKtBbHXH/gAXrEH/yR9VzOorSGP4x/uFTpGUtv6h854z6DesneC98bN+BoGUU5UJ9q
QhXhMvdM15lxvU0ZrPq0xu9D9e/vHa/lXIApiD/V7QN3HZOXdC0BRxnQGdVWNFF5ABbcPpI2hvez
GoPjghtoVwp9xF5noxNRUb4h55umTff+64wK5JOfYiRjwXpWmPE+rYKWAblEfSEKjlwaDxUN2L4B
+1BNuPNBOal38IGvEegNm5C1cs3YJhmX30qkM2J/bXaLaDFOjcO7sGx04uTHSvavCSyEeByYU9II
cL2N2fwsCQMn9NZK3mXXxuuZkL6XwqREgC5+G/zAPRkfCpe946ruFkwJuOCYyKMMdX6Svvc3EoKT
WPlK5/D9E1d9Lap6SpUPSKCXlxa8KOKaikwM/h0FLrHWXhPJqt/ztDbP/CZyxX0d7AU+dwbMvvnP
9uzoIxiRPqYTfPu29StvuyTI9xO4YZB+kcls6iURL+7cYtvwHWydTk3QKdHXV5E36K5zqHEL0s0g
f6UHUfvQqaZNuZTQ8JCWq6NMQJSXCn2C1zCBlegWWnCYD6VvswDtm+XTnkj+mGIk+KwHnTMLWb31
RnIIhYPEIoCvfmzj6GP0wfhruqdrloTZH0NPFBMqo/+3iybfBZkMNngKcHdQE8bMXJX+cQKG1lS8
JNowmSezpw2A+zUu4qKeQhU7gMAaSqIQsge1QOxt21OYorQpZETvx+R73cVRe0jG6v8NKS4MeqL3
bLDNB8Y+ancWVs2J0zj9KhPpnLvO/LMNegSIaF+ZJ9xz6xCGPRIFsIvBzK2FdgxMjzq5Z4WF+dNl
S75Bn4WTv7Tnna11fY87BeBE0bFI6VMcok0u6xZzNKs5gHrtt85z7y4PTfwg/ClHFGila3vw34C/
Jm8MYFg6o3F7sKwy+xwZLTxNosM7WEGFb6FP3hE08EBOgftYmkDsu3nKHl1LmHenRH6rC6FvINIb
3NVS4bkN824fRWB6KQRdHF5AJO6xkuD1lYNZM+NpXhrPRv9ajO22iWJnDcnJ7Ji3yceMd4JqOSX4
EJE2frkl6P+KGOwXwp7RvbKdibGOG3FoGQxunFLH16UMgTMk5OGhTIzvTECgMO00eUhIu9xvXF8Y
aaapp0z0Bk4r/JhnuCpwbtBlTG/A05pkIyM6zpVvs2rTietd5jlTd/gV2d6LxNksDN3vrUSJC1zJ
/jxNYXvCPdG+Bx0NpBRBu2USPH91SfoEFhLtbBI+AsT9sj1foTxlWLeqHEw5Mq2dawzoYqf9uT+7
juL24RrcSTm4RzGX15sdeEt0FUz6wrHYnehxP0d8IWNQDu1ajQmdWej30cqg+XrIMFCeDIqG58DX
4lXrTsKJt4EabmP8nXpVSxrgs8x9eQj72j5SuovDNHctyRi090d6Jpuyo3E+5eLGxwJv/6ldaH0i
1gybLpZmOyDhEAiTu+5pbip9qLNpesejXx9CXYNx44sNYAqyEH2eWrXcRR1LdHuy0nMXNe5L7oR8
2rDPI8ZK/MA3hMbwYHWFtS6s9GXKoBsSFAAKVEJI8tajTSSEMVBlJyxaCF3DhDW+xygSGKuXfrd9
3GzEGMcfxtb3AMP8Jye7kcuqII7Pbi/Th7IZqld8aghfS/Cl0UDiLCvbofmqc4Y0bBvt38IhTqXW
zbDpgraEAd2QbGEN8ZUQDzaKcI5/CNr2vmG47EcaV3w7EDYuQlTzvoZMQqOIKLpm9ji4m34muO2U
9+ypbpD9TRZnbrphf0RYI+JMJItWMyO8jh0vYwtdLVu71Mk+nhiE8uTk6zoX7ozSklslbqkL3EU2
v2lq9N6fdPCmJ5P9IghGUQHEa+NjHf+ba4EMgDOjW2kCgvdZ4L7rETvrKpr9cdzgLy+vjEkKCOG+
bT07eE8+h9oYNBG+Fe9k48f32ShTlN20CVvijN9S3WpCMqT3iKIJ1hgneEHFN9XkAni4L3JCNTDi
sKH5iIlOeKElRf3m6mSDHjHcdZVv7ZNKiL8oHwF73BDrsP9TavPYf/EIdMf247TPCJY7eILxDMKC
DO6smjT5v6TysDYsByrXsbtij1mewKdZdPdzwGSvLM0xgzVERTcHpDeocEOWYIxmMxm+fbeyd42r
6muTySjjBrHTTSIEi98kJOCgiRvKgy5L4TBH8kiwdXTf5rr71lxFl7EMgldMV8NmTjRLARpvn0wn
lweh7ZYiWjFMbtYx0+vvQpEXzypqugiGyYcMR8k1T0lF3LiuXX/mrFV/8VGmOyIvWbMVtn7sFeAF
p0izX+W46J6s4RaXFXtnBHr5/RJNxFTOlvdWo3bdNLoadkkkgpvgT4XvCDq6V1aT8dF1q/htbof7
pln0Sedg+2tibn4SGuct3g6Ojbl3VimYjBsaRQDXCcl9FoWlT4gh+39Bb4Yd/7/4xQpt2uHWJ2hu
gKZ/gqrs7xx6ffxcwXyRsZiOdcK9PVasbRhBOvo+oy5SxMXe+Fum+m+c6+G+htl35/v4xZB3wlG3
J0yFZZX/svHndM9S60bONe33MBEby0DvNIHHWgF5Tv4xySoeaAPU5zwZsmhaI+rXxThv2OeYXvSk
Da6VptiOVDA8RPCNi5sXvGY45PnvxkJZhw0/GAlX8OWpW5htmph7th6q5Ooo097nrTYg6ae2WpG4
Nj4BTTQ7XlGbqAUrPDFZj/Q+YNKEmOH/DrbWWfrrFCbmpIGM9CdyEYcDiTLVXQf5cyVH2qwVKFwN
d6ysLc7dLPks/IEIZKxnclUmU7nLxoQOk5Hwm993NZbZnD0tXNZrAaxzT8hYCAvKJnEUG8iE3BTS
kcFggUtk5QCb+3/aBN4N15B8i5gVBxmVA005+qEqjeMDusJoupJwMsgLEqJiQ45E/AxXQ1Dpw0hq
AO/fksi6dQlGetdJtyMIIrxFsIQ5CdDC6f8Du5k9kIzlZ19mDnncJvoE3v/X3sn4SJ2rP1iHFJuS
L6tce0sot7nPtZgwZn4PQZkSCTolzWq0JKWuRsjNWGn0FDMF4R4mWav9FIn+J+VS///uJPxCFegR
mQ4ukiNk2C7YWqrjYrVdxrQ2YmnFfobAR+obVWw79o1PMd6i37iDflq0sYSCV3l/iT90DGQYiV84
dSJr5fPm4FHp22OAq17uuin4AlQKW76ZXeKFgMgcXAL1eKJSyjZ2Ddjh1GxbCzBV2JIS/PE/cClK
3OUKu8Qa5E93XkjHeR41IAgcZuk5yqb2X9p1/TWO6gITbtt9ZpxKJ/yzZpMQzfpM4Ed+jLDxXlih
6r0lqYeyykd6OXtWvQ0dnR1Ku+uqbeSp7iosubxZVSLPc2H5IVI8tIKIGyr0eIxSJD9Jb+8gw6cb
PfnZyXUqd2tNk76iA7WPEZPoj6LNnS32uYLJdt3792VuaaScVGbyUblW+5GxqOTQYoSiYm/GQLKo
7DAhtvzsk2T+kU65PLahLh5mtficCSRZhK0tHkQvSYY2Vf3uEaC60bH3H0SrniQKIKZ91Vvf1kjc
zeSa7BBAD7vJ9OvPfnKY399SKeIqlYyu/PSnQPjBJqB2zpIIx9Vo3Az3PR4zCB1JAMQMYMVjnKKY
WgGKlMfESBeAT50/3ZBbK5MSJCVHnuxcKIAaGKt6ak2nDB9xTOsXDMrdXU2PR4JnsVMjwt3BPQCC
cfcLWgeGRt58R+ak+V763IIWsTDtzyODyQKFaV33lFIMGROs5VNYH20uMxz+UZy6d4NCEmUz/Ee4
Wco3Q9cUrQCovWODwD9t4S/5jGNl7nEoj09LmuhjzdVW438lJsST+Mhd6BloegE5sHQZwy2JDMtu
qGS5z6J4fAWbos/EXFdXcUscAb7hIXJlucsmEXQUM7VeRFfLR90BqRleV44v4OpX+JMJlaHzxmBt
cr0j5NT/opAap109aNIBUSCLs0ThLXaOxbodogGldMcibz8ouMjc2d4Ho9ocy3NmRiCg4UzMhOeE
l3mcAtAZU+Yzfe+z4RdkhnCQhsmU7x0t3rZrMlQ80SSJvLi5RnYeKqn3+sa3f2LgLOQWIJxzQm/G
DogxdOUT9Of7drTNKJFe2DUyedJVwPYvy4ln+8GmOD4xAU/ELm3GVq1H1CfT2U17VLyE1CX5I8ob
h8wk+ptfVwrbXVcli5Q7VP59A2o4zT+ZRKJ5In40XVYYfJAwi2Lyq3Wl+DIYuMny0WQdJos5r1xs
asUIAZHBOKJ73mOUyIQKoUyOaA71Mll3prwBZdDFIjDruNlIXgqK5yLybonYIqvYzRQmT0nhSdEx
VFGXPI2oka5QkxBIpIWF+RkiyxZWIEV/4Lr1QSHtoEIp67BHnyc61nsRYKRjZYkbMTOIln9YFXAK
hYseT51ZxHKCXqleQC+DgOtYVoNLaG6VWB6IOHwE68rmF98Ut6WXQhcCS1ZY/Nr+iGMyorti9lXj
Xjw7WFt5GTJdEVoUJro8GDBgAO8nMGB4PhWgN5js9n6UPZaUvC4+RkSqlIXY5OQKFTIpcKZR0XnJ
On6VzHYWsHyQftew9xxGZ2zv0czSAgdVxM7TeClsj9aCZrGd5tD+V/QW4Se4o+xzBgSAXrNR4Cj5
I/HW9NksIOJVvn8axyEI7vHmKN57JYhOtq3AOs/CVPHWkaKuNh0wFHWuRBQcCGGz2+NYlHDvgikT
3zeeKdWv6Zo/1x+DXSUJv1jl7BdeWL32C+EzcBJ2LaFp4zkTtvdnm4HWpUxDdQf2wXsglSV4TzjM
aWGZg770MU3SViA2JsgXPNnerxrwNRG3K6xO6xO8qX2ESGsYtDpVE+4QXYpwG1QsVDeMvVBkkGy0
H9tyfHaYt/5aunglGBhgSxIxS8W9jofBg5Vi5m9gwidEt6iw48KZkdW20zNslfBMS0PhkdCavyOX
J7KBQFSmaoDl48JsI/Cbq9Jx3+kcGTCYytpTaUdvWTf9zW6e7UhLodmTA7N1r4oOLcJ6SgmMDUy/
dfqE7oKwVRQI6T93QNfBywCqWv7MHNfvYJxOPsbR1US4duOOj2Q4rGsfTzg4uEdskdfwZlCMKCJx
2r7L3ke7OI0dKeaQcLcVOquNGCRGPSiHBCwmzg4FFbZWqfKD0/clkpBw2DvEIAKilO09LpbgUWlG
8OuYHC5gBfO4w1nygcBxvGNubZ/zRAVH2w/Fh6d1fIKMR6ZVaEXN56La6K4wN61U7L2UA1L2wY6y
/2Ya+72NqxonLXCRBoFNGbGQ9szKKcJLODnTnYAxuC4bW8IKxbOGpiF9aVmY+StPow+FenhlvCze
GAiGd8zrmt8kFuYxbG5FSnwHaAhkJQqO8ByUQj1QAYTdrZRaDvqmzS+oSidHhE8pvFfAUJASKhEg
XelUhZF+8eBTlOCtwEK/V2H3F7FX34Gyib9mwEn/YtK36YyN9+iDMdwVsZpWbmgd2IYx9q5CLmwb
O87lfxSd13LbyKJFvwhVSI0GXkmCWaREBct6QVnWGDmjG+HrZ+Hlnlt16ng8Egl077C28ixKZl7P
iyet6vfYEC+KI+bJgqay71iGvIFxyLFTeUThcx3jnB5JH0TGvrKTZpMhWHe7CYz8U6VFeeEyiwbn
P/AIU7IVrXeBCxxRf03MhHPh+Gotxexu/A5icTEyXVrxxAlRlPEcSOodCJhwXcS7Qu9QJBJn8buj
B7EZlPPh4y2F2DrlhsL6XTZBdDMm+ymjJrdRtKz3oJH4UfXFsJsXqffzFDQ7lOAqXAzIoUr0zTfQ
vmFPnHXY9677K5kpQDLDvuUcD0oSYDEnWIyFwJT+lWypdxaa+HFnMZrVReTtdEfP2dbBWxFDiWM4
GAaM971QeATjqCvnIglSn6ok8X5hiV/EQlDc6tKUTWSBpqqs3/Osf+w2f+qhHvStth0kVLO9OFGZ
HRzpnUirujvPFzWaTpQciSYXYdwlqIi1mPf10NnPSP7+RaTzBYweWnM0voHQcTkLLaFO3PlCzvIr
sZSkaNOBwyatvCfz9AfsIwZbzIIkMU4AEcx6rfHCmCroYsfjszLRUgpG3nlKmGf2N0j1TI3cdZNr
0apzZrfdyKRqf1tkjvdjW8MDbkdSwxeGOaW31ZJ3A98MMKyWtZl8IrwYPOIABcl+addsA8dXjrNz
4Ya9BjUxrmQ8Hk+kqLvau7VkP8mjW8nOZAEXWY1lck6rO4veM2l4ezhSDyOaNlp6k+jiv9Lh4zP4
i/HoOAWefbPrj+Bbxm3np/U1cob3AO/xNe4cpKaMiKNmabSPnEMjnenbMgXXCde/ShQw7mBAgoBa
dHsoa2C0qOcd4Rzltx5OzKEZjG8NrnjDkNZASJiuhe95PdsYPIqOMu3kN4OCpETyYqwZn6foamr8
pyKw9I0A2RMVZZbFhYmL489VHTruHJ0KaXDb5eScnpNKIW+ABDiM0rSwMCgxlGD/YUVmLYu1bBO4
NGsZy84sBg4N7zc97mEgmFYICBrSUlzGiWNuoHkNVEat9NbCGNqDkmp3bdCk74llfINnV+PZTw1g
mfSh/xE3NgHIQKo+kPmvyU2nzHob1ST2S8dcLcLpOJ04V/MerB11gV9jHDOpmmfWV7LfXOjJRwHx
52eJ3pY2c/3M+IO82o7eB/Nft05dNKKORuyKFAM9sdA2rCkmep7tnXSAbpGZKn/2C0dsAt82Hrxu
CK6Mf1qCN9lhQiD87TqD96OVT3bGiud5q7O4t0/Yv1zr09+qd6O7x1vpgq64J0zgP9FyuApHsq6a
VW6sdngGvypNEJ83LECqgWtCyspPORXEsGtFaZTPPibZT9pLEuVBm+/4f4KzmSzNfLGWKv6VGixV
+5Ettwh0PktA3p/Zmf9rR61f2oThchf8CJJB8W36EbmPZLn6bBbc24aslxmX17ZsO1xROye8nJth
yUDPdiH5UWyE8Jv9PCr/HVuYNkehuFIqNksOmd3xVmplcPVXk12lqI/sKYHhiGPTujRTxwuwEeUb
/gors3ytJ9esIXUk+TvXKx5IOG6U13j8uzVyQCbwmACNeqW84+Hf4/XYCBCueMoX1Z6darD3hPLr
V8a4I6atGWLa2SZz7V5MpbLkuPZFnop9cjW8dwahuLLyPdb8aghJjeQsZeIyt8HKF8F9fkyWPptq
+uW38T4YiFhVlGuWyZkgrVcNLrRd/sTO3DSseRgwViRHQlTspyHN5Ee+MNUyzdndFB6vrLYT52qM
9kWXf/dGAdQGrn8APNCb+WXSK6PYFP/0xqIuNHogLY08ryG56JsbBA4yfdod5mRY/w59fPfsZH35
eY64Gn7cH2Ir7d94lc6hOdagP9xyKD6l53l/zcnK/pIvg6GSpHXIKl39L5LRc5pShgmVGj57Z7lr
L0NcmHCxtgNTAMni9Q/Pbg5qgFQiu++YLPIWqyqjMDWZx1FU+oo5tk5GrwiXHLtmTHQoiDJueYV8
c4I7AyGdTvXCg8aliH2yu5nOyDTE6abvmF1TuilDJNjqIJTph0avVr+jeccFevW6PKIREveX3Kzy
937Bh1FSM9mJSqpxDuv8vXZ4rkojptwK6/eo/OAAgP0/tO4FeHUfFlDGLmlOvjIF533ia+I+1UZy
mGbaX6NTRdmuRwTfdZUNwzpVo4ENjK8hmveOLM4G3xyQisWhdzJLsJyCpZ7cXdfTi0Xc6NSNJtdm
ONBR/zto9BHwRom7UtbAZYLnPKOOJSMSGJR5WOKSc3piKy+7cPyKDxOhiauuPonyEMNWbwbjZB48
kYbWEREFVPQFmskhlrXPwbvqNdtsMEUNGHsHNRI3rMb8aPattW+lW75oGoJhna5aYVay+dQXHIZL
7x672dHStH3okfR/yO+3B8c15j37fhy+bQmdT6nmSS/Jw4dHw5EEhnMJwblZZXDbEvU3reT0b5/3
r3yBLHY6i+mtcgm847KKv1zT2WRwKFI/8qbonmzah+yKIh3bvvrqhKDsstFW+khGmxS1F8Sruskh
KgexCU8bocZLm2sw6DsZwpfGIvQ8s1O4gVLyHeiqvgCeqcNhTjgt6nVnPMc4vnRG054GLw12U8wg
saw4t6Xx91x2vBzdyd0T1HhLrOreNB2vUqTRCexGLI8jx6GHws2kJzSRQsaHKsbUP/RaGq8J1RzE
W3xqm4Du+t23PpwVSJcFHHOIaBZHQyQvC/YOSZy83sVkp1+MaHgucri6HCrMEK3GDBu/zX5McgQ8
ZvjiDiLIDxMCVsgTpIPRREQpZNhSsDlvqJdUKc2wD62NDaHfLCZJtM70pV762Qg6K4x2rTPe7SWe
sTIp/u81f8+mceWeQgk3vRjwLhdgcNu7LnWrY5clMJsiqDKe/y/qk6tLlhrWKf5M7v/hOuCdFngj
B3t0xJPk0X4wMjq/E5+LKuLlCLPECsnscqVFLB3GfRP545sv4nqXCj97Y+3g3OLmPDmydf6jV4NV
p7Lo06Gcu8L1oL41yg/x1D5i31T0arkU+XRv5om0Tr2gqAfjPGJ/kQbemeuhY2dEnFqp4jOeHQfx
GejwLTDcEZUd+kvuMI5wXmhCPxUQ889yAZbIJ7eRX0Ep+0dnOLcGfgEWF9L8icQ/+cQkGNJL4sPg
tzlwbMi0Z/clxzdRih2BjG/He9SV6XZqrP5zwaJD/mByGw5Nek5VHHunUpBSrdFDOMujiQGMBs0H
rYfrpl0kzoFmVbHju1YfQBt0NFog+bmMywFkloSVOXeykQR2lB/KNBl3qHX8ZERhfHIKBX9PdWxL
TPK2ciJxYu3y3JCJpF0y82q82HIqX90pHt51K9pbncfmvk+W8c2C/49+h1x07j10ClHOl0IzoVPb
JWdDFoH/ga0OOE6Oa6dKMuW0IxYI8qqMU1XsWVZqbm3TO3vVW3/yoDoLfxj/au5wFwqAFs9eyi8T
bpfT/0v4QReHvHQ9coVtCwkgzZZoOLDnMOKuRtEz8W11iXXsZY8CscbdjwI16ORZPY/9hiszBU9U
iE3S9L2FNVPLj5b2ROgyEP0sUwRpYxlIehN4rFzeAXn/IqX/11JpglbVOYcCglY4eTOZ5NwOBCRm
bwpdrl77hYPEofb53pRKwkyaKBHFrP2QX29Xv86cwN/QuiWw7ubLjx7S9s9cyp+56r1Dobs8xP9O
cnKEJd9l1LbjAizmJROl8eU3dcRo1NpYJz5MxdS3WeCFb9xyMS3UBpzsD7Re+pU2b5uVp7bN2dw8
cHEatu3AfAx/efgXyXqv5y5fn/s6bmjTUyV3Y1bZiFAP9nYJspOoUsJybaeJxM7tlUcm9AHS4kSx
TTX/6pVdgxSiRcXDkmHL4k05WJVnOY4ZsY2u4mMKz4qw4pDgCSIwsAiT8hPZE9jx5AFWQH8qKiJC
W48A2YHkWoetmZbdBzswVHuhyLjiXMI6qMebJJ6F52sonaznMYITmsprnRLEM9V1Ib4MasWTIlzK
6Den7eXh0qM2N9TS7SMSlT4pgApvlJYlOBFCgR+t1JD5iSKWD1OP4yFPAiKXA/9z0+zjfxAnVRgw
fnmmBP9Fc6M6LgTY1zAdG7DlusRuzPBD9zBT2ip0ZO0+OL0Pl3yCNUb4CgEv0FZ8j7zOC9OAzyVR
dwIazYhWa2efLMP050Rj4HPB7QCVSuwwavXqbEIYxUxHh8T4x17AKU+IITLAxz4GFvY3HTK6sk7i
2xvgUgxksdbo02JBXEMx2aA55AeMBycLC4vgBmH+xHq3c/2RzRUy5DxDtaHo7xDaE+2/PikBe4Il
RXW3w1HO95xl3Y1KiBnx/dlNlfJvZG28p46kLthisIyti/E7C1aUeB/8pI6y9lE5Jzhg40dsO8Bb
IcvBjuEOd2qXRREBafIIVU7L8cwa/bJJF12sfB/LuigzkU89B+Ej1RCHNR5YpADqGc9pQX4RXhvP
k5XS08IMCgum2BenXlARjmaLC1AFSXIc/Ja2dQrT2y36YNehwxAz5cn7xemKMHs0uO9RYv/ip7oq
4GRzN7GRXZdILr8qF2Jh3Y9E2jqbAc0lrZ6t3NShr2fy1Fn7YHkU0z4C5LxuXFj/YvQP6H+rnYO+
Z1GMhz3BP2Q1GBDNeVOB8YTCInn68umZu53fEeFpzJqTUsZCGRtvAXt8bXVhd0QxQxn5GEt9Hmbr
STSCT8gYxuSjtBCz39GM3dROxikyGNmJgg1+bzL5b178/waK/BRqYJEMBitXJJQK0paDSwh0YZA9
HIS0uTsJsp8QCaFvplm9t/1qTc4sFX/gIt7poDHc7kkv/c2L5IWSJ4sKFiV28OQc+JnxWvAx2JuO
HjMUEBoL8zDdeP+2LxPNzPlE5dyhSsV/zGQMZp4aaIADIzHuc2Zb54Hk6xFRtTxm2cAoiM0sHw5e
sMMfqLE5LaK6dpxdJuIZDz+Ydgkk4YM0HezvwvxeYuOg247dygKuYjsW6FuJHbzMI0sKcmJmpJib
k9+wPkUIzPiMs9oB8tiZEd8mb4EV2FpfVa+SZs+eKKCQETZo5YnhwCG0O5cLUS/GMJu73832sUvH
leLAPFxga2oEToDHk2UX3KngOQuMx+jY9c6Fe0s+1kDDLUZ7YvKnJebejT3AmIENTX8FrM5fDUtr
QPaZrL8MJXyVtRLhf9WOFnM4ZfNSXkwo568SqbY+ExZAr9Bdf9JlPYIv7fzopge+tncM3boIpzqH
9JDMpRr3wluoxe7w/aqe2k1pX6ZufXi3un2d8umR2abY2a3+plQ0NdtZk7ZEH+Lk1ywsP4I5pxTb
xVB2yEjFBNkE6IHdxM3wWKYBv8DJFD/TEDTnCJ2OWCPSX+cX74ZB8zCe0dFN4mAJsPRNR+E9ppI7
4WhPU4w2WRDuyc2cuIVZQCOKqAOj1nRWcfEXFl3FXIzX3C3gvFkybrdF45e8bbPRtLeEFZjfnkf7
g8d6/R+ngOVXw+VyCrtFTq9orfrVXeCNZ9SwjxaK5LkwzI+ViR0yKNGHsWkHb8SfB6o+yUg43Bl6
LEqzOXtm6584TIC8yCcZEjdHsLOZZXmGqDAXdJLbjD50HF0Fb6X8bjjaGi94wPMZlopHdMtvhiMx
izHA6iDAlHFPPUo9Rk+WtcCRHmT+OZeF96dhPujhLoXzwZYrrkBban9jA4PmW6QZC9piVsV0RCKW
r0skgQDAAXjJxu3eM/7gX21RN3ul3RC1gn3EhaLunr+izbFMC0rQPMWj5ezJKH2k4NeeRh9sGZoY
7CygkNm0T+eJwko5inw7S93/+DWufC9b5CeeVHvf45Jd89k1ynROQnAToN5b+mhHoHUtn0GueCzV
kmhmSDZLd+CiiEKn/rwzqYkc0zKQt3rJf8MTj8OFOjHVONmeE6+7lf3yVgOnsjWWERgmBmmMpftv
iFEPA1mTxfZG+N6eK/EXy8LYeF7ZgoRIhFr/WW9RlRZ/S6IgYdCqlhxWGiyUWI18r7rIPZoQncls
FvWvxcsOblo+e0n6L/d4CFDAp409ZJQTsCF4fzVjuw5hCMkoeGpk2ziBkpQpQLsxBNCw6hHQKPj1
5YcevByvDOA2OiwP2I4s097g2n8ytZM/LZq2fY/6jHKDUdREwbEnQnbMuSVIGm7zq2Lf/Zmh5JoP
zYwKrFq9T4NBXJBvuDrLUh1q2szXGKTQfylMAfDBYJ6QkwOuH4Vd3+U8B0dcaZsEFiX0ZWrlvpf+
f5KJ7wuzPxw5YKofeOTAZBUZPwS+xns5cUYg0brQAvPqzwYnwWd4dGFwZtBiKzplHWvffreCqajp
tBTt74l4Dv1d2FHJvkil/UKy/IXZBufcr7iEyPZvfmOIGxlB3EyMZZZprRxMfRK9JLiUO6Ysbbkj
ST+w/aGcIIT+OL+3arC+Y48QsO3Tj1JZbd0bZXG+aeE4m8cq6Lyd6OryXgbZtHNoNj1AGIpgP/Nf
V5vecTRkbEJOF0zO5sMRsu32Wifja64L+7ZkER9XJ82ONCOLM2dBHBLPpiAOrnL11TncYh2x6Dwa
ZBK8thj0Y5Si+TN0sfubc8xwzuPZODTayi5BMgweeofhHsBqWX8R8ZP/zNki8I5IXsx99SSn4ml0
9b3GSKJKH1AZH4u0eCyVyvcseKzrKpSetsHoOdB3Deaqmac6ldx4+T9uBWia7WhcBaY46va/NAUH
ZHc81hFieeFRl8clrJBzNktVgYUdrUfXTvwhfGfZay8+raxv9yO3lWxrmqzbC1dG+3GqGA5jswM2
R8CWIc7nKWmhf6Je1csMywhD+lhNVhxR6Rgc42TwNKcDVrfjo7dbY0KDsaJr21a2OmYDv4vXBXAR
IM7c42bsgphmooeZTA1rY8faKAmVSOK4u9BkDgJc5MHqI2K7i+C50I4QywQzZKjimmYoO8Ge9TfB
tbwDSGDeu+FH8S+RS3FSxSgNvB0ed5XJIkg40oS7+6TILvCpgj2fwOJ5LsWPpvUXRhb040QALqRV
0G1Gvm3ZSHl69jQb6uAniv8CQZmMzgg2/ICG9C9rYgTxwSrGQy+Moy3Kgvpe9eJwtyAJT6UBQYeJ
hrhJyLwAB8MSsDBBLM+wD07T8kOhOfUKXJ3OLitBqKPNBHwKY3NPZA+QxlSR8Pa0Nz0t9HXRgloR
IeAi+RFKRDF1/AA2VuXVx7jGPiA37QTLmxj6xAu7TvZfujHLgnWGck530UQIdksjji8d4QilP4Ap
EbZxa2VeJbvZ5yDLjeCV/TUvlFYLgLUCnxKyEG3/sygDv3huHOnNRHRppwkWfCY9lL1NnrjOUxvN
A1trhL73WZAu0YGEe9WhAZV6XRnEpc+nAf1ksvshfeUCODkhIEzk7Kr1y11vTNmnSOx873CL8L64
j4/qZOhmzPau2TM+Ck+LhJrHU/tiz2n7UnfgqUBwRfIL4r0snxMETPe1Fy6+EpCHOnnRvAzqMIiC
prqD1xZc+1iOVs1ZU/6c9lpkhlhFtOTap4w3NmOaOa/4mlRbHDP2+w0kFFYHt9xD4n0aUVhGpmE6
GmHMZhK6WYorPVGH+erK8DnjT2LWI2IGk744VQgYp9KVOYoHqUjivbWGopWywuw3rqaSXXAH28hm
mbrL7NlW8TqBbjEOQypHM9pYuq3RQ0hpsYy1/OlK9uguLvCiP1RU7X1RiXi5k7vMurCL+nh+56hG
gR+dPa3++m4vXjj0lfJQuH5EtVEhIPWl6G9GYeYW2+756H3Sa66bu9NYYjlgB5Bu2SwW2uB2TmCt
NBvEJgXrMAf2GRkRZbDUdnnj1ex+NVtjcouJr9+AVM11y+TsRWA3YM+8dk5UFcUf180YMifGJna8
Ilh6jTJL3VKMxOIaA6glSUMw7LRkXenerBoA7xPrCNWDy18ujlyARh67+URvOLIAi26ShL/7Jvfh
VkGOUdAeR14XM3ICb8sgKAu+ra7NsICSdWPteOqknxwPHUYUzaZ8n7tctb9A2smM3yDxeLAE+tBF
GcZ7y9xsdGY1zLROZTLE0xWjfRYs/HLd2oLTT37VZVfL3RgpKiyaH/y1TIU7nsmcVT3sOMc/EgHr
7Q/qvayYuoyFHjzOxn8zNjk+MENa8Ted3PQ6ioETqsBDDYG35GcYNsO9GK3qaK5lktpkf2pjNEjs
CBreGu0HkvOBopYzPVnJOPqqObGOLx7pY55h7Ek7peEy3lL31XrdLRUdJq+P0vHfROG53lUike2e
AM40fBeGDuLvjF3z8Wzao51fi0Gqk/ZQTNkO6oq1iz52ZJKNODo3JI7MB9Hs6UEhEfxf12sWsb1y
AWPP9E3C7edGeMkm/pbyuJiclPjXIlyVXis6cNnNLG0WG+PZzs4OkfEGOk3i4pJxV9YFAiKrDcfK
zAj6Wm2ck5Jx4kesA7YIRNHRt1dlwS7kkM1XgxD3gOEs0l/GUqG0uxV7yPfWiQwCsA4QLY99b/mU
TYv/SymywxtjYiY+QoL/aJtG7KopMh9+3VQnkXrDn9gOPAnfxBYW4Up6YZdggSubphBtod7NulJs
uKJ4oBdndXpAFGOQb9SxmRxsh4IDD3bqBjxx2HIZuojMNnnm+svxYuVwUsg0pb8Jr/7UxOb4l0ko
9bnkKJoJlbdCTSGscPTQLoZ7s8YurKg5RX1rE+kq+oVEuNma9TkDywFSNY8VYhvTLuWE7QJFGmQQ
VXlnsZdvS4lh/GBvIu732VRna8wjSVntaKfUzw7daLpPHVfx5eFYxOByCEey2tC7EfT+WeJhzEg3
7XMys75AjoyZvo2lDLZ+qgoRKNR4tWiwaPvDpTcG5SJoxtK/mXD4I8ASqf275jIDWxGenXVI2NI6
t2jaExlT23gHqgaLgHkO5UN4XQnKybazsKu5xvU22NiznxPSb5GQMia0iywmVmBG9TpnbVVw8Bwo
wcQUeHVPQ9e+5S18BbEGfD8a1TnBP005WN3pm9YQ5IWm7GJgbhKFuVlzbyJn1qYsxNlnvXVfR6Qm
t52CXnVNR2VrVhScKjk1PieEo8LnD0ksDu9OlwJGa+Kay+satDlJF2IDiV0AP0xXyb8c//uQtTdC
RTE4zefAxrq8NBbRvcfgrQnDYa5tSKQd1ibZPrZ/bsoqfDrXKQ1w9rEYl2I1YCptp6Z9pwPSy0XV
nrS1BgPNNUmzz5og+ccmhuXfkCu98kbc0iUFGlh+SxnYQnlHisyEpMyVjbx6ZGIO1t7B85R3J4gT
nBXsip2zQFfdcUjN5+s08IJ9NusO1YugUXuR5Vh/0O+YOCpVRv+rMO02zNOysT45t5WnlNMJzrOI
PaAvhLX794ZqeYLx4ng7s8ORPNhxBIXLS/xTVnbRjwTOj4aumgtg7OjMTPN4lalVQsrhb+CyYdw7
HfHOgdpHhr8HG1QQJ+i5iGF28R9A8ZykgBcgNfF4ro7JnjB9P+3cRAAGJEPlEh9zXAxY2opJGFsU
hS9VGSTrxsWgFv/iuTYMrlHRXRn4LFB+q4UqDj30AUyiSprvfrWimoFgIS3aS1qGOS5luQ3aGUA+
jUvucQVPlW2mW1mwT9c524Sz80eqZHDnXxNfj+SuWmOmc3KXmFv2xlbOkBw4ePeEiJnZEPeOnO7J
8DFmKZpPZA6BnJJ1i1thYlk484djud6HnWjrJVc5tvm4bhA8+Z3TDU8m6ybV04AEE/0tcfh4ctiS
5yk8OqasjlwxURzRmthlimVaGOkuoEYZF7wm+PwejTF1eOUQSnmLp1JepRxGI9swV2MUT7PJnQc6
VQIKfuK532z60pCfnEwt48U0sUk/TYiiB6JOxYeiUDf+JZQL+Yz3uZN8yoHjyYEcezM+qmxOGHyZ
JFkeb27mXdcw/8HOrXTp6Mj6xQFNO9Os5u6689jM4ddWU6+4LGWmyX+tlNZfyuiykEtx8+AzEekr
TT37jbURNsdNLg2nFHdV4mmL+JPa1DDvSMgFfLX4lUeXCI4kTc6mDcGAKKaQRkNunX6qXFwmWyTe
TWguSGcwjKVYNuBUZvJQbZyuAAmH7v87wkZMXNtBj5+jgAKsmZQ/nuXzx9qEIEP8rNEh88UR+hjN
dnACdj9g8fM1Cc1ZtfHFmbhPb3Ny9uU9az3YD0hZnH2LsfXAHQ42Np5t5nA+aun1BgkvISSdOt+m
gyt7MrnQLwMvZLnBm74C8KQ3w+K3Z+9QjscPVQ2GU+3Yuuo/oWOzEt42HEQcOhX9JR5aeUYgSLIt
SYhVLPBcPnBu5nY0Ei2Yk/7G8l07PQnXs4JTlaUy39oGb4wNGixxxER6Y0i9a7kiAS+fcW+Z3UHN
rYf00s3M/6iF8Sq6aeOW8J57rQDmwfkTSZXtcpZCFwq8UW98kPaMTr7sJA9DsFXOo7ardnpJ6XvW
2baATkRPLG9jX+ytwWq6lzKZR6wLSKiUCAQRVD4ErQZD4ugTeqy+EsiyGUmeYYsYQlwl/JdgR1RZ
QKjI6t76aoHJezvVcWreZrBJZuIqVhoUIKhkNZ6tYPWo6sQWTburoYsEXKPlKGa1y0Y+k7hfLE0X
7G7zdeD+tacUGO/iSYnvjNb9k8+n9MgUtxyY8lvq6eEaJnpwO0agzwcaKCCEi8ylXt8hyHtOMHU7
McOVK7qWTC2p6vEbkyhJ/voNC8NPtKQLiqc2e4B7GyEzIoWZ9fnwkrgKM90Z/Ko4wP6xxAONHF79
KJ3qkLSRgSbQRiXVOEbrGk1Z/uiZtEvDrM7qCwGCItStKY/xROx0V9boT2oSMKdklciVORnzY166
J6aHOUvHYuz7kGCds0dKH8lc4QS2cHEyVb4Nk5/n19z0x5qA+2L+BElr/SDUQPStDSew+J8DH/xq
+cKI3dIBsomnAUD4JvVKrOWhcN9pcro7KhMKnFhlXEwKzxzq0AZrY9cUvlXBhCsKSCARyAVyPHYV
/Vmmfgw1lA7lgiOLF8idQ2XY5zZ2zbWniL+tqKO9e4XReH/MPumeCIQvQJea+kA8gb0TbKTMIfcz
qz2UsQmzv1boNtAC3YSfR2arEMRgx62m6Ye9aImoo1r644MTXFa/w24jdcBbVku6gwOnmkbMvAVa
7Xv+tnLJbs71RK4cxn+8rdnLJMPcGHP+wlT04h+04qh26gc3Eke/jq3mrVibRUjvIGT+THqeYAJW
kKayNTndNOcFRBl1cGnaijvBEqcvpMI79wWA1kgfzNU+l/EgMWDVMGHdjOMZrmLSscdXcex5gx3H
PWpneysIsw4MEQovVXitC2/HnmtNkyXP/sDs4EZpsoQ5Eeu8pjdnYkExDsIIZR82chz+c4vVB8+Q
Z86d9OHccCVl6Moe2vc6jYNDKiyn3ce2lfgEuYT7Vk598DqofHizuiD5bwKqYH4J4Awr3N23fogd
jqTMc6GfObQnIEmSiUBCLtqRF3kC3qfjT+mDGuHUGOLkzVCz8RuRaH4EceZGTEv48G3B9kH+ukbw
5F4iLuv/tWaAWMSzwHsDh83+UZGPar4XoNCfmmDgXx5ogsPGqqvLOHSb1rVZP22hdisvqbuwtCiG
bl2rmC9Ghr3I7qil36akS/4EJLCsPRn3pHz2G5NCSRTQygrRjnmqmRPniJj08Rt4SkOcZ9dXE+ee
AjA3XCtRV6C+cyZRcD7w6kwVBE90XZqGKdeWmaDSQyq7lERwC8ZUGdakdZK4VqhY6rjYDQY0ADdW
tfHyeO+FxAGj6ZlSUPBJE6R4x5IeddjhXp9k6UH1Bwj0WGyslzNXUq88xzif34nZ6Q/f1P4TjQZj
RsLwZ9avbSChQWyNwxc7lu3YXJYWTagmRMW76pZqnD/2gY1G/2bWhoAKIZ4FywzMYETlMjAJj4G5
XRDIeKxDOPcJxLi10V4m9nLrLcY8VlCi+hFfkGkqBnyF73XQhsnnTTdtBfqu20He7LQuXz1YhtHd
mHIWae1IT+wkN3IIrF1lNT3nvqgJ6tCGepkA12/TY6oa8ZG4rNOdMOll/9ZzeqF0XtiJtQtYjZFc
pRvouRt6kCOIGQM4v8WY4DHq3PRbJFb7LtwOwE2mzb9FVgRnYjDtvyE1h2uW+u6lKeK4ONiBZhIp
oByBXDeW6U859yu21VlizcSO4d1khLl165MoCbgbciS+zMLs7CuZ5749Opp/YxJbkI2CpKKkVU9+
2kJDtj3ny9WDcaJk348fdNICE9mdCykQ947W8X+1z8v/XrolWi+uxFIHP8Lt3eypGFWGwmSD92I6
gFcKQbvImXi/WLz7dxWDwdYmADx21HpJ9RPXDtLU9OO5IkxZBsKQ6dJmYSp44aR58ryMTOw4NwHL
5rOOHx1FMxWq2cpBiS+J49wJuxiKSCpH/vPESAb/jDmjLBM5/njTvB5ebLnMdwaDveaZhaHid1XF
SKpjEHsQH9ImpYC2/u4A1JJUqmgy73rqL8bDtQFeVEcrZioEtPvcBc2L4QZgkI1MAM7baJ45dr0O
AWfg50USgPSQkahJpcqRW8IG43Q0oHc0YoLtxd/3HEE6ZbBBNKrUvwwcwcTZiqGhHoYclU7xEa0Z
XLTtLKvz6zJrejVbnj5EGBHkkJHm5CMGKtfQLq+XboevTgccKWWS7y4jaBDBiY5kVzfo5ZDCCwQ6
02x4ZQXdVWA5/fIi8P9fA4yIAqWkjrnkl/P/nJ3ZcttItq5fpaOvN2InkAASOHH2uSApkoIsy9Zg
2b5BuGwX5nnG058P1TcmxCBDu7uiuqOrqpMAMleu4R8wRo3RdEA2YjQLOM4IwFNZWlaCP0gLHVN/
zbK6RbZl6sNA3FNGtkD3UtiaDNFlYSZwJCCOAJVzzFmjGw8zlrkVvaFb8t2Rl9cU9jHTc5gaQT1q
WOA51q20VdIgH0JWghoswif200I7Ln8jlZsdgsEqD7Ki5P6trGWTdFhy3CrXYDLZl1H2c4ylEVPc
6/Oux9xc7XDuZjcOXUWjNewwXPtrHmCwHtOC8uNjpKmyeDAMrav2NdCwYKv3uZneas0obOjXZm7d
J0ECYBL/PYgnuPQcR/Y/sphysMVvE0h+eoDJRtiMKe3v7CFARTdK0uoB2Wqucj8px/uCiYFwN3Ub
VPZzCuHSfIK9kKXBBvCTdgO0DRhhiZIVgD93eGUSiBZD5Apg8nSMArAcpWbcp6TeLzo5SPZ5jvPo
yaZjS+1G3/gn1hykdo4Z1J/1po6LHd4Kzl3Ouf4G3XFGMxn+7g0FGc0iZpn6mGwsSo8RJfUis++i
IuAvoHKPtiCuCw5CnY1Wlx8Zr0Von4azrOwvtq6mI9IEJmzZHFtCmnly06kYhd88qW4bWSbaQ0MN
BIRDl9b4UBBPmYgyUsjm3diowAb14srnCClAEFGRm6dexOx86wJM7srdkMVGfQ+aNsq+5SHo2e+m
bfcdtoWA3re237TDNomE5n8KNQhCTNZNMgT4sIVhfy2Q9FDaJkB/zHiFBMSQDFCXm9wCPirvjdFE
1IZZg/XDxRPOh5KE1zG2PkQj+6DNNC8yqhya9/ea7if+b7egb4VWGUEZWd3vJV/UPnKs6hbngkzo
1b1s8D7+0ls0wPdxZ5Q6JEyh1A3jKJhzQTvMN7AQcBtWzKGQe2nNWX1wJpQPkKeY1X2Oq4piDDTR
+nBvUvo5zG8Qtnym3xWCX2MOShLiQMmHCSUpogpIECrpvNgBMnRLQJvtRwy8qwBxFM1vyJlL5ogp
Rn3yIZ1lvi19HUgjCWOYOy8NXSoq9TJT4y/a58BYqTwnUAu0G8uENiQmWGP/W7o84VY3I3oU7tg1
z0ka5uY2oxv0dSIWMw7V7DAjA5vG54bk+lM69xonK6xe0dExj1Wpd/OHyuopSyPkXvc2sgvBi6mL
kWbGrCf2L2oME/Ia4y3jKQ0r53XGIiII9oYxI+IxEv2R/VB6gi6W6cfPeVEE/kMHR3+PZQaC6U0y
P3U66nuLK3MfdC/mmOrhjdtPaKdiUlbl7WeunRjAc5blxatRBRxPWDDhN0KM87WZBkXDJZ0xn8V5
3Pyka5YrICNUfU9HLZ0BTGSm+XmiPhC3LdYY3wunc6JXAEYomI1WneAZ7fjysS98A55QlVAShYP5
1cCa3oOHDKeWfNUKnlv0upzP2JFSbXFy3B9TP/YHV+qQlMcyu6v1BXJPkzR9JYGdjrR/YVE60m5v
sGdGKhFh/xYlMGAD031mTfUrRIlofEqcdJjqTdEb/J1Lh5SmI6ntz5ZZ9oLct/G5QqMG5aSuhFiX
Z7W6mamYIbwE1ILbuXVl9NtHcPLDOOHN6OmxWzCrS1q7PBjdTAKKKl95CKMuZihTV+i7GCSt0GiZ
euHcO9rmNh8a5yOG0KTcMECY7CZF5nxj5Fx+7kyjR2HDyvqmv+H1a+JD7qqh/qaj76O9DJDEte0M
42tbEqTNW13pNfpfhdJ6/BhkH/5S5Kfpbd2jF2Hgh6E+0Mzu66OEoNzvEJnLwEa5TVI+OK4zwIaj
0tKsv+k/WRC7NZQWyscUzHRxoysFHxFZTBSyoRcPjFctLQ0+SQ11NxGNeD3caHNTOY9BXEMpJYfx
t4w4Ef5AugvZqgjOnHbD71PlfTmIAvyxQ2TGTwF1wsKnrN/5s+X8nBkpYc7MKXgJkN0AZ5Gguwyf
QsMqk6zQSLfNnA3ujprIkH+5OQTeLdrJTInR/RETyTDYfGZNKBggLgQTkHYBI7In2WrYVFRMQdF9
tBlTDkZ2YyHT1TFTUtQBiHGBOTHCRaNWiRYqCp3dYD9ISNo9AqZyK5nGPYORF8k+JjtZJuRicn7k
CM4iaxUaVb5nKO1DYMX81RuHIn/J2rpm4BF3UwCycpHtpLoF0bcPSVBh+HaIqiCpF6TfOyLY+OAk
rpHc6XEXtc1eTKXSXktkt9S3snPRZWwD7h0P1S3QeZXOf6eJR/v0GYWDlMSY5PnBGDuRzBtTAuP6
LYQd894ILC6CxOiyzThfVq2DEAuf+GuJAPb8ClvADlDSibOweyrwCXxidjsGWCg4wd8IbHfJ56py
TOS9QSocUo13SFaswDth32m533F40vEgkNH0Y2pxNA7TgCkrtFC5caYADLYSASUEA4pFNykI4vuy
C4rfqe+4NAB0iz9DN7D3ttPTa1rG35MHvNuqX+to9H8zwnOKHwMXBTaR4LpJjzS/rp9zpBlQjqcH
+OhbFa2BBIEg7g/DmX8kWlhCiiOxg9iHCzmeNSVBx+qApd7boxiO6SzKuzoc/PYZsM8oHxeRgPrQ
Gi2SBbuyqybcRDqfOGKGMOafsCvKwidGTAZrigTOqdRwqzlgVmH/xpmIQjR22pDRUtztK9dRD5XZ
J7eGSqqbSo/FXwpaH1x6kPnA0fC1qT7Ys4EzFW0xAFozR3IPT0EIQFTRfNCLnCKo42w4o9Ro75g+
LRUaTghqCGv+XGvArHZmZg1f8yAb3UOCVeWEdpPv4pkgY7oRWyTZc8wHCR7IM6Di7xvj/DVnCAZQ
VM/neIIGwd2+ZSZlL+KXZBib3rCc8pkBnTPfBhBAE4qeyUFyjbhYHUOrrxkdTeU948i8hpJj5fJn
F9rli6N1uolwzzRYM8AbjX+wzaf+k53X3QdAPOqIY44GdycxAFzkA1IEk6vcpeWfI/Hq5v38Ktsy
QsRKjMOrgA9t0WGCHir6jC0c8V7NI8lSgA1h7j4xYOIdZ5oTawQy14LemWN+Dic3i/XiKXDLDIs9
QhxQya4gv/bRRvFAoNJdDFDITm9It2ZwGK5Zym0CCjc/FB1T0AAMsok+OvjCY2aPVsK572vrG+jK
Im7pNsQVfYF5BjgpjyZ0A1aIJxE6n0HARvdzk6UFwgZOr33qZ2fAwqxybfEwVnorPGIZJEKqsPp7
jffNp0Ropf9FlZ1mLZITRn0b+oaxryBieJjqTh9Nc2Imq0X2/URp1XztbWawWzpxxi+6LEX0ghvD
/FJpiqyNWlBtC4fX+hk/xOilYYqzBQdbWr+YPcylh1ume5d1+Ops0Tx1mUPFGBFBJcbZ4A7J/eQT
9wLUJEoCqd1EqnKZXscZvMZ9k6kZCssQcURHr0IyDxFgk84vXne4oOIdrduYOyCF6g7xVk/JHgyA
Lj0MymPSClvFu4DzSaqbWZ16igcqy13TzQPVvZy0T6UzafCMs6Wh/WEGTh4chhimDjZKrtV/15Fd
TJ6nZkwCJOhEQ1vCGlxoMhCt6CYHaE2Ne63HXVNsJXYGmbbpzJI5TOXgBYKYfWn4U/8IGSCYq7+V
qLse2mJfTtAooUW1I33LAtxaPu36Ksxb8YRebozjt68x2m+eI4lU3pfWKfrxHqCOVga/XJLt2N8z
P+OAgfkegcsfnA68MQ5rGZTej9R6MzYcphJukCJkgRDEET8RqA/WRPX5kZ6+M++6wii+R7Ve9IfY
1CoGSHolze4Qc5F10PVGCEL5VmVAOOWRcVEYfgt7k4h1nHALncq9noOPs9q///2v//5///fn+H+C
38WnIp2wMvoX8lefAIG0zf/8W9f//S/C+vI/3/76n39ThqBSaSkUXcjaXIsOF3/954/HCI83/u7/
kkmQtbCvyh++3VbVjspnOKQi1V9tg3oCth88bYjz2HA3wp2oXmqHyf2YMNeKgCdd/jXq9McYiiY3
XhEunE7bXSaopz+G6d1kD9z73xIduMdON0v3qw6npb0x+mzKDhipQAeukpCU4p0rQ8q3LEMoaUtU
+6V5urJhMgPSQm14JVdMDnU2YctiA45Tyg4+QI78qfsIXF1eU3dPH1ciOCcd3aRnjgacws79dFFg
U7SSFHhvDECG5t6RnY1wZGta2YZ5LKOnzcCxITSXjaV/sgx4pwjhW27K7SwVbaGSaeoOn9dCHG3a
tDFNrLojKcBSc8EnahhcJ2Nc9k+D3vmOF2QUNh8uP8Tqk0nhSiSFHcs1DROkleucPoPBC5qtoBeP
k9J74Enl+B31vP6mMQRSXZKk5utkGMHt5VWX/9c/dq3UDaFjsEIXk41i6eayq//YtcXcJKHl28UT
Uo+YWJS5k33oE5iF0Ijndks7WDFfxmP2NnRw57iyTa0zq0tTmexWg/8QxunqHVjZumlE8eQXQ/uY
ZNJ6CpoFpos+4pWllh2/flDpWIYEmGe7prlsoT8etDGkxkDALJ6alsoyB/ixhUxU77vEHfe1Es7L
5Re7/py6YbIhwRs6FvvSEKvPaSHYU43QHx5xnYS3ELrLmIU+BsJyUX6k4c/cyCY9vrzq2xfKqhYN
fFM3SMItcfqU9Dh4UIZvj0VCir6ZNfuvsKGDzdRMm3++ey22KZ0xx9LRPV3HGPZmJWix+Y+MzuUL
iSK6JdDRoqUbBZvu8mJnXqcpTV05hm4yaFWrnWJCArdpXS/GQAudH/W6H9PCxkEKyIC/RrGOrWQa
6dPN5XX1t/vGZGHH5isSR125/LA/9o2lAR413NR/BH3llZqs030t0eIN6LVgqt0gUR8Nc/0js/VX
c/Ho2SZNi8+Aj2JFTbS1IT4M1HMu+i+fkCx5dt3evHKIz/xGm4KTLrRN01GI1W+swjIYGsQrHicT
Z5JNmNm05eBLm3d5g+9jlBbV6+XXsg647G5lEKfYZ7wSQsjpWwmplmcn1MxHg7MNMBD+QEtTAHy0
jYKzREXqaNoa03voJ+0+whJ3e/kHnNnoxEud30F3S7flaqMnvQ5NpAvUo92Nxm1qNnSSytQHjNt3
V5Za3+zESHOBBBFnAbQhlyFPHzaIR79zstJ+RNDO3ZXwavfA76kJGecf8ri8K8n8NvBf5U7XfVQ2
igJwQD1nx8vP/DZWW67uWvwYwZMLa3XLtZi5gOMfrUdtcA30bkdHvy3T9CtsejL9AinWPhXTDo5s
dGXlt5+ba8lhUcfhSuc1nL4Bdx5q1ypN8xHIBxNQzRrVbqT/tHfmxPrAUOohBWu09zt7AYc45d3l
B3/7sS2uJ65GXSelAG1xujw3lANnoNEfjZhMVo+HYkT0KZx3Mmr6vy6v9fYs2UoJjOpMg2PPqO10
LSym8d1oHP9RAGfci8ZdCrrQOgCRbre5GOPD5fX05XCeXEwKbKVUBBkYyQIpqdMFMxAXvSMypnyB
ppd3mBvG8tgz8aQ1HPlWvbfbQdxm2NwgIjUF2Nyp2Za3E6Z286cGycm/CsD2cgOwVX1rpaGVHP3Y
R1G9DOOPbmi5D5d/8eoN2TZ4ds6CsgV/lrq72oZ9M3UIxur5nTHn8xG9sPpYaJm+YxiXPgahuHb+
3q4nhWHzSZDtdenYrtYTQI4wQE8qppMuDrX5AHEdEVEfnX8GFqiLO/vLD/hP9Prjk/CE4JWEo1Dz
cjj97iqe9uAlCgBM1R1z5PbFNbXsYJpGvrVDMd5GcpZftcFM8IEbgYOUWZscZibXO0H9cmMZxnjl
Ul8HoP/8HkXGwIZE19BdHT89RU+lM5BTAi+TZyGenrX8NcSlH/7tl4zgbutwXDR+RBofcgAziAyj
jPpkYlDkeBK305crL2hV6/zzg4AgOVISDpmqrA4kozoduGTLJwmytN8iCA1IwcSnic1pxeIB+0hA
xDRmETPCqXGSe6vTxN9paUThrs9MJo2Xf9GZPaIr13UtRxjOsl1OD5ErtIGkf2wBA9jp3o316Qlt
qelA30H+FjoNo8vrrULx8gK4D3TXtkE6G8JY7cmkw/6mo81xV6EYjWwwKk7DvZHYDLcrCSb/6FS1
PX6s6Ww/467Z11e2qLFEhdUWJY/l1uf96+Rgq7y96VIcY5qwuQvHdLptsahDGFSMX9yo/kiybyKj
FT4svrW/smVWQ/kruZcq2uU2xqlHrJIQF2euM24UGChEgXXn76BHYCmwh3jjh3b0NEmljpFMQYJk
dBiBzP64/BLXH82hZOaDIQZpcr3QWj39aI2JliFVe3pb8tNxu7EtxGtU9MD1p7Y6dgWPl9dbXSO2
49ima0GNFgbDcPefSPxHKhcadajQAtduHcftBSRPms8jc8YqgOu2SbOJy/vKvlwFd5akGuXKljyn
LnR7dXJtuAn0+p3WM1tRHhUdbyw/JvSKWrPZ2lY13qC1WFzZHKvbmkUdZVEH6LZhLUqOq82JW96U
AffEj8BRDpPDDHaa9WCnjEuOlSjraY/gl6bdjo1etgzswTVs447Jz5WHl29/iCuQHDG4Sy2HrGH1
gXMBtKeG8+Xh7COGD8zZwvYxA06ecXPbXfPV7HQbWm9Hw28nA0R6MnTW2nF6Vn1kNR9aBq7iC51d
iwYJKsIi+jbIxS0HMC+Kmx9jQH7JY4Uih78TzNXcn42J8OaNDmSfwBN2tXgsEW0NqWAroHIIWiBi
Dyy6DcnQyinCKDoaSl3cNkgDYeyTmSMz0ykutKUGjUTkDV3W9fg3RqDrt/CktOBZDggzv8Rg69NP
pNbIEY7DOHbGBv8IZLkv79k3Z4Ta3LWkRKqGcs6wl1f8x541gOthhwBEyW5yhqOJP9gbpouo4Rhz
+YueinPloy2b48/Awt5noCYMnT8cvtwSeP5YMGmgbmNFlnliGNvPaOWWT3iiBldWeXOl/WcZymqD
Q8FNu3quEvWWGLx55oHVwMaZpuFtbUqMWsxe4vZcGrdahsYi/t8htCfsStIya7YqnJIrueU6kvND
KCkt4DE63RfXXN31YyLRu8QdwAtcc3gxqzTa59hSezlGfD0C84sEZFSUHtVudeUlnDkeBl0pm06B
oq5Yv2odYb6ijHQsQ2AWbu08jx4yZIxuhmUXjnA6boH7KHwi8R9O6cZ8ury1znxp6hnJviKjN+U/
V8wfXzrMGmOeMoCUQa6DeAUOmv3Soix6/w42wLQJrkkgvMJe5Qr9UHQKI3K+9AwzEWXT0b6Xjj9Z
+yAegleQ/Ij/X36yM4eGL6qQSSRnQjdmtbniJhzLMAtDrzFxxDH75g7yIIj6DmCZZWCHcXm5c5sZ
+WVdAADnD7bz6ZmpRTK1TMNCb7BTrtExqYlvPsFjHJM9Kg+4pKQlEhtTXH4IfKYDk9PqD6Kufl7+
IW+yAjYz3XFaTspeOsDrtKQ3R8ADdZB5KKgaWKuPanQ8eDpj8tXEq3TeVFhWye9jA2hvS/FkRDu7
oFm8mR1LC34lahTlg98ZqK2i1FLPtrZhsmHJXa27gSE3Bblk7MXRPJQfZxBJ/UOlK5j+rkDjqNlm
fufKY5GbNQAcELVoc15+wDc3OJeppMtO6kkqLM1V1Y9IJP7RBo0YB7D670Us9tD2Pequ4Ibw/ru8
2Lr1wz3K2+QPCwgxTZV14QGoIXciLglE81KZ70NkhX5C8UQlO3Em+0hQU1Sj+G/OewPYQLUYc/XP
JW486Qf+0fzJAAvjb5XTRPcYZuvlHg9f42dMDqtf2YJndjw1GS13xQmz6QCuduBUCDi9TeQhhTlL
cNpY1ZqBal6s2XCK+5ahxt+X386ZuGnzVngtlIDSWO/50Y4NWu1a4g2T2++wFbJAxKrIiwlj+1Ia
zYdGBtgclkH8cnnlN5sAP3CJjCphmwuKocvpszapjilTFbEPbVxmYfEYQQbws4vuMlDe95cXOxMk
SfAtii8YfpLO6uli0oIMoJcVLnrSGW9b+JVbfUr+F5cQcYrJkTINm8Jqlc0PGDz0EYRnr5kTupkA
nMGOCl3DwxNNJYQUOgyHJnBwfprdXH7Ac9+R1EzYgni5NKtPH3AGl+O2ZhF7mAmltO+M4tAiObwL
HZbPGkir0KPMbWDMw+Hyym9zY0YOS5xmw3I/6KvDDIZdDp2bJF7rmIV6CDXaPzeYooRPRmAw1B1x
asTaohj992/dJZda7nuqfHg7p49cl6acas2PvRJ7l5tkKLXNBJr9wzjG9u8RCzqcMIICTgu91vLK
nf9m8y6NcprzgkEhDTW5fI4/Ll2g40HkdLPh2ZDotgV/1+fZ8JECjEV2pbx6836pcJhG6owBeUiO
6OlSFpiOnP6Q4WHnbMDAw9NJATnfBHYz3kxI7zHyFdl7AxEvdVmVWwh8P3nr6aJ1Clx/ElJ5Kdod
d5RZqFjhCbTJ5zY6tMw+rrzPt3cvVwKFju3QPxM2V8PpgobK8M5JMosrD+oAzEjMw+P478rGhgD3
kmmTRxlPX+aIt4cwPWA6GvtiRLPmnbt5uZp0Re+BIQHbarWpTDtOTD/wTa9pK/fQtCA7kaXId2at
5AakrnjO4addefo3h3dZlHtqOT8s6a7eduQjiTkKX3ppE9sh4N1uBiwzkK9vXFJ3D4FD1KiVlalj
DXT1vZkdqzOqJNMwSH+Ixaev3hR6TXSPLRSXGMS/1grzANQ/iuIjmKwEjYyggWvw/tfM/McmRjLE
oz93uuasYeGYBT3JHK5hEFKq+MbXCvfBwezkECxSbwBis/jKrj5zat0lk2TSZRo6X3e1qs6AYwha
05tEJgVqVE2DsFPg04zVQ3C0l59x2SonJdjyXpGD5AhxmXP9nK6WpaqLNS03PbMkMrShyrcM7fV9
FE4/JGKG3uXlzj0cdQDpIokHF/pq53Yw2SLEnySCEVO2bY0InzwBniVHneBKyXFuvy69VWmQLpMp
rxLzSq+G2WTA4qUdLhFCdu5RQ617n6tc3rZA3l/aSNd3tC8LcWXj6Gcf0yE6UXNRcK5nGDXSB+jH
hq4nEV7PHNDNc1lsUcYZ600FrcS/cSNgaDdYbQi8dfHuNXGJCNzJpf/VShuNfh/G/oZ/NkYjE5m9
SeznHM2JF9AVvnEFDnBuEyh0FIhu9FgJ46ebwG99P6gjyMCzAwixB/yJUobKjnlMSTOFiXbl/bxJ
dNh0C3KCDUfZ5KpVDTMDwi+rKUBcPGvbX/g51gcIqdnH9+81xxa6YwNTZCestrbZOmMlRG16bVG1
TxgsZXdti7pT1Mzmldj49nvTvdAlTUpSeBKc1QPhTGBpqFIoEtRebP2wNW66ykTrOerllUC4bNvT
A7s0SgSsY0e332JeksBqatiACui+A9wqQAZZGVH7BYB4v/fJwG9A0vu7SZbwYwSiLJdf6tuLnuUV
s3FgR6CS/9n5f+QUErElNCdy15tCZ/6QluZ9UiJ0S4vNx4ke2KERoiBwec23J5k1QRYp9iiZsbNK
GxFjxA9wWvQqaNU9inlExkwNEn9GlX+0CmyWm6GHgF1oPy8v/HafLrkTO2cZRi44o9Nz0ThDWVWg
gTw7zmzzvjQbBNKRS66SL5cXOrd/lmp+KapoI6yhFL1m9dUkiRch+hAe1t3lh8gOX2rBq7280rnt
w2s0l64tH3BdZyZhK6LJCByvDGsNBJvd4kYZ1fGdPgxIxiV51X9OUpV9GzoR/7a4Gz9f/gHn3umS
RNCgsQ2KgNUNQO1aalo22R7KUfODjzwgRkbU+++PMdRrpIcOJ4VpzRps1MfK1BSaCZ4VxnGPsmlb
OYeE9uK7owzrcH8Cx6PpzJDkdI/Qvp2duVQYWwIz/a7MOb+DSlRTw4lfl9/cmWNAsuvYBsC/5V/L
Jvrj6CkzNMFPu5Y3lpN24ws929PjHrd9X2GuDfaMHBvXZYtR6ZVvdm5lUj9Cjq0kH2/563+szJxn
gYcTc6CMZ9+QTIp3bt7C8uA+RbI2VtkBWb9uB6bs2vDpzMmgN8n4i4Ek4Iv1ySiiHj5p2CkvdHNo
WBrTralNk103ONHh8vt9ewuSbrmQPAk2gobK6r4IY63/h3fpwR1mjOVP0XDMTJoq9InRWtFwCry8
4JlYymM5DIi4d/n3+rVq5aDKMia86AFayr1121ku2iaRxEFxKOqdQvbj8pLnnlERZHS2KrvIkqdf
krphqNBlk57bo7EdAKC9Mw24C0IVJhoziXsl3Jz7fEAcaFPa1KDAZ07XQxF7FpOspCdNA3QBvwgR
shlDksF5f6xmKkuxK+lIvW1rRO00VqXopTcXlvuq92G/c6yxuHLaz50EpD4smkKEFLWesRmNjggg
6iteWaGeXLmZ9gUvgHwX9AXgdqsxmi1KjN8j5b8TsklgoQ8hleOA8zNB+q1yNOTrEwz6SNR1cL/5
Bhqs/aUp3FdDB2NtjvAi6qUse/d2MUgHkctcigRpL8H8z4NftCos+4QeKA2rQxskwc50C/+5Q5Rk
V8HNjK5khmf2p4EaIp17lw8J7uh0QdQJIHAPFJl925j4W0f9rZEb/i3GRIzarebl8vO9QV8sbxWh
VwpKhIBB+63Og4jryYrcTnqI+rRbK4iRuAFquIuGAVrCSG6w6SOJ4EZvKkqFvr4vFpLPwOwXaYew
Ga688DPXs0GDgSERlxfHc/WVR4wWp8IepIelbcPU3MHbfQMmBYqqjS/ksR7cct/AYzhWILEeHTtO
95dfyZkTS825IFHQzQFQt3yhPz656c+OH3W1gRXO4B8ipuneWNXNTVgVwZWHPRP/pA5wlZGjA/DF
WF2dyAdKBEo7w4szR9xBMkERtevsL0U8R78nFU/3rezFlSh/5g0DGgcAQEWwRN1V0G1dS/VqtEwv
Fwj5oijudjO+EGi4bNIKR9lNj6Tgx6BF9maLNru6U+YQdleefDk3qySe+xQcj8U8jLO8+sxIT8aI
9lEATbgtfouawf8896Exv/80gZuxaLcuY3pEZk6/ZZEOKPAVuvR0XzF36dAzLcrGgJkPI0/mTHrf
v3dcoi9IFb4moep0PRyKB8xjmX7Vmp79GjXT9vCP1z4WUA+u3J1ntuky6DeW6p5Ucg0KRb0v0Goz
NT1B53aL2OuIcWWLfnJghGiXX36uM1GJ5AMIzlKCAJ5fPucfZ8JN4rmXJbdmBlD92e2p6jbw/3BZ
kng4YPPqOv6VJc88H5uTGotDyJ223qYwYmKuM8fw4G6JD3VhlTT7GtT7bORNLz/dmRNBK9OiO/2f
0cNqlzQRpm5+7GPzpC8YHQvljWET4Aq+gzkHxVv24zdNDvZ+QNOAEnOyHi//gDNxAI6cw7CN0wD6
chWEpyhVeeSXUCvDYdagx8sF+oboDbIbxqijTwRyJ9lCzHKqKyfkTEuXaAvFCdA1RREV7emnhcNc
NVURpqRBlpqgCfoIzQkb96UZ72zMuzQHfb4oTD4Ohh5vewcrb2cOnd9mq+yby+/hTFRglEqJC8qZ
jf0P8+SPbZaMmqCqFsndrCX6b3ZGti3T2Hp/Mv/nKutOao8SUYc6fnJnidjfGe5oYvuBKnTrZMUX
ZbmPc1TWXhfl13Dc5z4zF4viJDHhggZy+qrNHCCnC2n9boASZt5NNTIOz25g6U8MLdPv7SiQAVR6
qsYrSduZs7QMf2iXUMijtbW6Z+JWM2yEKeM7JCDqo5M3xiGOdTwrguja/f3PIGkV2R3nn0zXUdCD
1glMO/DXJE4Xd6pOTcxUQLXi2hNlGf4WXdm15S3ufZ2/D7CJxNd3zIF5H6sKwvGMdTSMoivX+dvQ
BW6S6c/SszcIk6vrnKQnmf0py+5i8v4Ki9B6iraCnO/zVFrDQ9fm11g+b9/2gtomWELUWKDsq3AC
KyqwhBZjSRuO2SFPRXRTWVmzU4Z5LVd5u6Ok5dKeWXhYQKjd1YfForXFZQhaW2xXzY9Qj3KUPDmi
KPrkLZzz0Mh2YnJRTbx8UM884gIk5AYHzwNzZhU0ervsYnxkfW9EkK7mJq2z+y4K82JbJgkj+8ur
va056NQwDmbv6hBr16tJOKvYjoCuRdjW+ZgihXbjlx1eMZh8o547dV27NcoFp0672/95efG3+4dx
3kJG4HkV3YVVbC5gdqgB/0nPijI6fGk3bWqr7OHY2+4mDaLqSgrxNgYu1Q2TflqM3AZvmI0yQ74O
Ux6v9SuaqFZqHAZQLDeXn+rtB+RqtWkML3kg5KXVqRiUgYQvHubeRFL9qWic+aMGh9xL29y9VtKc
W4trTdC2odVNZn8a9lSk0hK80+ShMbQAOzJkqFH/hqecXGvOnlmKwmmBzHOYwHqt8q8YJ/t2QE/c
mzoV/cBrK/2Ux1q60+Y5vrIpzy+Fmh6TQHCn6ziHI0cpELvqoWAU4ycURfKjUZj5DbLi1/DPZ7Yg
FIkFckISuww9T1+g0/R49bnZ4PWofR2cGvXsLBrAfBQIBM5D2115tH9YEKcx3GJsvgByFEN7VB9P
F4RJLMLB9nsPP8EMs03Him6ncPSfCrOyvmE/IQ514aDVV2e0TuyAe2xXZsZwNFLMZgjlJVa0mO5e
3rNvg51FwKFyAYxED27dCctqvOGMGMcrtA5Q1TCm4EZ1fuKFaMkgxDEe0AZ9J9mLpgPcQdDLNIqX
cL5O6LvMHPIUYU5PIuD7VQPR/GWsQpQzUYPY6w1mdZef8cyuWlIDAATQvGzCzurNuyPSOlnUeQ06
0V6OHvItPf75qFSjH/4XS8GFAbhArc2U7nSpSO/GPkz11kOnK6XcDvxbqQXmPqQwuzJeO/dUhBlz
aaMsvcXVfsKBu0P4Km69sY+aT46muwcSXv2ZRodz5QWe2SSKRjSNE2oiZa2HnhEiG6WoVOuJakRx
Xqvd46BwVFVhPNzX1YRW1Vy8v6Sm4cbXIocG5ULFefoqA7epHZWJ2iuGGbjJDrkTHyhaim1jhj11
iNgyBmhjeGB0jxZW4crU/4UwS9lcGfmeiRTkXtzLOqBEOhOrfKDrUmyO6wIMOAK/0+cWu4PwNq8r
xOgocjQ0UDvTT7fv3kiOJDAtoCbWXV/PqploNMxm4ymZjYcJ2619hAjM0dQQTrq81LnnW14xZahL
dumuri1cucYE3yiy80Vwxxfur3yO/BtwdxMSBlq/v7zc28TDYurF7chQign6Gk1rdD1lY2jVnsvJ
R40fhvuEX8axzIvP+AtFx2ax6kLep7lyNs8+J2kABTBNhDfAC8QK80nDnNcbGyt6Rtkj/TrYVrBD
fWGRVSzrm8sPeqYKpEO9nBoyXyAB6ysmJs0oq7bsPQsWFgC0OMGoPMVNbDsNLTIzTY1DSTBFDtKS
2TxSMGXBX0mtJd9HPWluL/+at+GCswS1aOm3glRbh4twQtAcOZqZvls1BDtM2OaPbp9U00E0enFt
T739yMvJRcBhYdYue+v08PZhHU9mWglPrwqszOIEHfgdTnXyZUJD/Nm1kdzGdSpOdnWXlFcQj2/D
FWOBf6bZxEXu29WBBWqkT0grCY8ZSbVVTVx+14c6+l3kGqoy7mIVbLWx8+PdLxgoOgk1rRX4VGuc
ZYxWq2kNuPIGOqJyZtw6D3lmNDsnaLIrO/nMt6TBCXCJVhUZ4BpC5DRWFZoWzamhSOT3XI3TLaIp
iA8KxPcuP9Xyrk6zFqjqC0fLpH8u+JinHzLgjlw09ScvADG9Z6xqId2cW8cU9N8Rz1uAAY0GBiYu
R1QmyvzKGTrzpAr4O5+Tu4BqYXUJOMjxZgup1CNlKg4NpchmwJdkg6rctQTtzFKgh5iGAJCChrce
KjVCk+SeSeWVgOFvdHdKnzLskXBAraMrIfDMBqUpxFyQ5hQlw3peVtP+wRl65KlQRgXeP2qNB+Y9
w70elejXrOQg39Ucl+LdVxnzVlQVdOpLeO3O8g7+6AWBj42mMMT8UWIPAnwpUJMiuVbzvGvRyvtZ
uvWQvpNsC9YZvIwtTVL6hUi1WrPFk1DgiJ17mTuU2WGuhJvtq//P2Xn1yG10YfoXEWAOt+zI6ZnR
KFu6IWTLZk7FzF+/T823wKrZgyZmfWEZMKBqFounTnhDnKHqWNg9JigVXd+NYPfWBoPPkkNXKe2w
xnDSF6wH+NzFw5Jhlxo21q8EuWjf7eED6nb9u1RwuLv/odzeLjwmQhLAH+RNup6kaZN0H/LC4kE0
RvtkL2197Ca9gITVFKdRabfkA9brATeWXT3JqqKp566zEq1HTteeXDOYtbyKUKc3cLHE3zaO+ue0
U/O+9OWISt04Qet4IJdltCDH5lIraF3jqlVVxvCljQCfq3Y41zNCtbvCEDZi2D2ysWWkQYQrLHcf
M8A/jO40Hu5v9M21yuFH55EGFFgTQsIaFSwaXHiXItIDvIM6mrnNVI5fhAV+6egtSaO+TDh22sdQ
8cLwWCMbgnVWXmfR01jTYz/EiNMnG7n4TYOO30TDxpDwWbhQ0CWvP6w4siNArPUc5HVj+VUUicvE
ZHVnQZsBShFjdAPDdediKUUPL4tONRZr7y1p5Y/gqpUpHEwlMCrXP0LjhlcS2CTBCEzn4LgsiJn4
9OA43T8qZsYbKer6jpfL0Vin9JB8etLU6+Vic8bfqNCHILbHSbxkhZfDTopnnMCPLcckdXzEazOM
m3F9S2ZGnrgibBxH+Uh/Xk/8BmBjtCb4yFWQf6vrCcX6BBMNcwiwyNP/s5c5/5aLOH8WbTxsPK58
haulaEBy8kA50OBcc1IXnP7UdrR6RPJKB7OJpj3YFGAbV8PtZ02rhfmhzCMIYOuc0Suskkn8OATD
UM9PIofWi1QFrjT5pPou6nb+/a/pjZcoZVe4ZGUpTt/z+iV6KfzMUlv6wODtjV+GrCIf7wtjngrc
Dgs7f4Dipoc4JGJc7Ed5Z6obk4N1rGYkT7ZEKgOxGTCcujpGdp05qI5HbcAhS/EoSM1yzo/Q6yCT
ZI2D8lWpJD0WlIWBh/eWqNIN4Uwuz6NzRdGeIdGRG/THldiX3uBgyr4EGHFFunceBIV95rv4P+VH
5LSFe3GZ/alfSxOpPNrpbld7404s6uD+6HFa0Z7HxXWNU27rifJDQWCvPhoD8ucHRUW+4NRCMIvE
LppoF/wThyLNX7Q+dfDmqCQR6qfr4cT8qcW6HB3NJEaF871vGFQJ14TGfIbPZJ1CmYmXgPeNmH0l
zZcy7rGC7jC1aZUcNsUwlJfe0bujoSXKRpZ6+8EY4HElHI8IIav4653NDEyrJ3sOA1UFSZpSe+1i
ey6+vfvxWIXJsElRx+lZvT+Ba3Clm30Y4Fmnp37U9lIryhxGuoa9Vbsn1wYcfnCmTDfBkhbR5/eu
D6AE/gZpBrhZ7E+unzJ2qnKCYuUFixPCDSVSCb8fmDktcRb+wh4w2mdR3ntoddndFj/9NlqgaEM5
Q+sOKiHp5PXiKPLVKNssXjANGv5AqlU8po1bvAwago+Ny6r3H/aN9WjEoMcneT+wF+T//+Nj8RC5
HeJ0coI2a/A0rgxjwOxUQC5ra4UCoI2ajezxjZsVvRwSDsoQiWlYX2q2HZKAN6UTREsnqSC4nS8V
5Yc6MyN3mtBAvbKJKwYZgGmShOR5TmCrjlpcPGWtl5cbn9NbWwC2nAY1X6eUVbreApGjB8CQni3A
guJBiaYvqIU3h3BQs6eiVpKNbOeN5ZiQ2BDHALZKysH1cmOZOh3uT1YQTWnhxx3EkCqa7YMWaZM/
q0wX7r/h2/wOoBtNC8p3XXYXV/fBZLKXuNJED32FlYG/1Dp2pCiIaL/sKiwfm8Gy8fiazeErCvC4
EnnYlZTn+7/h9kbgNmB9CIuoXNwEjsJmkBwaLfisSavOfYtbe5bEOSYNNEnKCIXDnHD3znEuPVTG
uQg/8qcsN2U0++NoFwy5aBKM0QNqet6+YGZ68iqnPELs31K3uE1aWEqWJ7I+YQa2eqeGSt8Zz5jo
ATNxRT8iQhlVB0uFp3kY8tZ7L9iVJ6NvKQt4FEfkHOf6ybQ6q/Ey0vFmdpQ2wOtS8cvCzn5ga7zV
mHjrawUURHuJfhcn1lp9HXVo4B+q9Vi2WdZyNDIMPEsbq7JaQz5cjKO5SyeUUZGTw88cJhIOvF58
vH983thebhzKagoECYNdPW+YK5FaD54XdH1fHcfR+ujOS/oYgkB5fywgYyB5IfCzu+uWT5J71mIh
YxMM7MfJLUq19oWBN8KuHHKxy6MieafeJFEH3R4uVbq/FPFUm9cvM1lMtPlHBdm0SdOfQDxYMPO1
5gyjrNvQlXjjZcoGHm0mZuDyY1ydUz0aCy3CRyFY6pY+QdO06r9h3Wh/2UOGNUoDb/rBnLsJj+e5
V58WU0m/4wRoboSk2xD4SiHjEAPNoryRIeuPL7Ouls6AttwEU624NGo7dLNElj25lRCBRoV/un9+
XgVerzN9KGukLBRSjIqpsq8XrDpMDrEwqQMP5xokS+y8UKoHNMkd+8uCHQUPbIQFAuVSm+bUeWaj
fJowRGkerVHNmv/CRpmtBzuZFfvTiDkq3jWiLYxfTtrbEc48oxEnOzPskyKY9Lnuj542lgg0JwIf
Iz/VdXw8MR7E2NefGOeqiT9HkWd8jz0H856TJpo2PlpmNoDXh0uh/1BxjPsHjS0sFl1kwp1DPqZR
9uKWVdH7SShK5XB/i24jNArGnAquCggXpJfXO1Qalc5G8PuTtg5P3rR8YmI6nRmMFMd2Bs+rTuG0
kXvcftak6lK+j56nnEKt1lQUE6NrO0PGFSPHfSKwb1ZLy8beiibkex8PuBRpFcQLKj2G36vHS+ei
jJUiD6Zm1r+ZuFdE+y5z22kXOno/nephAqO8COLpxsq35RgzfQg7TCr5tsGvXq9ceFEhmAL3gY0C
0ARnPVJBnygRBi40Q7Kjayb4RjYD3q0LMW4jct6+VipAqAo0dmic0QW9Xh3WVyO4tqbAGgoDZW64
hHQSpsNAZ+epzN3lYymJ2Pc3+4336jGSYLJG8xXG6OrK6IFKM3PHh9rRp7g5DyW0wbOqVzHi2O37
70Ik1hwD4U059Wbedf2ESYT7w6y1Q6A2qnWwW/zCSXA8f0mNrT7VzWa+gsJ0tAEcygKGXddLOYg2
z1MVd0EN1hInzbw54PM3Pk+Rqj2UaZ7hppptYUpvNlNiT+j9MN0CJcZYf7UodaU5VkkbdGGE7D3t
MOvZaWavRj+tjr7ef3PyOFzFSRSWyMhBKwEo5fWtnjCZUyw3MWYJ+nb0DhPzredirD0/QqLsMMNc
3M8Z2aPbl9KkuzE3bt/b+0kWXhJJIVv2GAes7qcsARaF3VETVAaEdRTxvZNZjjmC04uIPyBonO9m
5k4mvwBD8T1exI2Orci7we0k5+D/6OYzP+AkrzVrMq/CQdnVRFAsBioUXW/hfIARuJ+jZvvl/p7f
XIZyLakeYjAZpue2ioK9pSOviQhvYM0GSNYS08zULztETI9EFOtoxk2obXyhb60JppxMh6EautPr
sGCisCHssAma1qrjc11o8fTVFgqG1hVtoU8OtPn3Dn7knpqMKolEclS8FkwNnXxSst5qaOz11b82
HKqdvUT217lH4+P+lt42lFmL5IKDTG5F5r3a0zpNQtsqehEovOG0Zzpbl3m0y0XX0rJVwlk7kxB4
xcGta+8riXptHeIs0dtPCgamYeq3RlN1G7H4jU0nsQRyBepddllXPwpVka7D1boIUnzdvgNJHH5S
38eKD2xvONGXitr3v2aa2BSaUpdIftfXsaMuF8tRKqMI+rxoWqbTk5bsY8zZlp+hmZnfjA7XyI0c
U5ff6HUMge1C+xHShMGRXhcnajYaiUWbLFgAdhSOv/DhJPXOwrBwRsREtsn0OK/n+MEwsCr6aNtl
Oh4bDNqs57nREbPprHms/tEw2TF2taV10avRYoq5T2/TBfGSSPX6wxh7HppzWICNlh/XOJZ9UZ1p
EudmsevudP9EvfHupBYuOYRrAzpaTyjiymidcmpyULlVci4VSz9nipgOem19rd043Zg+yNJ0tYe0
iylZpcw3BeUqDtZFUWl1kraBynzvIZu69lI681Yf8VUSdbUM9D7AE1xp3NTrXruIPRS2lmYMcF0Z
nIAKt0SKRcVd5Ni4DkPuUAHLb+8nBZOELw16qdpDRK6GkrSRl9mPbMFp5AWT6DH8RnvGiz+kJvZv
897ySkM/4CUYYfWXkSlLy9apxpMN30w7sMaJmA4f1EUUfm5y42AlWdidQNknyhnKKB23UpQNTEAg
B/o5qc1Bwwe6diw/W/LZ+YisrYpCTph7y8+uwqQWE0xcvf4uFU2ND0Wom/Vz7GlJcsgR7Bh3SYsp
0D53m2X6lpsmki+Jrg//YT9RzM9LqXX9JZ9jxUCm1ogXjfw8LkvlQXgNckO+piOrkfngOizvGcnD
0KUfOeNCdP+Q3V71DD7IFaXsMoTpNaADLAu/gSIg6BDTnc5trU+YdEdxku+gzLT/3l/tJjEFJAzk
gFwYdTiOwSqxgEEezR5D62Cyc6eJ98iJm80LVvWOcyrnKcn+7Zoo7bW9i2eZc0gmvFU+3f8Jbzww
sGwInzCV6Sys45Myihw48tzQW5jK7waUiu8CzxlcT3FW+f9YSn5JTHxgcqxvPK8snNlOShF0yEJr
3xcIE+MPJSND/W9Cp8v8eH+521SRrYWbSEvxVV9w1cMe+yatAQLYAW5w7VMhMIOD4Rrkmuif8FzN
fdCD1kbkfWNN2TimrCfuQuZaBQ0zBaOKKRWusGIu+73ed7rY2YpZfB2iVtkhTtN/jj1cb+4/6s1L
lNQxsA+SkoNrzLqYJ62xGRw7NkC20nxy8Lt+SJhW42fZbd3rN1H4dSl0BCHWSm7e6siKNA5bBDTs
cxsrzS+z9RZxwGYze9ERQwkKYxk2vsg3FyToS413mvFrmKRRxS19esU+2+byd4ja9dOIW9dec5ff
ha4mX+/v5G36i4QgAR9GCO8QKIC8Fv7oi2BMs2Av6ZjnSlWyj1pvqT/MnmTikGalHSOfXFb4JKdj
Fwa64nSar4aIRu2xntUP93/KTSFgMN6h1QY8FBIOV/n1L1HdsI3c1tHP44DR7r/KHM+tcyhcd0y7
x3qy0kjqkeXq85ICctnZDaC/Y5oZxfj9/g+5PV0eRTOqGnLW5cD7uf4hXt8ywEywWx2XNvIjI1ZP
utWWpwEsTfDupSgfpWkPx1kFHXu9FNa32NjXOIFieOtWtG3i3LA/6yKyp++kaa735f56NwEYFSUp
/QNCk/kLZ+x6vZSZ8TypSn+yU3s8tIUd/z13mEnR+hGn2Kyha7tddDHNOtnfX/l2RMonhJUAUAuU
RLSbkUdeLq5A4qY7xU6LbxuiIp8S3H4vihHWB7ao3sNxReFHczqAzpqDZGK1PLatmgR2X2EkZ6If
CjCh2KNPh5hXUVdBjrIzhZnX4HY69NZHqx6jQB0xOcxDoT+bWupsBLybr1M+Bc5WEMBhuzMKvd7A
BLhKZOJ3eGKf7EvcNE2QV2q6S3GAOOJotqUaewP4JwECE4KoKrU40IR1qCMZsMuxTgF1mWZcH1Fz
jxmhG2GfIze5LI0efZ5QGu0fhBNm0YcepH1OpgCc59HFoUP94k2xq5zw1aTV5iuIKZlbld1rJnqV
0/EbCR9IKVBmATVexUgFjWCrm3pxarFneNDaWfeFiIXfNkm1i0cl+dsudOOgLqPxNFUhRSY6D/uu
SbG2rdP0pPWqu9fMCDOqOE4/4sBtHlvLavbtUmUBav7ZI/aDuICilfzV62r96InE2uUEx6COW9u3
8FU9AhlRzvgFzxsn9yYuyafj+nbBLCG4tpYhQ+gPAaFKEacicso99Kr88dUwvKqFvg+zvnua0Iza
q13fPTIMi98bIuTytJsQ35ED+PUFlAkNWeIpbk9FNQM5bRL3FItm2Q22sVVH3UYHwKVMBQxSFkqB
NeFUg+M31baRBk2hemLYa1nqhMfRElN6NJYqrJ5d3U6Nn2EUl8uvRdD+Uzc2+yahgIXE12Uw+yGR
AaO1+r6sbFRzUfITsny6xFHV7jAObZ+ssWgeWpsPXemW5Xw/Nr25KA8MqUsG/LW4+IiAq3DtKAs8
oXdDshMdSuMoi9uVc1axF1n+yXS9SLNdmZmi3VIav7luEALidMnxCKhfcsXrR55HUeuVpoZnZUQL
rLcc8N2Dkx3oM2Ubu3u7FJ1EZng0cWwCyloiJKaYsZNi9s5Va+dnWoj6RxQ0nN2CE+/GbX4TKLlk
aHxT6Mn+Pr3o66eKZgyQVSf0zlOWREe1QCTOHXT7Ah/gm8j07L3jHZaj18wMjeRIzkOvl8umCp8l
LHjPOUT5g4qa+i5HTO2sxLhkKTUCxfePjLHaSmboIArIeF/HF9Qnq2ybPqYamsaoPJrARArQoVUz
PhaJSLJj3A9uQ/uwcBDkpZ0WCV84al3+hd3vqJ4yDCLtizuaKuqy+JMgNAtjUT2SR/fLj5qi9D9K
Slxa08UCs7xQvqYH087s+WQBDVjaPZ5T2eM0Zqp91KY6i30P5f9mF3bTNGN4tYST8uzBXn5BlcTs
z+kMX3GHEDcTDzME2XB20tqa9kvdhNEp6UKnoAQvtMXYQnqsAgoMW/Ad0vJAIndkuX/9VgYL13k6
P9GjmhvhSQjxbegs+4sRTs7OMXt7nw4OeJ552Op7rb5oFqbAJH+DlkqmYZqrhTWq2Ne+MlJlEUIa
qvYLjo1yaLJOD7TYHM9SzON4/0i8sSaCnMRoQx58xFuuHxav5KS2Frd5nCLXPkcJegVlX7sXkZoz
IuNRtgd+t0Uzfs2K/7h7kQBHaJUlJWAT8cp1AR8NXO+WsJYLDRxTPQyDu+jY8nR5xQxNm+PflQjH
v5pMMfBTrtrc3LnokX+KcDdGwCGFZ79rGrtt/Rm90GezaUpxDIvYcZ6iOnK/WYvQo+9VWih5RyQG
zIe8dx4bOJQX8dzg5MZW1L4X4az8jE5Wl+6HuXPcL2qjueW+Uauu/mi49aJ9E2M1FI8OjmEZLZVw
zqpdmYOhLhDF9XpOohSMj5AHFLhWYOwwgjr9RGcPvY6d2tg1EB2n9qZmr0VtKfY9fkOXtoW7duQe
yb4PNTJ1PnPzMUCGflEPCdfmhwkq3e8MX7t/PQiKrt/ihv2+SMcbYDbzKuPGyI1Qt7qyKi8evQVJ
60vhaQKdMe3XPIfJswk75zwnqbGRgd4cM5YjKSQZQImIknS1nAAHF05AGhGMtNJLGw4mw1kswUPa
Vselt36XXvROrqV8ROAYfEpg3gENrJX5POZB7QTX9lL3Yv5k1Uv1V6f34mIbzGs9KdZ3/1O6Ca5o
AEqjBHDi+LdQjV1/ShbCo0lEavjcxNZ8QlgtfVyWuDoBel5O71yK+55Aga8hpjiSDXO91JKFTQk5
OHxsqLc/q2KafeyLuh/5NG0RNl71if78VoGz8NZQE3kV+AFsd71WVriNRmnZXoiVFTWYYXbFg6WP
yk9DSU38yjJX/NsK0f8CXjX2OwUtHu8kCmf86uZ6lEHewwbl3Lk0siFAofnRzL32vZs7bQuWvbq+
ZViRIkvEbgmHJDe5/qlLVNHXbgbj0lTm/KOEmfMPeYXxadbLX0oq6o1WmXzyP3eG9hFMEvJcC44b
reFV7Cyz1i7G0lwuoHGGy4hD8dPY2c17IzQIG6aMAEForUAEkp/WH72Oqq9xqMzq8aKlVfMtzUas
f+u8OGu11b1EfZIczXFyNha93UkWJTdhTkz/iCvpetF0HgCILPpwMcdlRkSk1rwdL9o6oZkbHUtR
2VsSv7cRgt2EN0ctRpQA7XK94jSXS6WUpM9O3KjqrjYQO09CIyl2U9HNH9QI36Fh9rKNB735aDE5
ljk0cUlOqteBSdFQq4elpl1aaxn2SmbbPlXVf93ibQlDv7ESExH5tTKFhye3+o46mJdZmffdxQpR
P/LnAR6OZVIm+podi40A8YqWWJ1NGQCZWPISmYqvtlOFY2V3edRdwlQJ973OFb9TBAC1v3rD6YSv
43DZ+e44xz+Gzhwqv/N600OXVQ8NXyYL2peIWdhwbvpuaPZmb2X4dujKd65CrzoUndU/LF6Hc5mt
JRGaakJo5qODcTpTK2YC6cEphv5vs7TVbIcKT/URDVQ9O6rmPNeIIfeCoYnTTlvf5O0uQ+SnLMGV
EUw/JJ/rYwSNb7I0BAUuFvZtpwItUX9wwuGZ8cW4kU3ffiMENJrkSPgg24AmzPVSoh00a2YAcKmc
4b+yod4PRy4xya9PfatWq3/eGfSp5wGJIGMkpWcIb9frhSD7RjsekZXMdfO/Cfuhw9DpzXScnWje
Untd9Q/k2eEOk6ahYDAJdKuo48xGmIjKMy8WYs/7ujQRDuCzv1hV5CDDP8zpEWdPAdxYz5eTUcdb
uiW3u0vXgqHzq/AG95x80X+EvYLBdDVj2XsxI3d6EH1v1jsv05ffri2sD2YpknDjfd4eHe4OZivg
RREvhBJxvaKXFWmOubt9CZt+OcT44QRRP7qHaEqWjahzG+ywrELhVif1dlTEe6+XiqzBNSONgsoI
M+2gIht67s2Jm7FG+ULFD+enq2BIe//8rM1KyffQf5FsAfI9lQxCbvkfW5qKKoxcL6wvJM15CojR
GYvdgNTzchCGstSPiL45f0ESC1UAwGGznGo10s0dat9FtU9ms858sVSu8ZzGo3OsVQj5Ph09Rz+m
TZmopzzUxXC4/6vX50D+aNhlOJYCh5AI0OsfrReIENgzpLKEFDH9WPaZq+1bGGR/13Fc1y9jNFrv
HJ9IQ1d6glD8qMslBH0VRBZ3sobBnptLkg3536Q9brFXRFc/eWnat0cvHOaf731K7iCJwaCdDqFj
jSdyoMHm8xS2FzE01ZPeLuqZPrj4nkZqj4ajsaWgsa5xeUKQH8Qs1HIB869Fo3mfg14VWG5GQN0j
inAt6faRaxRhUAnMsHwbkdCv9lIru1Hvl+/vflowhggRINRI12OtB+NaJQ2qUWsu+TjZ5mEwa8vd
eX3txU/TWKmHNLf4Ie9eU5KcQL4xraGdsgpo0vK6CB0LN7E5r74lk94gy925qm9pbfExcZX20/0F
1+GEO1KOYWQXlpz4prJuTZtrUVfmi2TFnnMG8Efhgabs83arHLj9RqgFQEQRSWgb3ED76tDTW+RC
pstYa8ahMc1qV82eeorK6J+FxuRGMffWk5HCsBo4O8n8vf4kJcRjNKCnX0p0L+OdgBXf78fY7H5a
dfJezU080WW6IbHYcsiGGef1aoM3J6YL9vqUT8t4cPTi+wi5bD+gqveYDb25Mcl8/dT+zJxYD1oT
CQ6jU8m8WWVOLunCCOq0OVXaGMMkTg2veO561+t8AFg5TCo9qU9TjamkH5WlwfxLQdHnXMAF+oyj
phej+FiXmd/UhQtRpdXHj66Wud8bRbS6H6J++lltPaXclYUyMXiG3ujusIzOD1GKzieAaaU/RCXE
cTpNoox3c4S43i526uLr/SO6vuRfH1W2zCWKAhrgKs6R2GHeOjTiNPaKeI7aNAbHrDZHJmElwyH8
dyabFq9WmvnJ8cJ548K9Xh5ZGSkQiXQ2PTYmMYT36zdbanmnuwyijvNkZ+dQL/SHWRnTg0HTpduP
CmbYypyUgCys+keUqVty4Sv02/9+AOgRWBsEfHiQq4PsWI0XZQD/jkaLr2qpw1pOtUX9FAP93eOH
vDxNumt96PRiCITWRocGuOc+tZV642q+Dsf/+yG48NAQk1w6fs31ThRN3Cve4qrYhYeAAehcoSEZ
oaDbN23/EMKYfml6JzpC7zBP98+A/Kv/33EnYMguJ0mIJNxKMbXVHizYcIO4iPVT5tjRlyxcwseW
LH7jVV+HjNdVmAhyxdHApwu0bjPmSbWovbkYJ9ekPMexUvukzbrYe2m41bC4Dob/dykm8aTmDIwp
uK73MgRRVTmxaZwSp9c/JErHFSa06UcYTe5xWcKttOrm0WjdU24ge8WUDbGt1Qa6ytB5gk7UKSkH
mDAqvBeMSJXjSPNgd/9dvYpLXr0s5D65MkkSeFtQ7VdfjBVxl+MUqJ+E1XUvS9+He01xXR+qqXZS
u/R3VsR1QJU8fcUAcfEjK3afVDfJvtgljkvkeO2JcwhCwqjc/UzS9TDb+J7rTpo8J3GhfFrsDAjT
iJyzgGZ4GiK3gAYtTSbRMziUdt98vP9Mq1kx70s+k5TIIBDJ0nj1TJrVzjSbe/3UIJj6mTs6RSvA
Wc5GZgja0KCoVbMczvoglF2cL845L23BMFYRB9eYETVwUVe9/5tujhA/SaIYGW3JSmC9zWoda8bA
nOnkGpn1AQXmj93czmdRIu1aVct/91dbf/xyA8gSuNpojbIJq4+/speJEaphnKDleF8yDyEzzgAd
a7VVT/Vian4De+xHWhMa370yAyjSQBTpaAavi+UsJkuDWGKcaj7Nh1gDNJMaceg7Tj1/Vo1EucTt
ogeh0m5Nom6fGdID7RC4jsQ7xh7XH6lhhYJm6Rydc/rFe63rh6ORYuVXmTnlpSuqQ54X+Pb2xpY4
8+27JcPmcaWctkVpsdrtobZKAcItOy8e/Ka6cqpDZRnxU+aSpSHOtcUXWq3HSE36J8jshWKC6Lda
L59MVGeiGoaQUcOfP46ZQmZWUN65HsLH04LcKS3W4Xz/1d4uS1sLBhv3OocKNuD1BgsnQV3ZFtq5
CA0FF0gcuzBP/20243RMlmgL/7W6ynlK2fJ2eakWxFV6htfLQXboIxNp6TN2ZGLfek5/yKrB+G6U
SfzTUrzunE2uvWenVb/gbW8k96vj9Lo8mnHu/wzL+Y/r5W1MovoZsYZzzn3+0INW9LtEGU9NnX5I
ik495En2Axqjcby/y9d1PD0fWgWAXMhPuQGIZKt1o1JNvDYytXPehMl3F3vInZmN0QvaZ/ppMcju
GP8WGxnqm4vSIAV8Je1+1tFJT1DEc71CP0/CMo5KYbtIMhAwzTaGhU85t286bctp9I0XjPQMnwtV
KmyIGzEsML/2Upj6OQZedsKeMPRTTWtORoouhU1xtfPCvj2HVWXtYejo/93f6NvjTItdMyiQ4YYh
VbW6JEY0X/VkcawzItDTIe+tYqc7Y3pyYyv1FzV+n2egfLH8SPiDpP/0EG9g7HOiG9nYZPY5dSd3
Z1eu+xwD5oDu2SA8uXGtv/VwqBhxq2MaKMvx69OL/kWpLENvnzPO8BlfZ/GsjxI9OZrjt4IPZyPl
WzEP/vd0UPwgWRB5aXuvvtamWiY0URLnvMAu8JvUWB7rcSw+61UoO8OacRKxXZ703MThDdDkaeYO
9FMq19NQdMtjGurDpzbFXZ0aoXox6rJ46Ry4IrWmxTswQQVwFJWUaAyjsXhfKilfDfUZhRl/AtJY
Ax1psQ5GFaZYOGtj8WL1hbUzNIR5G9Fv6d7chhXCtnQxURE9IEvXr1/MMoRa2TqDfW4qNz17OswY
DTjKy9jaQBCgxu6qPHGPSYNq4/3zvkoqXx8SMhtXFAWjtKq9XtluuSFjFyQPDirWX4vHD/Abo0F8
p9S0L/fXeuP4mX+utfq2alRbsR3vnLMTaViGO9DVZ6e3H2y4BDthDs75/norjxiOn6SogwkDIsb3
RcPi+uGSpe7tkBH8maup/6TUw0up9dleb+Puyyi8+HfjpRe9r61gQD3ER6JtOpKoSCKq0uzv/5ib
jQZ4DhicvJ3bEmmC1bfnDDhDq5Crz5Oj2DsUnq0H+JpPsdcan9+7EkmulJAFj40x3VqKFwia6Shk
t6Tn6Bwo6aIcxtrRgyTT7XcGFMZnLAHHgs1lALR+qN7tlqopPS3Q7aa4lF38S3Hr30k+FZ+0Qp0P
73swOawjhZVsRHqmNyILGP00TpQbJuQj29yJ1ksfvRLXxnwothzF1lcfS1EkcOVJNBizwtV9O4hZ
DM7EwUjUdvbrubPlmVh2RRdqh3g2/haF6WwUKOvP43VNKiHpIggzTF2dEGtOmUuarRXECPEf9bbS
9piLlrvEFsmhW+i13d/OddCR60lKEz0RkEAEy+uvo83R+i+pSgJw5c2+12pjp06ACPczzdJ/BgVZ
enUqvAWS3sCnen9x+Zf/UWAieiAXZ21Az1wB62GzGpZOP0yWBZiyUX8Yda3u+1Bgj3V/mbfeI10H
ig5YfvyzCjlVUVu9545WgGObcrTn+auhQOFJHfSpEVeJnprIaTZuvbfeI9MPmj3IQd1yaGwkcOsu
S+wgNdzogor88DG1vYwQPlc7vRjVv+8/4zqyyK38Y711H8Isa93O6CQF1VR9VcU4PCJXOP87JI67
hXt4aynKDB5ORjCOzfWRoacE406MEFoaOlV5VxXPDhfVXrIyNqLYW7sIZx3AGLBFKeVyvVSqjmXo
AgQI3HDIUj+0I3fXJHlG3oDKlT/YZbmR7r71cNz1sO5oVEmVtOsVi6g1jVyN7QBXCHEi0ChPvR5a
QQZA9d1LIewkpy8uQVqjKr5eap6N3kpF7ARaUvzOc2N+VlM8tOqwnja28fahmAzIvIJxHOXSK8Hl
j1FcP4xuWzm9EzBDiD/AlzfwLBmlQmPzPmAFNS4MWiY8gAtlp5OK+/qhsj6t5jAynMDQ+wc7l7bJ
7tiBVHNBrTnw843YXr7eP/u3p4TpDlxJ+DASzbE23pn7BXdCdwmDLhK6b8NrfVCFJlUAWvMEivN9
emuvzyjVaGjAwXLA+Wx1LxThME0tGcIDd6m9n0sRvThmZmy0hV7lc66joycnSKTOzFBp2ayWMbQo
t2ZzirAM9IqTk+ftrl3y4VOizLM/psXwXDcMDpw0jD81ZpLuSFHHeIeMeXJI+ZfftoN+hpHTM8HU
B2cjqr6C9m5+H7kjU0sJGlrjic1hQqIr15QgtYfIb4EJ/MYHangU/fgtr1BAUnLbOMKuNvZGVzs7
qyi9k2WV7X4OY/1hGKfuXE6ZedbT1pD6Mi/NtAANbfIIlX3X2DGhFH9Z2BbucNMjcOeo6SmKHR1s
K7V/Z+loP6GalR1q0xyfFHN0gnIqpvNQt97eEqCpx9SJNu7LNz4lRvYgkmVHic929dFWdtGSqPdK
AGR0eshjVBPntLQeOqrEjQ1+eykJd2cowABsdTVXmWhNq5qVwOKCfoaIju40iJ6HaCjFxlI3N6Qt
sQ+MKpkIgBD3VkctR/EtQwwleXCGNt4nqaIHXtyqvhO3SmC48PlMEyGp+5/tzfOxKNAkRm4sKD2H
rkMFBEHCiDGlD0iQtaekt9qT4SbDqTTTrdv4raVoeUrRYEZ7tLSvl3IUiC+xHaYPSlfhSDPZ09Oo
T91uaotygyN+E4x4qj+XWt2OfT5YszW5KfJmbu+LWCsPc2zEe/b/7yhijHl/E1eASYKRXM+VuCuu
EfLF1YH0ZnizToMw4NBX1q5UqmofZXF90KcFrx+njB5HC6yHVTrOcVaMHvS/sgAgRkdBT7Xyg4fo
zpc5GmoEYShMqjqP3pvS8gsdPPAAn3C6eAnXmx86Za2lBjIshP/iQ9pb3yddi37krHn0zLx6n5Dh
/3aEaQVASUarHDDjej2cXqIRTfzs/1B3ZstxI1mafpWyukc19mWsq80GQESQQQbFVdsNjClRcOyL
w7G9zlzNc/SLzQdldlcyJBMnL+ZiLkpmKqaICDjgfs5//oWklbHe5/Xa3+S1wqyk9rQQI4NOCydT
dNFK6VaHsy3zK5dIuDcKwDPV6PePgUoHqhaaFVh/51w/0+/0upZ6cQysFQdHTccod27n1b5ZzSIj
fansg2dXjtkA4lOtX6SZMGAJEOF3f3XP2siG3x3BQb/Rmpw9kvDqMXxt/eKodFiHa4rPFSr+au/w
dr9xqXPgjqeR3APKCLQddJ/nXIt+aMa8IY/v2BaleZNWpRc68M93wvCm05x0buQTi3ArXKFfJSmB
X79+G37y8n1XZTmQ8b5nXb9e+hlnwWbAS+xYG+O896Uujk2uy127NMuDw1Dzjev9dJEBiDgSoJxv
dvZnF5zWZG2rsTyO7mzxgBcTDJZ16MIpcEXJn8KJVsQAabSWyoyaGf8cXsq3chB/dtshRG8zDkog
57wkT9o+GDElLI/e7M0PM1SwfUp82tEu1Xt+Mn2wtKCM3EVmkTuQ0PPG8fGT7XWrKmEw0DDT72zL
8qf6cli7dEnatTzaqkwAjaR/I902O0KheCuh78cV5hGm8wcphUsLjvL6Uu2Ign+cg+qodWIJm8mb
gIcD7RnTzkdTZcVbts0/wEcbER26NexEijHEm2e7F6ozuLNGII9z4/mRnuO2KHETRrskmlCra5xU
KuSAugrK3WhZ6iCtzr9j/Oh88Eb7rZnsDw8cpQd4JI8cLxkn2fmt7urBLRdtni8KrxyCsIMoclEy
VI941FpMQtbqJuM+XC7taH9izN8dskz78tfeMqDQDafEHILbgXDJfL0GRGc5zdSgHFNWMN8YJACE
jteIKzw55qvZ696Cx8+rE6BxDg8QAg4P2rLzQoFEY4qt2jGOgV07sQ0PPrbMXoUEFJmYcphlVKS1
+8b+vZU8f6puoahs3o9QQam+OEjOfZHsLhmaxSm0a39prGM9e+JWG/QRr3/FWHYYnYu5Ia2jquu3
APqfXnkzxNgEw1j+nW3X85wCDy3I5ozC0Y9NGvgHogLl5djgId3jlxgOuiFobIjw+/XCnuExfGec
mQDwQPG2HfQc7M4xFhEj05yThB0VF6OR7POp/4szyu0qvFSwAWlHaRPP/d0d6ckhqNfqNM+GuhD6
YIXpMItTL/U1KoxVu/z1tzrbnb5fD7zCoj3caLDnxW0F32dKnaU6lb6Xx67Tpxf9PJAHvppvjXt/
cilsycBEEPVBxzvnGCFEz8aq9KsTXS7r1DaJ54XVhHFp0OX+Ww3iVrW+fkSDV1c7ew+hSa+arAiv
ZBBieVHWI4ZVk1syxm8eKOStW07o7rG1++CEs5gVEulsvFF/nu3H283dcAUOFzYmeE1n2+NEcktR
Cq86Nb1dpXGFc1WEYNN66C37ytYqfDF/vZrnG/LvV9yIHGCzG5xx1qssA1/ZW7jHTrouV4WznAic
Cr7VSuuOiiA96G9UuW0efBgCL9Gj1AHpwBG35sO1b4koz1jO7Ezb96dFpx/E+IQj4vVeqISUkuzj
+lSsjsbkty/daOykjRC7gNA25KxGZaYHc/KqSEvKIQ0NtKYniMVy5wgbl2kLlDBtffe9anCb9HAJ
sOKkWozdGzfuZ4+LAc7EW8fLwKK9/qjDZDA21/T6NI4kWRYoaokASN3IS2z9OtOoVAb4cZ87X9pP
ssmtXeqP/vjG8p3t5d/v19ZiYs++QV76WcFUbtWyn7v1SdedFUbE5IwMz9324HRjESb5oIWeWfzF
efLvV0XO7W2eWrRKZ09polXe6FesUlpY3g301Y/1bDaQXJZ1N8InjRpbvDSd7j+t/bi+8Z7+bFPg
qPzvi59VR1PSzdhMyPrUMsi7GXDyi9HoucfMbD/9eol/9jJSfpm8HEjF8C55vcJ+qyWiaZf6tHRJ
/RlacrHzCjWBAXFQhxWd0P7XF/zxqMINAKYdMy28Pn6YVvRu3iqAn/rUZ137rhfknSWZqw7TMtxi
WJ7haurPjyMr/cae/rPHCK4LMz2d5ooJzetvqlvTIvU8qE8aGTOHTO+y2JlQyxqVJ650D8v8NYUV
8utv+9OLQkP2cGhkln2uYsUKmRnIkjYnkan1IXe99tpKCST0+srZJ3ba32Wt+5ZJ8jlt9PuzS3+x
+SVCDuPcfP1Vm1JP0mJueXxEaT8vGPJfcHItO9nl8l4azjfiVd0bX2ofOrTsJxI8ekBk13pLRv2z
b4/BBzIFCqNtBvf6cySzkePn0tWnqgyMvb246qsuAibTU5l9ngMnuV6Umt5Y5+8LeXbGbZAUVE5A
IiyJzxYaUoJfLAswv9nj406wuvbQKQeBv5/PT9ai60OUdvr6XNmls4d4JA5eFiwsSdNcJknT7hn2
imsW7i2c5ye3A9Nq4F8OejqR80K8dRmsKrcSJ2Y5OC0pf4k9p7d2Xo894mL4yWFZyunwF5/A7ZCh
HOV1gynyw/Az0dq0KojiOclRpCReQakOddWQ1kAxUN2Mk8JHxundN1bhh+/KZSm7+QPmETX/2SK0
qa05KMPFqRwM41tJlPQldJXiWNbTx2zb1Kx5easWPbsmNARUwKAnPGyMVvCseP24tbMsrKns6nct
GS/ZoU/8yS9DWLWN00SM87zhVk8GVe4Dc1jcvwZZcfEN28VqBN4Tmt3z2PV8FRWAlafeNd3aXNHH
vQfhQsM0SyPE5GR+41A827ehQtJcMgSC97EpwqwzeFK1o+s0tjPc879Dr1BJTk6B7ztJNxdwF63b
Xz9FAbfuT+8Ul4OKDxFzU+NQ6Adnp2HfeHYdWJN9r5ObFs0mHUyV4wbgYtVGobjMu0nviV4XZX1d
NJP28OvLnx0af1yeR4pOfjumzp4mOASIuq3MvpfWmu+CcR4vtarXoUMuQZzP5qMz+W40gzrHv77w
9ot//N7/uvDZ97Zkag0ibe17Py+aWOKBdZebpv/466ucP7i/312UMbwouDiew48paQ9210r7Pg8K
7WM/ImjU6DT3i++lF01XBldVb41vfLUfnyCWFAMkEApckGDZvn5b+kAWqZ6u9v06NNOe3Dg3dgcY
zWShOWEVJG9xPs5Ppe+L+N3gG0MN3tTz4U+ZeVntrq59342timrD7SJi0PCjt5olRjSU7t28z/cl
7h6PDda2kSn0/q7DwOUNCO6suto+yPeIBouKcstP2Bb9T9hTIf3FKLLcuRduWu8c1WVHU6LmXpvm
LauWn9xkErTQr6B9gjp+7nLlpmUHG2xy7udR3XbeaByt1HE+l2MBU8qbu7ckvz95khj8AKPStcJ4
Pect1KYMkrVXzv2CtvqirlTwjQNAiyccOnaJvQTkAdpvaSd+8nZaeNEggtzC3tj7Xt9P0uusvDCV
e0+OHoTSIB8ug1lhgN0M9mlN0FMUTXNv6/PyVrDj+Vm/LSVoPWXkBiptbLvXl04mMsBUbTj37YIQ
tnQ7Rrg25uoJjMn9kugkWBZptnM8cocYlat9AwcoFHjUvkuG3N2JutUvZNq/RVx/vQ7wRjjoKb02
yjodHo3J689l5IUQYDXu100oEVwBdpbmVZLpfRfEiWVB+B3rIR/fV6pJnb/m2v/94lwWbTS8J2Qm
5/Q1MVmgq8SYfZ1bL9sXxDEcuYkiLlzvLRH063Ph90sxp0CCSriiB2fu9fe0cyoW35r9rws0tUPp
Gf1+MsvlInAVBgyah74/KHT9yScKLMwJMP1Lpy6QKBeHrraBbXBLUEi9vr5TGrMC3s5fmhnByEWA
zaJ+Kzsxuh+KThhTEmp4B6xvbJ1ngMJ2WcBFLOpAbTn1cZN+fVkz6+plsDvzZZWVhkIuEG6xw5HK
7S69sm9HGUMg0tWDhejQv4UGquc3i6yEDG0zgfKOjUSyGxI66DfKrtf7DZ9oCzjGrhu4mwkfRlGv
PxgVF5Q9N9NfYEkir7GLwtjnST2MsSOr7qNft+NbQvzXuyk4Ngp4JKSg+Rvv+geypK9h4zd6jvgG
3CGJzJ6nJ2IJ59CoKvH1r5yTf1xqK0S27BuK2bONWwyKF45I+2+I9TLrOg8UXDfkTX75aJi5d7uM
gixC3jXPeWPFz+8rTzokekQSAHRYcZy7DYBtEzoVzHkaFqOnrjK/tg4L9v5WmHmudoHxQP2W5fsP
9xVaL6ZA4B5kQLKzni3lmBALVQWC/FjNY8yupYMTtSm7utKb9PDrG/t6B+fGYkuzbd1gHUz9eKle
PzYae5inDV2fhrnjJhdNXTHXL5spXFojezetnv0O77QiFN5aXfz60j/cWSi2GyzHQ7v5YZxful9H
cEIMIokct/3lpqFpjEj5agGasEIyOyaBv77gD/d14+gHqLmQUEHHOZ9+y0xTMFvqhO+qkvwz5oet
G0IZU9fVKgP5Rp3+49XcTaePOgrMjz/PNsjCyEHO12ISTI3hGkI1KqpQ5mUQhBMn1RtX+2EdaYEY
8JBBxf6E3+TZ1fTVTtfULF0R6qmtT1wN79Cwd0RiMwQpnWJj9CJNCJylOVmL7X/89b09mzXxIHFn
fzdxADJksHv2hk7At6U1WokIGYWYOtbCVr7E7VT55bGZA1K++ibNifDWe/+r8LH8D4sh0D8Ogxz+
WgIYn2VL/d2c/pkzbrnIZ59FUDKvXjB5IlSelR2UWQ5XQ9OOLLlXk0+0vuXK8MPdZ8QIpEWMG+ot
Nomzt8gcVTqDTqJYqKdB3jNOVXu8prTQLsvkUhSNuktda4odKpE33qLzegO34y2mh1eYrw1Iup3T
fyppCTnxer8aufRs5dWnpWrviWK2nppaZ4Tsmctlgfn8G7vGd0egf3VHjJsovCj5MBUFI4W8d3YM
jknGSdRYughtCnn5oHeTnON+rpY64u/2o+WKubmYy9n85A5VdmdVpqqf3dIYryXujFPoNMXy5Oh1
ZoSzVy3tdZbX9keYe87JwHzntlcC/XqWOpN2kKgu589sidP1oKM7jgYquP7Ww8JL/d4h/NuX+X+k
L83t799B/se/8/cvoJt9lorh7K//ccq+9I1svg3/vv2z//7PXv+j/3g3vvSD6l/+dnpu5d/2qv76
PGRNff5vXv0KrvTHJ4mfh+dXf9nVQzYsd+oFw7cXqcrh++X4zNt/+X/7w7+9fP8tj0v78s+/f2lU
PWy/LeVj/f2PH11+/effWb0/vdzb7//jhzfPFf/uvqn+83/X2fMP/+TlWQ786+AfRL9v2hyoWA58
IYr+6eX7T/R/MN816AeoRXj9Nrlo3fSD+OffbZ8fbRoDXs4NtN+4HrJR339k/QNzG58HCUMKpucE
L/7XV3+1XP9avr/VqrptsnqQ//w7lCYe+H89muDZfAaqUtppylLKtbOd0G+0YlgpWKM2IRfjylsz
1cRtC/vnwoUQuN6ORl8sTujJNa3uNZwG06t5kkUDECoqafe7VTWF8bWamx6ZkKav7eVgjLiMdaDx
1S5IswQLAKafSVz2umbvGl86wfO8lNmCZUJqdO+81RLG9aLPq3YxQK/Ej0GlfSoeyWBS2okAODsg
Hb4qm+baKQCDo5oEsYuRsGNXhmPTGN5lN5nDg68m76qAf3xrKexXLzNV2B+45cj8ZwrNdL+gYnrn
JbLzY5XSVi5hVxtN9ZszrAZh84NVT8l14hX9pMfCMmb9SV+sMrnpfJ3QOlEFtbvbJFRm2CUJIj3f
kxgMBLqoP9n4DLl7sxzH+aIGnAnCIQ+2DCl3aAeIKiTPxOvc9SsuEyv0tdqo3YJkHl9L9xVTVG2f
pl7TxrWUUwoaGASnypqrh7bI1nHfd3LCxnRqTGJER6Ewt/azz8OwDvcLltsmSR2SgkAba2uPCtv1
dwQs9vbezkkdja3SN5ZQt9KRyDeYB2N5ss1m+tjmLme6lSEy3ZVpz+ZC4Iklw1Qp+yVbhuV9Ifw4
TWDCxX0mbS6bunfl3DfXq1vhfd4PeKNAGzfSr3VlF/lBS7T7qtSdJcazUT4nJRg+mTWcpLwF12Kw
1w8LVi2w6iKqgbQ9miSX9FGSi+Eq12RnAej05ZOwyARpW788zR31VpTAZjwa9aB+S611iYNsLhFI
WuUX3ampiLqqruaoKPLgnVc4hMomywTIZ5AncKXnc/65lD1PjZdviX5tBa0o7qfZ/4ZLqqmHOgG4
HWo5wqQPDjXk5nBryodqbIS+g/3DAC2wSajqCqvm3vCcnlaNsOIwXYWehl6Qo21yclDPvUI5BGPD
LKYsSon6261dK0x074PWgeQUw0XvoISOSuIb7ueh0VRoZH7zQQ3dOrGyxfpkT8hBoikzsBjHz63Y
Nny3vmlIWeWjzr5a974Y+8e6y7Kvvpk5Q1Sg3fwwkbvdxUNrLY9Kul4Zij5xjXDqukHDCHQgEl0m
ffoVWxPx1BurJ2IzYVJ3SGah8ngmlfFbJ9PSjyvyve9wRuVASVup3XW1k+OHP9uJF/rSLXVu71h+
msaxkGGQNyyAqTXGVTXkkiMdD6yvSQNyfD2IYjJxB7bcOxr99GkLce9xDs+Tg8hyVcBNSKyPmLEv
WAP4qTbinNzl78pSc4vQGSrnWyU07IsJ1SGlV5bezNzfG6frFBXYI7YtzX2vPAAU25PmZVEHhFc7
oy0/aBz/w7XXqeVibGxbC406CU54ZYFvlwx35livVK/v7K4Yi8iuXP2dr2G+s8+HohgRQEytOpqd
PRehpzT5FW3L9NJY/Uoa0lAE6a3TdqTjrBCYkh1iIqP7bU0cnmPpmPXnlM+whjgsoMbU1kpLonnR
eiMSVlV88dPKnve90bZupDLNexrmsfIi00SvE+Zj01e7juTtJ8PVliQeKlV9mANr0++tuf+lr5f6
1p9KIw9Lp0vTHSwbq9lXSiR1pBmdxsUTGzfdoGwfvWEUFLiTr5d7LTHFN9Ob625XEF3w0U3TQR4H
fxyqqLPm5JpIYlw1yJ5a16h1Eyl2EljI3w9IX8jR2phXkZ9jjUmtPPtPlqlRmaflUsm9Y4zVzfbG
BnvhQItP5ty0w9SY81vyi6yFDaZM7oi0BfSyrbq77YjZ+eiaQyMiRlNBesFFxzladDtJLuFWmEsE
Zm8P8WjhGbTrTFJJYlhD5XOlT7AxYBxoPd6ZFYhnK3yy8LyJUXDk6igSYivt5J27GvSgY9K4fTwL
DOcjO4dkERpk1Bxbu2nniJd5/eJhpPbUmGp4WSt/PZWeiZMaAoTis8xHEguMhsjoiBvOZ3cnbU3j
vkqLBwnCsDnm2S2Wu4GBAMAqcFqYVOHkh8nRijLMFw+b4FyvcoFf45g5oRnUSbUHfiH/uhBB/Z5V
G/vISZvkqz/mzsyarmMa9RYbKk6ddvOE+K+/UpmPaLeCdFyFw+Tn8JNkod+na42Rh19ZfR21NIGX
y+SZTeyay3hveWKeQonabYUk2hkPJfyEd94CsBQtVTWKsMoarOT1uVnf2XIK9Ni30omD1ZjWr2Wa
TsfMy5EBqUUac2TMy0CkHEaTd9QEZhtxrnofMUi2PhnukFqRMwTI+MTk90Hor4H9QZWLcQ8hYmZv
kBmPqze23sVk1EqEbe5YXUw6ZuruEaOXHQQ7zc4ivbb0Z9T5vRFKe6pV6BPxfFsvQPPhqjpbXi9p
2WKyXNvLrVbwcaKeMYgiTNyU75UtzLuV/0Pbc3JtebNWZjxxPDXF0RmVydkG/2CXiczSdkFf4HRZ
V1LpoeTUbfdN2i8iZhiPQwq6V+/j6o+q2rWujZk5Ir0qpDfjqam6dmIciVb/25hunb9AhK2F1qqG
JHQ0qb7wO5JyRy9gfkptkd22Ss8s0mxbkNZWrMaxImECSL8VXhInvpM9EBUuEh55YgB2NoVCH5tr
La+SBEePMJUBAg+xbJ0wEF7x2wrn/KabcTsN7aazB04JVjFu83q4w+CpgThXGOMhLyVOoRC0OjuE
TQfK6CVm3oR+bvZzJNKk+GjghJ7FmuF016VaOMQSbx0yNJga2/aCxcsHp1E4nBaZpEMqAgN/SM9c
nZAwdyBiOc19GfaLFPaOfLEJTk7LlaJC5GTJKBsjWBCSFnKOy0sjYwom59HNVsxJOsH9j+ZcBLd5
YGXjzmtVZl/PppvOgNCuqXZE1PtocVzq4jBZR/M3pc0EDAd+4j8zkUk/Q+YxumPheNLjTC8HOmQm
9fel0fRFLAjVBLggXU3tyZGw/dDsRnUnhNanx7WrNO+ywgEeRQ1mTbxKi9GSrdHr+bWx2PYcqmx0
9Kjxe/w45TIaZCAv1j3268Vn2EbeEJqNzA+OUlW+xx0M/VDWNjytIGoFxYVeyy113ReUstMAInVC
AuLbe8udC/d6JXlmebcMGc+jNzXW8m3S1VS/rFgAqQfsTMy1CbOZbv0acsso3lMTQ3ZKEHVO1+ay
WkRWr6gR7mXfymmfKX0yKIBJMNoLvBySL6QwF2JfycHWH6gnPPPasZLFvrdwNjajwdBX8w1lwIYR
vGojmKFs6wJmhB8hjK3XfXWSm5rb5j0sNX58svsii0mer778qbP6o335c7tyBpvQrWwMZYyF6aW3
QPhz2DZAwCqpB4u4tfEZprQo5wcSe9g6qSoBGUvDbK/dtsnziLC64B1qzS5OvKx//P5B/l/0ve1L
/TD0Ly8Dje//B90u0MS//VdD+UOv+z+/vaTPNcmB//m/mj/3u/yj37tdz/4HhvsMdGDBkSn1vaf9
vdt19X+wcOwZm/UIKp5t6f7odi3/H8DFUJ2+C93/1OvSO4NLAWMT5In4EZbXX+l1mXi8nsK4m5IH
VhScQsAuPNLOufyqTXXS1LRkZ9RTfk1S6ssiUismGejazoQblc507IZcHJNmhBEzik8FZQPJIU6k
m4u5M/q+OTXuTJqdJG51r8GAUfSq+NRETbLBlIoT8FY55AnskJ942fb2T+VtkTty3HXCdjqd39JB
H+vDfC4a84sjIZF+dRxMH9dZQTVqA07GD20+VB/HwRtPg+395ilD3ZV1peshfPmyDn1RUahgybxL
lRtcdm4Qj/aQFDHNjH8nbGLbjbCZ9bo9TdCcExlODWczPpnTcB34mb9eZHYVKTRJMfkI6tj6sAUl
msMjWnQVOd00R4OW3XrrrMdOIsdQz7qbCtgy1DrrSiTq89K7DTkIttmGxpz1R5t8BenUWRmuqeHF
5dzkcW327sGtV7yxUWsJiWUc3cahLPRO7sduqJ0w0BPVRFpQY3UzJk7zXq4SX2kzltKAdZbmKV4W
Nl7T+mpV14aLqKfD8XTXVwHiy7R031VYUIR6ZXxT2nLKKzk9pF11A9lDpjdtNVE2MZvq3/e9HTpE
RJwkv1KFjNgL4xJAm+suuiBsuTAzELpSVC9s+bYTIf1qp31vioAmTAzCjDcSsoqEdN5rfe/LaErp
ASNLn1YOsySqTXPy940izfX9shjiQdFEXcHde99lE567rrKrvdHq+V7pdntFp5rd6nl7qbo1RrJ1
29Rq2C1GZ8YloE3MnGxvjPIZAyZ8qA2pHxywWIgRBRt9SeAV8pOBTsAIQtwNjXe0EMrZFXT2Ln2S
MsbjNDjiNvVTwYwRzs9EXlW5PHkSeVa8ZO2NdLwL5rsw4adV7L00teFrrmWb7ATNThcWihmxIkUi
zHN/OiVJedkPxSBDYTdTe1dWYhVHTNawdIfWNvV7p5y8PnZQ5lPrazSsZc8sDxvYsEMI5kSm9LKD
1NJLNU8JNErK3UzIMRp7NbqkV8w7XuucBDF9fUADW9H8zWAxqlSPRrJ6SNzGlKaMQpehrZuhF/Fx
iKLsecdcNVRJDaDaulfTmip6YXwYa5vevs+Wz7DHv9XA263RHNN2INEhh7Uc/OYW1rwvWo70pA+u
PSMj2FUgKgomk0mskzhxVsDbDx06P8nLlJFNl9MUDIdmnLXqxeSN2vNgLzN2VTkV4roWR9ep670o
6vrBXtclC71ZqdM6t8EaCvaf4tiM3XyLsi8nHigfKXSsvB7XKEupdmZGEvG85vJIy1/d43LmPaSj
fk3hbdZh0mrLUfUjGq8pv2roYrqw6YKyCQWcOaz23REzqakhV2mhayv3sDXkwSe6DqcLD+LRYSbx
/FkHV7EPcDFlFa1yJrvWzmbnqExV3On4A6E6pro4pU2TmaHUaTtN1akmbOdWaIcBYsVvY2oQCuGB
pFRh6TWew3x3iezU9ve5VqXf1nxx2eyWISbiEdbIVLh32pIKyj+t/BZMdv6xDHA+PIyZGEMllFGH
Wp9PoAxJMe+0WmT3k1fe5OZgXJtrIU5dIYpISy0LZFBMR08b5UGXpnWospRey/AnjHy6rC522kK8
+Fo2gX7RBe3njc1/DMhavvLaJV1CWKzDFNogjYehTSgf7L6ztkjmMmDrG/o5NPFf5F5jVVhO0/OA
HCayJLYh3FMes6zcNc3Yh8s6N+OV1vYKI5jCqGsK1hSIj3n7emyUV93knt1+zD050cEH8lAo0YOG
Zv0FVlSPli+ViGfnkdnwxsCTG1CWzP0TFmzvyhZHLG30L0iH9+tQ4B7FXOUj+2t/lJheXAfOFNk6
IMxFurQnWhJH78ISEsAWDq3PmL72Q5qA53SE1PQzNtgh+EQ8uI66FqvXX2na9M4JRNfTFJRkWi62
mVH+QzF3L9osc+8KDes+S2b1JywixNOqgFbDzjQ/WUF3h9NsGdbEUIdV3z7xgGPQP3p3EOQZ/hr2
HZ51ix6uojslgfOSL8VX04N7F3lMUWPgYP2GGHtSGoK0ntkoqmZtce+AkxNNnVXj12Xfc0T5x6wu
vbhP7fnU6W31WFcmGm3br3aWpnfXrQE4iQKQRPU16Zlh5UQkPBOOFwNtxI00VExgTB4Ofc2Rm1Xy
ODVBHcJMWHbYhlWENY9j3PY03ZFGBuAYtsStEuC42rsqyPswAXhtTOukz+19MhjrsJ+kXbPDEsuX
fOhqBtOouklEAPEJ9olWH0pA8qgzNTwRs6zA+jYz1OfVGOvHAXfqy2ww63ckJzZalCMaXkLsZ3rS
mVG5rXRK9SP1as5CipVdMyCbpLnTjHUOcx0jzSgB3ciPgmPseRkIXaJbswidsDNveTDzjI0qyxHS
h6apvowe7+zehrtcRz5+FO9X5WdHq3bRTUM6/dCOhtUdhyG7gUHJwbLKZALoL3FkC/TrOUtx8J3E
9ex7GgCnwKMmz51aC11URp8KqAwG+A3jiz1kqurWXUA/d0mpl6ehqNzhSjfkPIckQ1wHeCR88tKi
N69nad4wUchvZdkcclUXcV7WX+pcj7NxtMooEUVXRGbdDY9rVuhzCKPiGuZEBURIiVjs4MOuoVvl
6YF4wBxCGlablppnJwJaI/PDLBEmc1TC4Jiz605Y91ligrfzmIhuR0JIcCt0FmefYSJOy1tO5W+p
MRTADa6RmyGmVv0QkbRJg+q3kP7jLKj4HoVJVxPjlGG1h2F2lULSAa4bkb5dp4/psHgvZT3eJbkO
pGZauKhd2i2VVcwKDma4kpbRvLdbr02jfJZNvw8q33s2s0k/tYqZXmhTlCbgaL7eY0mUZypsmQLM
oQ8kL8LJhGl4kfeZtkJLxhJxP/eu7A6jrU3fcsPDplrrtfdZtdnB8ihdaFI398wVYJhoQz1ae+k0
7rsRdJ1UEBpkOBrXS9P4R5kj3cma8UMvRL9vDROvZjZToSIj6FBNZ7VNY19VcYG5c1jmpLRqtpsr
lqppP8wFHPoIeGE2Ynibt9IAS2zMZd82TnKVVOYI9uhrIq59VcyHtVWaHqei0pGHV2KICMhb8ACf
nbQMGY6slwTRZscpF6ZG0H13MShz2jP47AHKy5cys92Q0F3zBoqYdwKHnhCbLymRrho2Pbi81ONv
kCf6nbWW8qRXoJbM9uPca/M7MVeO5EWA7I749cop8IVllSnarco+LZYjDoHSHvpZz9J49DJ5zPBo
2uV5/2SmLtgYR9CXVSwXelHVsT5L+d6b6lmEY+5bv2FlM10ovzG+sbDtRVrm7iGYtDtajjkIszqr
fWrw5MPQevMOFVfwuesMfdyLWWb4Tkz+9MTO7asjWBD22U4/7Zpq8p8ER3QZjjoKlxgQffpt1Ihh
tpKy+jyt04jA3RoOyVg6ZAW3lnYZNFb5DBpbRIO+9AL4zWi/rE1tkOKHosGxKGB2dQ5yoim7CQlk
wAR9nZ2lvFaWx06JVNFd42DKy48r2PTX0vLG5TiuOd7h9aTW4BKsnDTUBLz5/7B3HkuOI2nWfZWx
2aMMyiGWP0hQhWBotYFFpIAGHModwNPPYVW3TWd1T/U/+1l0L6qyMhgk6OK75967leuUjwChU/lk
easKCZzDLrAPaHtoNlqTyB/51eylNwFzI3GTCXfCsF82uXPoC6BSFTqz3ixN5za3bp9286ZYWK6i
zGvbKCFbZ9zy55TziB2GRcO36uYHQIKwOHqH2mFMVdndGjnhaC97kofkZqy78PesBoUnTBdbO5i9
r0LV6q7CYOLuMs2BT8cpX7FmiVKov/UxVIOQH33lc7x2u/7IQqBrxgudnD7XZrSsw0TGbXk9rHkb
MfIxNuZkUALci7K7r2iv/F76mZ1HVAhfguITVzyNrsg5V06+kLHsKvbdZV5u6s51hye2Ebx7lZn2
SWy01aOV21V7GtMMoc8je3XkhyCKzHHSj8P3LjPDaae1PIda7n0nqwmhWoY3T1httTGGLHgVtmJh
L3q6GNgmhv4s/bZkfpiLr5oCbT9S1O++K7dqxjjTKhW7kgjMkQkR56m67+/g1vkSO1n4mVfcjjac
h+8JjMHFhnw5xkPKirJVk0hDpq/lTISkSGxOnKGhREwFCSWQspW5sTPZu7LIMvno96YuKaRgU6Ue
eSwLCG0yu70NHn7P33W6KDQNhaG3SQ1duruRS6P3Mauhc+Oywn+8NeXovuAv8xR25GUoY9q/6iUi
7V/c10Ai3S6j0WW6zjNibDw1pgCrPWFuxPHX9c8+EV61a8PCeuYA06PNuOpySkrLQ6NUc5vUafs1
L37QRZaRm6+eoSuuWSprwmvTLdu7MpSi2udQgRziEFka8mPVLsGgXdwILmrhscDnx74/SM98C8Mq
QxK3pHFT5amH7qSSW/TuHIEwy9vnJs2WHP15VPdVYo1fPTDORq5O8nNoOrUrrcVDSczMhqdl5jAL
HemcK1MT5DFbXZvy/77MIi9Li1tzdjr9ILRbbVJLrE4kV2GqbYJZJYjHPGmKmwnhpONI6nOG7LKB
qLlkCrgcoSQtLknbSZDGIhndZDdR4vY6S9k/hGsyefR36vzgKNaAtzZk5HgiIUcPnOgxMG4zYp/6
TSHsG9+AiHdLdapSs9xbkkNN5DGVvlOhJLJoSZZp2GeCQ0EE+lrON6hz+DNXkN6tNTT5a7GOc30K
VW6Ux8ECfWVYvqzbslrT9JqQVa4/up8dsCwNELFs1z7PHgMi3pbt3EFPnB03X9qos7Snj4YyfaoA
7VaON9nK9exuSIuw2Boh026yOZziW9pQRkDVkZnsOOaykw1aju+hm5RGNE6GdzUXgR3j2uRU01eF
cb9k1cAmBbfJRrg8eD3XqolU+G3iOtwMi9y9JW3dOzKIGe76qrxkqDZthHjZvPlUxV9zAgmOIdeV
R4JYs48qJXQcBDOwEIvslq3USQr6UjPVpRHt6zT/BvastyX1CddKWiannLqNPbsZTrQZrefc5XPI
5vx2zOC1Q0QlRpvgynOTLNmt7xTueLAt+MPHSlbuz4z8H4jyTlExFxZGSSdo52fMqRTS9cRj3m8b
L/XQE8d8JT6vaj0CoaIRkTD8MhxY3JJ1tSs/lK7ldd/xvTv70hD1QeeIf1NkNtPBTQKkDp0wkO0f
qUx/JKP+tQjFd2NKzFdGz3wnre5pRmJBZ+/vGsFfZVb32kwPdYByHCTFcp447j1KTtognOImkfVB
BAGKeZK+jCXbHiFQnYLSKAza/7r7cJAPvW39qK3i2p5Mf1MWddwO86edGTkOifGYJusDEB0MxlB9
QgcsW9MXrwZxLZES7V0ftFiZ63fRu4+5aZx15YrrNk0yJmo4zLysPdfzcDFdXumQhwy5/FO07Tvp
Kwhlfi52tZRDhMl+jLJafOu80v5eWRWXgjEE6evTz9ku47Ypr41QMqEJGaMgX2/ElOYRWlnHzMi+
PDAjfY9cpiNrIN2DsItDLfMnkwYSxjAcOnnaf2hAtchS9gOyyks/cCESqHqLJ6ExzITqkrwcevIX
ueYczMJsRc7TVGnxHDZy7eJGLhMvwfd6N30uVwfwf+2v2Z9vk6Vnj3OWMQrX+Sy6kEho74GZzk1r
NUcN6hIUTDwqwbplcaWAhdwma3mQnTkctaGwUtvFzjfnK2Nobh2O8ElZeNHqgU5jwgXuya61Z9Q3
jSxMDgbt2VQVxxLvUm/prLuyR5wpuzw82sXMK5nlmfPWsDGYBmSi0XE9BV5sjuNzuPh3vRW2GNbS
a6IankzWJ7gI6lifu1H8hOR0LsJNcNKKW26qdXdllN16a3nzLUctO2p9/xD06JBiNDeFl/xIG1dQ
S7h+Op6FiFlmsa7KI5RFfj206Z2aW7Ks7Fs1XmSTCgIPpqWPJFkkBFa08jiQJXqgFE9FnmRA5U+B
E3HtkVf20OVHeP+3MDN2UvIC2f0jzq0niob1JlkNvbE6fz9X1W1vifnoZcVDKwZ/yx0y4eHr8uvW
EIMTO5fPnDIVUlDUVzKPbmS73AMpdTWjtlrllpqzJLKreTziOjvTxfG4wkhNkZLLOSzV8jW4wREF
9AUS4SNvp1PteP7eKZczw4QuovnnweLwDrKVHxaF2bem7c+RljgUABTXmXUhCWpBbOmwTjxnaj2L
2ZYH7ct93tYqYhvicWL1vgAtwyM/RpKEz9fjcp8++L312VUcfvFVA7dI6UeNUZsHb7B6Rs32TWPr
6RwwS4smWT71Xv0giuR9Cgi8DNnBOW0wFzCTHxVTmDI0b7yag2mS5yPva842NIX3Q9A3pzZzG04j
FQXcFffoIdY+2emABOLtQuvsGICcxyz4cJLuqrXEBzV/9A9ZQXg5FwHjhKlGa3behwuhkObrLVgX
D6w1XKdeOX6EmSoJacuPXeWezLELInqzx/Bcp77mGll4dhLnnZsZh2EiV/DAmJ85aSMwTX1zGrur
vvehpfdrVobXubTWx6FtzegCBt33WeA8eWuxXqsmtTe9NF9DbllxJiqcmOTVbikEBCDQw6IPmpjC
11nw6Tdq8WNULX83wdk8DEm2nhyZ1Hw9Z2M3Lcz+Tbv3v6aaeQZ4YKwkx6KskOw0au4ei8Sqdz35
hxjLsivgifKYNp2184sCCE7mD0mRn9qyfQrq9Z60oKeUY37UTZ1/pfp6odKbrDMOpNCFe05zN1Qc
9eT3eMk2y3MVCbr38Khlmi3Of4J66jaMmZqoyW3rquOQcghqGTOLvOKL60UlgzkE9O61N9fiWA55
fajHdOXmUqxbsIE6tnJaROrxxncYTtRlfp4K83npvIM5SLl1mZ5dkcvW/TAAXw/pNK9Q1bXeBr17
nTeDiJZsPjbhdNT+fBrqOnlM5bSgrRY0JvulcwQj5LbhlMMbpRJMDNfilrqjQ5HV5Y1T6THubVVe
52r03okI/+YGaOBUdSGpB+PzSrvUE0oQxGAnyx0MxGkuZgJOs+Gp9+tmk/X2qWe2KXP6NwOnbl7t
3J+jeWq/UiP9kkOz1QkX+lrM4zas9M+SL0lborBFRtXWu9xlpV25NHKbdBhvcCPlby1txVdpGtJd
lbp9pDWUBJfi7wV9vj4ZARU4pmAdOeZu9Z0LDhu8Ye7trqbAN3ubA4ADa3lOa0g8huXPniu9d6B4
B4an4sUHQ9psQlXeXML11kCL71qs+2z2P5K8eZ14QwPL4jV3nb2fF3l0S+84l8mNStYftqkyQAmA
ia3OHb/Z2vOUHtHDQGumECWJcbm7y7uy3XXzQrxA27TpFnEtOU0sUy+OOb0VoxjjoAte/KR453by
E8LiXF4KHDt7vOVcuGyUIxjoTM4Gk3uybTIGNvydj4E3cuFJ+Oj6fv1EzIebKDofV2G5o074RjkB
takUs9ifVRFYeBpMAKhdGox0WbcdaRLMMfMmqid/2Lo919t8poF1QwBWeBm3+WedjXyaIDs8opm4
xs8YxPNo7BnA+HGahe1bFbTeTcin/F2YyfBpGeLNXAc9hMQGLgHf6qoYzgIZykBvFEm+RdoLbzlx
Nc6BDMyEqhYXPDyWmrdgk5RJ/zKTIHSfFcWuBWI9qbSRIloDf32m1WiBMqi0NXIpNrx82syVpOrM
cCrVnhVDhZT3WKx1EkCMtGPxoNZuFvFk9VOx4yals4fasEUFxoNaswgVnHqWjp8lw/sbyITihw3l
MwEfWfn8LMpKmawIfnMIOmc4lf2qK9AUPYvyht/Oz84ZmaniVDGg3dWMttIoK0dnz9CMBuKqbLYy
BW5M8uADFummpAeiJqmYjbTKolBCfxEsB1gi2p3dlMFOkxHuRCS/yFsjEDd10hjfcp61OwvmiLbr
ARBrUbtQJ0yaR7a11TxBQyc7KzW+s9zcNiv8DZTAdghSMsWybt7Cdm6aJClcBghhGRf0r34Xts62
fHXc7Yz78Y2sVDaBSZ876NQ2alOS+1cCo6RTS87fPGGUwGBSTgViSS8Mxks/M89cjeKa1DbL9rhs
Oq3mTOGku7JIKr+MpFpxl0TNAC3Hl9s2N8Iv193EVDTdSVclb3Ity6+CnHIVITvPVpQ1rRdPXrUJ
3GT7fxTDuFyYfULUBOL//0wyXPocms/hP763/7Fvq89fgP+//cd/EA2O+I38ABPDDsgAGP4fNAP/
lEGvQ4IYBqnf8fn/phmc33DVgaYIbFoXly8ozN/Yfcf+DTkSsyG0A3/X3zGL/w9u3zYvXuF/BG4E
uQYADibMBOXQpOj/CtzksjME6p256RJERdKxXM4xBVMOPR1VUO0KO7hefetVjPVd72KESKd4af0b
wpBB8EdK4GvvULflRq/1GagPRdK9JaHkKtDlSy6zWzNbn9XszdHY+adq0nvVDweLxzZs7K/FTE+9
az60LpMfowwbIFrxvc68qFb4thzrp8eiA8dX631VVXIPkfPll6X3Qyo1sG6utvXMPXPaC9E1t8Jo
xUkFPgtYYTnHGZQe5dibuP11ImLPmz8gbe0ty74EczUgHBrvqxw+01K2Z1zJDoqX900yidtmhbDI
YB3qEwNCtWsE65Fj+dnBLZijSmlz7icqioOxU1Sbfuy9h3kpH1NTtN/8rGWgn46YJQlNuR0JVN21
lUMpZt/5XbbJugQargnEwWz8165uWS2nkK5Bd1QbKDAaHkWPUGjKuz4lp7tAGU2Krtz7U/8obQLL
lDdk3wS2gL7lzwy+PpX1kN6HNa6JDk9FXU1RDv8NtbgPVR1X7XLUinsXcZuLyA9+eTXo8ioommPg
9Ju+fhnG8UiTL7tYszN6+D6x3uY5o6gFppD86hcCaPkD7W3mBhwv+gswIIcvkfr0JE53fPTvs1zx
u1GJErzJttxRUsJ9pUE+3QPkbwz/0a/DjdGEGzLhuaYhVYzDpgi9ayuDy07n6a7pluYdNwHvsKN8
+ADuFfIbIRRiW4hsjS1XDkeL1fzFGe1xWzXJbS3LI4xBv5sb82OGJ3pOFvkIM28e5qQozh1HL6M9
0bH+w1VXQ1bs+LJxQjUQOhCDozEVj6oAvNHrt74cqjtbSMEJnDkouE6Z8BJpPcfRP+mSsdfCiK10
eTKb7zwHxoaTorXlZZU726RIua6qc5WQtebbybgZOnE993Z9dNzF3eSmu278bkCXHtMzgn7D2PhS
KBrqN7pd/hZ8+n9s2X+yfP7PK/L/W3/0X5958Se0jP/mj4VYmKBlUH+XHFSiE7Bv/30xdt3fCKsS
5DjgHSV3xWEt/LuRymL1ppGQMDRCPYkagDr7+2Ic/IYpiwvvJc2WWmrW6f/FgnzhG/9hOSYhw8Q+
yRYRgPeyWv/JRoURJONShF/EX9v8YHSJ8Y68Ut/+wzvyr/jHX+2LlxZMsEdeq+c6FABw8/p11W9C
ZeHcEFZc0u9xXGALYo+lHdVz0a+L437XtiZtmkc35lqx3HlFKg8zT/6nN1fjDQpNWmzHJmc+LUqO
QtWowF6Sf5d28KvB8/eXiaeW1+HgdbSB7n59mTlZhoNdNnbMFjXs5zbDN1OvOMemcf6RZlVykweo
7iOb278x9v6phPJvPxqhh6Ab4QoSF3790U1h6XwJSjvmul096GoYX0dipOLcAdFYJ5/bTjsmn3WS
sg5m5vjaFtnw6k5Mumqvj61KLf8mauBfPBr0Mro8arwo4pv/ZDktMiuwzKmx4qW3CbKfDbPcVX79
79jYf/VjQoEafnn+Ls/8r794N1hj7Q7jHLdZ3SNNIIwKAZH110/gv/wpfF8wHuKgtv9s3W09iVQX
dHOcV2u4qTJp7AIz+frrH/IvnnKP/kAysXiELj7IX3+VpCt1EJb5Qtlf4txQebVsF9W0DzZ5WHiz
WKArws3jv/6hl/fnl28wKwhoKAEtJhb/f3JB285wiX9IbOaA+kOWbX63BjY4SdikH3bb0KW5lPVu
qB3JtbgVL3/90//pfb38dFYQ2ja4rbruxab5D77kdeX6MHShHXsUoAnQ6TsvUdPDX/8Q5/dkr19+
SfI/LjECDhzuperwT+tHKrml0SVTxF1rLFstMn1TeCmB+qtTMVNmIvKO2Y9pF4zNTa+ddL/atcsa
s1bbahp+hPY8fkhzQV3uTLidyFWO/kgnRoZVIvQVhq/qBGRSkKZSKjqy+Y18ZheQhMGCqcwicAWa
f/Lek05p2LfShE2rB8Elu1B5rITHpBzUQiFEpeb0PPUYgPrRsa+GXlT3F+FrU2S9916W7bovitDf
JG5V/PQ713hCmlt2atJqu/AxY0RgUY6LzlOEdfvNTYUvcuPA8e+E7AuGl9UPyAH5g6oYpjwzwwd0
/IWArqSNiVrgiDK3AxrIXPhXpq7Ck9PhyI5G5azfV+K/T5ga5ClDZH4e+P4zdzawhpI94eVRyjtV
R4GU1vvkFTpuxuaVg1G/aRkg8WcIObgu8OBsMm+EIPbTCyaxMNeXqc0sYhjkNkB53oXVol4JxV0u
jFG4NdbKvTUZziAQDmr9TC38CW6PZRQ7JO06G+nma9zrqX2glkG9DTg/46rLZUTshwBl9OZD4E1p
VLcVAtQiuyNTNka1Y1MwRDbKfd8Kwl4piyg2Xj6/ZW2vYs/p3b2Qc3qQLOIRu7R17I2WAqbCo0NL
B+o4uRPaNC+UgCHzAwv/ekeEBi3NTrhtPWO8Ky4myVSPXjyarTpwcTC3ttZRopLHZTIe0ombXWea
qAI+rtyp3a350FxPwvp0FRPQxKwRxBLpHnpD2ShD5FCMM66hjHRTBGNxGJdyPhUFdLfRtcMHvsCD
4yXWBmdJ3MuEjE6wN8dxN5POXysmf5io8FZhLKmRcVJX3CGkPBResRJwmUtAijS880gLOLaGax+b
trrK2vLWagoRY+dWBwKEP2gTbIv22+hU15S9vzQpo6V0GU+cxt+EdNQxSHnHKo82WqsWamtzKYl0
luBw82yIAZw6cH+YQuO8vwSmzgMELMqQWGXUjnMRta792Ao3PEBGmodwCtNt6WK+8TIDG+Z4Hywi
iVyMXljKnLMZFLf5qm0cKG4dEzhVRLKE0InsvhhuXWy00WCFxyHIne3U2OvDYMz2MetUcpf05dcc
eLSFLJO6sbNMxU2ZzqfVnYzowvptVUOhdF0vN+gL+NtAUjdCDuowtM7V0ukDfsn3wTRbqmObN3rj
UgB0cS7W5t5AQ34OISbv7MoM3xW885ERzxkGIbxrarFsct01NGD3NFj36rugR2JxfF62kHdYgvZN
iad0WpNoMPp+y6Rv2CpD9BugAdx77nUr5uoqKXnTQutD5VJFRDl8MmpatkYTML+UB2uwFIoFmRB4
gXLM4iNgMfMwClhUoPlquW79jSzrPTPrq7STJpJD+2ZBJb4aAB5GgGLOpGzdYk89uNpfb4fZ+GZk
TrKpmpBCAqdwMPVw6IukXpwNT1URLSaP1jgmxm72hq9kQfCsvWyvw+wDqOvctv1rgG33Br/uuDPq
gS/oZRFcxNEWQA3UfxdUdsLmdX64L60ErtszYrwv9xZeVKtbuZ8ahLSr5fevU3U3m22wsQtHsB7A
r2UhC/jg74d+POmu+CoK2GF/ck4inVY3qpdP1Rl0obpgApKPuJUTGBiW23JY3qfQv8Xg1MSdDvOt
2Yskxr7pfnm1OfA6aCXMzey5GYo3EtX/XUaI+D3Q5te9isQX8nb5SnoWqXB/2qsq+vMQB30Zh4ax
LsTdadnsbKgavhQiCUFLnJnbMuHKfXeLBQM8TvdEpx5DT1HoJ0FckA9au0t28zhmD3le81wks0OU
XlW37ZdmGI1DnfP0zhoAL7Qa9dNE+v7P1GVQvLEMwyD0rOpIg+uGaflY8jD7MvLVTDdDuVxUjSbF
0ZlOQt4Q5lZ/0lViTPHceOIbRt3lLpcVw09dG9a8Xf2g/ulXRvk5MWonxacNRn5wsUq8kGZxGSWk
PlVMKp/rLx4/+zwaZn9nihTp3CaTVOyo7s3v2nZq6UlMO1iVxJwK8qNshh35oLTAopmhSwcB5Ttb
FPjyFmw2eACkWWnYHWwljzORU5+ZoZmTUg26fuqpwqMJppSv95npJFNsdshQ25aw3mCL773zkW41
SGTKsQwncH1pu8Fr1n5Lar+jZkYZNrfsvmFhc5OxPgcujntoglo8k6VVQfDbY3nH9NJhdxFq4M00
gjnAPGyH1wbuYsJ+7HlGXMX9hUKQmDTmdhhdPRyzJl5Wr/XrLdSzS/WH7WOj4A6GHF2bGYoXwcH1
TW7jnI4MrweUHG1nHk+O6esw7h3tYdk0c8bmUjYOeHZTlK80hNpUMU0qLLe0Fl3iZW1ySaMkrRG0
ycmrl6vQpwlj14sxOfheCm9GG5aP4DO5swdv0IUL3RBTRVKsfUnRAqCVxFlgJ/4u/EZlAMRpB8ms
ljbcIsPkP4gVYqmnzwQ5RDKgj4KqajgoZBRdXmQZE0eLqWXNFo7bhfAIaNYD/1MfTM1t7yqvaXeJ
J5tt49Zbjbq89kUfJGRPu81gnapANU2+acy5T2jMKNpyq4Z5UVsjtfNjoWy1voSBMi7gSJe8GgNj
aQhOZpgxNiX3VOATxSpdWc6M8Egq+wbZ3HXisZ6n574xWZ5bP5kftSKddpuxM8ioE4RuYCut/fuO
DMqKdqS0Jgq/zMZxI0UJrrziH45lv9opb2BqzpCxXs/iTtCfhbYcpJKnq+wfvTYf3zLLMu49WOc3
/sp0uhhJy28TF7fPbqmgO5ZO3PHIA0coIxfTYcHQ3m7NtFDnxekaO5rWGleUNfVMsHDu+u9pR14Y
fCZ+30hpHzCJRTSHABixf/BhQCnnk575uMpBfxtywUJnJBO87uBkOotrYWHc76DcHvLU7z3oHgwg
Ua4IAtuxnPsedHlavBrQUQhqeT/l3C9XdR1gzvg0BjUk29mz2c5cvD4L36HBeKFzmzeCxLBZxZXV
qSBqIWER+9KWWhlLjOXZtyZ7M6eGzRyUY/Z1U/oYn1GRk3bT6TFbozoIhzEyCMm+6UNzQXLXI/kc
VToEHxqTPY+67WMNGf1Sndu01H1EenMp9sNYA/u4yYRPqy+d8G01/aK6gt60pxPUL2kJ0+oRHBAG
LTh0OZnzkUNK8ClQpJ4pt7IxJVkVwcy5bpxxxzIhXuqlAGVVLUO9PYL1ygI2Yci1R0xWqB2L/71a
kLVno1+6q3ltjVu9mMnrGla2dwp5OvIY246r2fBxqJxmt2Covc7pxMUhn1mIFp5DfWisPqSVfO2R
ZEllXs6ztocBc3SZ3Hf+SNbIaCpy/1XDdwaVnBS2zdITOwMJZ6xkMvDhfWd9dW0GwVwht6NFMH00
hLn76AiVZvGCxHy3amvNzxgcqUUvyXm7RYhxgw2xxTl2cbvAhWc2nEXhuC5eE8mU4ykUuftUacfI
N8TSBjkO5Bn2X/idPnvd0n+FuD6AN1KvqyJzGVdiVJLiLUkzWUWtEs7ZdRO731qrlX55PCLHGo4N
0T3A/YEZSTNCgQTG6z9cFisAu8DqUD77/gXrjU8Girh02c7cu3o0dm0WTNAz/ZW10qjhIg1XbH1p
D9vQa1JQPWMOH5p2dRzSHjqs5CtxWde6kt19EBrZN+ka8lEtXGI2SdAQ5IKZ61iXgQsvirk52MyN
UOOm5zd7N+ZstTf+WHQdaF8lnxc7H7NYWVWVR43mZVCZo33QUebpYm8NY/LN7mb3h2l7GOgdx1B3
Y9AaP0JhTBW3Pzj/LXi63gctKRLbRjriwwTXHOMOru61ZuUnYs/sVBvjwsPn0gTJ2l7XVu99rFMq
HyY95j1pCi0KnrcEOOA9rB10+PjhisNhsdia/IZIBj5pTpEV2sIYaYf6wT1QRPlccYHQsAyzTI8Y
uv0zWVTFfW9mHfsAGD2IaWOiqMtyssC/iQ4i74KjzHosXVV9Oukw71Jt5nwD0oCNiVJiXDJ+nj2j
aqccs7yyGmPWkLbiO+JY9ZG6MPxvJZG+clOuAXLzKhklRUxZ1rhbMv1k5wbiJdVA7QME7+XButxr
CIF8AjzXDyNxI/O2COr6To+h5rzBxuqTjGIwjdceV6htnlfVV6ZCPD4tQZuIGkM/vJRY6M5OUbjO
pveJbIKEyVQe5aG+NGtRKX5v96U/ROV8IZBCMDjuMylJMvyTbPmSiiJlfre1fB3VyL1mZvzvR4ah
XAIZlaq6fQPvlj15dQWCPBXZu1FbyEppYair2p8qcaXNoLstGVw89HNDjqFtJxg2CMWdsk01uVWy
qxUc9Wacq7bb4GYNHtkuAFHLIB0uAgUDsV3u6RGrgzENkW/6SRJZtiw+51mjSTQY2oJXLkk5KQTB
vK7PA0b45ijyIT352kreld0WyARsSGQjsEEuMZNLmMRCQLZMUzF6r0EwuYHm02lWDRmnlmhY4Zxx
c/j9sBstO6FQ02WnrkFG7umsLIPY5wBBfEE9ju3W7kbFI80hbu+osDPivF26d+D6PNwt5MOGN1IP
qwEUSGZxhCB/IUAT374ZCOUXW4ym9I7WFK9VO4d/sF9r5jxoOPA8IPIJd4RcZz/83GYj1DXJYlGb
ZYAqHuc5zBpGD3kfDm71A4cNC4hdwvlfTi+4iVKk7LOLv3FC3SIGd/vXc6ff27z/fJR3CCwjE53i
WuzXv063CGGcSZ9LAcld0TzZbhpiUxJ5iREPAzJZw671JEVtXRf4fDfAxH081XLq8AERsrGtwiE4
dqSZH3uJ9SAiZKeE2BpMy4kLY7a+F3kw//Ga/0+F+U/e/L9QYfp/TrPjP/hDgnG938icI8SQmjSP
LNKL0PKHHu46v7kuA6QQ5Zs8Xf7VP0owDnn/qBVE1gnr9wC8/5ZguEWQq45RimcVi///RoKxzD+L
4iajW4upi0tvMN4tlKJfnzMMUeNCgFcRQwXmTNEksUGepWK5Zv6GoWuKudNBLsn98RnAOdjbtfeB
qrQt8vImM0qi8f0X9t0jhspXZ/FOQ0bBOMR52VuHEaSxld1B6xxqxJnd3ewmUZ829UuJC+MK8y/w
Gr5ZMuE3Tk9MvEU+xYdThyMju2HnV+t94slkazeOfUKUwVKYfhKwjkyCbssdcbpgrwVc6/xFbI2M
XE6EG+OyO2P6eOwCdciLICRwb3gxljzduBJHdycK+y7rrYG9Yn0YR7FPEXluEHCDB6+op3tdrMXG
7MYqxlxhHea+49yI1DEkRnue2schodWc6AKHLf7exhgbNV3BojXNKpoTbnUAeUf8Gy0Bydygmt4L
nwdTntNECkxs5a2cnBF+NJW7dXaqr0GZO2xyxZEAYOzO9TRsiN/i3GDkR10s7/hHxcZymIKu9Xyt
bHbQycJgYJXhrsr1uIdNIwAQKO2qL0M6u4PnwTVgOuuRsUTxTDp6f6gxMtzbw+TFoYMpRWEcorYc
EvK9VYuK+pm9F6KVsLvQ35qMFsfVf5XG8MOxJ4U9KLTJdiW6r5PAd9CpWCf2QuOurdlbrf9i70x2
JEeyLPsvvWeDFM5bndVUbZ59Q7iFm3MehBQKh6/vQ8tqwN3Cyxy1r00iE4EMGqmkyJP37j03mb9F
i1GPqTCgULwRq8rt70VaUTxUXVyvgB0++rDnVq6ByBzhgvlieLZCxm1COaMNl1xNsKS9vHupGrY1
jyrXwh/WevHZU12zdvBRrGK20VVGRISa8Pw5A1N71MHqiWo7vOpoSeyQ5n6jOzm8ObXoDpVRPOrW
vzMQmc9rN5tvygyXUA03d2kr4btBeLjsHGfB0W8Dq4fniLhczZF/LgBwryJBzRRXxo3FWL0Ki30+
jZQxpXdh1xypA85FuPDyq8jEBIq3DcdZ/5aZT3WbPbVBjm8WA/5bArZ1FWGLX43t4K0cOUTXYknr
Kc3S2OXG0B38MdFPml77BRqVCaRZnO0I+blD0GasZUAMtV2VySZjX2eSkLvr3hui97TgjUmj8RGE
ub1Ns9a+sunMrxllMLfDWbEJqlkcAFUl28aJprvApVcamyXlFs0+a02KPSppmtenUI7yH2qK/FJb
eNvnFNu2ztY6Ovr0cy6Lzkv5SIvHGSzumvVrXWCHT+Cw30LhaMiwCsZ14ZjFo6+RuCS1xctpLViZ
IuBFAQ1c2XHJyb6/020gCUyLq83ky/LWFdNb6OTDZeDU5QUNXayCVpZujUbJZu0Wik5f6814BdCW
FRuEJPIydSFRAkLsHqEgofaNRXIBLbl6zkFR3XQfdefE1ANbfzOtss7t/6E3VR7QtTbVus1cOIm1
nm9ZMbNNaikkgBSj2aNlRNZ1Xklfb8qPGrece7G8MN54x+F6vFaVN5xANlR3/keBjHyPYjkPJcbB
lAPLuo+8pF2NWT/v9SzcLe2gAWPBks3dEW72jdo/vegbSoxVTn94AIYy0/Co2lLwZbb29xT6xHPr
N4W9Q6Bfb7tAIQeZMg5muMYOwsh5651gLI+dN6INrWoz3FpjlzyVPTeDwtFaadM0zmRzYpGyIx59
mqXuZRbI4WakrYHMBGdFWoz9cXZT9ZbJmr56paJhN/VVeMQlxwpjyPzN6X1rrfwWX8BoACLzFvcf
5imPM7RdJrvZxTZFu8rTT6RuxMBMcCis4xmsiu/MMN4AzoHvqC3+zGGeN7bdWqe2p9eGKlocTZmM
t/Y8IiiSZntyEnd4lyFNqVXo00uYWlibZljB30gb4zh8HK58hRmS7474XBqxP2BpyYPJ6OLc2hiV
SmsQYDToNRhJJk+VZeASYCm+Eq4RvOBXKbZGpQZyoqo4pu3scrIzsrJei6KMvkuaLIL2UKG/ZQNF
vhCxOsjc6m5pvQ0Lqw+mFEvcWkASXDPEa3aEBxePJv/2bQ8Q9ei5BLHPTR7tcvZVuncfR8zJ4nww
lcp9xyBvnXs4F9/Ux6G0tNJ0A2VRPqIW6tZMAOm109DjXx6ukgS/pdlU3lnRn7yMOoOmeRlO+FW8
SgTHCXU/rNC5XSUC75ibKPTGnBDpw6MWZdTDAIi2bLLpaWmBX5i7c53TCWl04p3M2u+fg4QmZuya
+W0axd9VlFi7eNLQaQpoJLg2qt3YZ86mawwLvW4NwY7u49tkpNlDbBM4avdCnBbt3ram75mvQPQ3
u95zm2Ni9THfPhLggzTdZofsvLgx4h7Yy6yHK2g5jy5gGhxoLvB5P0Jy7jnlLSWRv1HZMOxHH5xh
XbLaFY2W57xnghLlUHISoPGoyWZOY2VgHIJkyRfOa/vbhKl2DV4GF5+tgp1tABsI4uknBOny3AsE
9HYb3hpjqR9dA7pb13W70R62Vq1eI4Ntu5nChB9jF+lqPNIqPra2vo9B0dErS/AxmlhXgrcWSyht
mE0e+RsAFm/16F+M5DChACs26LwETV1rg3ejXodlhiCaZOlVKQUYoBagHa3RPSESL7GG8FF7OiIG
sF4Hbv/SLW4hZ+w3Yb8MHRtRvOtuzu8qEWVPasRV1XMce4k86G2+UV2XkwdXBPnfZT4NJgoJJ30O
Rh3eTUjBsYHQqKy9AY5jiq8AD6Z5QQ1x59DLygfqrdS1995YbS3f0DQP/OvSgYDWBmuGz+YGHise
oMTbFZ5x55VttBqlc5cYzutkGurFZe5dcpA4u8xKD2hTDk1/sBEcBm63c5BOHosAi5sdzOtqGoqd
woYa0Go/Yt37achyk3DSWssKha/ZxzZUDJjHZVetPSc7oA1EN+AxbKodxPaedFOojfIB/UNz8A2f
IiKPtjkocHx24DUm+R7w3SLguBvL+94fDoHjvWLD3zK9vMJCBYzIixEaTajv3X0f/hjr6a5tSXZk
UMORjkV/ozHvyXa4SoLmqqfogiFZMtnWNx07aZ7pYhfTUGJv3SuJz8u2x63XC3+TEtFzSotyl5s4
N0nJeaRvRtPDn36aHQ0Y7RUcNLUzbgR+RirUDGk5jVbIW/tAe9uKKhrcImr+tPwpY8E/HO5JMeYQ
7otGXjm2ADI6/oRG8tgTU7mBHzFTG9FMjuMPv8LZc8sIGETTrCvd9QfheS1nWBHu3RQ9Bnuf8WIq
K907MeNj/A/7mYBi8oQ3czjZKyfO5wMUavcuSP1T0/UDxt/othZI8uE7m+ZeDe606h1QDamFeNQN
qguXLPlV1WDuTifnJFva12XCgh6A7vSHjZgCq95asniAuseEISLxfBJIp2qvp3hL4nPhw4Ki77kP
zfSnGnOO60J7R6bq9LoLRnKAAiAXjNbA1uHNz3E40tRjAnMJDAqE2Mw5xPaCU2hkwUGFsX9yNfHH
qCaM+pmYYObTYzkcafgjr3D0jAWrt49127b7tq2MNe9u9GhG8LJ0EfrXPayOdRbk9UUroFqGYqSt
kGLLa6RtMLStnX1c4DKXdXLtmzU+kkKJGws396Xth5Dc+17eRZWbvDhsbzuhzPnEJGtm9u8FJfY0
kz2tGqcHqDWy2QoNt6YJ8d3Tyl/wsb5ej3bkUEjjVnUG/ATdlDtrp6UY7SzswCBEMv0+wIRYGCCY
k+V8I2fJEJO2jHVVhxiZ/abJLhg0WUCOomjdSLJE1WCKZwAv+RnnUHZTUWNtwEKrqwb741YZeKMa
l1adX2f+StiF8cISEHzr89w94VKB6uQ7/SlQPJ5BwGGepvw7Y0Ts4+Vi5/OlcYjlsMCHf5Qx/gYv
6td9Yz0FTbXPEjI3xX6a0+c69S6C+WeExgqd3k9hpsNKNdjle4GvqS/PLWMjkcWXkWAhziEcZHW0
D6AL5EbwoEr9TrXdHWsrsVa+M7y2TpTu2kxdJ/nNZM0Hy6Oe0vW0L+UinbOnPNu0Uab37QDFKQrm
4BiFTNa6ln1VD3T4vb6k/J/1Wih5g6pPETEbzsXWa+PhsEg3XhDEMwMu53irsxpRyOjetCm8M9+h
DWPCPwP5URsPOioyGL+BF/8wgdds+05hyvaArFOF5w0nmNLf2ulc3KZ94l2nhn5wkUbYq9awLYDg
wpavvYAOtirV2KyjQso3RjjdNqzMEvVLJ186I4TrYtdRtW+6Md0XXd9uQSIM76I0OD9XTcR7MA3d
GUEK/tjGjS6NJht34C/qp4Z09rOQ9WNuZuqeLta4kRbtfcDTY3dmT2SzwKpx0ZM6A78XlTeW1Cjk
YD45/kTfEeESDUzH/J5Cf7VYq+FnSKuBkxSY9c6Do/lzDBx0bT1GAW7LSwmEL7t9u0wUXSgUBCYW
7blK6UGNbtPvQfFVR18l9ZPB+XZlZbV/PzaRoj+o9SHXSu9ViFckS6PoIKEZvUGnik9xZbZ3Auo/
kxqyo+mUJu2Fdsti7y1qHGvR5eSLQkcO3gte0D3ecx6baWMVdenUL1qIYCvDbHjRUIrpANczbbNF
BWS3iyJosFBu5ItMaP5QDNHGta+SRUaEbHJiZc71c8dKgWwcuREpW9EO5CwapFJXmn4qnUtDUUwW
TRqca+ovTuxDA0Y9KZ6BDi7QVuRNBqb1EncMswpSadE/tf/RQi2yKHiFzcW0SKWSoDR/+BGiiJWp
8NCKRVRVzi76KlrJxpVeRFcoUZ1pi0oruiAE4NKb/OYd++S7s8i15sV/n39IuBYxV7rIuhiHZFvY
ZWi9UJLrTboIwEAOGg8Md7Kf6SIPM/143ldwdl8ZSbMZGKq4rYpenITZpdt+EZmBq0Zv1n9oz5JF
hsbPjSItWsRp4YdOLVwka+WHei1ghHzrfWjayG7Y0jlC5waohX7TIn7LFxkcqXzuwV6kcc2HSq7+
UMzxoNS3RDTvudmLG7mo6xwnlJfhorgbF+1d9iHDqxBx8SKgzSM6bdqE0/RdxPOrdqMbRkgslkZ9
UkW3mXCo/Uc++79dz/8j6Ej+923P1fcqLr7/eO+SX7Gmy//nP53PEOeOj4DXFD6CZhTm4v93PoPg
/5oQSh3Pd0yfKB8X5eZ/ic8F7VL8X1SmpJ3yEi5t7//qfApoqD5ocxK6aJoiWv+fND4Xbegv3fVF
3r7IVimzLFqe3vK3/aodLWMBscAI08Oc1c6Ozk+G9xRMujdXxT62Yav88mj+oEJfuvW/Xo/MPNtE
XE2TlfTYIPx0vcq2WFSqKj4wgxzXjtVFD45OyuM06+xyChKTzRlj+tcXRff/r4vSdbYs+sg0mD90
378IZEUXDD0s//igpGucuyIH1l159srgv/7l/j4pgR3ujyYyWnvsBItqe1G3/3KpSqPEazyBJx7U
zzmcHWODTsLBYZPnOyz7+GyVz36w/LckMIfHr+/00+UDbjLgiI2IEgftv5vYLvI+mAtBe8gVleFQ
lPZOgRi/EcwIUUbW4AUpYJwrhh7yDWFdt//6+p+FV/wBgjhEy/EdvBH85ycvQz6w0vSeJQ9Rv/zI
+Sge+85Iv+UYeDfJhL6QNTtxTo2QGFllvwewQQpFDL2b4bfqrHvf68d9YPXDy0B8SvyXcdKn9/3j
7xP4LUJHuDZTsE9/X1q7ZAMVpjzIIEHxgMd907mjdwgKPW7V0t38ywNZ9Oa/vPDLBXHzLfncfLCm
8zkm3GgV3mDVdwfktyAWHcQZBGtMFOxbti3OkbXM7jLocAiOo20ZCFDwkJ+m81jnufqLTl18+vwC
Eh1M+2PBwW9iOZ8/Pxb9ul20XQcmr+RMNG0c1itQf92FFBa+crtNMvgxiBfTvvnhEQy07wZv3nbF
5NAPjoLkDg29+Y2Wcpuibl6SUQCjOk+x6psjFHyUPTHDZ2p4ZXFoGgI+uJr15VxW0jiWCfkTa0EL
ic5CHV2C5DK/ff3AP8Lefn3gyy2iLrL4lZfv8PMX2ChlEWgEB8ClX2yt5kp29kapZnwsWkJzar8Z
n+pQUu1PvRVemQU2LskB5dz2+E3YgrHElVH3pi3XuIEzVNwXbo/LDC7BAroo7rPcal6Ju6Yb3PXZ
D9sqFMAVJb73s4Fed6SphrNSaPvJoQ9PoV3NkFBKDcM5Dov7r293mUr96259BmcUo7hmFo/Sr+uN
oYeIc15SHOZFk+n1aCy6yTXWX1/l81fDM7XMZWZm2WTe/csfEiBj6OHzF1gI2/jFWBpneOSOup3d
92ABLX59uU/r9fKWMqYOrGUho4X+OWDXx82QzC2Xs8s6vsROccEfNnLmHf+Wz/yH74GNYdlheWU8
Xyx/yS/LdUnIdmx3XXFAFkFwEufSx8wzi/vZkN1FT/bIfWlBkv369j4v0svtLdYUh2WIJUgs//yX
i2LRCs1CVcAUaA+90eILOLDmki8RE4Jlw/zy7KcpHJvXXC2dh9Y1/vaD/ukJM0+lLkH+jXNk+cF/
+ROMYTlDm8uRrPYNSl8TM2/XV6jMBB2Uy6/v9w9vD78kRiXGqkikrU8X0zYBTSqP20Nj+MW9kw6s
tOng72uqjVVSKPXP19f7LBlY3h/81QKLESNiHvCnj6Im+y+VYVkfTCmJpHEYFMGu82vULI6qNchX
I59vLJ+xS2JkUQz9LEjPjAbpmugkDbJjzezksorS7q332v6tFA18h2SIgCOnnnGOHNW8fv1H//EX
8TyPxFtefsbkv/8iDJNzT9BxOzCcdTnqU5lEflGdQvTED19f6k8vPYfwpXSEsw8d4fdLVUEqO8kt
UQ610aUlOuuy78YBYrQMLuCTVafE1t7h64v+4f6wFC0OIoS3Hvlcv190HhyZi4pGyYgMfOfbVXTJ
Kd07VG5knL++1B++L8ID8LNxMZtS+fPPn0zkmUNMhU4+JERpeFl2Lu052GpHdre9sqYjjFXFQL+v
3fMQlPFfXvg/3StXJ714yUAPPqvPe3P2BwNbzKF0IF+USPgBTDXhNYCS8C+uzuVePq3/QKYwtcIY
8Akj59Tx64dMgQ7INSEw1mHPuhgrmBqdB+4Oo81sP8Xo97NNwLjjwpB//Un/8JxRZACj8Lk4b+6n
90gG8PbcwWsOqTT13qYPdZdIBgQIIXBpZvPE2pUOYixWsET59goIyZuvf+o/vcrkMbg+obqu9a+f
eu4CiHSB2xycxETxTL/3OKjI3NIrui1j0mlWhSj+VtP94edlxXQFFQbxp/Dif3/mi7XWlB2LZ5w5
4VWEpYhOHCpsVHJelO2+vsPlIX76gZccR9+kfPR8Tmm/X6zhhBRgaWR2RK12lZbto+7+WqX+4SKE
ovCu+uhpBDbo3y9SMm0F8ZKwIsQIS1eAKEPw4TENlq9v5g9PDrgGgh7eWO7q85MraGqhwcJlvCQL
PREN1GEGaRA0a+Lxmr+8G3/4NAR7KScpn7hYtD2/31Rb09tEdwgtnTvelwnROKQtUtHO9KFPCPWM
G8IjICcOhvf96/v80/MkGjh0l5tdYGC/X9rI2KHUWLWHIveMTaudNyNj1/v6In94923PDXn5LTSg
/9rDQwjm/mj65QGaB6/hTNEw08a8iNVAtkEusUimJGj+pXj5w2bOt45HmDtjq/p8gJqdBOVmEZUH
wNDOU8Vs9yZgTPYQ2HV2yLzyb1/40jf5/AEASiEEFRqKCCkHf3+WMbblspi9+pDZNq4GbAmRXGWk
uv/kY/AfWRhCVOdhODzOTRDdhNVAvjTUVAxbsZvJn41jFfdDJjgFkIDn79FS2GjCh+TNdVJq/9xV
g72mLGA4E8gQdB6WtkMtRfdA4dI8f/2j/eELwMC+wJjZe03r895ke2annAqfm2iQuULp9uyNj+P/
meml/kuu0h+utSyMbAyC34qz5+9PzhdBwzAwp7j1jBi5+jDv5tagLbn0Iv7Ht+UCRGB9YipN5f5p
G5qQiJG6MhWHj45HZyKqMCF3b5woyf5SSCydr08vBL1zQZthMXhDsfm0vRPXYAzmGPFxjTEnauXZ
KGMtr9lbbWF+qxSwaNBbLuF0qpjYfPop8H6g+i7uO2OogEjxnt1MgZ7Pym/KR7CIqPz4SbCD1kb9
9vWDEctm8Pv67bAGUWmb4BfIyP30I0hn6girpiFCoz8+NYPdfC9wcp2ZXiSIq9M0fuvNpH1QRDIy
7oGMva5bgRTBTyT+RydeJ5apbttaoYKDBnxXF73e4PztLsiTCW6HoBr3zJDQAEReeRpAeP1l0f4c
nEU5zQGTHZ6ChqP1v8oZq5kNCtagOiCYwvjb12EDtaYjsg589blk+bkib4MOhiLV1oytt6nI5uPX
zxEz+++dFJoW1HMY7F3YSCghrM+QgqCqpyaNrfrgK0aZ66yVcXLNaLSFuZs1KL6M/prowmQ1q+HJ
h+7irtDgEECEzOinyOunsa0zuaYdp+770Uj5GDKF7ahGYUDs7Rr3iHdyVHGtyV40Zqw6HQIFY3Df
hiRdRYk+0bzZtJ2+kwlJV1Py6PnL62WPx7gM92kI/1BCTUZ4vcCS85NZocQHMmOGPTkAoDVksnWS
6rqxWuCQ2b5rpkcTk4QOvwmCkowClV6e3U6DPuF4mI+E6aDEZ8KHy0+HM6FvzZhtvMo7BhnyfCYB
tFKm49zKJ6jqSHi8deMG506QHxu2R4VXyc7EVim5y+LiqLvyvY+MLYTYvdNlQCaTrevrVxvaTYAi
1KV5kRAFEzdwVjNjazAzWhW5cZghoo6ge82hi7cO+ocu1AjTMmUzHne/9fhcEUKFD44ZbfLqxiZz
Kee4NBdEoAIMuEqVFR+q2ThPbnLntCHGjqJ6rbICjCFmfzd6s315O0HLod/9Qktj0whz57vnXEU/
0hLeTh4/yEkfE0dcNf68I/Y5jsVJB+3rCFi183DBk8Wwaod8b2ThdipTDJjBNoojtEjTqTVG8pM1
FkDlXjQVAFJ5NzSnznRftPfDmR1iW333OkD3204/nNpAzUhreu014sJrzPeg/zkLm6kgyg2ypRja
74t2Iei5Rx9Dt0feYhrihJzs4KmxsEGEtHjnob0Eze5zuMwvLGndFZjK/SKVW13HD0J6O95iHKhw
hUy4BaaMqpVpz+s41zzXSV8XvfcY8zoXfgbKgCT2stl4UY63Z0YSYv2DGWTnkvGyscboygfHO3fe
Y5N3P0RCBk0GraQwYmfvu8nK9hh1ld2rYRKpO5KY0mK0d8v6ykZ6u4kiY++Q59SeBmSJTAPWIcEG
RmYcafuQPOue585GKcE2W3mnGGanDRexqodxjVT3QrZESIOj3unwETEreczOfTAaLoy66jIk/R2f
5YgowgYknKZbhG+vINL/YRaBGTw5VfixVQH52BPlCTvhJfGtkFTLYTtaALxZJh+zWd6bQ3lLfNk/
M76qmZprraJ3hpLrprW2luLb/ie18pPjEu+ns6fMfKkWdQ+fSZqN2KD1U9hVByPs3tCtIOJ2JISn
5GcXdMeotlbQon4k2juLqN2ULQ+BbEtTt1tMKLDRkuBExOU56fUh9qJjnUOEZ3bQnnDG7ApbgRkR
CBt92H/uQ+FqgINkk6HU40uR/DsEgZp4vA19V7ErrkoYCqoB7oc3TQzlqoK0a9KTNfvkbuYBNjI/
FawjsDDQB2cSXqDWzas9JarcF3ViY3TFiYxzO8fnsGuj5rJI3FdRQYEvsi2pVaupau5SJ0cZ6mXB
Bgfkqoztbec1JBd1GIeigNqDOcUqDPNVrjzvvvAhbMqpviKQ502DrHgKOrnlRL+TZvgdW+oZOced
JFCGbqbnK2Ndamc4ZComgUP7ezCui3DyXC3RqjFJoMSkxdd4LXDe5s4PbMwPDEKv3IQ/uIkPs3vo
pSS5qcrrzcyAnXp5BTru1sx/WHVGeop+6cKFijveTgpob+m/ZCyrxAGBLqj/IQ6gPdTIKzeWP7c4
QxP32YVZd5yEEzWYv05N24LlGt1qF0oF5rvsJGqIEiO6WXTdQ6xboGyuG4vrjPAEJKWdL2eSkhdN
JDbJ+s0lgNPY1JGXbpSPFCOYcCX1c+ZfRGHuP1posxZLL7prpw7hRoyHSFjddpQWkBnmrMV9WgCR
JAfGpkrJCv3ud/PdnFc/TasmoW7y520CpDGd8rBH+BJjLIRT8B0XrnGE1OvAhK79q0IY87ZGiviA
d/FHSMDPpd2EeMs7k4AMh0EUiecukmC7SLyjCDt9KQMiVvfESCH1YJm9jhNZoJadcAsOVWQ8yHpK
XyaBvxXtOjynxB2Nn67oADCT9QBjFX6OOrtpET6k0o6uKyRYlC5OBdskaHGZNQr5vmo6d94aZHts
sr5BMx/5Wl0imGWB9/pIfw+lnZs7zTR6PTbDtw6iw9s0c/GVcsvptUWWeewyieudhlS+7yM7IV+m
9dxtNXTZHQ2UAvdDoV8po8t/rFHBjTWBdRdl0TyFsSYdwO0BU32kA+QiJ00qGJLvpRPddz4ffFmU
pEQ4RArvhANUdZXhk7juhtJfZWMRtuTqzL1e4YzEM1ikRb1LTKypI1JNQnSFsw5qs74xZNWdUw5z
z4D/YcG3UXoRIOM6GnZFRFzpBJdTWGLiq2oVvHqOQXZYt6w9hsd+OugXvyEwAI1QcgFa4UfWancX
qdE+lMhLEAkG985Yf/eVKg8Vh4J7pfP2wc18+9DN9CN7UY/2imhvfVX2ZEugWLfJ17Y8trNWije6
V90tkS1yNWknv2CqI46x9Bb9tmVsZ5qaZzNKtoQePcyRzjY9LokLRneYQT1SKzZVJohEsrCl1aDD
tmkXEUpY5yPW/cwL02QH53XaRZaEtRxkAUExCZNN0td132+VOTaS3Q4m4jqYTBWtcRYXYCWNvaWM
4G2UaU7Xi1A30DzzOh8jFK4VIQnNHGC/n4v43M9ILH0/0ZcJEkXiYNJCb+IFEIF2cIIfgMn2ZDsk
+lQpHmVLu8E3PWTU7QjAsHf2WER4x61jSRGIvUvbxhM+uUt8C/Nzi25rP46p9Z4ihvoZxW78aJhe
/TbL2wjrH0c+iui9FfbxDjxMdj3OUXPG3ZlA8ChVSra6h3jV9ST/2x+QKyKzJA9vaK780DLfmjYd
DxVJIhcDNfIdBrmYcsgQW10g65macb5AHeKvwtblRDQ0FrWj0uIdxRU+cgZxm84c1c6txHNn2gxM
jUoyl25HNaPNSszplCPxSnD+NjyuGsIGNYn0H6PB6J+dnI5fDC9Cb4F+VCWUAlMfRiWmfwJyGBDc
jBxs88GUBWobxJerMmPnQdhtX09uAGvELZ3xlnT7+RmUjXVwqxFMpt/r5ia18Yusejkab1Y2IbMy
RYJcRZdPTcJuOAIbXsuWd22DoBCXrQ0BZo2h0e7WusrVPqnSbBtRZEPOJErSJUT0wXChbWA1dm2X
l1g0N25lJ8Z6SvDArvIycnaxqXJ28w488ModpE53HI3D81hCUzB7ZM5p3NgPbhNSKvE750d+PCHJ
zGz0Ps7L8odH3+peMx1466qf45AzbQa29M6Yyt76SDrz4UyAgt6EmePedjaL7+hHBGQjzVwXhenf
S6sMT0r1wcon3QIt36BZzBNbRt896BPXiqRsQuA0yWe4nOF6uWb/4g3leGmVylu7Ojm5bVwcyFw2
yUO3853dslFPiPjXlmzlns+234GQ6Lfz7HCvLhHkY6GNnQWF9SgntewgHCe/DQhKAGUxqblHaxbm
L4UBiCL3hTpYzgCir++bciXV9O4aTX9pjIVznIAyvbqcSvYMt7Nb0bjtvgv85r4QLokIvpH8mJxq
fmrIZ9pKWe2VEMVt7ztPXQuT0jSGASLTUh8mYpxYveqIKphkSu40otP66hSOc9kHbkwaQO/B/s6H
ZjUiEz26k20iG2ecR8LXTHBpA/2avL3KyldtZ+TnpVq4lpPX1he9cl2Bktx0QRqNeslHLeLb2ckW
Vw2urNKo2dncEAeSCf3iQQy+uYtie3xoayPYg83UW6LPS8gbUJ0djVsVwxVDzypVwf3s1960Yb4V
GbCTmuAh8cfyFm5fI9eNMJJ0PyiLRkXn2++J2cY7p7A7c1NNMoUf4YJzIOvNWjUJXuVoCpuj61Ki
8PSLs2Mah4nJ8xvw3PCIej6jqe24eu9FA4koiW6Ls57m7kcSySTBhe3GIH8c2TAOH+jUbWIfw95I
HQSDpah+FkZvXTVe4j7qsHKXLFIdn3WR2gWlEGQePN6632BUazzyQLz+Fp+cOMxBXR8FilqcZKk4
TWHgg43ykqtmspdXu59PbcltgumgUzY2Hihdz8K/5djfO1pC64DCfD0ZHbZf+N/5ZvBAkcDHKO9M
Ctmt4yYN0pxGzicWrPfEDqvtTLVy6qpYQqzS1Xc9xrzwfrxpakMflQpDbDhSn2NqTs6cNnQm5cdb
RoLTOhiJ8m0cmxytoX2GBMTZZO6tl7TDsqAi/8ki1mAd5FKsGCiYhKKYvn1MR9LrprrMccuH2cGb
62Qb60FtUBYbh3SYwg2hwPY5okQABVbj2KOLSOEpJlJa2PcNhviYLmRyj6Ki3Gdxm1zOChUo/1hX
O2xN9nUO9urOzof5ymgmWhdDqJgJLVZy8mTuW6QZClQ+VkYs76hpzCk48u7Xz4ndGhs1tNHTmMnu
1hhq4Mlp7de7cnlEnZ9P9Eowyfup1x78doi3dv7C7scqXonYenCsfKYDBHBoxSyQJoIVV+ll3Hko
N6v4gsiM70Ei2pXd4d4QsMYOVlUD9h0kdiSjRftJgfOTeJT6m54rziFJ+9yT/fnqt+EbbQW9hkXx
1pFNdRhyF1tNa30DjVPf2KwL2you5zs/V0hOowjYs5HeJv0Mb6HJ4mkfS4JgycmcYaF4w6ZHjkwR
Qo+1DVV5aXpduHU8JbeRLNtTEIIWSuoi3MXRsC67rD06HPIu6UfB8vAJuIrsycJrMMfP0BZijDq0
AOzyoZgI6tCdai44V2L8d6LqHNokm/ENqI2MnLcejyC13YhLU/AfFJvbioCb17TyiEOheNxYrRcR
9TnXGzknwdbIICBhKqSt4MEcrtKx2wrieyg028sp6zFituoJKhAHFdvtyUUyMcSZ4DLWlpXiWiEe
OqTvEOEgIBbiMZtKaL2NIQkl862GIEOMfMCb4nBb9YZ3mRUqWVtzrfe6NIw9LkEserr0cZeN5fWY
uc0/TYW9wK/G+76OPnhN5i7p0/K5H2K9H0bg9aIeHmQ4Cub9jfu0ZH5etnE8bLt8yC9jopI2JqYS
p5ouCrMxj6IYTMKpUQUnsJwOloyDlSohhkij6S5mDnn/kJpg7pSXdQBjfIqzPhgfHQcMFc+/WfuN
gz0Q8ytuC/tbymEVMHYxbws18IZbUUt3uD60ZTaT1AVikGAiWhCEeVdX4aCabd6CmxP/j7bz2rEb
SbP1qwzmng16A8yci22ZPqU0MjeElJLoGTRB+/Tno6rnVIqdO/dpAgM0Cl2lKpKbDPvHWt/qK/PO
JRvuQouyF62J5bMMKtNnRO8ugxpKtIYjd2+S+fa9Jy10Y1dFhCTGSJ+p1bTf0EWLDx64ss96B0at
sopjm7vGleyDZodosAbl4nWXSqcVnh8XlJWFOZT7sTQavl02O1ajrviFlTtG6w20CvNE1HLiGKu+
qtfRrWdHFWHCTLqqQsVLidrqsh5ZTUdd0B0cTag7Plm2jUqlZgkOP8fr3aPBO6VEpLmo9XDyVo3c
KnFq7a0Ep23q6iw+ccYqI9zpvE8TMn298uOQZqANY8bCPk/rfYlQCqMAY4/NHoZ80lzc2OAv9qnq
smf24rQ4aLLCmIXWDPF0aEDgY2FPUlmSdjcjHqJ7x+7sK8r19WG0jYl2al/WmCuLnWf04k6L57Ru
VoC+wqruwk1JEx2lERzIMw8/kmWLk1hSMyDXHO8L6XXRBmKWnykERw1qSa2jqVSis6brTMTf1VG1
b7MKRwvW9duuYIHfKdMPkyT7rUMMBjg+AsJ7Xf8lIoI52qoYPwA9yw461dLPRjwqVxl2OrIUhxYz
nmq3T0GnF9e4Q8ZdZBW3suu+cjyMIb1RPxUpdgOlFdmuJaNzo5c2vGwVl0EG+4W9rEw/lJ1g3uY8
FK03+MasNKjrBWZ7SYpVzMa8Co4qUev09oGoGzPwnnsN7EeWxC+p1U/XVcPRFSEQk7Ml5CbemJ0c
j9YU5T861lYHicDtQoPucd8nAq6GzpjrqCxWNpQLsO5UpCx+NbtU3fR5puyBHuZPStMEVy6okwOc
ODhMI7kfpgywOA3hSKqR/R0U1bhrpxg7eh0539OqFFv2TZrvRab52KIs3xS5Xe40aueUW3KY87Gd
OUwfyQRskq8Ft2KCIxmDJPS8ay1tKUo7PTlSzSBvM3CeTzkYUCYUERBrY6SXPbIoCjoj5iM4SI+4
546j6JsLz4xwNHld/U22QDPUergVGQ534uXEBo9q+cEOc+tFzapn3ewLsoMcok9GSCWTO8SXXh7Y
h8TBJpDaMUbPwW7a6zoQzcOYyn7b5uwft302ULoshzi9MoIxxWkY/ZpUDttbPBhgkG11O41dfqkG
HLFRCyuHA0HD+gGv9bRLcrCXWgFYweVIQydhaxO2DVW2pE193TKnXwMr0mslcLR9P+HeiA35YBCy
dUBtgEKSjNtdoznihxFAODAqpWF1QM/zItciMJSz8vsEpRjiTkbHT0489EfLLC/bNKpuZdhTNiYR
wEvrn1GcOAen5kCht+oRu7ynHmEl5ZcDlggT0L3d/eTgQytIDRfdU+KN0afMTWoIk7+S2mGvaeF+
0gNOCyi95VtHn/IvIRHiO92w28u6681LHCbd/aSPTCE9sO29jpnEDxLNpdxJ5uRRzTVzO8x7+TIK
BaU8O/gY9gxeQThlfoyX44HZFT5BWQS7BETaNijTQcDfM8UhE5KelAI4xDpYNSwYRVp+DfJ+oLYm
AypRJJPJNsYpbWk4VB3ve41l7rLuveCYYq555pDSuRsLaHWbKFGvyYwIr3uRgW81VeEdaiJxVHbo
dYTjlx2GBlcHFsyGID5CIc2xTuG7VgK9hQXrPttqYa2CGFWqst81+ki9LUON0exEP2HusfpHSsbF
QXBoeUGew31kOcZehCzBo4kDHXNMOdVJMa2qYkovkI/CsKnc8nnKBd4bFrNkTrHBgwyHf3A82LJO
h42ltRq+a0jZ+zaOP1Kz4nAY548sR5aDjpNCsiQWa2fYWBFDjmQO3Ka/DdwmOGKtb28HUqe3ekRk
d5Y7Ww1RLjZLwmja+FuHtXZDeJf0OXuKD3jc9tVkk/kZALGdKq+96g0vIM3KvCcfsqZKg2WOvVP5
pHYmsDV1ILsZWJqyF30wfOKcnIR0i520UO3qF1myxTe8h8mHROlGau5kp8IYi47Yx42bloPMz4VN
wssmZKVtbHL4gj/LMNSOs3feK0s8mcRpbFo8BBeammYXjqJdhcL6BGILT1GOLyeu2iehURfPTJiz
Hr6xnVWZ0z73XPmls1vbPY7BzEMzIQwiVDWtY48B+YGyabrLjLY6GmXW3gzoky9LDDqHSDcjotBo
iRs4ClSWG3JR9Sxo9o7XcMrmxvGt0lUE3ehYaW1WfJctrfSKlYEAgOJ4fmOGyraWtnmZ55PKGlYa
T5QUKDG7Qr+qI7u5sbrBufe8kLP73qMVCpd1eEtJ+2A3dFm2U9icSa77MAWxfT+MRkouDxUdK6zb
eS1mXTVDZ7JoS432G2QBAClkYZvuZuAdPqjSiBUoaqH9I0bgg82ricmW1AcmjJpDJsm64TJow+aG
yZrDOzdwrippl5xaYaH3Wz3NL2YGiL5xKuo7ldUEnyfCPy4Sp1MvZurYs0aN6ZBOKZHGZG+0DK3d
xBYZ0ePXOkBsnsSkZmuqBwndwSSFD6EnPapwkk+qa9QPWm3OUNKaNXeW9FO4HRjJBEGLChBBL0w5
KwmTIv4WipFr13aXh7sR+BQZd7UD4zwbXmSEedSuohnSMR9IBWLq7yZFqT+IINWvsqAoHxMtTFlN
FCN7QU4S9lVkd1cpXuNkGyayhVsweZyfTKmm/ehBaF5DVcu/q7ktPMjTQ3LfjREVeTAjsX2dS+Aa
G7cSyTWUBoRfaUUW384ZYv2TGXfVr6ZN4YBi/y+u9MRlYsbE5Sokb+vBfdHHLVMvO+5rFWZsdVM7
haJvtd6y/apSnR9jjJliYlz8FY4idK9Yh9m+ZpjMq4OikVXSetpMFE7r4qq04a3s4kapHpUwMp+9
LJcvalHOaeqA+wEmSuQyPUPV17Yh+ZaARB63TQhvDFukvylU2WdynapfcIfUr3xkB25f7NX7XldM
wk8TYuMQq4SYcIn2gmVhKChC0ZmTZc+Wjvp9qvtBZOgPZVY3tyNk1JyZMR6J/tDJEIuaHNlCr8qG
9RIeLmMXtbNDxAuHp2Jy0c5XIseyYf5+LiMgkaQhBDM5sMCsvjTjYBEJnnb8tZSMeJBW+CWa492R
chfcWG0Eddv1osAfB2d4EgHY5GOfjx4Zz9NUbXS7TaubsHDw4SL7jBuiV3u0c4GKidrJUczEXRc1
5KOUqXYw88Q8EFpdROBwjeyBs8owvcDRHsVbyQGssVM5DQNcmRcGXEHPpLKh0+uDNjGgZDectjIh
ROjn81HD+OsG+ZUDVu0BNqE8lm1Olph0Wl5IMza8Ug3lacjyvySvhVaaaAe0E6ws8gYVT8rRFcn2
IdWNbUDe9gMljfAzZXh20J5SmodW69WvonGaS+rnCYChJHtWh6RLYc+ZMFkUQdx5McqXpm/lrTYO
46VtJW185aH8uaUgy+XBMOGpnsUrrvRop+zoAwgpNEwybkw02V5bfgFqH9x4CS5dwrJR6lZd4ruB
jaKncMbwu6aEyTVe4qbZdNhDun1tU3gCPs8GaZ9StOy2JTIE+KMwXknI4Vx/G4MFznfgV2iNIfnT
P9TG5f/WRhCDyTCMZyoC0PdIXK8ZLDISa4VnVY9JX8gX7Je6Q4nOIONWR6FvCaN6pKqpsLkbhb2L
3ZQgb8wu/VOtGvUnjJ8A8LTCfWbPYBP/GxJ7mKXejaht1gdQ5m0m+ULhQLFhvEJBw3o8gHxNxGAZ
tockShAON5a+VQeFdaVkIL2lH8h8O1CcTbdJmyFnNzQY+Tu9DDg8aA0XzyJEAvVzCQvThZmDGJwK
Fi2r7hLz2aVCX2DmNvgQVWJxKFGrGR8TNNZVF+PUMAhmCj4itmPepRic38UYHXZV50Y3XuZl954s
guygBdRVN6At5AvQH0EBNAdzhJhtjC7RClvPRpXTCDgK/ZLp0v5hG1FyHUHOpww59gwPqkQALxXT
yedIdrJlJ0JTR84YVDpPJmbJYlICNt9ZmeU9RnAg0OV4tEClrPgIRcvJ0aEBFwNKNLEMwKHgzZ7D
ztNynxpV/6SAGPJVtG53BgcGUDXQcWQ9DZdpIbiJHDt7GCE0PqaeGzWXsdU4P9js9PlOdJK+EUvc
KCwIJsLCPUWwMpMoq4+so8EkCTigYjtRR/ycjTB3LmDk6c2FTtTzR6aiCghSnQbJBdHaiV+7TogS
hf6Rb3uOOL5GGU075fTqFh2KPI4WgU4w9hh10zH8zOkUr9PR9LG46xt3ZNERhdNe5cQoOfzWMLVo
kX/hWhVAUIKO4d4GewEpIJn7tyzZ6NySnIxGi0D2w6xrtNhkF0S9aGnPeM9NuKhHGk1mEFaz6T29
fpCYuTmKChJ5SOaRuWACOJA5PFyrFvmzXiHKj0VcDJwcaQSYsKhnBkpt/piKM5mVSTHe2Kpb8w6w
gNwDHhLW1zSrM6hKSWRTRKWuPleo+EhDnsmjAFA0h2Pltrsd9cTO7iI5dMeKiK0LVSkFbH9FvZRT
xLdgkivtLR+YIjcgR8IhBv66iyaCSBnh4+Aus2D47OLJYJyzAsEgolaK8cyWUj1mCcIeK1SijzXt
+66aIzB7nIp7GVmdr4Qah2UDa+ptLiZeEmTUXF45nWhgThcFldZCcQPlcszVbNwIQYPTYcGaAN1x
++s6Z667Iq1YbKtUSY8RxzUocNrJ3SSwZ8E9Oy4qXwxZOF1kWz0OpUZfnBFtd11Jwg7vwfaDyiM/
1yBUetfXAhKy1ViXgvMETuxdFKa6VlqPJq37mJKAG7IuE9a3jAmFVTKWZ78M+5skRzR1zVEoU5a0
8ZsUJkJwFg+J7w0Y1dtksFAoWTSVjhPabely8oGwi/lCjcb+yVSlzbqxZpIiMgipuzFmDyy0FBj5
bkjjlcS1szYtyVzZ9k7GhMnqUL9iG9/ejVWHSb6MEEVETYOjKxk08grkXUuIJ7xSXPw2iomtogy4
YcpBuWzbvrmkNMGvsSD0N1tK44o/AKsAoel0jPEdw/+Hls1RR4l6aNSrxOPb3U6BhoFG6amx7YdB
i5UblAciY89SctKeANz/S/z/v+C4Pv4Ut9/yn81/zdd+AfRVx2Ekf2dW/f13jyLnf8t/5Y//ovk/
v/84/Cl23+S3P/6GGBJIth/an/X48WfTZn9d/Z//5v/vH/7Hz99XeRzLn//9ny+CTc58tTAWf4Qs
zrbG037sm/FbkX+r/zBj8x/8ZcbGxvYPzcGk6ql42ZCroh7tfzbyv/8TmzaKUiIMcShZKn+O0Ph/
zNjuPyyqRsR84SsxyRVA5NkAV4j4r/5h47klx1FV8TZZlmv/O27sP3XjCrJ4QKccHM/Sx1d2LFLh
htpgLIGQkYnrgIXHtYkY+ZyS809F/N+XXyjhi6SEvz+7vSj8iosgGa6J+0r9se+BvrBcAnA5uBwZ
b6qiOOPF+VOs+z+3VL2FAj7SyckuG6ecNaPE7mRsCj4PUcpCILNFRZ+vwNDeS7jE6fbVx77/S1r7
H+RO37M0kA1xnX8Ibv++40IWDBQCuHI1CR8BW2CCaNHKKya0YjpjK9D+1KH+fYP5p776SFREMS5n
o/DNpu3aC73kJOfY1yDqslAHhccy2PxuCf0OWH91DdXcvS+VTmEv1ijqGdvPn9Luv59hIYZXMlOh
hbaVb5sDKrleNUN1n/RZ+4SrKvu3RN1/32QhWY46aVELdYRvhFC/it7VfiVZ5ZpbO1So+6z7XPNn
fPU2Bw7SbYhxpV/FBV743mgFKx4S7Fc2h4UifT7DHyxO8CgOFpRAB7v/YDGLXr3/9Ke+AwPC66en
TCM7SYyRz07WfGLhPnHEWLgOcFdn0vTj+3c51aQXw4IaejDsSMvwSZ8Re0WTIGaorp5pS6euvhgV
SDsqtNhJSp/NAkfLXc16IYcKVu/ff3rtxEtaumA06r7mqIjSRzc19HdhbI3qRSJtdDuWjY5nC+if
qJxQFd3HFGl5fKFxFF1eOkBOq2srb8x43weSwpqMPVshG8IeoD6nhaade8QTfXppnx5j0QscDaUf
TK5CkUmoTbRPzdDM0YIlifollun0Uys7dCnM/NElfA9P7KiZs4logLZ16z6GuxhcLJPlkZvOh8dK
j7wKWSGo1qL1vr//LU58a2apP9prmwFiTPqk8kMRFh859OfccKzRLa7rbe7cBF71ZiKvKBPhC/Az
K0NlGGhF/uTg9n9e9/iLwUL2MCEw42CiULPkSYnq5KUfq/zMeHfq5SyGipYlNtqftEIePDYmIpaG
rUsSOc66buwuBotsqh2op27pu6okTsvTwuqTjuxOnnn5p/rZYphggp2CKGBSGGvJOS9I4smkLNe7
DVSlUPn1/jeYm8rfhpb/Nyu4i+FCB3wyklaD67GvhltOLJufqNA0l3jdvstuh6YN4jNzw9zo37iV
s1g8AFKVTiDVGaqGGmmLty+VD442DA412YCE5ZbfC+1L6lXUnxkKTjQCZ7F8QGxXaUYZlL4HHM47
OHKoPAijYZSc+VEn3p+z6OFGPfSoPnvhkzsNbmwz6oaATK1Q/YG0yc6BHZMtxzM4jFM/Z36KVx2y
46xfD4aq8tumdIs9oWdmsJ/aqHh6vzWcuv6iww8l5UMgIKxYU91FAFw24oeZkS545m2duv78z189
PwWPEi1kjLfYo0SPMpX9J/jIMx9bmxvtWy1s0eXZtOl5TXCW7+EnORq9dLOXKNTiYa+SKqV/IZMH
YljkRCCqYU2nBEBaQT8CQZSqc2bIn1/VW8+wGBYQAnWmpvGJlLLzSC0y9B+9Sm7NNpeu8mHdZ1oM
DbaiOHZVjyzDscOG22TiTLIPHOfMmDB3yLd+wmJMKDIOyh0jr0jtG9Nma3KO6+1DpAbBJhQxWiWj
iatyE5A3g3Q+HdMvTmAbL+//thMdaukHw6KRjpXJ8gJ2pZ4jMcNThfw/ksodjOReeXAiKcTH9292
oj3+C1VGgVHuFBlbqAbXT5zaZPNxtj4FZ8bwU9dfjA4wSpW4GmTl41lUdgClOV+X+FDff/oTA6q9
GA1yr4xawsRKP7LNAuma13bYS8KuuGyr0u63HIk5v7rBItT+/Rue+jmL4WG08gqJeUf3BZQHR756
qlvy2d6/+KkPvxgbjCxImqqa15Wk27eHKAiHBwqGeXSclGm4UuB37t6/04n2bRt/jkI6JRsRIy9G
IQAq6glDhfqgW3kEVqBQ488oG9wnqeSBc0CkE+Rb3PWcTr9/71OvcDE8IOrSBWra0sfeYKJ0bl2S
GDoDkOL71z8x/NiLocErJTIPlS1MOYZzwhlAaaJpcN5xmtoMJJq+f5tTP2MxRISZUSLA1EqQhqBs
vcbGGkmjO/MjTlydEJA/pgmBV6v05m4JMjZ4QLyvPSg4Ci5WPbu1WBMEtoyRbbFHLcO6v8Qn/qCg
dTusu/iix0eYWipFl1x8xuDUoNQOOFq1lVdf9PiuEjppFDWvvTGMK4fjra0hQDOve/ZF944gxXi5
QtuMUdV8wz8F77nT7Gble5+/9qvJn1PkhnhD6rFJPoo7YSmEQHj62ZXYqUaz6NUEIGolWh2efux/
GeC88OrUyX7dq1l027FIgSiLgp1QnQtK/OTGTNgajuuuvui0Cb536iae8Ickviw6oMpE3z2tu/ai
p0oyq4KBIzM/gnMMAZikUGlj+111dXPRUwmEybDHtcJXBitEDoburiM19vu6qy96qkSGnsUq76VQ
Zlc9bIpNLPJqt+7qi64K1TqujZKlO+474wNKt6uQVdUZaNCJ1mguemphhx1yBl57iDcugsJVUxIt
NLU9B185dYNFZyV/MoObjf5Gc2ukuy3GL5bv6wbgf2EAGaXrRI0uSDiq7s263APaWPnWF900KrAi
ejawGM+eSD8dJK3/Ghll3a9skouu6loVyoeqFsAy0dnuykBBBG6hifi0rtksOqs1jJZWI7v0kbmP
DMSi+diOanSmwn7qsy66K7RGmKYZjRLFYZPd9DYOqp3daOW5BcKJGxiLHjuiSpmMaEaVpFo1biVZ
xqT0tpplrxsqjUWntWroyto8JORGYfik8pGhkLj9uqHSWHRa2OdxlBHt6BuubcJYEQkHsGG18tkX
vVbC8iY6hxIFjTNBh2Jda4WVnQG4nHrzix5bloOj9th3fJ3jz+OUyOwFIxNRQu+3y/n9vrFrM+bb
vppehalGXtYPvBk90Om4db1hd/C5wBlgSe/DhAvNTytpnekG81O/dbtFP86bzkB2XzKvxGXibMcB
R+GGjCSUEKhUzxFoT72zRWeekLB1Scg7GxTiEdQyNPHqmM66oWIOr3v9ymQDXyxPaUx0aAejpSAp
XAbnKDqnnn3RlbEUIwwpGERL166PQyvqSwcPybrF2hI3qSvCag2NgWI0Y+3aBntwH/D2xZnWdOLh
l7BFnexWzRi9DEM6CIBQU6f94BTNuYc/dflFN+ZM326MFHaDNva5u+Nvq88KBqR231XgHXH+DV17
OYjAEbdJHtYfCq35qFjJLFjFXlxoYYQdwIyndDeCAYXnP5tZto0QczWn8ZKfKUGlH6RORsINVXIK
Ta1bBLj3itTFMNKm2NcbHAgxNgZyesgR1ob0CdNY9oSLvMKj2RhuuXPNiVMMy/Z8oFGWckCnEask
YiB4PA4hgPmjPcgR91ZiptaLh53RuGgcaf/qyqFxPwzTiKHPtGt8wmMMRySK9LRVz3yj3zjvN/rg
kqgKC0OZetI/ffh8AtGHgcrogB5CQDGZHHJWQxKRra2K+LW81lsgL8fEBa6/Ax6NnFzvf+c2cX5d
1GcWDvMs8tYTLQZQ8EdGqud5wd5qko+y0ONbClXfgh5EdTEZXUJUWWq4G3yIwM2Iv8rOvItTDWox
uI5jBB04DoVvJ7l6BBG51zHNnJl05qd/61fNN301tFpF32d9Ggt/amSFoDjUxx0L9tzeIKu/aOup
f3x/DD/1KxaDalOrpGyA6vQzF4eKpgFSmTyUZStfkv7n7xgaZBCTWYKoxZCxUwrH3KmZZ6zb3y1x
g5mWWkBRzMyPzG4A7yMbDqKc1j3HVD3xcrTFygXieUyCMLYx8sXTIyGikqAdeW76PHX1xbJlDLq+
d+Cq+QlA6S9BqCLd0mrnctWH/U0/e9WCyMqOZd8AbcPMHx5ICq6PVuHZ54bTt9vnEqbXgimwKw0a
eRo6BRbNptJ/dNFoKGeuf2Ku/30U/OrpFTwamaFPjW8ORKyQ/oE8c2PGqetxtppnz+ve0fxlXt1F
s+I+NSFL+anIrSuMkeODm8XTmavbJ97RomtFmTlY6Kelj30bGEOn1VOAONaY8+wTp9iKMqnbM6Pg
qba06GcF3DUCojPlqLpteo2B9UfsEVC07jUtFi2E8CVNJIbgiINyOKK7qSF2R92ZIeLUp14sWlKr
4SyOvBQfAzN2fY/4a2uPvHuWgOcBLpr3f8Qp2Y267MzEx2Ueome/wYDSXaRhO+pHNdPTLxhoovLK
grKOb60j5OeY6V5a7Ewjbq3LwbK04rZFzDmdeZQ3PxYy48XMgbEgbzmbET5EOZKDHJyyn5jBFfPM
5HHq+otmjVfOIXIWRLI7ZJ+6jt9DaN05QdabF/fg9f3ZZxRWaaB+moiMqsp81CqBN9Vb2SHVxSIt
ELHBTqXi4oU7+KNrxHtNl+Oa986jzx31VXe3Gj6nUxuhn050zq3BWP4lQ9iar3nvXH/xXV3ZWjo7
XO/o1qqKPF+tsL4SDvZ+Az714hdfVcN6kVfS9I6YlczP/aB5hBQr06f3r35isFKNP9/NQPCrQ9IV
yzUBlzwcMBxuRIKRdtcLUXUHA5bvObDuqV+yGKw8UpPIGlDdY1XE9m7A/uOHntEd3v8lc1t5Y+m0
1EBqBofgUNFCf8A2Gv8kOrcqLzVRFv1Rwb4j99T3+uLSURXt+f07nnp3ixGsycM0IRk+OMZKpW2L
xjKtjVHGlYmiTkPSDVCiC/fv3+vNd8fYsRjFusGNYLQlyrEPEhTYkdfXRB4baqOdGY5P3WDRvwEi
BBiP4BDUBSayjenINN3lQ5VPK2+w6OPoVfS6hARz7Owg/twDVvig1uTtrns/8zd61ccrSxfJMOYK
oirB7qwbtV3i6ufO+0+9nEUvmboh7nVzBABIMuWdNfbegaT1fwZgoZhGxXz/Vxs9qzzl2y76RZpX
qQ2LCT6qRihIzVr8hhCScxq1U8++mMW9MMstNcj1I1Y9a2DDgqV/bxqVuUbKyNMveoFRIYZm2M79
fuqB6xFA239nxTOJ7YCMa9XY4QKR/fP7uhmwf28mIwVjEvsOZGRcCXGw7jcsZXwFoAxYJk4KcB8r
M5geeQ0oQ38kArf5taqBLgV6JRZPo2NQ8s0+Li+lYxMsUMvw27qrL5p/oPczl91OfNx8XXsosgE8
F0t0mIDrbrCY4/K6tapy4AZq47TPYFHEx27SCKFfd/m58b7qvkmMxz1XguFY4Mm8BR4Fe6VAU/fv
0fD/KT6j+Sw6sNCDsbWjJiGmjIArWHPFdIXdH+Ll+88/v4Z/mXy4/qILd8NU2nYWxHPzLDAzmWq2
U0CXjFsh7HN0+FM3WfRkpw4dUCsB30ATEWfhZgsmRM/I9N0aISWZ3fu/5cSAsRTqoRxtVB3Xo2+0
GFFEX+lbvdFWnUC63lKbl9ow7sRQJ37hjhhwrCAHL5ZU9udVD7+U4ekdTpq+4PJDrX+rIgoaYWWu
OWnj0RczWBb2EsQ0+Im+icp7cqwSH+jXuR524us6iy7cD5M5NTUFQmibDvCkYmyHbYFb9JGg82pV
9YrfsOjHSWhOVVnCdbLVSBIJ67rErxcKSW7rWo+z6MnK0DtRYrkRZFeCV6sWlWc36GtW8jz9ohuX
TuTCZrQjXwtHeYSqVwPgG1cVurn6ohOXadcjAjJiv+1sRMjkAVpXRZRQJF7XNpf9V7X0rIZiiPlC
eRxzj1SX2j0HOj/Ra53FNDwgCB60Pox9XWgKuC+2OxwfGo/vP/rbgkfXW4rlQsXRQjBvke9MlZft
w9KNCOVN2cF2Vem52zhqze+wrfL4EUOk8m3MNbWa/XXUqP33n+HEL1xK6GRK8Edns8Cf0rb6ZvUy
vS3CxHlad/VF59YMuKopp/8zjUMnma0ibn7E0rTu6ovObWP4g4Duhn6dhN6V0VvWkeDVs4LnU69m
0atFphiqk/HJFTPxrizMvTvZBWLNcSLffr7rq8l5CCorhEgU+poX/LJAi2+omUT7dW9m2aU51TBl
xNa/aimlqwFb/wFQw5n3Pr+AN+Zle9Gl83aUsauqAa79mV9kgye6jSrFxGIg2sY4c5dTr3/RsWvT
1NGiNLRMyEbhMZlBKQBHsmbd6s5e9G1ch3ZihJNydKBUcrykbc26T3arPsBSAodZhroRQLrjFJHb
nOUm1LExWNerlgq4qmMoTVwujnEQn74o0ysxmta6trPMBKvxCXdaonjHKK7ia2OY1ItKAVy77sUs
+mzOqdskStc7tjK3iRMYbbjLsN3XXX1usa86VZzbFuR3kL2GFL9ckYmtC0V55aMveqyedFhRlIbX
XnjRNdHTsGtEER/ff/QTncpadFmjqrWiDSbqXaWDocqEGCGBC+ARL0Gr9ytf0KLrcsg29VgP2NHb
hu53HRBMAXZj3VrOWnTZNsFE6iXCOzpJAmlYeiGME704cwhz6g0tOqzmAmCWQcCwU1deAdUxkcMW
ESVp3VGh9auq/wQTLzbF4aTrXYQlCCpw4eBZj47g1lYOasukIQI7mc6reJ6yUtiWsocCHYDZer8N
zS3xjYHZXEy3cZF0ICc5WwAY0n+uwWz5U2TI+3VXX3RdZ8KPESdGcOyhzm9wEn9qRqmtfPRFzxWl
Bcx94uKDEunAF4NnM1G+r3vwRced88RYIMxEyImkDsMIo2tFoJBYN1GZi57rjULCxtaDo6kWL+pY
XWQlp/nrHn3RXyVgENuIYw8GXpJeNzVZjRs11tAmr7v+osdWRgguuRqVY5UO1nMQm963LE3PbeBP
tcdFjy1Ms/eGyPaOE3L964xKmR+1+so5dimFy92xH4eBaRDwaX2Rp6YC75LQ5PffzNyq3+hLSx2c
XgBi1GC/HI0hN3YjyhAGZeg6hzLN+10WpfbF+zc68ZKWkjg9jQokF/U8rWC2DWDN9lMcH9ZdfNFn
44HXDQxROWalPhxl6nzM27O70lOvaNFn9dJNlAThNo1HlV9cOYKX1bvRkHCq8WhcW9UABWzdD1n0
4QTkaNe3cXDMKi3cEjTa7Rz0Lyu/waIL2143mpgg+CVOrQ8bVhDFS6W5wbq1vrHoxRD9dW90kO8U
iaFeALeKXyhKhOu2cEsZ3FgwvpnwkY6mZRNaropt0A0rS8TGogs7BNamXs5RFhTBah+3WrwjeXtc
1zyXKjgDbHSWmJFyhAdr7JLGg5SXSWPNUbvrLUVw4B0ro0NZRv3TqO4CaKybWohwXXn7d6r7q7Vm
TsJN6VYcHk1aGHQge4oMctKkFTi3yC9I1jVNfdGDQwz3kRPQdrROD7ZGFPYXA1G+Z1rmvDJ4Y5Rb
Rm1D7hXehG33GMt4ytkk5rq8kiBNG5CwEbjGoskUQhPyNE3OvLcT452+6MnSUyxZxL1yjPROQpTs
eh+tV//x/XHi1A9a9GRDxsZkYu0+KiRG/xLTaD2Wja19UFnMqdtOI6RGzbLhTGH0t0Tnrfe36NmV
GzDATsz9Qq1saF6RAQoYkVAR3Jdqld9rdk4xqvYaS7uO4FZD7e4n3TvA6Z4+ZWRoEMmUTxnpaGmh
dh9DYlnkLrMjEvLQUdj9uml+qTSsm5ESX2gqx1yG5tdapigkVUeK5/df+qlPuhgkPA2+piYGVikq
TNSR4DCfJJZVdlnXWwrHzDJjQW6CmM5l98szk599lZbrXszv0PJXndhwwaxBjWCzS+afr/Z1eKET
ArHy6ov1eJWrbhMiwz2SWHZnZ8qHIC5W1pyXorEG7lE/OiC+sl57CTP7yQqqX6s+51Iv1hPYkRtu
yookaNFIdtl4MVTlykN3bdH/sYfGA8GubHS15iXWk8fErs+s2U60w38JPE1rzgKx2MOFE/ElOVc9
EGhDXbe7/S3jfdVWROe4dqAWzLOxMD8ZjuLdU4Cxj+te+mIlHshR9sKxvGMRynqTa0O9ieppla+R
PrToocMoa4vTcO9Y2vVPMsK+EjG47rUspWAMeFlTlAhQNDZZnwqtsH09bFdOf0uFlBuR2oKDaY6u
cuOnOAqaT1UcOOtWCEuJVBI0HGbpgLcz15Y31OsEOdSZsV/1SZcSKc8JC6THgXtU68J6mGQt7gCA
lOsazFIgpWMa7wHystmXoo3g2UXZjSzVYuWxkLropzlxSGneMQqEtj0e66Ecbu3MFGfezW9Z8Rsz
51IjFXeciPZhhu5qkPmLgxYhu5laYXyNlLEpiYYZ73W13KODyL8Fndcd7GyKi70eBaMCzxSkwBGX
z0sMF6je2yaYemj05Mei0y/yLblNrdxNU209kmfummee+sQAoy6m+wQEd1sOOYBu4/9ydiZLcurc
Fn4iIkANElMgk6zebdnlCVG2z0EgRCN6Pf1deUfH/LYrgqEHpkihZmvvtdfHkddtvQiEz3BYm2Oh
/F5uta7eZHQpcNQBq3ZGLZoDDAnmyLH5uNsEatoXcK6eZVaAcAwabfGYT+pY7gmSlV9TrxouvI5v
QZ6JK9Gw7SBxMtx1hy4K0ALsnj4HMP8F+i4bN/DmiiAHMLLkh2zJJIqUvz59HkUFP24OWMO6do9h
p+RHRd324ciwo9Tz69NRaG5E3k1492AjcVkAPQfPy2MiDLnXvwpZ0NKs2H6vGPBXvyzGM+lU/vHY
u+82gYm1ixcC5p7Bm+o5Jz3QbeNWp8cevovVO6ARgVpAJFD5PqhpU/hxydkxZRxuf7+O+hB6wJJt
iOw8tAWcBRx3HlY38c/HXn13WtNZEeJXiOwieDZmBt1Fcdflb+nuON7xf/dGuVd/rW72QMeYoIHM
5/ELhafdK3GTd9dbrz/UMCEx6X8dH69sXTgskcxW2O7edBw8zZbzQxYQePp+vZp8a9qGy6ycwm8s
qF+EOdTkiSfvFuvCAt4BeoTA14XirqjH+gb4Df/QdVvuPdkkGgv6UCPI68zind1KiisA2qeHenjw
9tdP/p8gcoH59Cg8kMkbdLylIJnco13iLbnpHwQFUu6XK4iQMEbViK19W5+AT1qxYPkKMmMTuHDJ
auqxKbGe0hNMqOu6OXHCxQKLURCoDl165F4VBssV3IktyE2LF/knFG0agK3LYwUUudeEeVNog9xz
MkP2xb4u4+Yuvpu3QxcIKXfL2qzBWgqJacu8+iaMOpr2IEYlh/aMvQRsmz1imEYuH7DoAY3t5BOc
7atjD98rwDxgImDMjfwoM1F/mgQaidewy99wxfp93CP3AjDXhi6w+YAYvy9WFFcNOamwPJQ9gLHj
r0sC/Q9okyejyObFDDoBJ76uoCQwgz02I/cisGKZN9iOTzID9AQetIMyH5TR46dDn3Uv/uo8tJE6
AroKl1ZdIHFR2bRRe+iGAq/SXwcHmbi10PAEzxbVlmfAXusT6FNvmTb96bvuTmDgukExDfFdubU6
C4cOTTxoh3wjufinp++P4Abev3DixbgL+W6NQOJrQv+QpQtOgf1ShVgGnNReZH0+VF8g76bvl6nr
DgXiACn8OuyWwpqgq8IQ+m5XvgcFJ3+JKDgVh6bMXvdF/MlfOl/hdASZuYWJxjq/hKZE3Hzs+bvT
1x8oLleMhplc1qk4lbiDFgmMRYsPx56/W7E0V4FgIHBkoD3zl5oF9hOoysX7Y0/fxctjMfZsJCWu
KTiVPhJRy3dq7tyx5RruDuBWsKgEYBXEWtL2cbUMQ1zMIP8ce/fdcg3BueDBqkTWwof6FJnNuzdd
bt8de/puuQK7THWlmMiuivq0LzyaOk8Hx+b8XtY1N9h+h+v51HGamhDOToT728EpuVuuoAOsdQWu
MwQhQOABW0oU4OADsILHhma3YOdi0s7vrodr1T1vXf8SGfr974/+QzS+13Lp/Eqg0C7PRlu2X+Ay
7Kos0n4dZJFVB6PavaYLVPl68SrkihYgzYHlMEXMKvhc/v0n/GEn3mu6kJmzEEqGIit8qnHVihp/
AHazyudj4QffrVnh5aBBgVWf9cBixbMy2RAdvcrx3ZJlK22WaRMyG5msdArv7ZDCploCtnFseHar
FhAsWY9WIuwTM/z2Ox/08WgyBwd/t2o1hTxEFthxOriYJpPUX8nivWUL/6cvS349qAY6gVeyItre
lgA4lQ6KPVioHkoYyb2eq9cjXAEAlMpG5xmQirwwLZx9s4n4ehz95prLd2sW1q1hbQDpzkrQ04rL
AC7reDuQcH3yZKfzWxmAuwB3//652GbguattqAAj8oz/NepQbQomOo6f4cgZfC0WuJZfcia7mwr6
uR9rDg4TBO2grv19ivxhE9irNMxSeQ64NRwbSz1/5kCiAPFZ9qDiBm71vv79j/zhY+6lZ72Z6Gzc
KrOmRYtgilLGppLC5jk9NtH38jMAvHCjXRCrrs08fCYbb17ZOB9Te8u9/EwC1GKKgmAZ9eqx5+uA
Dhr3emxodhvMsG1e2A2NzMjE3ZmLUnwZYNBz7N7HdjuMDHBa+9CyZAotfDBlbDYtgCfsoDI59vq7
HQZZEFJ3ME3JHHwwXjgL+VfZ0Pnzsafvdpi6grk4vORw7V9d+X2ujL4ZcnlMoCSvnJX/pixy+KVA
AK+Q68p1MYJyCElwDDAAl8c2SLaLDTYi7Bq1OJ08g7b9kloCe2dgro8Nzm6XKXoR6XyCnrPVAMej
Pt3BCePQo/cKtAiGB5PwG57lfWdAre1vwW4Ij02ZvQCNqmYt5tzjGVqUFxQcgv7TwF3/xpS5pvl+
s/fS3XqqBwf6mFpEBogtv1mAnvmHjHbwE8rbc4M+DbApP6opyOGRYw7mqulumaEvHp7erueZ9BYH
qjGTa7ysy3KsZCX3HmqbZqGztOLIhWtEH9Lf+MtUB8Y/Hfveu3UG53YoMyQGzUd+JaEUBFTqdceq
13KvEutZz1ZylVpRvw1jtbQ/bLC+ZTb1h6NlLxKrAU3bhhYPZwwu7vE66ZXFphfs+djQ7FaZmyxA
GSu6BiohuycYBrqYd2T5dujpe52YRBmVzUjWZkMLCK8CPihQgzofe/g1PPlPStY43AaXSgDQvW1B
Bn/FOhvhLXbw6bu7criVdWclCzN4YXeAidOfuY7e8uv6w1fdi8PKkfYtHQOWTabuT6YuoHWj87tj
47Jbrd3asm2EGU7Gt+kxp34XD516S5H0/9ZJv9mA9jKwpkfErYDWzuaO1e0FRc/xdgwB5IiJ6/oP
8HMax5gr1nVxSbSXxzIs7ZReKyDAgDed7mNQp9suFmJ1DwA1NF7sOi9/MsDHLbGeZaWO5bHIbtnX
yBgYr3dIUIaQrVUVDGFxHzzWICnJ7njl0P9D+wU+fL/YM469Z82Ggy++O1jRlxrNjiOzCmQ7ySLV
T5lp+Ftp1f///b/7hLs1H/pNvzGHmGymwAed5KZN8QITt6FIJIxD+xiQ7eBd6eu+QEc1L9TtXDa4
3Q5X2Fg88mLyT2EwgQPuQU+9prPol4+EjP540kvPF4AAi3U5Wbet330qReoRkKUnhH1x0HjmVTTG
t4dUiWJfvgZEGul54YfZEimQ3k0As8K4oZb98/fFdD1X/3esxL6ADfx2owBgDDMH80QPOHIlRcKc
i36GomWfNtQ0Du3EYl/MZlMFT0ZleTbrpjqHIF1/i8YAzNy//5DfbzliX82GmaJAtEOQW/TC6YbD
Zh95uoON7GJfzW5kN4CcSXCCL5ioiR6D9lFOPm6fR95e7rWEFrDOCMpQBFWtALV1XVXcEn4w77pX
E5YtJlBUgdfe2ulHgEUdIyV1rC9J7j3o9DWnW7iQZ2GRF7FxxccokD+ODct11v7nCKzFSP3IIsMy
Sz7cNTDWx5L05bEIfK8nRK6YBMLaEH5qanwio8f/XUGReTn27teJ+p935yXw844LfNKZke+Lxnun
BYRib7XI/Gmb26sK0YY6GeQfQhScRX1P9TK/6JpYfWpUrqI4gJz2EyTg8tGs9cbukMRoxi+GNzBe
XdH7/rF2pHmsQtnZFLmL5Z2xhfJTt2ngnVWxSS9BzXFAodaflkcgJ7lL5nxuq5RePevT0cI26I3p
/4cCsYh2gwV1cRmCesWxzVUCYuSwcP+qljAWQ6uziZvCFTVwxzALe0ZlyN1DBtOiT60MzDFNLG7W
v34udHcVJcvRqk18DwRxTOMRe+HBmbY78NYidxCJEZFpaj0XB7WZgiRQ5TH+B+rDuyOvpXMERS8q
K8PIWAaM+3KqpBXHYsW9lDLScwHGh88zJ2HhZ2A/fAuIZXWwMr/XUm6wAUTQdc1y+FXxY+ksUpyo
f/jHXCrkXk0pismO87JyhEhMxDjBka0xqj84OLs9qoO2vNzCMcxyhaAXbMqieVFdro+VuPdyyk1M
KD4PI8beFP0NVXxMRDg2h8ILuRdTdsDu+Os4YPOuNxQVUTK7bfuDzZNyr6UEoaxGKCQZbo4j5B3w
E41BeCnSv2+w13j/f0MXuRc9ygHckrHBtGGDb1myqgaOyQSdz8Wt5lP479//yu/jCvk/0sdtdP2w
oJ47kX7+uM5KUThEB+qtevEfEh7+buXCJZK7WuOYsFa82nat4Rzqt/6WOHQOJluu+D/Cb9vvmiOD
ibZxhGdHfpiI6K8bXi0rilhy41lXDd+rPHq15pgJI2R4u8108oJaym7hGVSw+RNMmxs0Rw/+oRWH
jo1f3zxizCBmRTjjpkDdS1YEl0lxfSiZAl/OX5+uBrPOTRPQTE7R/Lioyn6MZF49/33Ufz9pIZD4
9emUhdXWFCWFqKSrt0Spsl1T9I2MLz2MvNdDCUCxl7nBjGpSUVvgNyCwjPO+/Mhcx49NnL3QrWYF
d1Ux0yyv2vxUVOV2CTp27KxB68KvA5TX+RpMQcOyPKyCs5n9Fg2V/rHNGpKpX5/ewaG69eqaZeM8
mD5enWcvc6APlpPFXugWIls8egWe30Wefdi4DzU4SHNvhEm/34vEXsIGN6EhUEXFMs/OIQRJ7J/h
yiD9+8z808N3axZvDmcZi4NmKV11F+iyjKltwzdKdte00v9u1mKvYJtbMO6bGSlpf2iNS2yrhzCB
j9EGbzAiO3YeyGS/qpmM3//+c/6QyBF7WVueg4LmAkkh2Q+QBSi3gQ/xhg6Qf6+pqYeplUZf7ytj
PZ2DNQ+7Cj6YSBCmNPfpEDvkmILTwBsyx65pdfthkr2503nl1zGiRbHcopsO5fC/v+4f9oW9Tk5V
yl1phzRbmmBc4xCym88+JAnfu7445BYOPdsuoTjUwkXGX7ArgE6e9sHAEq9p1jeO4z/Mn71cjlTM
ax13NHMLmS+WTuY9R3vmsT1/r5WrF0jQRuWTDF4nfQqf+fG26W15KAwSe63c0tHC9i3D0+faxbQm
5QP1DgrtxV4rRycoh0LR0AxeKvSG6oi8ly56q9/mujH+ZmXtbdLmCvUSC2/trOkig9xNo7svjbO1
jtEaM7Up88PhENsKM2i3RwxwThkmQ4Osdy2mPlDg5ruc6XZwCu0O9rAY82rNBcmkgq/YiSkOEl03
1sNbNuR/mqO7s12bFvv+dRYtUVRdABXIUwVpxbHX38vnzOT3ohioj3qhlIlioUjxMY4pacXeEc0r
bYN8JnDxixLjact9ntamP1aBF+GuHFAPazGEKMJnHMd7ghIYLDkNO1TGFnuiaO3VYnBA1ma01c1L
BVxfLHLafv771vmHj7pXzm1SaWZaP8hCW82fkbWvHvRq3iJD/T4+F3s/tLmRyIe0Q5AVXQ+9+toP
zWdRsPwb3DF6Lx4HL59ibyj8T77q5zkr4Gx6SGMr9kDRkhK+VfMSQC65oNoBB9AERePx5tiw7dby
wplhSzUGGRvbKutrfkbb28E4a88L3cZCynrtgkzbafnEyoqfZ8LH07FX3y1j2woSCYNXrwtR/vTb
YDPo7oZJw6HH74V1jrNmBQEEpwFS/s9jNUxoTyXk9djTd6ewmuTcIQLxM9CQ67NBzgBFQ33IQF6K
vaKO4ngPsHf42VBCjBkD4zuAK+n4wR10L6irNwlHq2Dys6UO8lSsaoHLSnRM0iH2ijrBbTFAvRRk
kAGU3zsVctRtjiaaBL/uIP9JyQJjxdu5zQNY66397QJmUjYElX8oUyP2TmmCV7iFNgs+rNeJz9bS
+ofT5azemJV/OOf5br0Kry660mCbKw1MK2Pfi+o1nj0om2JbDdULMrThemyB7QV2ig1eAcconGQb
3W7gh7E9Fv38lmbqOtN/E7Hs9XWurALwozw/Q3y+LveUVOIpdGyDrT7lc5Hkk2j6k48mFJL2/x+r
Hlp5exmbno2eu6bxsxKovEefuuJ+nJQ9FqHuNWxOiFn6BazX4aVWPLUDyAP1ti3HJtdewzaVpoBb
WAljdzHZU8/Vd4D33BtT6zr/f/NB9lRR3vfwfHZYFzmb5x/D5swnPtZvsRr+9PTrlec/q65vJB2I
KUhmDfNjAAPbJAqbt2RUwIddt/3fvf71D//nD3gorBu4t5JMgcdpoQaY243H8H2q6imGymrpT2sB
HsuNvzG41/JVz+tVY+LV6eZI6D5O8GOGtBaGYz9l7egYl2xD8oEvyGwlm23MfMr7JsxjkGhLqPy4
C8t7F7VTGUNTL3gajX3uJ4NAp1OCbN0UJWEvxQRwXF9WiRw12ZJirfwlG6qqHZOqHdot43Sm0yUq
SMRP08InGXMA8ibYEE9Ne96ogVhl25xvb9GSOts7Ww/dlOgK1Zx3tgCI+8JLZAROanJgn2kS8jAu
vYqQu8kpuNmqYnYKFcteT+9KgEW++Ijyxm/dBDA1HsxnlZBp8dbEVM7XP+jM3JoMZi7n2MBfsPwQ
lYNfxv4WhCzTuP4u8QKxywvUrPBxCse+pnHu63G7FZvDBAWuDu0pH/MmgBOZHl3ZX7jw/PyOdp4j
iUERxz1w8NSqdPPdlr82TXdVTWCLX0m8aoAAQE3SVr/CE17/gw8n81NEiQ2+ByQf80cq6xBnGq9W
Hffe6AWx8X2G+3k+9PXtNCITmKwwcvYvsN+n/U0Ay9AWr+hbmQRiNA3CnDB4BYyRbYkHyqFIqsIL
PhDuseidAXrqBkBIyy8bTNEL4APpmj87wvz5wRJSoSiLbGDJb6k3THlStoXPUuCGmp9lt1TNqfC6
KoLHWBmMj4OG/Dfxt2jWpxGxxFOxaLC/gtHR7eKck3OslzwfT3Ars+48Fj35GmgV9rfFwmC1Robe
PK5drp7xhiX0XAVsQ186tm7PpRpfOYLSV+3B/yjtuw0rqtuI/dS00/bBjDV7XrZhrE5kYxCrTLQy
bdzVlQcr5wAucXFtQpJOIvTewzM8vNQjbhNIckS9TfqRbB8ItCTkkpcjMiYDDxd+qVXTkDSwHFkh
OJKVQ1yqrUQdeWvD7hIGVj0ABl03nxjsmqNT1KvxC7SSpky3LazGrxXt8vJMF9Fs514GknyocjOT
89pVeXXWqGNi0g7+0nyQpODBDQXZagU9sbZDukpUFpKee2uZMvROe7EZ1qE6wfjfbpfWjmt9Q0OO
KYm5W5TwoR6DPEok9neU0j29dXGtBLKUfTWANLWOUdUnJesCBiFIvZDUw83/UblpkB+Wpq9ue3Ql
65+bnYk4t8L41R1TAI4gHFQDCl82/LdCIvE76UP+FHTUrCfh8HUvcjLTQ8G2EN/TrVV/shvr5vez
Y2R64RxDk2gLCW9MAjtt981GvJdJaAdDCDjLh08gOpcmbmFp1cZm6Vofbw9ni0c1gpiZ8gXr/BzJ
qVkeajtGfoqPmctTMCjxM2+benrZCDLVKZRuUpyDyHb3IpqQi4QywntFA0QQJqpYa2S1yrKLUtIF
kT75nprvQXtC6dcz8P+/M63V0dOV52tsbDt6hWcWPbonNmaHjxxDqFIm/dpLhgIq07ttcludzOG6
wmYq8Oj3yWKJo0env+4mbRCq09XNsT8vCiP/Pnflwi4USNzhLmTds9LeyZTz9uoXPb5LA2PQJZUF
yAFVHPL26rrZLoLIE5s8Bvxis4bmFgbMhcYnk+gImmCvsd7LKQhQ/cnJ7B568LC/y1VO410JWfn8
pZpIMz1UpqzWm9oL+DJcTwdRBjFrG4s0sFQQlPour02yinE2STjm4RfJkbQ8eb6xP/1cL+nkIfOB
73+Vxoynps6jdC3HMROkA7d9hD996NpvVwlBXE20T5TV/yofCsEYmAWo/iX/msNj70xX9Hw26MdK
y3nGFVJ2UeKbqUw2PdsYtzH+HmkKL20WyJrXKJy+byNv4HeyfLHAl5FYYDE/LoHsEzhQNWmBqmxS
qwXhoPT4CVNGFRgKpnDNNqK4q5Q3L8lkQ+8JlFLIowfpMKxLi67vePCZgnMQJAQxJOzTxQZLUgCI
iyPAFidhJ5qC2/YZJ5i6XW1LEh+uikVcFNGDW5uxiIG8CFKOau0Mlznv4zKpV8KC/BU0IfI+rEMQ
1mevi1sfx41aCHZ0X5UJM8P2oR/G4QXQpumuq4j/te7U8EJFlye2LF3iM9F+sNbgB9ZedKHB+rVZ
xYcJ1NHYCGsSFqowhRMMiTEpyW0NbRRk+KuAiXBVfYZ5g3gK5vabZ0qkbDcDgkO1LB9WgwaAMPKG
VOXwYum7HMWpMbroGalQXkNyQGn+vq3q97TWayILNmZeOz73pfvGrU9OK7oAswb+krGnx+E2rDzM
8M6U/3hjzmPdFO+rkL3aMXwCiOouisLxbNfmybk1GmM3++UPmOEQd+KTjj5XESuQJYKPjJvnEze9
vNQDQMtVh3oN7fs6cYsz/2Blh0HitP3Rtg4eab40twhO7KlW9t7fJA4rYCpeGICx3/Kpu6FkfaqN
XZOg9tljuNRZz9x7TQW9wUHh34tQufPMiY39SS4fpnWbX6zWW1x5o0ywxqaHnGKcFKKPuCl1fm5D
3GR8NYkEwYb6kptt+9CgzH0rPEzfEh7RaZ+3dewXcPyeZ7tlY0e+uSLEoC0q5lE9xC01562FExCF
uWJGO7o9Bl5E0dqUD0UMOd6YFCQg32CpNH1XE/0OzyyaQKwyZH4nvkDrWF2GwIPRCsD0FwV6akwF
c5dw6zodCwbXaCw0DM9IXlQZATgC5AIm3VA+ibzaRAwDl+JFFzjQxnAYY9U1Njphjpxk0dpUGUUe
R19Vr6wf+gcXeiSdjX9mougfGUEwOY71LUeglgSh7k5+WPnAchmESGRmXwYUuS+2UWtc9+YGN2N+
ny/LY6m8T1oRdsHiOQUFF6dtGcvY5IGLV+6TRPfq1o75p7zQc0KBaU90sA5xDUYhqhRVebuAcpdg
OL6yZnqlsLBJOsgO63gJ1v6EmsH4il5Ok7bSK4t4WsrhIjR2Wm+T/iPMxsQTDRTDQeGWLw5K93RW
7QA2Do3isSxsl7htWqpkI2T4p4Tuokz9aWjLZKmFSgGaaOIRVoDYWxr+rWCrLLIVFbMaypyCsoxP
3tgnNvDqC7FyTjaVrzENOI9XhAUJcfM33CVHBo1RIMO4RTN6DekLkRbUlvWOVwNrUqOnxiXRLKqE
WGyJwRoUtxN4TOsj2oXLGKLEMPUBCU2nq34TlmQEzYL0tswDlS1tbhPVlN/guaRjeJ4UsDEUQbqK
iX7q4V2WlBsQQ/gjRLhLR3MywVafsXNkdX/HzfQ4b9Hn0tWPvTG3E2hHlzAqx+oZvabRPeJB1r5v
4I+BQ04u41cgmJct8VdqJqyWDsLQeXnfFXqr0iDvcThw2kWw5JVVcDJIqZX3sxuiczPa4KGuGq5i
sIlCmdBlZW3MvCbCTSOiiC8M9pq4HGFzbDEU9zmIWl8LuwZJj8j/A49kFdPF9+4bJ0+qFHcIgPoH
j5pBxWwelpPy5depGG7begTUokaQphH7PcFznp16b8u6wZgnWD28jBS65agzUTzMTvQxoPcymX2N
y0tTsgRZpQFTgw+Iknz/NipEH1wcM56I+9Vvb3E7IQZSWr79W8JsJltz0/SptltxAianjz3SbPQ8
a1oieL1aoktZ6HPJWJdMmj32KKHFXqHqWJBen63oxTNBURA4KzBHe5hqxXXO8L9w043rrcHYmW70
b1RZDmmOE3RKfK7dxRLMU5hSUo4OPNP8U9PSkqQMivZD7ipkSDjuYHE3RyZK8xVGAjeWC/3O6XU6
RdOap3UDH7t+K9uXlpnpvlvkBFiULkBzcF3aBPNwtnWFIAhdBOcASbvPDemGC3aN5hQNXXPSOK9P
nlrLDzqIgvcBYgqEipvXJJ4Q0U25tuYzWOMQqoGdC+pp3ZU3ExvtO9zR5gcWBDgXpZPNCAhqQxOm
ZwzxXEr2cbZj/88ywrO11y25EE1rP86bTtyUCMTvYSBLk3Lt/Q+DWXRGdYAGmQkTP4AWEzblXd/H
w8qDOIAXo43Lpmt/+gGutJGbP/E14mllqw45naa+hXazQtdqUzzXOaw90d3XKv80icAL47DS1Y+h
WNqPKEOae7vMiI7FMNwS0bSYYoUa40gG3k3kqEqXavVuaT5WN03QihMytFK/s0s/VSfdoOSAHVus
0AHBPi3fWKFSeNPmzwuvWhljWY4v0aYAhGUyaB8gTSk/L/nof+W0wNgpWzfPlA4BLtKe9RD8hwGq
pKT+EjaNTefoGl0Ppg5dLJoxvPGLIbzr56L7xgsU+nHPQdyEW6U85RH8uQYDD3oP7nr33dbw8ZIP
UxOTpjLjw0rhkBrDXspLRjnOOlGj53A6VSbHfScMBGoAOe5PdI1wf1mG+XbdGvmIbEDwekXixABf
9pjMhV6AFbLF7bwGLY9tE9pnHDqyS8JwgMQSPpmFiBvYA2dmGdtsRWfoDbY4+bFSQn8JarIA5uA9
5ANE+LFlDjT6NcAOmHeLSPUQYcdk/dqccRQvXVKV06MH3WSKIDz6B123fXvCrByqR20p+qau/UzJ
0iNhAJG6wJFLokfMk+9o6VyAko/edduEebtV64mHU9TG1dZhh1PCVZ8AE7xzBgDPYmy/TBRJhHid
fb+BX1jV0VPANHkfCNrNL3PNm/UM/jFDO5sOgAdqXbIspf9urQ124pD05ZTqxefoU1pG8q2L7PZ1
8YpZx1vbRh42thysxaUscDPJveKT4uWGNAj1oMOfu8I7SxpGLh4cHx4VGdSULpLhNoh8CPdjUcCY
OJ6RADqzzQMXHhK07jnv3ZCKKgcUhkNycLeRGmEMofxni0Ak6eq8OSnsLI96JhrfZ6CgrOVBIS6S
5dttjgbD5xnVpZOibL7jVj1DgSTvOoWEkcaeEKN9TDuYyyGRA6+bPm1h1H3DxKIxRCUpLqbVRYZz
pHqYnRnTkGxNOrCCnSvfhOjV8lkR54s3nUZjm8ceRaYEQbJ+tiHpzhb/TpB+qdIFON7rYWiRZfCJ
+YY06fwNgkObhb0pUjos5rRhw0xoNxY3yLHherchj4rUCwTB3Xb1kOP2fQUniFSoUH8s867XMaTz
qkuU3z3PICnEdJ5dG8O6NTwD0+fOvcaOPAdDl05BSE8GXr038zSReMSO8sTlpGIohzHDh3qpYrgh
Up0G2GTTgeTBTc4s/xfaUX5BoBTd6A4XRzzwPdN4JfjY2xQRID8FU/mMeys5Wz2J96GQT6Lpii+e
a75OrEL9pdYpN+EA86g6/wTaWHUDn6h6jOsVkNS4gn0xwj5WJmjDwGWH+YG8UyOtkkqAfNaSBbvg
Au9SZO6aB7i/mJiIak7GCWLHVZcbusgn/X3mQZsMYAPceWQkZ+2x/BxW6Pjox7x7KYYKAfUKekvp
FTx1gZpOMHcc3jdm4O86nMGfgRmE7VdPl0tPkKhwS34RVpWPlVUGPeowblrr+ZNjgR8zKM2wh7P6
tgTY/kvXl6cGwec1GtOxK4fwFDS4sY+oJWD31ymuTRyXrfJ93QmbAJ2sTqsKfoZhEWZjgylSkv5S
rSSKCUUIFrh6PsFe9V8H89lXiUvFbchAT2Na13HH/eaEaoJ9CqzIKs3XxArzsvXefNVe92ceEJrU
LS9jb9qWU13ROc1H/Cy/oluGzHxwo6Pt3YaQK7ODwqZL2zvB2I/NLFPWlvLJFwt+QdG9m0r+KBgu
iv9H3pktR25kafpV2nQPNRwOx9LWVRcAYuW+ZDIzb2CZJBO7Y19fZx5lXqy/kNRTUk6VaVq3Y5LJ
jCIZjADg7uf825nVBGzkGJ8TX5kH289BVYkIvJ1apwIYAeIOii45xIaFCccb8ePgYX2etbwV8lJA
qVyEpDdXO1RKnxwjo6T0ii9y8oZQDO63LK+nyGKY+K1tFjOrpO+DvN/GTyVRYjt3xYGVFVY4r7UK
ZxxIh1XrIkxqUm3TxSNJVG7lDfUJ95TDgUH0m1ntgAGoumpFL0EkIDdnMAj4N5N9vC5eWHX4zhpS
qy+4qAjqqrNecsNsz+bsZRHzA3VA/bCiWck/d20C0rQUatdr+66ZCsrSXD+LpXnxa7emYmjzcEqs
Ek1govdTV3Y7XcRfSrNAVOzYu4mkydvEYlSjMYmHjrEzD7HtjLt0mqjg0iIPdMmYNtl5eyNZ/IiB
9N4xa0sRpCL/nMeN2rvOvMhQ+bHx4nATgKqn9Jnw4NPI7Q58Awkwj7yzF3bMftDUVdhbWbsnnfzR
g/bu86QKtnRaNWd46Z1HZqbdm37hh6U22ZLUhANqSev21DM//qr1W7VLVUJ7VHcErc09tGEsrD5U
RTte50YxNoFD+s8nqp0v1KzFuZf5etvI0QgdY12vcDul96Jte86/YePDgRTXXWDMSt4CshY3YyJf
utkr7waZuMsFK9bLpxY9QDhbOuaNF/KWzLc5mFDCBCg9pi9LnuF/cfOWSzVg5ZlnwOq+ymd5rmKf
c3lCrGwAeaXuvUqYMXBYyJvART2MeQ4KHk8PMt36er/kRW+9JdnWhUaNa/as1TxaYR6D7QWxRa0T
OJnw69tqzub02jZ6K6D7qyLubMcS5MwtvlymkKSnQboMGSaoXIunyfTzb2usJ/fF9i/lRTCXyrut
tVhPa+4mE2UKB+CXoSon6wyOPrkhlqTLAkb0uTeYprphXh5dm1q2NpvIFhPt6AWO++jUo9tFnF82
CjxlqOtUmF3+FLtuqR8lQZHLfkmSJr5nhHBzGI2cHln2Ba3mWE2tvMk21Z1jD9E1C0Hdm+ZojoEP
VZQ+LFgRNUjdXN20tt2Nh9USQxf1bVcnZzPbhuZJmyPnbFmsY3fopW3mQbFYS/y5j23R7YBA4VfK
of2A0MWio7lUWcGSCyattVQC9YPZWwqHI768O0KeiOgM4HTmvesCtr71A3Pfr5bM6LcoWZl7HKTG
Nk7fRbFxCLNGnHnvZVn3off95DjGZf1YyHqrrzy3z+8STiUWhqPS9jQYXfY81gnNv+2v9rNXVc5T
Z831dkimS3WRZC7RvqxGMNHWaWfm4hItb9PRLb59XzmDuMsv0fP7zolr4PdhqVfy+tDZn9zUzosb
zu62OFoNKcanysrEkeeL00tPKJHyrJruSvCC11oM+TW2xAZGqxQYF5jQ7nmMaF0LBh/QL6XB6Ggr
Z8JDmedRVatYHyW7BSApWvEjf1Y9zXQy8jSS6yoPhuPU95bqiZKpx3jF6H5JLmaHits3kmCH5xx7
2GO3VNYSJQ13CI6/694GNZpGRNttGfeMXXePVSFcMKLaVk+dnej8+6xr8k8oHZmjE0vf74OYS1+G
sTtLBtcucBBtXiUzlVoTf8rGWqc3BTOA7cjvspZlkhqdvtJGkZ/9ti2uS3IgzR1TVJoxYApY7Ny7
Tj+FpTk08rYx7G6I1lT7TdgY6ZuE9ChCKeK82TGVPX30lSNxS7fFeqSRtUQwKgvAZ+x8MvRLDrcA
rqb4nggLViT1mzkC197mKJ6L5fu4du4TJkhr3eeQcWcl0tL4Xgnw413q9x0m6SzPDi5G7HNBl9te
hEzeR1PDNV6v2bDOYSMXMbzWa+ZYSeDl+dzdGuNWGydnc0z5UKhNpbtZk5a3r6rGOrNXu9O5Scig
C3wxdzpcyapU4eJI956boQq4FrOlECk9nLiEaHhdVOXqkbkzXcFGlwoQBrHZwGvWUB9Hp510WFCL
IUxq5zjLrwY7dsw3E0zZ2dfrmHiX3E1CVl8VpEdxBXnSygfDAAGK0sEqy3tdblCEC2fPwdHOsF4+
R7pXm3aJ+bNN9s68K6QOHaaZf0RSur6QE1/deNPs7cdqmz4gSADA7jm8r1ZX9XWIjS+bA0PHmlE/
9mR905SMjw1c2XMzjZV/KrNmor0Xpms+dqrrb4xVNVXEmk3fuQfbpzn3lHtUjmGQ9KgXHVpGYd+N
S74+lAs8e1rRXQZGldNKWJWU2ckoYrAmsP20okIFsIkqkbsffdGPdxT/8h5aKC6CNMvHnCzQyW9f
ZLNkXtj5m45DBwj3UmwkU/8uxDIZeykyxpz6g+U/pPm4HVw6AwZvp/iVqnIubh1fQSCIrd2bs1ol
u+biAe2nQjShmavSOA3CFRm0bdtbBRBLUxgv2pks7l1NHCqzeUcvvoZNrsb7tRMuqP02OuZrpurs
C+OVreshnlwj9Am/sK8abS2o+8Gt83ABQoJSzD3rI31c3+3WMlfPg+H0p5UOeD24Tu5/lPVMW0t2
UnNak62q3nNiOYl91t2F7IUVOJqLudFjrVtBIeyp5DlrZRfEwjDT3eZcYpCbCWY+mOa4fyJea/vq
89842BI1ykDi635bi9TUh2Hgqd1NlKmPDSgEvVqRdcFqFPi8V7W04pywh7EFrB6QWMM+ne+Iui7N
sMzXVgaIBuvsqCe1Ps1z4n+r8oLyXVvz8EQdmj6JuORCxOOiMSRCxL5WqEayoOA46OHjTc/fkQJI
d6dsKJcyietTPOPpD+xyre/p6LerTm3u1VxKsuoYf1IoKypbGW9h3ZTiHS+USvbW3KQFExvWksF+
CMnf0koPr1bdWO2FXtfjaQNNfW91nMc7UQFJ73tBBwvSXHH21n1hctTai3gsdQtwLdymayL49LoI
te+wXVTS4GjaYOxjkOrMn4LEiP0XgLkkuUoK9g/gqNpIjujpWnSf2Sxo7Nuk/D46efutqDeOANjA
5W1qoSxDZTbzg5Wts3fN4QmbIYYKNlBmQlLHDvPJMCp10811Op67TuR2mBoVI3b6YYU7ErmTf2hg
6CyeaJSPBxwsYtvVZtm/KZDPV6NyZXXlk/8cR2ufghsbmWYPB2BN0oMpCSYO/RJSO2TNCjtKNHQY
ZeSWfahKu/o66Kkxz1sVF94+Lr36DaZ+coNt9MtQFp71dmk//BAJfjWFTR3Pd+YwxEXYK5yhIUQ6
e70ZDx+dCv3Fvi29sTrEo8GxbKu4IRN5cwCBDchuqi0XL2mUmHNV7DqC4ORu0QBgO6rz6vMCzRyw
u9iw2n3V7D1VzOy0+aJv2YSNK3M2YHS9afkGbuzXobDHDWDSjJsnxo7yxLS9aXBJ58kxD53o8VPP
ynATwLiy954zogfUiU1WqkA4xoAaW2T5B3cezY+dYYzlq9ui5MCQsG09sEUR62hbeszfY9V4N1uf
THMk2ni4Vak/fdvADrZwzfQq9nU30yHqpRwgiGdF/vnGMJ8QD5kwrpfRXGh/wZH2gx7Xq7njV+/A
roDtsa3l3lHnZa2vC97+yq6YsyJSt2lgM8oGsUereTLoy5eFkROzwfTKiTpT02cTU/SeewZNWNvb
SxUYiy/UXnu+fhtjBRxgknFjR/ZWTc+Qx7Pcm2kxTftLtk4SGZs7opCRuvlIlHGyHWIsq6/JZOox
KBy/s3bTQPEWElSpy4dSZD28RJGB/Bk5oASPdaHBZMoWcS+34qYvRHbd2BUyd7Nw4jXoBTazU781
/QA90lK3b9Ms252X6vIj68M0nydvtWquk9d50UL7bYXKsmoEJbQZL57ehH8cZpMQqcyjoglibHnd
47Ju9kA1WszNd9FUq7/nT3Sf2NyYjJ3mJZxVW7U2sgw3md0dqfR1FZASkLkoeFRu7wUM9BiCX9Sv
vZytZdfzJEwBWC7TMcwZJmtnJ4NTR6nhcFkHdysp2t1tfU1EItVN2dK00X42w3aBppxlvHWB3a98
DQsWLtIqhl2ZQHgczDVu7ma82R+8OL1kgQyD/bmgPe33PaqQKWrLRtXRSBdivpBUN/QPol5n9ypt
ZxtbMiCtrfbGkKz03rq1qw/Q45r/0zhe9Wa4aW3ewgJ483418KHWVKT4pwJwAQ4m6UjtvWQFZQSK
E4JRz+XK6RIxpM2m0ffQe4ROwkFzW0GEG/AhmTGEChlgcrPmBhunLI32yS61/bm2lvELQtD56Bd1
6vLxthotgWVV02kWlV2G61q5F2Ju9azXNK8myQk/UNFtVHtcoYPMCtFtwWBuXrXTW2F5EefkhY8o
23vmYrbPmU6hvA1ptbedkfGmnTpLUzDhafzYGgl5he3SfVwdS2YR40y67eQlVfNpSVy7DhNzSbeQ
G85WyiB2Z6FEr6w5JMoEUZk5jQnl3mzb9oMrXLO5y5T2puPKDu7vjCGrRcgJ0Nx4Ove8wMHa+QYW
M8ehS0kOAJB3bX+ZFWT3kTUuzXA96jy7yzdXGcHcWTS/M9ttxBaltyvOfZ5nRbM4BLkDYIycz3+c
UacX4di4ZhZmJU6HoF424KtaUquefZ2bANPrVLVnqx9pB2k92Xa9rVnKAAyJuMK64dGuhGHjTyz7
8sae1nI9JOSl6k9DDpd3gj3kUHHRI60BSKzQO8+LJ/MyaWMqo80uhbiduBbEc8dW7gem1w7Th3Ek
c0AHmU9WFcdG7qT3jBJJ0OIlw/BM0pR4aDxZ3BdeOn/lUlEWK2wD48kb17SgUmicr4gIJTIFRw0r
vui+cXZwoT5jxFYZv5eds5rhvKSpCgEN3C/CT1bo0UIvLLvC2K57e2qvV5VDnzjjlO1qq7C+dFa5
PpluleuPooO2O/Z+zEuCMbrdcTYZIf7dG/MSo3HMbdv15qidq8TUYrnzMrP7PqpuffWKeopROF36
dIO9INmPtWUtyO3MoowGV1pRbFaJ3hmEzXz3hA3v7fR2YwQctOZnpIMb77HKHcaXj/GYhAxRtI9r
HjOfy3GLgyfVd73MTJKZHMNsGMdscOjJnjySQBLzIKMCrUdzHw+9l99YLG9nV/pW8sJMmrp99sYY
BF0zlFFFhWnLKyqw1nxEKkOVG8SrSr/PcVPfJq7l29HWJZxzeitfzMmWdZiuS2XsdJeuTy7agYkP
kdCdJEmdVzubUZhJZMlNuWHjZBs7QivTmnF9SnfBrB0gT8E5lQYCflQBSTt1fBoGo/hsQlouwdi3
hQC+mkciYoa8XXZdakLqzKzGq8w0/WWXD568cdK2fOkai6Le7KHpLdONNwR/K6zQvEnLDBUty1Oc
96s85UafxrA7bRwfEbpsVG2usKChEzjJV/wVNTiyz+Mc2t2m5LmoL5+CNr98rBbDeWj9AsxRSe6P
GedRnVsZDHs/eacmRzRG6tPQchlAV3cMVO9nznDpdqBciyyOhTEWN5Rcw7yfSOr2eJO+eJWxyp6b
ro7BLxajA9gze2PPuZPpfenbJYKFBgPRDp7ae0mnpIOmd92WUoyczxZCVJVfjMYcP5bNBVJC9l3p
o043nTIMpQGazHsv6/a+mLpun46Gm0USLiFBtyJLDr7B6Z7xH6AtTfO+u1x32vzn0kvbp3VkmP1D
rCTL2nMYnhXkNq67IEVOoiPHb7N36raB2Wuy5fIPKqVc95yUVhvE0Fp37BGg+qlX5CDCvWF/oXK1
obHiTBF755XiY0zZlQEfikGCsDZWud8Gd7nVDFzPw36y+q8zesiXeJSiAt+QQ2QzaNIO26llQkRt
xcUQFZmmRlmXeoT8ooVkJ5qF/OAaA6BxUjTjzWVEdn6gV0p6xn3DN+9h5rb6nOpuXCI4HhvysWxs
8yioHfNIrcYlBX4r2+/pmLqPk0MzihTBIwW90hsva8iOi79ZZeqHKs7tk8F0gPbKL1Yn9BM8U7uh
rUHhZgzXVdR7ifVuFOXytPVpj56pE/UWjahP30t7quqwdRRTD6VKAdDGbYkZUOsbY48IduuBUkSZ
3aUIiS+X3ilfC6Pov8SNy0IyJ4X4ikiUK0Ruutz1nrN8z/qun6i8GgJZ+jWub4q4lFZojK0hIp9h
StNeWm7d7pLJqCnUKFqcPQDX0u+zyS81Tf7mNofZXNoFelV2Pnb9Wru3sdfH2XWaDexKlq7UAm1o
NwkcdVEVDC2dt8eaGKTsdvR0Y0Ek2dayN4vcHzihL6V2pcbEDgcCPuqPFerR5U/ssv9KU/5DeEE8
KsEn8i9miGahwkaz/s32dP/+15wCP3gtVmNblsWEpRjEVl3imKbraqnlnzivfkno+WeC9R98jjjm
Gai5ZubBiSlYT0bCKj0MPlKAgNFmaRtV0qYupQVev9FMN6+iLe0uyiqGku5TWqxqx/mu3dOiDOev
mc1+Edf/TkQPi5jVLqpbNhFk0VlarpHI/2xOx7/wrvwYSErxbxWeAjFptV19yqu5/bYAmW+BPbQN
eTiiBW76S7fux3jSJG3dQvtyO4h5Sa5Wo2Td2Z319Nde/QebpDDlTMRftx2sFROmkpN5Ms06i/7a
q18u3+/uga8zM7GYXH1Y88bcmYPQewaAib9m6vkx5bTs/Nr0St57LfyKyEfHdi2m8OTpn1j8/8Wa
/DHl1LiMWOzceT1A2H8zyykYW/3w1y7MD8udPkPWzEPdDizFz7nv75gkXf/FB+aHtd6044g09kIA
Fk7JXE5L7PgY9V9L4vgx33RBVaEaM98OTP/Lr+qk7fbtZv+1ETXuj1Owi60pMwqM9dD2XfbmNF15
18k6/W04wr+/Lv+RvNf3v25J/d//k69f62btMnQ7P3z59+e64t//vPzO//mZP/7G3w/v9e3X6r3/
8Yf+8Du87m9/N/o6fP3DF/DbIOQP43u3Pr73Yzn88vq8w8tP/r9+89/ef3mV57V5/9tPr5QAw+XV
2Lz0T7996/T2t58uD+e///7lf/ve5f3/7Sc4mf/9v+off/79az/87Sff+llYtmP7pk18iFCXcRTz
++U7nvezqzzTciBLTZsgHoxOGvtB+refLO9naVmM77BMU/jUT/xSX4+/fMv52cHYwj+OB+5n8nr/
/b7+cGP+caP+TY/VfZ3poedz/NOJz56UP+YfJrGOYVqUdUHI53OtgGIy6UN4Z0ZbHRkn2p2t1nTf
EKgCziGc9wogM0ZoBpmsxPAhA+77aJjqJbUBOmnPmoETaFj6Yu8yjRQhhXLThwEvVIk93J0u4iZD
PHhgdk2UmqX/eWHYzZcZe8SjZ/hsLoFtC98MhWQ4O0L7xnvaZmA8ZCPAZNdVl6tzPy3JY9K4oqEo
wbYRAIA7OJzMwQsSpIhuhEq+OavJSj62nhWvIP+okygM09hGm8pqEnazPjqdWrN7dIcZVY9sSzji
zvWbHRkOuQ57B/18NJZ90aFo9PRzAQ/wgANhu7d1PZ8l2mSIq7JDct6WgdwcfZOi8/gyOcl6Vrbt
X1uzlR0BFuawbGYDtWnPuAGROfW3eOz1nsEeU9gyoehQiLS+YZLTckUPke7AJIiCAQdIXJXetG4F
mC4G3HCIzLfxoNrFOiKPCkaCAiImkH/sbCcJWg8uoECPeFyVwttcOpnzucyM+lgkiX29uAs2jZZS
fXDVU9vOTBiIkzG0R3Nj+OjahZ3nI5K21Y125PIaXwiG0lrXW7tAruaWwwoNa9jPjeeiS1ctvQCC
hekgHcOPKm9qX4bSVOcW8QLaxXlwTxcEugsaStATeM7CTjGJO2JQrQ8mrMze3UZovLrYHjbp0xI6
YKA726Dew+mV948NlT4Soons0rb36x4hRMqWaBQMGcLiwvNjtldtPhwrI0lCg0kX9FfeENVTYV+l
oPsvLvhSNNnmC2Li6WoVhX0z4/Z5iadRR+ZGJj7RuqQhdE2LQhDRTDiljL2yuQAU1SlxDJXzkteZ
E/hzah9dBxiCh9J3bTSt7pQGtM0zeBQiV+BjRTlEbJIXz0i5+DDU6LX9NqSa9m9OVkq2uc7A4r3L
rBWbZqdBW3ODxNy4kkhISvDssUN+u3ZVH2XtbFpHRj6gpE5ymB04mPgRLl03+02JmPcbQ/CCVbTy
blwXyGXEsfAVQ2m5eAJVDgRFWNSMMbASNwmh+h9BglxEAWU1NccxScR12SnzOfMdgzNSe/POGWCH
AoA+Wzx2KB7dKcBDYA17o83FEBq0Wga/2SZnpygcZNOpqs8zsO9eJ95FSyZs48FKkAtYFrmFpvxl
2c2teQNNMLwkft7cZFbvGXzIemxDJZj1QZrTcJBE6VRH1H96J2Y7vzHGOUVpMuurcjJtP6qhG2Bh
uEXk6DKRYU/WogdAsKYDJERqfDCF1DfAcN2Ars58tFVtsSm1TOdJtU0rJrU/nxw1qZOMG/HdXf34
gcmrVRetzWA949EcMCqiJxFRKlbP3cVYx4Ca4ri7I/tPYFlB26egnRurYAznuLxSfzNXzwOyCvrB
KO/THFPjiG9+CvJsxu6y9L07IqxS9d1mMUG+dvCGgb5d1HNpgj1hHutT41SOCsZ8Jha2yUvXhAXK
l5l9OBFfBu9i/Gz9WZ9xBW9nU3qoQIZsYaXmSBjvebjWa6t1W2QQ9dbkUeEALwQINPyo5XSBqcdM
fuynLL2SUL33A0TZTey0SIZKXUsRxONkXa9TYQqUq0W+043nzQe/r9xTbDDCNOhJIb1VsXCvTcii
Kiwr4Zx6RA5Rlah6h+6N5tIi1OWBxhnW3kcJcxLGBASRay+78gg1va48o3tpGQ22sh6RLARZvD7W
vfWB2RfZk+NXy+fGc1pyYeYE86UyrOMUL/Ovndn/xyXJpeP61yVJ+LX6VudETPxa3lxqmMsv/FqT
QIr/zAPnKOwiPk6gS97brzWJMK2fKQYwGUl5QRAv1cpvNYmwf3Y8h+/ZOAckvl16md9qEmH+bJu+
ScyxEo7vuGQ5/Q9qkl8i0//R5qLahGbEMulLCXlPCCl10e/bGial5UDP03Asujw5xa6j8yDt+9Ct
NnXVNtN8r2eVnFwE08cBecSViyL8AQOr97TEOSrKcS7vQQGtHTrS/tVoS+PYupyL2K+SOchK5L9M
vFEPE7qaKFkQWCJF3I+dXf5Jx279Mb7sl4/CSWNK37MUn+jHeI1xYvxS1qb9sfWn7E12PRpZUdcn
OSNyx48EFZOtBXzpqq4kn/oTqhwHas1xH5TcssOymuJ2BRe99Sp5ZER4e2ysvvnMhiN2GWHbyBCz
7Gh3WodArt3nuTfnV29RGQPEnPrEEl0ezLHO/qTr/wGK+PWDKUtwm3iEpKV+6ILGrm4JXwXp7ty8
Quq5VF9NkoB3DeL147qssOeW2R0QhmWQjsw4yCenQLUinLPjzNlhzJOx+ZM2+P++2MqmlHVsIZV9
OWH++NyUJgEQSFx7Tmv+QkdkU5TETX8z+7O13xxUgiCB6eF3y+q3ivr3FfQ/+aNKOZ5PiDFPv/gx
63awxnHA0kYpwo3+nA2NUQbZhv4DkWnr3BerHo8IEHGW/M//LooeR/mWFB7ivz9+WIKvVKI3/m7L
qR6gEuI4NuoP+dLxdJh1/wUv8J9000BiF6TpH0sTk5MSNCT0MpJAdk+ISy//O8TBaUobSrycj65e
zjXlYYfhMTHPeLuHt3HI5avbxeLzjHQePplhNST0Nc9dZ6fXAPK2E1UDNLLkoB8P89g7Hwzm9AR1
hr4s2PLM7w4NZM5lHOCWeR+QSuQhgtDlKfNQyVZD/9o76UJdQ3E3Y5eNSFbojhRkMToKLKUvRHAi
zZja09JBPmV5qp8ZprXtJILvL+Xq1ofCSdyvMLVYlQvkH5Wd9PAh9AuDq/s2sKtJXVuchM/mwIxq
lC+eChDcen1gbLDevQHqn1bb5WuZ1FjXam/NIlItxxDxyXKo2c84+FT5lVVnY/T08Yx23TScmAqx
GsdyneYvhlX0KiJet2OIXeW2j0Qg6K8CYzJzILp4sTFIOphya71kd/5EwB849HDnkwz3bDRSohTV
aM79ud3jqBCoApDzxtVi7WDu3TP8T3ll4lBfwwq70xJmaIvfarc19xBD3REdxpTvGuvSB8TdS2F2
n+zWgeYgswqFX5w11UPrrbg2iYJ4LinbrmpwAqQAkgwZr2flyrRzAj1a6cM0powWrurVxYTAVegF
nhsyJBCVEYn43jMw6saGg2GymyvDbeT+u1WP/NXWw12f6XgIKmwTiFLqfCjCTdUxCnuhzkmax28t
vMkzcePqyq8Q3PTLsmJF6Az6P6e4zl07mXdDgvd7TEXxXCcXaZbfO1NoxZ6PblfLL2LIrGsUKlHh
ZtbOV4m72zrjHh3GcByQ2t1kS3JAP6vucfYMgYaUOFs2LhcmQJxpPL6thXMN1P9GtZzu/aS8k4T9
HbbcLXaT0SMYJDXiEYdKtU/U8NrXGzmbVOLRaM1PQPZtsm+QxLocAR3Vb6GfPctPnojTRaws+xZf
ozfd6LEhL6LJUiv0t8GLuM3p3q1sFKFYJMc4aJmngdshXh/s3LJv43xc7uFlevwW4/CMJtL1di43
A4VtVcMgJg1rcLP9mrvhr/EpGZ0B89nmocdoLOLYizxB0NDaR0Ws6ZO7mfLbkvvGkdpW3Ce9Md91
tvRvIP7HyG3kHIzwCAfZ5bVz8A2R32sohr2FlOXOmTucnal+iycjhS9J413BDnFHnoFB8BlSuKnY
ptDTU3bsGpOk7mVd391+RaIzFl8ynyLW1vdDPJzsvjZDy7VfWrO961vjo4XYPlr8aYzi1UmfsZm3
51y3wxNOIDTkqX5t18I/mhUH0rErGVGIc8VP36cyae/G0cWcpWRq3ejF75yQAP/mKEc3wx0HreLl
XqD77LzquAvGptiXjb7P8SadhGdI9D2MsXtyGHWxw2PD6uknhnysm9oT71F+aic/W9H9keBDR4fW
NUCrof2gqzxodCsZjGiSsyyjDj4MDxRn045drw6rVadH7DbLYxprYghGkkxYQB19z1iCP+v4Omem
boaNyz93Y+zIayHt7QU/lxP2NrPRls68n5RXOcepl4hfx0Gdhzm9siy5FqFoPTrULDHxPZX+7STy
4aHPSjpfL07u9DjgeUqW86IVFsVkuUfSdm3BLe5721jviM9dzrarvw3TJ9uIvXAU9lWxEhUTeHad
fU8K47lHMXmgNmB+Rq62HUIQKFoO2yhpm7tmpu3a2lo9o4+Md/aIhdvS263n1twBr0z31iSqg+DU
esXFVd05Ejud56O+m+K40Mgjx3JtQ2EqnT/z4Lr7mOLv6HUqyXeraIfbwtsS5MBJZxwacM5zJm2Z
hDZVWBUIxrIUEbLxITB9J3+EAFk+mE1cX5tgDseLhTYsRR9YXupesa85mNrJJqlTLbrAW6HJiw64
CqI03XEr6xfCepyHmMZoJ1W17TaS+YcA0Kp7tDsTzIn48FM6sejHeOcxluo812t/LSYbWeNW2bdb
Ha+H3iIrfdheqnV89odJHuWqz8zf4RTaqrEJIcsz6G+xnWTS5MiJMfjkfWaGjp4HbofR0e7W82fO
EiNy2hUT5cTZCei/3hhY7nfMm7tv/AYDYP4xG/+LuvNablxZs/QT5Ql4c0srSiQhlUrlbhBl4b3H
0/fHPR3dqtyiGIOYm7k8dXakwATS/mt9K3zKWkHNwamz8EwyT7BHlWzegQpad8jNP8SNUq190aa7
qWLdQi3dfM4bG99NJ3hLI7dJ9soUfQOmxld/pgm2sEiPmg8OKSYf2LC+AFIxNwKv/x5Qj/mkzW6y
U20sAD0ZpIgpq2Gj1H15KLTSPcaYCvZcc/Ur2/GVrRlaKFH5cbauR/djon0KsvwwIB+Ip69uDJpi
zpk29epPNDjmxpr9IF+pholVtX1AU/Kn86OnBPFKV6HKMezUWDm+A6tJF92PjNuYdZtytwB97mLg
ZTqauh9D6aOycUW/7Zp7w23xyqbOD63oub3oq+Ggi8i6h6hjPjDdDg9lp3bbqrurzD9+ZlmPBTrp
jxmr6SYGa4qZPvCPgVMFPCk60kobkq3T6E+IbKwvnOKLDTmMnE9CU4GP0cbnFJcn7lxn1Qv+KRnx
vugTTqhpCki7ctT8LgqhTYUCa6UjvhRYm4Au4MTq4wcS1dZRb6R7mLw5DlrbeYrSrtpdtODIfzQs
gm6h6mv0i8M3qtratsT1uZl1+yVK6o9t0UJvqb/bYAe2+jz/Kof6GVd48OQE3M7amnmqqqLZItJY
+4VaQlErqlNW1+AySPlYV2pKA8mMbx+Hyt2M0dGdcVsYPffFFOi5Ly659MswR35XUr/d+QosCN91
0k01WJ90NflK564LO7Y+pYrerS57pJrbMvZfqba2qylmah3ak+FH3wN2V/htwVkEkfIhscwXLRuV
ra+mjWeZAtCVMn5uLUxUmGa8Rh3S9VBb9T6yyj99gGW5BO7PLfu98MsHRYnXQYe2xmKTlTqsotqh
4fqq4boydqIvmFKfkNsO23LGt2Xbg7HCGJrt9MH92lbtShWhQx+AOJ1R3EXl9GOyil1o2ePOVthz
Du1np59OhubcI2QkvwyV2NFPA+tOw9ixifC82W2bHN1ExxlsFe63uHGfG7epvozAZMvC/lqL8nPc
5Lid68Z9Qkq1r62A4ANT/QQLp8Ttaa7rPjJeCmVEb9+38252w4EhFHLmQ5WzqRrusgpt6g9uZ4cP
qW9Z28IJRnys6UNSGsEa0snHGWTN3NcqH7Ztr9KLoGIo3V9dCLB6UOptEWg/EBUoD4IyAJV8+GhI
rg6KA4QrrtV0k6TlOHHjPgb3dYo8zZoSr+A4/tBPo/FkYmPx6zbew3l6dtnRrxBqGB9KXv6B/Kxq
r7XzwcqGx8j/YScRwK+x3yUk+YElCm1udH2YJA7HANPJ+cTmaHoSddmvOGTAEWmRzCOlW3PnCg9G
3Oed3h40Jd+xsJ7SsbngufT7ziFtXS1/Gqmmfwx8NkRDnMWPCfdO67IpHkPSDllY1lmTR98rOmZD
jh1U4sl97jhwbPO+ju7AhUXfqL0wfut6U9YILNZ5rfr7avozuuEDbt6WM0NghvtUoIlE9o5Kr7f6
8wyrc12WJOr05S4fyt95/qgO84krk2iHfaq+72IMBkXYxhjMRutYWMexSMjqEmzANNG7fJhqhwEb
ItY4BivFKLE2ChGilOYCfW2GarAr3HT4boDB4Klafc2XLc6hlYFImNSDNU7bhv3KKh9y95kdxbBt
EgsjLoL93K1RlA9lUnzNtSbbl5RUVtoEr2o1Q4k5xJoFRSRQnxN7WoWdjogUCNQnbh/WI+JJlPTZ
1myUnx3WN3uM0i9qnT1E7mDdRRf0S8MeJsc8/Kt2u4ONgSB/UR084P4Ps5s2RjUra1ZeY6OoWPaC
EVF4ZlrrWq+p4kzGAYeTkpFKh6CKGa181Kdi1btWeV/PD1bfvMAS2g8W50HRv3CD+6DO2n1vWqyR
dvhRxK2zw35OgQSAtWoSb4x6i9iieVjFenjRdlcYKDC5iB1qZmdYUaBxtwGi63Uc11j98irz+n+U
omF/buIP/sC0hwWpD0d4XzhE3DugWj8LBVdSj4PL158Ht/pEnRnv6T2I4vg0BIhw2g9ajPF5/A5X
mLGLlm+tjcG8ddTnJh3ZrU0PpYop5FJ0VWE9++w5zUD5xNyJt1C9TxDUU2S/a93swGEWneYLVSB4
BlbA1td59KOXPqlLRrJxsLoaFx4zT1YfhNvv1fgjgwwGZvYZE29xiCb9e2CEZ8sgpEVLt075zRoV
9c7Rv5YxwJW+xq5jPILouNP4On81+L4+91lunf3APxhoNtftTE75EJfPCG6fmf4w+CIdMw62HziY
xV0ix/zImThs4IxewffKtJWjJUwMLndWc+97XZiUf6LM5p578k+223DwqRWSj+3xJW0yZJ9FsVHs
eIMO3eU23MHkKbQK3oEWcv5GaHXEgGo/Caa2Va+AWFlPVcH5RS3K4zAF4S8HBfgmnqBKhH4bHLHp
bvwZ6FdGiADQMcuYN+GImdaGpbBNNfa+IJ3adZFFziq2lSeQgIOXG4rj4RLk9j3EujAIde1fghj0
OR/2sa37m7Z7aebGuvMzjcNKLZIHg9PGV277Qcj1E4GPzqD2X9JUF3eqL9znDGupbbiINMPhI8Y/
KkSdyh0UfrSnUu9L9sVhu1NiK6G8guk8iUfFWduJoR+oIysPQy6mddz5nh4ObBJVVbM/YAs3D1nR
HDWOhtjeRb1B0I2Fm9TnNXLM9jBQeTtVFPp3uh1+i5E4P2fuEB8gLs5PmcOJfRWapvbd9Cen4DPC
/crRa5i2Zi20nxEXEKbVcmfWRsBcKwEeArkald8BxINW5sMhA235jJXTutfEVGwDK5lYMvJg1dhD
cDehQFzbfnPKxinY1LpaP9qzNeEh0ps1hXBmDEeJz2RnuQ/Q15I71RoPg1+pR8O0qU3Zc/kUiYuf
kwJbhCDbwpppR2P/vVVUk1qVwenGik0OyFWeHCrO37ukqb6pY4IpCi3Ug69PwVE3A2sbmWX3e3Ia
96dW9kjtpj5lz9caaHIRHxvHCswMYiJcOataTMOjEqjxy2hokbXW1ImtgFaozhckxTkraGImj7GO
pYijS/lZK2bl45RdwAhY9dOzronsESZf9t3NSXVVkMmtZl0YjxHkI5xLbPbMzLb9c5LrQgerkuFe
Ba7U3BWReC7zZHiwG5conxpX752PIFrZFZXpJ+QXMz6iYuLM1GXaofN9B4579MOuW3vD99ifY137
bOukAWWc81dIoY3fioLMjYJV2p+5ygU12ok+P7DrUPvLHejAupdevMwKDpuUiyUopRhj+7aDqwI/
Zq3QHd+0TGguAnAKYMCOYDuUwzMSvi8m5hkVwNw61HP8J2iBu/WsJlgvinL8jBciOOmEBe1Ep30M
Q8g+RVinn329vU+5l9zS/Z8CGBTbbLRwQwKdnijKPmQKsK605PTOft08dFPlp4esb6udDXZ8b6Z9
c2dp85M1wjfhikN9muPmU6e57pkd7fRUq26M51IkH3rOf7ve5q1cmFX7yg3tUxpMD0leG6veGPLD
5TiOhnM2PD7SaRtakRgv/t/g0Q0T94yRFlClPa1LtA0/eIvFureTb5zAw3/YSn2POcdOzgJp/R7t
d3xGbot3TWN+pPwdVtomIPWp6qfkFLZtc6dHXf5Y96n4IKhef2YdqJ6HXPPhCkRcUk+NHgT7ftDQ
b1pKnKG9F3H4a3KVxkGqiCC2dN3E4+yerDnkGL/HQRmejVqHLmmomE1cYUMFg1VpRJVzJwTANkU4
/odh8O2jmiRYa0zT5KDso9lhlgWbxm3fDoHDKZtnhLPKyH4tx9psblht0moPqGU6xAZG6dkAw865
IWHLEw/Zt8hnp9/ngXov5jD5RNRb+/LPjT7ugPalwgN0GEK3/twGIUG7RnOxyxTd2RyVLtxAyyw2
3AmYD8JQxE6ZwMj54DQeDGOad5yXTq2TlV+7uVXPSGqzaJ32pr9O58z8DM+03hiDEI/+CNRBCfry
K6RK58SBmuqnWrvtEarYVAMPAp22KrN2/lkbCffxELww/Myj8zAgK3ysoNet3C7Kt5VacvfT+uqp
ioL8IURxw30TTDyKnOmpD4G0Ko1uDCs3yIefWRL7OzVr1RcrHcqvyRQ4Tz6A0btELbUjdEPAWiBa
+7MLjTxczXXG1eys+TBS2rloX9w2yfYpNVFoWTFs3wxxIzt6opd+C8ERgs1Xys4zLM9TZww/JzyI
kBymHCl0Z38gYpGyibDKR2rUBspI8WOM6hSKbqGbUDgn/VxNar0L9IJitTaDn8E5bONoT1HCq+WQ
b6pYKR6zTE1OJWpoFnct+QG+Nl9HTeY8lY2qHYbG0n6olRIgWVDN7WRo8240c/Vs5izCkzuWX0XG
/1Ti0aC603bnqXWw7WVl+9J2kX9sCtO7MFRedAIkj5kC4wp3ngLprzNT5ykNtQjgSZfvTeyX4YqL
vOKAoQtDgJ9nu6hEbYFmveQimKP+S4cLFhFzBWpzFXVGcBp0I1vXmTCes4bldg/ZZUb60/OWHS2d
92Z0QSQ3qOL7eLB/trhi3VVnt+XXcvKD4hFOW2uuhI3HUUH0/eQTkKByzZ+Da5lKZ4s83vmOUFiD
8smRgZC+3EVTkfXWDnuOec4RkL0YIzfkm6BB9i6MVj10IURdoQEyDA11urMsbkdY19nO6+6AUyiI
lf+jmfx/Xc4+RT9r0NB/Wlli95cq7/8jHZ5BLfidoncY5X+XvPnP/7vkrRv/sTlooapTNJvLwP8p
edv6f0wkIrpJ1VkxqIZTSfvvkrfJ/2W6wHXYyMIPp/z1vyVv5z+q6arkBl90e/8X1e5Lxex/K2qC
Zm3DtnU5Ch6FfIbCzw0eFULhd3qe2HfFgDHq1e9/ozp5rfULSv9VnU61Tb8eSRZ79F0+zcEIol0d
1+kCdP3l2S810VetJ9wXZn6vOh7K5mRtdzGuEN8oF0hgL61LZdwA7bdlIoLzSp+x24roVHX1khTD
S+OStiDMugaP22h6ZuO+6KbzYukoD5d1ulQcdeLaiipDM7yMA/sI4GhI1M2ypiVBM05Z/OaxbnhC
UT6aPtWyBCztjcbVt4D4l06RivlDQdqz3QvDm8oi+cwWCKu30ubfcIlDtMZDtk2LQt9leaNBCAJc
yT1+vEAFfvnbl4rzq2+pTgJLrUzb8JjIMOzG5t3caz+X9drl975qGz5P2fgjL8QcBy9w3QGqMKfI
RY3LEdwKztXSMgfda5U82UQzdZUUdMyyxqXxawttckaQfh4+p59lNbPj0H8va1oavK1ao98h/8ub
A97kbA6nctC0ZTPDP2rjVz2OHZFdig++vsUovivAQNxpThyulz26NHgVq0sDo401D0HHnToET2Ht
LOxwaeyWUwEwsnQytkecqUcf1h6mYveGWOTSyhuT/T9qmlfdAguWYrOOUHAaUhdwtlk0jx2BCrfS
AK+1Lw1gU6+AIvR1+BhPLSENEehivSlf3u91SfPzP0uVKg1RAYbJtNlpUh/nhimp3E2EkXlPtLfG
JZbI+93AMfy35VL162POlS6ev+0UZ+MzKkbusESpmQvfkzSkbQ5h6QhB2PPVeA+YyrlDrJHdkG1d
6UZZy9P1E+QpO6y8NvWf/Z5zH4WnhYumnFodaJjS47Z0PELqsChX5Q/qwQvyCJlEFWlM42nATVg6
GMc1W3kxAPNGY+LfeP/XekVaj7s5Uk2RjaWXRxb3UMYMxz7Gve8ue6VyYjXwQwMOTlZ6dtJF9wie
wzXscP3j+1/vtae//PuroYcH1SqB9xYe5FQIO64xnMxRn7683/pl5nljYMuJ1TCZ+9lxG9sDFYP2
O9DRe3e5eW9Sdd28/yeu/QBpbOt+1YcXeiAiC3MLpJ/LD33pq5VGNlwcHwG8YXkdWLk9dZ8LeiUX
y6ZrOaqaE6lWQeHXvMrWTpafHqsg+bakU7jk+fut5hZso1mJC0+LIaUhwO+mz7VfVovma82Vll8I
aWlVV+qFhO4fHPFxbO3t+w/+9gdD7NzfD+4b0G+wrthehEt56xOF9knr03DtRp16Y7z+s1H+90fJ
iebvv2EJsGlITR0vs515lbpqcw8q/5kSLbkwIGyszSiC/FNUDOt+rv4QzkzU6GjOLxNCOG6+SnXf
BgQSr+I+t+5VLsRZELneC8MxeQqa5gdOV9z/JRG3RXRwkKSv1dJoDzUJDu79GGmf3u+rt798Dm5/
/w4jKUGCc+0Lo4Qjkhmn1i4quNZY1Lp7eUOvJgbFxioPKDD3Wm2mJJhQRM8VhDfLWpemHewefVlp
s+ZFXfwTq8gRVPDTsqalswCUmjQMROV6thg+k+H2OM/5r2VNS3NNmudZPs2F63XggikqlB73I8vO
pJocw47myQhjqNVeYNoP1gNglhur32VUvvW9S9+J3zma09KoB5dSOZslXqJAIS2B96tt26GovnOn
Zq4doRre+/10ZRT/K5W9RdYNOMD2DF2djtxUJ/eI9lAsXCQx7/+Jax+/PAWB4TRRtLlewbBalW56
svt00ZlLkxPZVbiHSYi/17O4NP84FlX1pfPrJflttq050vRDeYwtus6a6CTVfaUV32Bv3HjT1/pd
GrMwOyjRBpnjoUeIzoh9MO5R3X3wna6/sWip1/6GNHKTsAROMOuO1yeU95IJ7FdpaQLsX9R8bHOz
eAII1SP37ghTCtUSBzxC/O0AcZWQjFJ9zKYWR35hW1vSqvKfyz4HadCbii4yaB2mN+ohLGgj2atW
+XlZ29KoTyILP6Qes8NwkztHodpVxrD3ljUubTFyHcm+bzdsMZJa2xkFoLGwd29sv64MEjkFfabY
Mg0K1sIWgOSqrBX3c+8E/rKJVs4/1yn0Cc2PNK/j8mXLdT86okKZl3WMLe0EyH3R7F71LS9I0vaQ
hfVL6oI5XtTrcvw55gojqbGSeLrff7AyyKJRbS77XC625b8WTgCJEGS5mxjL8SF2Sb6Iq7v3H/sf
H8EbU7ktDb6+h0uF6d3yYmNIkYgNwQ+Dwv8zJMmaWjiFeOh4bvuBJG4qj0VkPxez/ZPqTPYR+y9g
b2sEglNNlbXwLUnjzkm6ERComXqaopUIEHQN6V1vLKFoMFfKAelKMLmotdMMo6G1Z9H9gU1FXfjo
0shT0RqqrmGlXgDcZjc0NUV1Bf3++6/q2tCTF13XD4Vw7NSLhG2dHKeGkWQ0yxYo2dxCTkBjERaU
epTInl3b2odBtln03P+KRbdKE3YxTbMRPiICtnAaLGtZGtAJFgqyUdTUc5X0B2oLyJ7JsuEsB6LD
28yaltBMTwjlR14DQqlb5BXLnlsaz+CBY6Um4sIbjRxNYKw1+8GpjGXfiZyH3oAJSHXd8T2fdEo0
dUW1Tid1Wvjs0vC0O0udVMLfyFW03bsxRQQSxM6tSsTlzb0xG13MkH/NdKGlaGi/Hc83lN9znrVY
9or8A6qeAg8BsGp0E/OiuydNTkAfSuTio207Hjje4KG4MHtGPW0Wti6NVtcpRJqaWeLlGvt54bcf
sdnfmLSvzARy/HkXKJRyGy4oupi8IUBw4Y5QvX7ZVGBK++Cw75KEWIzEE37a7DOt3yHTUW50y5UX
LNszZ0rIVlwiscLbF4O+mNLuZHYDavICsme20suLoNQqw3jZaJAtioo5D53uI5wVFofCVaep7Sac
Sq1dLxrLpjSWXVQzpWFosdd2AgiAUe1Qly8BArFYmZcP4NWJmTy2ZDDgFXgTPrGV2YbTum9huL//
6FeqUJqch66ExPLoheDShcyfbYQ8YI04JdlnjeLvsrBp7/HboNbB7r8qatf43RYqu773//q1j1ga
6rWPFs2Hd+tl6M2cLrnT3XpBFPel26R1OKlwMgHzT7wAPXwXIt/xm2VbMVMa1pnAXDaozewZaSVI
p9XWXZctnLnl+PNwFqOhZqQdoIrxVyYRRcDjbwy8K90th5/DnVe1QSd7RVOMXyLl9IbabeGRw5AW
YnAnfclaNno2SZCoMoMzoFxn2QiTs8+Z8HMEs3FM7TvMakIkbfNrO5nDkuYty5YWtMRwQJLinj1V
hvhY2xoKVFcs2aDQtvSNC6qv8WjNoFnHHv2kXaN/7wmTWzCCaF36zAmm6lQIxDmU2n7Cq1/dz2qe
3Biebx7KaVz60JlrrDEXIHAHywJjY2jDBulXdfE6dMv+hLznjJ14DnwnKk7aDJ9kbtqYUPYi3EYQ
7m9cX7z51VuWvPcsyVcfnDbOT4ZVnPqpvetma7eo9y9whtdzM6jlmRUryU6jlkWnCarsNh71RZt9
Hly60omTls3b2JSnzCx+JqXvXpA3N255r7xamfbgRLotJlFkp1DJ5kOAVf5Y4hrc1Bnm6Pc7581l
nqeXFq6hcIEAmX52UgGhImUfLqllydA8RLGDaRmj1nYKsTK+/9euvOWLZOn1q8CQ3dRVb2enKZ88
K/rRzItmTX6G9DvUNrCCYCyzE+zZTy4RN3qiL5mQ6SJp3lFq6pOUDGBR2U26bevjXGn6ZlGHyNto
Qcl70vBRnuqisAlc7e9V1e9vvNsrvS3vm9sINI076NmpLUDMkuEHYLgSS85d9Io07Ti2gi/PdImX
VP9MDkm9fWSJZQ8ub5sTrJGNNkTlKZnwHreulhyaDvjA+31+GZn/OrpYlrxtbtHANbiuENQi4sci
opkhcWFGOBA+ZJvB79QsjWXLiryJroNq6KcyT09pCsu77Z/LflF9kl8hzTtDg5eEDJL8BD72u1lO
X0pBdNH7PXRl3pG3ysUAR5mM1vQUumHKodSKp49JE8CAiCeg6u//kStfp7xlxsac+KqKrnlsBvzv
6XxudSKqlzUujVnVnHpV4eB+QhRBCc7qsm3p4Nl8v/Urk6ZMeDEiYboQN1jPCVl6QEqemyu7YB+l
uhpJiLhRyv2UpeqNCeja65C2D2T+KMNMEtEpwNmzhe0DAC4eueZOo9/v/6Br70IazDCXsbGGI0sk
NmNHy0EUk3u1bDTLm+Wi8Zuu82l8KAzjmKndvrJiZ1nfyLtlsp+A9Sslw8AHmk1owK/MaKP7RNPS
Gy/7St/IW2ZCffRsaNTsRIrsuvHBIxhj9nFRv8s75hYJdETgCnp6K/gdivKlEdWNDdWVb9SQRkCH
/QfB2SVDzhzaD+TbJJ8rTcPDniScJoqoys+K4UTLxpuh/b2w91nv16nGDjcxI3VvjVUELBtmwbJu
kgYAcemzNc4tU0VMrrrW3KkGHvllbUuffm+NcTlPZXqKtTDfjKHuWUjet4sal2HNYw5nLkp48JRi
4AbLpr1NCAG8sZBd+TJlPnMHGyTV3C5FtROfYeUHK7duvy978stn9epCg7O4GgIzSk/FaB0K0EKr
wCXEYlnj0toV5bNiF9g7T4PhPIzKAL6oe1rW9GUOff3cUxezNVHjUw5abJVWYIjUpt0ta/zyIl41
jufL6BJ7iE9FqWdru9fFOlDnZXsFXRqw9jyMbTer0akmyTvhnDin7Y2mr8wFujQ6RQu2CAtidLLa
EYSHQlbwwSjr9n5QCng2Qqi/Mwr1X5f1kjRayVazcn/qohM8e/dOm+aA+MzYvzFeryyGMqc5bEhT
JrI+OnWtX3wbiOXdBVgS78Fd5jemzivjSvYfkEkwAdZqo1OOowtkEnFRaUUA16Lu0aRb25aornrI
Alo3pwM+XLKHK6vZL2tcGrZTM2DNyazgZPq9V5odeR0EdSxrWxq11A9b30j14BTnPZSYwMLiE1F7
XNa6NHATu7cATU3YmNzuSxJmu5ra5rKmpWFrd2lna2USnNLEfPGb+pzp+ZdlTUuD1jdwdztRStMQ
hru0+Kyl4ueypqVBW6Ov7Ruosqeoay6yBtITJoDGyxqXxijBmhXQHyGOdkqefdYcLs7dZU1LC6om
BoU7NJomn/hFm61yRY7zIvG/hQbn7xm4Yq3urTgKToIru+1ItM3KrwFNLXp0VRqaQvSo9gB9HMn0
foyM8YR+atlOQJUGZpA3QRGMmjg6EdqodipsL+gWqTHoFWlkat0QZG0ZBqeu0HvPCY0BiKdzS9F1
ZTr8Rw30atWbhD2oJH0HpzK7FIVBE60iRb2xz7j8/jcO4zI1MYwYP5nOo0eQUNDvCqPyTBXUOBFK
WkvdP0s3qitunWwvb/KtPyeN16SZekftBkFon4gIhhUEThSB1f5xUnJcuGz7B0AucFjCMFn2UUnj
GOZv7oLzFcdp7oo/whHthgPFrTiQay9HGshkqarB2HT8ILX83oTBo911N45W15qWBnLoF2ZWEn1+
Mq0/BBNhtYd1unm/U668B9lOYOgNW5EcHEPuWPYps0r43aSQ36eoZ1apDsg5a6fm3s/ChRfMssfA
8js3x3AujvnIV+zExGQl5Xzj51zpKtlkEBogbCk4iSOI/W0c+49lHdzYu11rWhrbvtvqhPLF7hEL
xks2xDj3p2X7HNldEEKRgPcGk8DwccWURA+3vrns41EuP+fVpEGO8UhyFGuuoUz3sFr/ZC6Y//c/
nmtdIg1iwDFNZFWhIMuvOaQT6V8a9NllK6MiDVcCbnQIyoN/TJLskDbG16luF/a3NFab0NbbPtAF
PI/oF67zck+NW9ks6xRptJphlpGaMLrHVsn+hKrpo4PR/UU9bsqeAiPl29b8miWgHMD7pf03G8rJ
oh6HoP33p6K7kFVrmEzHCcAdVLEn/CJflnSKKVsKDJKTfcKn/GM0G+Jh1vvvE5zEG8Xrf677/r2Y
mLKZIK1MEiZYSI5qkeanSbXbXd863RnSqtLdk0wVkTxZDuA0bX9vB6Z4ZIrLD1N5gePbdTd8Ud02
eNRUk8jBSm1J9xqJrlqVfdL+Mvq0/GgXevKTFCMDlnyYWE9dfMGK5PDTSC5z9Q4EoK980RUDwpGo
CFcwMwB3KdX0deso3ffQKecdBYZorQ5Z5oWhCuZqjNvBgQnYkEIhXMAmIZ/MqQAGtJ6EphEt6uSH
xkyVYYWlJl1lQ20/dKmIv46OCNuVcHogn8OcHINMpHtB1ZeEzoEss2BwF9kCITlLxwFS5Rq10nX/
WCTkWcEzOTnceC77KqS5aTIbi/w31z9ijVkT410gNmESeb/xy7z81kchTU7EeoQJgDD/WJKV+Qca
XH2I9Ph3ZGfBOdCK9u79P/P2HAjp+u9B04xlbeJO8o8AKfa+kz4PbOlv/IRrbUvzVGSlBIz3tXP0
Feo6cEO2JoyyhVOJNE+lWPvnyJ/9o9Xpx8g3X4Dz3rAeXHlu2XpANguZj27jHFMVnKEunoWq3jJX
vn3tYF5iAV6vZ05hFwqDxz36SeHsWkBKiG86dZ03ZM8seqWy9cDK+qbLqtA/thbBhZcUlHiabl2b
XOsbaRsxzG6vJqSoHrmUOagzKZ0F6Ntl79SRBqvW+4ATk9k5tiZRFsZQVtA8yUhc0C82qBCp6wOo
/hP8ABSvIQlAEJVglS9r+tJbr3Yp5Qx5NHCMyFPsSSGnXdcVVNSRWNi8NBfYc5+mUxbgdBpLgGIt
LMWxWHSEp1ukGUCt4yQMZmX0ysT81BKKvSY/d6EhyZCmgBLiE86NYPTmxmm22jQAMARjsVnW7dIc
EAKDGsgBUL3Ujo1fo53UqyrtnU+LWpcv3Yl+moyqUWYvDevf0Go8d7qlV3tzFrA1+cZdM3K1V8q+
9cKpiR79eoAKZkbpC1l9zcdlT2///Um6qdU5hl21nm0l8ZOoAou8pcz4vKx1aRqox0LLJtNuvBCH
wB0UJueEm+BWMe7NtY/ukUZqGPSNACreeDbxQt8JTAE+CCFxD66Jol/HXunGCnXpjH8tsvwhadyS
YWH6bV0QQgQFj3MchDc7K8pP8NCDD61RsRcpQCItWWv5a9IwJo2lDKqpcc5aZe4iV6zBhy8bCfLN
vB5b1hySFesp3YTwxnHGdWX2iyqvPLg0iuNkcOKAjPgzk/GxUJ+hay45ldKyNIKtwoAxURkOp9GO
XINh3M/Q42683ctbfOPtyvfvhG65/RzmPLYOoHdKbGLbEIIsm5Tl+3cA8gg8dF2chRmuC7JzcKct
e5sy/CfX3ZHbT02cY0IvtVk8EkW9ZIm1NZn8QwpIMBY43c5WNoKNU8GuxQs7RBq1wtHsoatnmu6g
V8L8XvVZt1003/yTZ/RqgYX0RVBJqIDhJRxkHYa2WLVZcWsauPahSAMTlHFk1YkpzlHhZqs4ESok
tHFJdZUel9ZXs7sEL3KzdoZgRzJSUe19g4iBZf0ijcyedISgmAxxLsTwIkhECJJgyS0Dzy0NTS2I
faLDeZ2QyreKYR7iLF9S2bM1+fbd6hrVyh2eusnh2befGmWRGIiWpe11r3au2TuTOIPnPPZzvSsB
Bi7qavnmvXfMepp9Ro7WGk89GiDH5vS8rG1pOSU3POn6hsceg+o0duM2La0/y5qWRmWg6RQJ3FZg
2naCdWZ2X81GXTZ7y5fupktiHepmvj7DdFYUnh8NrXtZ9tzymBzJiR4aPj9QSh+6zMJr3hMJsaxx
aUxaph4kljLyAVZQk03lDo7zshEpk3wsv64TjTzk89hPGskDnDU6o593yx5cGpRJpldVFw18KMV4
Z5mkVHB2XNS0fJVOEqseCUPxz6Q0bWsIJdBcbtxwXZlf5TtzVjCtMV2eOuzzM/sHMpiWXA/bmnxh
PiRD0NUk4pynuDBXl1XYQM+47CtRpFHJOZppu7Hds1FNL2ptkI0+kyKyrLulcVkFBrjnLK4Ir+zE
Su30F1VYt4A2l0be2PnIt+bcBuYhipLaS+biUwTgczfZ8wdiB8V22dNLo7Op24bQoow/UEbjioJO
BT6d/dWy1qXhaZYqOxPDgrUUhgE5l+DrMfcsbFxaMs1oUOc+sksvdjp9nQdEfk7psGzRlHk8oG8B
H+kzT2526RZIr3MwHOWWsfby4f37tRISx7+/2gWliqYPcwY8S43H7pvpEuxBLGl3Bw3eXKWFrSg3
Ps63vx9VvkonM2PE40bMkK0nPTsiHHzbltCKjwi4GWPvv+Vrf+RyKHv1a/w+nScFWbPXNE7yaMy2
/eBE8Y+cGN4bO9LLqv9Wf8kDuEwEdmETxIphNITtkkWwmQMjPlP+Vz9UdSo2lWs6uzFX5ui/OLuy
JalxLfhFjpA3La92VS/QuBtoGGZeHANcvMqybMuy/fU3e55AdFEReoZQqWXprHkyva4XlMV//avA
1L+CMj548YnxcynKJh+C6dufT+x1O4rJcmdt1mrLwQ3/CAmq6M5o2t0s4LL38uahcN40a9MANN8l
sg5o3oB5/7jX7e43Xg388q9bH1FcQqpdvTA41vW7MSnJhyNsD68J1tDlvYloVQalOFYUO9rnZLV/
W5PKK9f00qE7Lhd9tl5iqmsG1VP3pNsKqnYQ//D6oG6l2Q4gqR7kND+mRINOuxuhVXD847e2Ewov
U2QT3cr5kVTmW0mip7DvPZd2Xq4xqGOsEcSCZqOqhyTS+gTmH3OlTHLBLrjkNmpeRVqjOfQ4cJCg
Z+DNVmeMoKBfuKLB5HnyzjNVYwga85cBRghBjRkdkrfhbD74nbzzTMMwiJZo1/sjCRkkktjfhprv
fks7bzSARwEMW/JimwOaoXHwQOfYq/XLQu680VTrmobQsga7wg4l9qH7AGpXzyvjeN0FtGXraksL
1hHz1B3lP2yJRs9v6bzQTRtWtVsgikkvIguj+T0EjvxqMWCj/tVwLc1hGjNKUdQNLgrkNidITvWx
39Zd/hsEC+28TFDpPNBSIXx/KNvp2euq/EZ+U62QYIgD9cigTJMlO1SYUOn0M4ou+Y1ey4BqCDw/
1qn4GwpPFfqflfZKckCk/euRx1BCCQ96DGDW0U8NaqVtfe1pXoigXPIbha/ZhS08KLH0f+MQVjmU
H/+GWCO9U8yzXgopy1//gFRsKS2BAUM7CJ2PFogwBrUBPzftjhgPIbXgIi3bR+BclzsRNvkq5XAl
Yrrg7NwJ4xYSIODLGTF6zWh82wRQ5pV16kdjEbojxnKO69ZC8uExqhlYr8FxkP9XJ/S68O50sVSK
14NaGhAziGdIk9cZJ37UIeFvY8VpymEvSfO4QTH8SMtvRwD1Wr99O94UtKz9dKy8eYyG+n2Ttj/S
XfkRDITuVHHUQURlYmvzOJeGvRPNMvyd1FBP8tu581CFbGRAEpwKbYMPRNrvywDhFr+1HSfK5qYL
4kY1L/p3ATwdWbK5bxK/e+7O4s7xCPbYmNSPPSd/8TT5bHpoxvrtPPr19UMDmEF1QFeP3Q5aQejP
3CW6rDwXd/womSF2sGIi63EImjLnWwU9GyU+++3ccaTgbIraIcXOSQPtEg5JjgxsBp3f1t1p3P5Y
6nnla1kIszb5JLg4b93uV08J3WlcJgO1YwQOdbdW/BNx80aH8snrWNzp26CCwq9qFepADb3V8fQM
9WbPONQdv11XumNIueFF0KYEfAJLdVLT4AWoYKE7gJskjeyAuWYoj4m/UIM7jSv95HcozvsczVzr
MqpY0UmrIKuzB1nT+Z6440CBGRAJlOXKQg3BfCdECKG03q8NG7pTt2MygLQHko1Fwjb+z9bu9MdG
UWX2M1wuF40aCSCZdZsU+6j5zWSS8Gw68cPv1N0XWs9tYJctLtCT/cT28e0xrn4RujteGx0ge6aW
RkU1iTFTedRi5MJr1+5wLeZO2gDkP7aANNdwXkPophlM5vgt7rjP4+hKAilWWySWQ/PqxRHFXtU8
VBx/teRatFCqr0JbpDsRj9MRE33TVwvzY3uCtvKv6++ac6izJkvRHF2H3kxj836Z/Yy5y2QB9lzS
HzpeijgADCyOj/+JnfhdQ3coWHflAs65aCkCBdn2GiLorIMquN8Hdfynbtd4JXG4FFYud4cJPpjy
Wvh/Ibx14UgpYDDjhlpyMfK4zsIjhpB9HTz77dt5m3XMk20S/VJUw3BDpfgiakyieK3tYpGaeV02
8ETPBW0hzhXR/gb0/Z6hlotGEmFsjq5iM4gTkk+d6Z7YKv2MSuw8zs5O0yhVORdpm0DRO+QmvN+X
NPULQGPngbaNgdqq4i/L198lQbGVWuHpPF0U0gHWL7s26VzouN7ylPcs18f80e+DOu4z5GvXoqCo
ii0SUc5NnebRVHk+IRdplKRAk8qqVUUp1mw3GH1KiF/k7CKNWl4vUxo2CliJ6DSafyNkt35H4oS2
RkiZAmiviplu1Y0EC8+pYrHn4s7jhPhYopd2G4pNlPJBgvuizU3X1/LstXkXa2SEqc16REMR0b3U
pzZK5v0WNP+HH3AndOEHuq9WQcBAVQxH/yY9THyqwcnjdzru4N9OgsX2UTgW5Cihw95274NKfP/z
ybw4s1eaMO7YX2DbfULqjLXTmL8plzj+9hKCqSy2ytORulisg89kj3U8FMtcv13NXAyc+IDBGShX
fvXR6OXMa0rToejjFhMEIeCrLAvTQPkZAheQBeXquA9SLYt1RLM2j6dt+BESFn/48+lf8HiuGFt4
mBLMsFYVUHdVn4OxpNkayMgvQHJhWbHUs4BguiyEnJ+7VH83if7Lb+NuCqB7Nu5ja6C4+c8ASfQk
YX4+yQVkHXNaBn2HlRcLvffjgDa619AXLotjwtBHxNyXbUyxkklnELzO22ryTCxcQFZLWWWjoVyK
0qTDNxSMjk/IkvyCFxeSxSuoO0QE17zhkKWo4v0jPbxm+FjogrLowquGl8lQjLsWZ9DUbHdoWlwj
mL1ww10Q0hgfvGsSOxXhRMcmK1erjsdGzek1AaJLP+DcxFKCkXyejqngVZCO2YhjOu9BEn/3uuih
E+7uMWDUtrJjcdDqsV9HkMfI1g8PByj8r9ZLQTaVs/aYi7bR76IteGzK1gvXiMHIX5fmMpWmPSRi
r7V9Fut0m6aTn1lxoUhprw50FzuY8Rayy0gcnyUNvnodt4tFqttl1UPU6GJNAmBLjvh+m7VnO8eF
Ix2mOuogrnTR6Xh7z8sIo3DtWF0JvV5cziue1MUjsfRYoMISjMUyEKFOQq38H9XUW40hZ2bydDJ9
3koKYV6/o3LS02PedNloqYtgC5O87NGsOnMAY6fTn9e/oKIUujClqV05SV6INMaOGfbvgRm09R1f
yuELetfcfJJUr7wDX3rFhlvoHkLoB4ozZPxsCYumNwnGGmXehME8vkGVG7P+KM5BhnoZO3C62jA+
8kW0oLTm3Ro8l7qr+sJM5HmbJ2HvLYaV5dsmWGJzuw71nlUNiBUyHcRM+WVtrnSZiZjaxy0aixpE
bsB0f5m2a9n9BSrn0J0v5iVfYzB96WLQoDh9swlF+N9pALHznKtletGP2+dPSu2dvR/NoPubCfxp
NrNqjr1iXvA0/moB5qrb4hm47KIrpxsULb+CPtzLRxNXl6pSNV9nqJYWRzefuFA3YW2v5IwX4lHi
7Lrlgy0nfuiCNZMRZwzabuS0HE2rkc4E3BMH5CLBiFLhOHexLviRnEQ4sFNHIev455fzuksiLhAM
Q9TS8C7SxU5G8yHsmT7Xppr9vquL/gJxPlQou0UXpq318yBlfNMEpvMK7Ig7S02ZPUDMAOMe7xBf
J9g1hWSBl8ki7ii15RjCWwzujUYTNotL/qZngd+ddJFdxxrsRwSuz2LvS4zXiLXPoB7gp11JXGwX
oamp9bBpVHjSOYuq9J4F6sqRv37liYvsMuUCXr211EV59GlOUJa6Zw2DGqEECfCfb+R/wdzvzom4
AK+o7xMCvUA4Cynkv90w/1hlOdzBxIPs/ai2vyG1W74NglKdto3s2dxJc2cEmW9Cber3Ml7r09KP
6HxuLZvv6zLib2ooKUxZiH+6chAX3o2LcBnEGIfziHdT1R1mqvs1x1z/dvvnI7iwuAtCo2yRHYlZ
V6xx8/6IdX1KV8DL/RZ3oi3JwF1jGd4k2/r/1dV+P2o/hSfigtDieJVHvfdTkaTibGj3FgIc3712
7U47swA62qAd1UWkuH7AxRN3ZpbLlTt34cB/G3Q+QoXaIiz53Np3hD2VaeCV9BMXgtZtVJXKCF0I
HT4zU9PHgLX7R79DeXmlP+FeMey5AcdboYIWb8hXdj7kUFV59lv85ax+Wrw0NZjzOxTRxKC6nNe8
zwzHI/rz6uzVCJRwJxWq022ZgqqaCmJQyA1kumK2nAxv5jTt38gkVp8RWZkrUwMXrJaLvKoq6Gup
dEJi1AdlrozswD2tgOMFVNjPXbjwK814yKZtHIskDN4gL72dpsMrPSIu/Cqu5TAKguCoYWv6uUPN
4f1Gx8XP1rj4qyRVdd31+MzQaA5y1aDyvSq/WiZx8Vf91DWbDfBqmzVQN70FqQ+ruFf+RVwEFsqk
SVOXUiFdZ9+TyrYZ2NYbv8jFBV5ZVZU76ZB/0SnYThCBaTK9pn75EFKMX98WpnoCHXVGFSRo3h6Y
bMfYJ9L1Pz+tC8bMRV4dICgzdkZDQB31lxHB9NyvftbMhV2ViIlEt619QXWwvJmVyNFen/zuuYu6
qiBaYDG/pwoeJyfIu//VDf1nryNxQVdHrdA14liaAi52AjviN3UIv44acdUctF10aboRyQuBLO1G
q38gIuAZn7uwq1gRCMc2MF1qmbu7KAmeeKmsV7EegeGv13CebClkTIZiNUydd+CvTk3jxQXMiKvj
ULUhqNq6lzpgsHxldfV20OxK4nXhhruYK5m2a79t+1iIuo5vraniLOIje+N3WZzH2QQWooUbGjBh
Bx/RVMH9oMcrnujSzp2UcdedjdvKDkUwnvokSTFgH3sRquDAncAuUZzPnMJPkHX41tfzfbNDHsnr
TFzE1VxPkFsSKC228Z5BfymfKs941IVb1c160CCFGTcz+5xG2TGXX/w2/RJ7/BTBdEBAruGw4prQ
SGQ6ZwkVnudBf126HG01jE3TF5xjzREUurlNrmSHF6IVF2rFl6gDbznFHakEIhXWmu3HZFqd2eWw
z35H83I/fzoasTHowE2sBxBt6c8Bbx+31PrR46AZ9+viqKML0G4lfTGgYhYk5b0p7V9++3be5lQf
wx4R+DbGuzfxntyUTH//89KXjt15mtNSYdhx3FUxItu8X5JB5y3KOvcJOzw37zzQVhGzaVsiYLFz
dAbwMHnXjqMfTQtxUVdqn4hEnVgVEzc3iZxqIEf6xs/iurircA9C1NGqsRiq9Lajp6H2m7slrpiB
mYKuCrqmLgADIlk/zB+XrvGzti7qygw0XTExMxaB3k3GNXucQy+1GQbWgl8vebOsbRJOsIio4XwB
MdG7Zpr8ohUXbzV3EWPp3o8F781ns/MP6dR8/fMlv+B/XLhVvPJ4UZN6aREtaybEiEr3NRUbjr/8
lbqNS/8Uj53t5CjHQodkzGlcxx9YSNpbThdx4mlpT1tJglyDQfpK7vIfJuK1n3TebLoespkZV0Wv
l/0LuMYx21vLsj0bwZq3sgnx62v4wiq4HH02SdF9EAdB+KrY+Fc78e0DHRaTo5pgHruwlLddD2EZ
AsGOU9WwD3E79bkCKWs+C9E9LJhnh1jFaE7TPPLbZpza28laftPu5T9qlsEt2TdS+bkYl1FoJSVY
h5ddFiml73shvoVl6DXkCFz9r3eXp6ZKwIA9FjFZZIYZJJNNw+QZK7gIMzE21dRQ3LFlRjJJDnZk
7eTHlUNchNkqAJ8mVTcWENeChOzc5HvadSev1+FizPp2qKKSdUOx7+GZ7dDzKwXzw9sTF2Gm1MpE
1Gx9EUoolAYpfxKxl1oOIy7AjLWhxfxkKosq1F/AXXm3R6MXGSrWdrw515PsOMejYW31rQrk18h6
UZBjaceb75j3FKXBkbRhutx07Lyh9OCX27hMUw1bIFs2swpMU5G6j4jqH8JVzFce5wVb9xvbFAtW
2/dKFm0U9re73fu7A2CB8WB13rEkOAUJFJjsmvoR9xEXFRaooQM78tEX0xqt9dkYDMqlMoQt8rr6
Lu7J1EyOEC0aYBKi25hhRiYYlR8slLjIp31ndCklUsG1aT4FiZ1Puj68eFkZcWFPezkOERSx2yIh
UwwZKlJnTeo33UNc0NNxoNVAQHRbaJScs7KLesiys/d+Z/7ipH8KwmkST0svUZVQgf7SbEmUiWXw
rEpEzrOF2HUQA0+tirpdS6T1D0cyblcuy0sC9YrbdXFPkB+RUVRXA8Bx5Z6cyGyaHNME4NicaHSf
SDO/VdXgGQ65UKiGdWZPMCcDWH7zsZb3CSV+AbmLg+rQ7gZ8c5HFbiF+Gg/UZmSXH/78dV9SwVcO
ycVBhWMw7JJFQLTt4qYW4pS2/JaI/u/wuIYK+A/5+NpvvJinn27Q0KRNvBwJ/gCQK29nS5vvQzo0
T0GPwctgrcPnw1b0bRXyJcm6lXQPMVgeQGVvYv2UlAw7GUMLtYqwrLdv6xz213DDF7f2cnd+2hqo
E0JDgDIrmvCATN86wpv2VTk+NAM4R3IZS0VupiRq7kbkKbc1m+KHhAXRl2Fv4jdMd/tdYPv6nWKM
ngD80n6F+tDJ3EVUNXLVgSwOtqennvQYNpo9S68uQnUhB03aBH7YxELcpDbq810Ai/nnG/ViF177
2o69AMsnDRY1K/CorTXmmOxwKkHb5rm6YzD0FNHYDCPKDiGmvJejAi/37Jl3uNC0BGWuBch6pL7E
soxWmoJf1UuyFFJaThYwlLXZoUIsi/iwuerJjzIKjiuO/tKZO6FyKFoUBSSqAv3McFWGpM3A2nal
4n2h5OCi08g6TgFVA3ovVVvnRx1t+bDHECDrpSf8xQWp9QOo9xJFu0IunJ+mRb5Z9+balbm0f+eN
g4uroWgHSEzucXvPwRyadzqM8Zg180tVXKRa08QIwVUrC03T+VNvm6c4WAa/RNuVm+hA2SQJiIoL
dCNDQN/E5woSXn43x4WkWXTCt2Gw2PnL5ARTDz0PnrwMgYsGq7cEXOilDN6hCk6zlkDKjPH5658X
f9W5U/EbdfYx2GiGGHjRQw8lyauxIzc0jNvPSoMkxDC6P2wm7s9//rVX3xcVbieslDOrozXqCuiz
yVyT6Xnumc8xYW3HLuyqftEJP7rC7LXK4fhEvqSLl2XA6q5lUHKge2vxshISf7QCFYUwgjzhn8/l
1a8Auq3oV/fZS9SAhglPaz/Uueynt3we7lTMzw1m5SJa+4WgLoRtHyeRkhIvoKvKL6ISD5Ck8UMM
Exe3JksBSYaYv6y9/i8h9V0l0uc/n86rsRUVLmptXdGyToFERGFPo7Rfx+NwTwABuh06I/6qEt59
/PMPvXCz/OZy8UNugAXuaEY20ReiSvmU9VRptDz34XY5iL0fdqh9DcmmJohXkA4YoHm9Nojyn2t8
5afddqhIh6GGu5eooo/ru83u5ANbEhAYrdVwsyyQzQD8Q+TN0IAHNq2CPBra5pkOrHmQR+DVIsQB
uCaewLpYio84hNGXpu/+6UYvmkgs7URi22DAldmhTZAwedNJzPIOU/Lvn7/bBbPiIuzEHmmlIGpS
HMH+vo2XGGJCqvWx7Nj4y4/+FNrq8NiaumlgV5h6W1Zpe+IN9VP0BJP3r4ujZK1W9O0QQhpJ8s4s
/6L961XLwc4dq8LBkjfJibdFU0dATFJQYcXNeCWauXTmjrk1YQtJrqrq0PDdv9lwWvLDdr47d6wt
0NtREC6wh+0SQdMm+Lo0qxe7NzyeQ8yU1rW2dMP3FIQnYPBSX+Yq9WlBYG3HgKyrsmOv966oNhLf
lCVNc7C5Nrde19zFrQUiCmPWwkbs8xR8hGLBGxWuxxXbd+F7utC1cQv3XSZwcMl+1HdK8P4eJf5r
3epXY0ccjPOIeqFqjRSgLWqSNOeUgmE5pGl13jvlVSvGTzhPKWasOlZmuiLW4Ljc+g+YL/GzLy78
c0wHM/NtbdDrGJ+3qfu6G3Xn902dZ9S3EEzSduqKeWP1eZ2VyTHFU/nFWy4c3g6NCiiqrIXdIJfV
JOJNTzAL4bV1F2e3D4mAugjS3yhRbxEx1bjrqRcBEeIt5yURVHOj0SLLSxugBARpM2Lg+/127rg5
Uu1q1RsKKQAhpA886kVGVHANBnchXHExdjrsNDKitAOTc5gFawpVu/lEJvmpFa31/Ate3tlPTmmv
kx5F/6QrDkzFTg0o87vmb7/DcZ4qBmqiRY8C76gdPoG3eMjXnlwb3blgZVygXZoCCw8db4TRkFLN
gEuGfmq5eJW1qXCBX2GfBNCiBJJaQi15SuNPe5T4nYoL+1oTFUUzh3mkx/pl1jfSMj/j4mK+bIiC
swQRYdFu+r637XPX22tzpRcCWhfyNW18XtZoasE9Lyf5Vo+MfarioT6pYQAxKWlrcEHReE4zyIZF
XzdjyisZzYUP7eLBeBxs0dxuEkzpEJszM4ieD2p+eF1RFxGmId8JOc0YV5RG7Bb1juR2Uavxe1s0
+vVtSS16aNRsXREE0d06lUO2Ct/Ihjr2Hqqj2iaGIGzq1vi5i1RyiuZ1vRIhXHCzLiiMVlOaprRG
EqY3cUfrvXoSQFv/mHsYpdzr8F1wGE/mjRi14i+Y+jkbTI8K37D5nb0LDxvmNJmSCfHwmNbQhOeF
BfGi58Ydq79aNKqbae7Q70V7cxtv2456kYNT8Rsdl+IHnRoji6kKxnNEo5uQJZ5e3IWI2fUYo0Yi
Rph4MGVBVD3p4fCLP9LfrP3aW1vhKdl0AqsNyBDaf7UB1MHvsjhBmUr2ZkpapO4RJjXzmRqhsjZi
le99cd5qSvdwlskoi4YmH0ljId5LhReDMz6q81YZvGyjG9TGqjHs8iQKhiyt9LWm8oW3mjo5Tttz
o81L5BeBN+O+PpbjLuhklKddFNx4nb4LEouXKG33fukLktQ6WyA1RMJrUhgXtu9ixKoIIF90AjvU
+Kd+yOa0m86624b3TT2uV7C5Ly/zlaKIixarSdkDhj+h1E+O8cyPzuZmCA2CNVwgy9gXU2kvTRIq
XPRYutvWtDHA7qIi7HGvubznTeKZnLj4sQmstD2kJ9sCqqq3qv2XTtvZ7xs7D3g9uqCmNm1BwpSa
85qE6W2gy09+izvPN55sCjUVpG3lwlROo4qftnDzmdbHiTtvF6MEVssNtqGMIpkTtgynIDZf/Hbu
vN1B7r3g5dEWW0K/yXG3YO0SXrpm2LnzdIlelg4auCisYJD8rk/K5U3SD36FFRdQNQEenQyt7Ytx
Lm22LuJrHc9+39PFUwHoxG3ESFsYvoj7DRoHpx0aq37mxgVUtf3E2JQCZhyl2wcd2fYM5SqvdigV
LqCKTeSYOEFaAvKl6k1NJ/k012L23PqLlfs5n4Ji1TgTNM7srL7zaHur+DV5BPq6EXORfcYqStq4
xTXX0bGg1SrQCT9CKLMxtHHuBhXSKzH3f1HSK/bSBW81x3aQgAJhtfd9n9GmKrOOEX63zou5TyeQ
nC/V9r94FLPMkz5IMknYnGFae76TkAd6mFhEbyAlFd2WU8vzMCX1U0xNctohKP1egCQJtBRleAca
f3qjFtLelAZ5UZ7OoCI/Rfthz1VZxjdWjP15EGtJskYvyR0zFuPPC1i0z8mxf6qDQd5M7aaSm3BT
45ajfV7qzGwWrIBVP0bPXRNJnm9LINcTEJ7Bu6g8wOkHQYUzIS+zUw3I/m7l0o7AydcHg5x0nfb3
DR3DAdpJmpZfEhPKj9DdQYMjRP3zM4/m/QnTsNE94wh0CGHjEyhfhyuu6kK+44Lb6oOqXXZwtSBv
KKLoOA3TcCVEe7mDr31Vx5RZ8LzQIJzQ/lib+YZiaA9Scz07p8Fa3XtZSxfgFsXztHUN7mjED0x8
aPKXGpdr+KELR/MbmI0lLcOXQtzNmMiPLVbnzsrRZ0iNChfKJjUILTRSzUKCDTf7RJLIa1QFK7v5
Aj/AmbKjoDh3e3wn1Q4pMdxOv2zEBbLV+8gVNFBRwVnnIecggDxbPquz1wd1kWzVtLZjPI6AyUVq
yGOTPs6YMPdL0lz2rjRgrEWRFaFfUN1RMdQ56i2eEb2LZAujHrU5qTANv883cbs+AMDjBbLGF3Ui
DrICs54CQFzs1Q5hz4BUn8RaJc9/PvPwJSp65aG60DWgq1O0JtHdbpKKvY0RF/8Pbej4tAGLlx17
ST53ct7zZSTqNoYxvBksietchzu9bwe7Nfif+F9eF4y7fau0D1pCuWwAf1ftQ1JGX+epW68YjAtO
zcXS0bCM1wTTw4UMgmrII75H4EZFx+mkl5fWaaQhgOZ33VxoHY+lpUgv2oJDm1yl9RPfSOi5tlNm
FnFvoxdRhMJWR4dgSyI9VUPq9wpd7sUBdR6CBKzFHM28ZRjYS4Ap2vx6TS60rR43k1aMNSDyiQno
4it4Ppn4xUMutK2prV16BuukhArzcmDwopu9lmtdeiku9xqDXpToJ40SebLPH5t2S293QInOQCLP
PJtQzHvYoc30Tm4SEgSy758GPs0ZZpHLKR/T3jxuk42v3OUL/vW/Tf4U+9lE8uowL7mZ4P/MNehJ
q3EIUCLd5is+6sJrcfFwK5o8gajTBoQTcs8JZnABYqgGjOTwdO3yWo1e4DgqXHBctYXldqQCBV96
PKz407Kmj6/8FRf8uEPc9mcbeWENFwPHRkUnSFviLVOLUpZtEbl1xq/Y5KLfUoMmsTDAhkMwiJ6F
Tvcz64JPf97568RZVLgcbe1B7QZIZluEc2hzxJ/gyajXFTRE0MkBYryf7yah+zY7WLJn0Gmc3gUd
mEv//POXDu7lav10SSNIH0gzNjAlafRvW3W3MFxX0oZLS7+8i5+WHuKdL5Qiye8T857tEDeEeJ+X
RDJO7eVHf1q81xqxqsY3GeYN5GrL8mlTV4vp/7mAVzzub9A4u+57GSDMUTvpIcqoS/px3jANlrX8
GI7MDqn61rNuLvPSopx8auK2HPPuIMtdOB7JbbqUwedq7fBOpr48RWUcvdkBYwLuf+EZhPL016mM
iFfFg7toD5KGloHQoynAhnfDF9WDH6N68rkg3AV7sAPCQeN+VGARilkmkp1nweFVTOEuQ1EMHMNR
x7TGMZu839WnxASeSzullBHg16VvwroACdJxWhbdPqDi5EUdQLmL9eCz1QHrkT/WYoifli1dvvYd
6zztjRNO2miMpsDsbUFX88zbASy8W594hW/CxerJKk5rRL7AHDR5s2GqMU2ja6XnSy/eOXS2i8S2
yJ4LY6P9vEXRChLI6oqhfH1x7qL1eDiNnU4w1ZtK+X1Hz6/EOKNXuMZdgB6izs1wkBUWSTCGGeXV
40LIe78H5KR7xiYAeimEtHsr70s4KTQqfB+nY73TSExHu/VNUbKxysUS5kxb63VTuIt+Y5A92Coj
mmKt5n/nqF2zuIrXs9epuIgmwIPTGZ8T4OOUfqy4fFJCf/Bb2jnwrhuigSYblu6HMRex4qc55n52
xYUzcczyo1xNg3eilWO+ydtxmxe/A3cx0/GYRi0YQ4N3KybN8zAomywZx93vjrtQqZqRbkOMhJ33
S/iQ4hU9t2ZdvJw9d1FS4HqNy3TdahQ6u3M9nsTsxaEEW+tYw+6I4S3rqS4Srm+1snd7Yr/63RSn
ApZIHVdrZGtw2O/slNBlx4Q537ziWgy3/hqiKKkPSUJsvDuQYyQhcp2pSbyowih3UVLJMaGg2eNz
mtqSB5u0JOcRLb3CQu7CpNoJ0/ft2gbvJtmUtxCC3U8G0GGvY3epyCrG2QLVmvJdV41PwWDerpp6
3nIXJFUfmFYEnw/eUDfAt/WYUgnGye+Su0RkmzkiiuHiughodJeGqrobN1Hf+Z2KE9HysYKnb8am
YPvRn1vS8Dwd9mt8mBe8pwuQErGEqpzF6rN93MW/S/nDb9fO64TKblNPIcKJuNruKDXvdHNt3vdC
ZsTdyYtxZTKkYYDwsJuT9ylYsrMuEtVJq46/tSv9UXXD8E6X9VoExqy5WbVfX5W7YxkLPF0NlEtd
bIoe4EQ81nO1De3J69BcUP5Oh3DbZ1oVKQ5trvcu60zlZ3VcrFoQ4ivrhIMJhTRjHgfHmy0mlefG
HddKh6q3VZBUBZ+a05iYPPHTKaeY8vrVWgpjGQpBIZYuaZu1w/F3XGuv1id34WpEgzsz6LB2N9EH
0egfagDlg9+3dJ6tsbTuwA1eFZGummwgW3tnEZV5pQKAzP16Kq2VwdYlE1Zf7JqFgp6H0uyeW3fe
btfRvorMUBWynUlWtwHNzQKZUr+DcZwrRKehabnhYI5Jfoao2Cex1F7Mh7gsjmutlJCA//UI8YBU
v0vK4VOdsN7PEP8GRAuHyUqy4rZEMVqMwRsL3JjXmbgwNIUAKRoJh1vd0HwoyRFllhu/1g93dSHT
atAUuhlVwYI9zUcbI4isp/TK238p2/xeE+EuFA2KHP/n7Eya3La1KPyLWEWAGIgtJfVgkbET20mc
DcuJY04gCc4gf/07eis30m1VYeOFF2gIxHjvd89poN+hgqwOSJ4gZTgmQ6zt+YB8kefIOxEjiBio
rSE0yGbYdAE9LqARv3m+8VwiLQ56JWati1/6lXenI6o+TmT42++7OsuULgT5a01VVuIis9frU0yU
3yJ13SGbqDB1j/R7JiH5h/optTzNcmN+kSMXRWureN2acldZYI0+tSOR5yHf/V7sLokm54oNSHQi
yx5Pl7yy11F2d0bldiq8MhldAq2lDYTKzBZkoAq6Bzb123OdR/PzKmb+JyJV9YPXh3XT7xCCb/Ni
HRUEBIpzYPcdaiyecGfsom57tcn4wDMvg7fY8q6GLd0Tysv8Htgu4xYXKm4Dg0t2vrfhZR4gord2
QXRn/P+fBn/tAzjH9XLIotILlioCvPUZZZv9u2avxWlr1q92G7H9hNRm0O6ski1fPkg2vtddmJ93
dfNmV8Vv5SbEo93b9YS0LHiO/vjYR1yfhoGHj4su/9CLLj7yangi8/h+qiEjE3JQnlyuZUpIW4Ps
in/3+souRbfZvUAe5cizEj+I2gHWzmL45Ne2cz8QlNI4JkGc7RUdzmVefgBIc0//+tbIa1/B2XeO
WneVXXa8pFibxhYaWR2m551v/FbjzvWg7wa4lYSRynIj05nFNzrYb2dwfS/nLiiDVtQq02O0TYm2
YWBOhk2tXw1R7JJ0Sm31WFKiMki8zqdtUX8h3e+32bsgXUSWkSxyjTNWhIU4z2u1VSfSBfLODf52
2r3yUV2YjowMycINe3LTFOMphzjL08aX+kLm4vDbHFyijpaWVuMsVDaKMNNDB842bj0fCS5Rt/Pq
2FeNig8Ixog2QQE95FmsMgXzC064OmW1MtC7yK3KjlkMEJ7T3UMXdPGdtO0b097l6iTNF82g5ZcV
i/1tDMI/d8Y9O+4s1+1YsUceBiuK7ue2u4Sm9DynnMv2cUCyMzI9FhRjDxwJCxQ6kHsJ2jfS6rGL
cQFm6Jq1rvFF16U+22qJHyZ6TKc2t+Yd7cvmjDNSf0WqKKSJHkX+vEkTXAap9GOtcV6u8BK+M3Vf
N/YQsYt95YLIRZgoz6QJp3cmbrp3akOwLamOsLi0sWYD3jLF+Pu4jXl7AkYerQnfQEOdKRHVO+Tr
qnMTyWFJUGy8v2uLY364pWCrJCyr5pE00ID/+d7/xkp2aRY8kslSjkOcdXPUXXI6R+nRWfEJRkny
08//xBuz1YVYWgbVfbFFcVYV7J+Cmq/DILz8LETs+uTldQuVy7HF0VX27BT2I09WK/zu+i7DMtkD
PMHUxFnR088cRZmnJTRf/AbFuZygZH2GtGYsM8Ad4lLq4xHlP9PZq3EXDLRQxYqKJVZZyIKrmpZH
wvVvfk074RVc2QLJJG6bw0E/d+MMV5p19KtPRywYx80PGfOyxUo49KSyaGG/NWZ7brFY/fp9m/8/
NL2KiI6sn7Fl5vGHvKVfV0X9dmOXCRQ1naKJoOmJ7u/qPP4e1NKzaWc3tnPJoSOFpRPxrjlxOUOt
ELJYfkNCXw5JWQ1Tv+o4zpTYmnO+gJO2Q3NnD3xj0btAIIvy1vYIo2c2Bp0VNu0BgR3pNwldREvB
+zEKQZFm5MiXxxzidih5ZR9/Piy3yfbK3cYFtNhKrUUKOsZ7U6yPW1uHCZP5cdbbgR2mJurOu/a2
Yl77O863hQolymrZEuM2vyCUsMFqr4RKPjFnIcLmKVQr6NUSzhM//1lvfBAXxLKBGo69MTIbTPiX
6ur3ghC/CKBLXsXQ76FlMMqsQ8Ix4WJ5f/Dmg1+3nTAaxA7AlsJyJhu5/Wim4itsc/2uOi6QJWQ5
i6KmOJemPv+yiLL6DKNbL19LEbtElqBMHbZBx+M9X88Qnftj4NKP3YxdIOuoV2ryHI03wxEnqWKA
yX4+3vHrs9KVIdsiVtISvrnZUEfsGtWsflfV9foYwfIz0dFQPTRkCR66sDB31tvr60C6wjtNPpc2
3gaZVR1HHHOokqotvksbZRKZmzPV66ef/7Q3VoArgqYrFeMdushsNw3/xQQTOelA+lFqMOF8uZtG
N63pUqwyO6QE9zzcVFRt4HcOuLDX0QwLEK5aIMKm9blY9HSZ1nv6nW+Ni3MO1H05jkIakQGkSLVt
Hrsx/+Y35M6dn1fl2kBwV2RRXKnzUasP/c092q9xZ2tolmk42CI4IgvYrfFCLD+CvynuJGTeSO1J
F+bhEN2gc9NjuqAKrk+6kk9/lIpHvyg7fenJsF/65pgvWCxLMth1vuKy5aUoJqQL+yxxOFlIivEM
pUrFee6i5oFRzbzOZunqUS1rT4v9kDwjex7h0A/Z+yPso3tPitcPUOlCOZqWIyxqpcjUWEJiZBf1
GRrVeLHkY2h/PZAq8rsvSpfzR5HsQXkc8kwQNv3GxWRPlmtz54B+fV1IF1msChK2dc1ExksVX0bo
JtrQ7zEMPfSXuwXgArKvx8yztRvfFSb6Viz3ajHe6raz5nRYoTIY5c9ZOO3LhdM9ep74Zs4+i04q
d9Fhyi8A+29DbpdTz1p25nAG9mrcZRbXIBJD0zKMyrY1CSJ7wXPUysOz9duR98MToBg7M64Es0WS
Hta+jSWPCED/49d1511UrRWK5GuFzSiAb3JPM2T9/Gp3pAt0LerQRVNio5tEEybmWB7GtvTbRaVL
dI3DjKL1/uBZMQXhOdc5agDgIO03XVyiiw+23ythMeZb9V2uYjuZApUyfmPu3KD7HCUmWrSYi7qr
p1M4gxIVOeN+1TfSxbo0grPYHDXGfd1/CxG/S2bG/O6HcE18ORv3bh170nQ8q8Igf55H8+2A7rHf
Du9yXcXBkXkCLp+peZ+e8zXuHyD/ca8q840dxuW6JG2qmaJyHW9p8lfISGqH6cvPP+ntOf7fR5H8
D9Q1zahjjQ+asaahv3Y27J7NmI9PhW1qv23dRbtwRdgG2EMz5OVMAMUxmcB+Xni9sqDY/fKrMlQ9
Ed4GLIsIZH8K3j/wOronNf7WuN8G7YcNLBqPuA23AY1X25xA+vGd6A6vd5aUt7/5Q9sBRdwl4OVt
rodwLdgQb4fXr1+IBBfgl62Dv8oJVLF5VsYQLWr1CUSqZ8edk3ThHFNG9DyD5c6/Y11/aSj/+PPJ
+NZ4O0s0LwsSjRq9jpr4/WHrx5Xc86J/q2nnGJ2PvOxMWdEs0j0/220wydAHfhyBdOEtnZebrJmh
GfzavpAqOE8h++41Ji67RW3H+VDBoGdRcOeAjGqX9AU7zn6tO6foutIDBHDPspl0fyiuMcsBuXm9
F6SLb5kFBbArnrcZ0gE2aeqiSKqYea58F+Di8WygGLKyDArYJoH97t+Hbf/0GxZncR6DLMZJbSzr
W/mdjuH3eOCf/Zp2VuZY9bGqVkEyM8KRNIFGpf69Y/HqFWOU/+EHwrFfi3Cg2VT0PGF9eG3U7Lc8
XbGykcZixL2I4gQNz6JrwpMuSz9mTrpiZf28VWFedFHGc/2NIeWitecKcpZ+AaFLwmCqnoUH+wDx
2KsiyvOm6HJhdN3qvBg2ks0MghRy1YjrFnHulQ+RLhrWDapSOxtJ1mh9YjtUHWs/KQPpcmE9gIMm
IgOaZvxfVZS/tVDI8JrhLhTWUST6AOfTTMAQAIIYwb9m8Yt8SleeLB7HtYq2nWaknsNL28cPqyp9
G3dWfdCqoh6aIsrKrvscHS2ULuv5D79BcZa9iaC1s86oo+wnqxM7ig8GYeiTX+POkbz3FpoOsaaZ
7EX3d9SE5ceClP/6Ne4cyseg5V73C83GYLdP0db82s/WL2shXRwsz2EhV6yEZPsQ7A/RNATnePOr
P5EuEMaiPRpqyLhns+k+rXKAzc/s5bkmkIF7ecEqTdUixjKTbC2a8VTAaTI5CNAMrzF3BcKKI2/r
2eBRq5v+uy02rKDeT+1WumATRJ5acdQ0zKq65Y8yaOdTFKPCza/nzhoqpqIqSmLCrD2686xpGrD6
b7+mnSVUQpvG0E6H2A2PrOTx72u7eRVxSFcebBvpMFieH1lj4Yl7QqUs+zwvNv/0856/8chy0aZ2
ZvA338IwW7a5bM+yHnuEMPMo+Ksoh+5OtOUNWX/p8k0AZVfdHUWYRW3F8xOLjP5Nhy2MJY9en2LI
6yaWdVAnw0FDKHwF4EVpA2yjR1Ds/3BTlpef/9zbt37lTenKqoRtY9TA2iOLYTb6GAfiy7DEfrKj
0iWtIL1fRovK98zUgx1O0wgN3oR0JIYFRx53fvpi0gWujI2EnEJ1ZN3eWQhGbOLUel+7XdaqM/ls
pgnzrd237woEyok15Z2T5vbyfWX0XdSqW5XapSVHJhUwflZT/aVcCnrZw5a/W8a+5n5L3UWuQoxH
UVF5IErG9y+y4uOJQDb+Xjrgdr689jucncQc61DFdXVkKlLrBQUs9b/VEIt/AlB8z0JuJT57OIyX
fj3IWXBYsDBJAviBHXXkd5OJnB2noGM5QUQxzA72TWIrTsaw8owtuBRxQezcI3kSZpAl46cWPvBR
1Yx3Ov5/mui1wXMO7S0g0qBY98j2KSwgZgYBDAt183Qu9/6c13H1yA0KAzfbdqecHSTRqu5ODelh
0lWpJhFT3iPFT6cyiccgukDGFrnUcoUPEyv3/bE2YdSe825sz357hnOF2da2p5NubGajablMCnnt
I9w9r+kuHGEqI25V6Gi9K8oEmfn1AU+nzbPvzgMjDMY2D622N4oG9Zy7Tsq48DyuXZhLU2DI0xFv
2dYgM9VpiEvCUMKv5y7EB+JWNdOOfSggMCHO66ce//htDy6Tp/ZjLivVH9nK9r8GXWnwpNwvBuXy
Vh0T8VaQ7sjgqvV1/XA09T9+09C51s0oNhnjY8LG3LUDvAAEwtHJAr9LvwF3gSsdHhoV3eWRMYgO
XuPNmBMbl3uu1ez1LdNVYlvytTMmN0cm2EwTONd1l53290iFt1q//f8PEctmHmg/DGgdZqZ5Isoh
TFbe+N3AXK4wQB3AXmqxZ8Nc8E/1RPYPYpoCv7nogoU9j1lLg3jPurLXF72jHlWx2a9mTrrqWEGt
Wd+RYc1GRv6mZKzPfUX8tEili14VTQ2MbrCom2jX+jRtOn8Et1jcOShep0+ky17hRhPRrpxtRkQj
H2yuI31WVShT3fD6K5d0fGdlAZJAzbPvL3JO1TyONgNBtyWzJTabYUStd7j7RUxc6ArBjGpgU7Fk
YBWW5zwi5IGjUNjvYutyVxHbtMihMprRkcBmspLykSBH7dm6c4xshuzAN8SUNR170vNH4PFe4JV0
waspUnQ+ejZlU5N/C6vvFWzx/FaWS12x1so1x8ss6/jxAO+0MZm38LvXZuxCV8F6oNqEzhOo2qts
rEkAX1V3+n3b0F+5ILnY1d6NNUeJ3pQpM44P3OzzBcBH9BTB3Ptdt+b0qyzWe1Xrb+yc/wGhVoJH
cYkfEh0xSXir1l/tNNV/+Q2Tsy9rNRt7zNGImpzleAbfviaws/KDlWCl/nLX30VfoA6rHTO4hP+7
5WHGUS/t13H6sumoa8jUSzZkqJb5nQf2r0oFnoeVK2k0N6taSYcp301Tn9VUmPNt2/FbqqGzVHse
RHkQrGOmetSq8TBMlK385CoApr8clq4ul9Gi8CnDXlZf5QGURAfGy9RcAOd82Xo0NYEt5g2CcfVR
Q5F7QSGEnX/1+aKwUnrZOGC5/lDwTc9MMz8EYasTmFf61Z7BcsdpHE99Ma1iyGwtg6epVu3jrie/
NQoHhpetRwEpckGrIes6+hFFCKfW2q8/H5U3IjMQcX/ZtkWZEz7lMGQRncRTbuXTsK04OvpTHvUf
AsIvo5JfRLGV7/Rc1FfWAX7abXsvj/D6KQ9B85d/fy8tQj6bHbKY6N2gpEWzx2mI6T9dWdoUrqwF
STYdbV+roaw9p4KzuGFODXO3WJmsI9OU9v1oLl3Hxk8/H9LXd1SIT778RQvGrYlx1c1CUNznNZj/
MNrvDQAdwZdth9tSk0nPJpu63y0CHEk/ddudY+eNfrvAlew5HVTH+gzmn+eRzKiMuBf3eatpZ2Hv
1u7Qs2gwJFv88YHgH6+hdp0ARyPjvdYb2kXBDxzmm4QFzK9YFaoNL8faRFMAgxtrMmxzw4OEWukl
Iiw/+XXdWdMN7/P/X86zReYkMUWbjKgx9Wz89h1+fA5BY23RAemz7dR0oUymvfM7vIQrnAVWYcb9
JOqzsQy7VAzjmtLer84WxXIv+93SYSrjirfZVJHnY50/t/aeUvNbU9BZlZDTbutcHl1Wi/gvlKEV
ybBVv/l9S2dVNqLNQYPsfcZi+mkNbFpz3MG92nb5qh5Ua1ghL5cFTNQ6aU1dpBASqPy2QpexUnZh
oaZCZ7FdhlOl6/1kw93zWHTxqjLu97yjqsuYyr8GVX4kyzz5rX2XrqI1LasyjjTmykQuRxRM54ZU
H/xG3VmdfT4zFD3eRn0Mn/BE+X0so8efN31r4r+3e6TnXs7xKmJVTfiuM1Q6iD/7OOBnfiBPMMEm
9U5F9utzHQGEl3+i6Ks5KFG3mw5T/q3qyT9Q/Lwz1V9/m3B3+fNjBqgYznlarqw9VwVdL8iDwLQv
hoSL6oLj+UAR9Z0/9tbvoC9/h25FYVE1m6fW1DQJq+4Db6XXBR9ZpZdtI8nIxrKK8nSf1XQalL0U
m/Q7OkCdv2x85WyKOz6h43moH0xofimm3I+65u6OgBAFhSAvvu7axQwp6bi+cNHG559PzzfG3N0Q
eGsFssdWpdMk8lNAhjpRBzVeuxl3N4TJSMj/Sa5SZmoYh1vc8A9Wf/brunNgFzWpbjLIKhXdAjmO
8FvFcr8V5SrpLSXcbvcWo4Kqtqd4eOrl4BX/4O52YAqoiAUHUSkEfzKkWgB28NFrc+cuaSmDsVvY
duu1QKItzJuTjAO/pyDCbS/neNyQoxvqQ6U99EdKE9gEBvR+xRyohXvZOKZdEeUw1k1tr37p2mU8
l2FdeU5xZ3XCf31CbrmQqa26xw5mZ6c6Lj2XvotbTnFd6qYqRFrZ6hq1+XNs/a4C3MUtbVmJXvBS
pBEsHJOObI90VF6BGu76uhpSElS41yJtpt9n1r1v+tVvE3dJyxb1lKGsK5HqCqtdUfEcss7rmOYu
Z9liZyLxbiCSNwdpsP4VNYfX7YK7vq02J20XkttYByJMSVAHT3YM/OhT7srk6RYaVuPeitTMMUeC
eLOnJiZ34sxvqMFzl4VcWm1R8s/jFEVrWO47/DdOthbFM+Q89lPP1TcVyDLZY8uvIW/FV6zl9mmf
sPeU+RBVSdGE20VEM3/XzgEemQUOtPfW0JKcFYpCYH41EL+N1ZULi2BCJTaleWpJcpvUfkZmnDsb
iCiWntca7YZCbOBZ+jDpai+Olbs4aE6nFlROJLEOmyti7lFCpfRTseauVOBmOsVLOOGkxGz/iLD9
smA1ep2PLhDaQbJaEKp4unfhdq7CcXuI+EH9dlUXCG3Kup9IUfB0WNlH3pg6qQLuVabBXSLUKgLR
FkE5TJAUjJrbf5T10/TnLhEaLJBS5gHjqRqiCDjSOsOJI/Y8JF0mVKkCN7MJcAOw6n/XGGwvi/w0
X7krEHjoBnWn64q2mQkATg096AFxz9f0jcAg59HLI1jTaOz1itmy9Ywl602QQArI1yQE59upK+Lo
Q5HT8VOYQzjzlM9qrBLoG6nHbp+3E5mH3XPaOsd1Pg1rGKic3gTDfgkOkyLC5pXZ5S6FWVW0n8d9
YelURmlr+pTkhWfTTsgrrvZFdCaO0nDteBJA+Deaa+G31lzCE3taFS5dRFNTLedI6EdyrF6hI+7i
nbPhZkLKiabFUFwqXl5Ly+80/frLl7t058Qq1c0KIy16AzPxZv8Ox/XhfDRUX7x2OHZ71PwQ9xpo
1emZBTTFRfr5INM779XGnOXQ11sdApak6dxiTET4q9HKc6o4N2mCi4Cy607SKM6XRAbVlRzFn34j
4pyDIa+MMYTs2N6G+qzKRSYgmbo7sYzbuP43lsFdrDOIDEVYqgxTY+m3fRwylld3Ov7GZHFZSrrA
PUgux5FWpdqvpr1N8nmt4UHPPG9hLkfJtT3KxdAj7cXQJirPv5ha3XtH3x6drwyNi1GO49hVRTwc
aWfN+qljRf2r3obyC7dV8cSGevR8FbhM5VEJzRTfbbrX6iPi7I8Q1PK76LgUZU7bYt82vqXxqven
oOj7k1yk9YsFuMJ1oRqqkfRoXUXyPMfT8KCrkPnNTBePnCFK36C6BqOytFsSzOr9sJJ7YMFbc9NZ
sIdemvHAIzKtsNnA9LHTTzDdLB7XsqF39so3VlbkrFvkcBcVd8iAFf0UJgA8T2NP772u3+q/c6IG
YaCp2cMtlbuE+jIxbQq6pnq/5sw8eO07LmGXl82AsNi0pVBFH56mAOWMNYy//c4/l7EDZNSjVBKj
EwV9lWhKv0Ry8btrunang+5rSD5pmx7YMHWgZDJCvsdvzruMXU2XYYR8i01D3q8PEZRQHsMW+Su/
Qb997x+OvzZUJDZNvKYi7s5jNb7fuunOdvzGfHR1zdYhUrlplzXtgv1DrMv4RItl8pvsLpSPcN00
MxOOqZ6D89L9A32QO4UHb3XbWamUcbHqw04pUwSqj11/2dbGT3KAu+TuOrDZ0j0YUxb0xYkV8a9B
XfpJnnJXi3GQsGOsw35KS/W5CdsFz57Gc7xdbjdQa8hQjj6lC+u/VMX0G7IcfivTZSV1A9MrXdZT
SmxQJSjrGKJZ+y0el5Qs2wjhL15MeGGK721Jw1MghtjvwHBByd127c0tGB0v1+Nk+vydmCN68VqY
Lihpmx58CNRdUohNZU0ov+6q/ujX9G3m/7DmjwFlM5YWY5oD80nqaP5QKc/z33UEXYYFx2jcjunS
hv/mq/gU6u2OtsMbC9OFIRE5HpttRtP5BEf4/RGGp37PRReEXHheGgW54LQkS3HWpiIn1O77lUZA
cPHlcGuI6w4GkprphCxYFnVEPNxC+H4boQtDIkjXa14EJt2V/UQ7kpWm+eQ1T/4DQ4aQhtd9YVKx
i+NBt+G34JB+BdLcpSGPwwxNrblJ58L+TTuVLvPdy9YbM8WlIWWuFOyuqj61csvEaE77Zv2C3i77
WPOyQf217dIFUndXJdT6HJLWrxCAuyJwZjuahZnNpLjaVqcppmdmIdjm9zmjl/MwglEUoQjUpx0q
5C6G9ctFxgPxi6uHzrGZbzAfLywd0n1Xz5yn0SruXFHeyB+77GO3Mlojh9GlKm+C+TKsPUPxRbj0
/0gInP5K1jJ+kps+/DxGQDu+HCfZKEg7khnjxER4yeWiTs00fvX5CMylISlvUc8lpE7lGPwzdLJN
4iFvvc4M5sKQ8HDS5AhUmxZj/5lAqLZSxOsyx1wUUhThMVRz36aBXKKnZeJnnR/K6+bPXBSS75Wi
+Ty36cRriCQFW5fEISKGfkPuXHGxP8amX+o25W1ozv06NgnU9P0qp5kLQ67WlC1qK7v0KOTXtt9T
aKvfSwz+/zb734gAc0lHa8ZY1bbpUozO8iRyU3bJ0I1wqmNt+wsIz+qBD+T4MG5yyeZ62i8t6ckz
74Iae5+coQtV6fZ82wxVsjGdT/BdFsM1hy0iufBxqmA33+4YbVQlnjTDdaCvizWD8qhfNQlzlerC
BcI9Q4XVG+3y28rI47DsXrEGXMdfLtSSynonUPFKpyFPegORRb7AP9pv1ji7QAtL04HUiCNpmkOJ
aXifN5461czFJqsoXiPsZft17dsnDT3U7+XWl9+8Ou7ajqqj2Vaovh/XoFq/tZM6b1T5sRjMhScX
lg+IUjfHtQwj4IdkAttYsdFPepC5Oc7eNrGNq1xcASH8UpZkS+q+/t1vWG5Btx8uvWFvWb7v7XFF
ofJwsnrTj5Nkfngwc1XwxJYHscrn/SoXS685g8vHXtLFC/hgLpyFIHIcm5bzq12645lEdXXScKDw
uhcwl8+qVY6kddHIa8DXTxJBnaRUeeC3+bp4poRIjSl5Ia5VHfFkw00yqQvuxx8zl8iaW2QkB7Hs
V3isDA/bVDYPW+6n38lcImvkgG0nSaLrxuWXoqvgwWTupcpev6EyF8iqwwVbOW+ia49ynV197vLe
7yx1YSykAWA82MX0GimsfVmO0QlhZa+HEnNZrDWacMGAcNw1qJdrvkBrOZQk9NtxXTqz7kTe4blO
r5XJ9/OkJDvXkV+Ijrk0FpwSVF8OE70eAxlPtkeEAWZafjIhzCWy4o6UB1lze+1Zqf9sabxNT+UR
lqFXpIG5eEaAMj0SMR1dZZnGVVwlbdgMfsPuogml7AO8BQ4MuzBjQjYQ8beCCq9d10UTIASmxd4Z
ew231SZ9OcnziAPKb3NxYTULY2PbQprpCuNLGKcW+p2O71Grb61Q5z1TbJCWOHSAzRyOtclmpqch
XD97jYqLqql1ZxEweXodopLB2CfckKNC0MGvdefmEm9RA4Z6ttd63umpofNzHky1X+Muq9ZVhziW
QtKrOOk9MokoRt+JGL88odslkvzIFb0Wlj2F6002sb2Xfnnja7qsmtoHGTeDEFe9qE/bnD/YlSye
C8i5WaytkU3RbfJKyujDKI6PfJd+B78Lq5mo02PdKdgKBoUuTmNNb6XefIcug9dccZk1QXZCRggI
XRuUZyCR/0e96D+8mnbRoVB3hahyHEQIx0CkYu4FVA3FPY+kNz6oiw6hIgPIGpTCrpziEVQgbfSh
snZ58uv7LRTxw2WxNjSKuh43uT6Ar7k08QOK9H7za9uZLoVG1WwwLfS62PVKZpi9H35WusxFh4aD
i13tK72isMQ+BGxBCjPeQr9AJnPpITVbQLAEY252AB59HtWfYhkFnmMevRzz4VAo5hSdvepZRg8x
rryXprXabyW50CCZqnYi7bBf55KwBHn2DUbGjV+agbno4Fx3NURBYf/Ziq0G6kHHpw7JAb+Ykasq
NzM5663so2sYlr8s2/puX6Vnz12cSY1hT3cRbFe+huqdKvf1CcrszCtkz1z5znaFUg10x7ZrfUCt
aW5K/Rk2mffset/YA1ykiShmEEuqIxwY8Vnk4QXqUF6lHsxFmqZNVqya2v1aGzEkAeI6J4jg+Mlr
M5dqwqtFDNOOjqtxoM8q3ttLbvLebyG5RFM0cFUXDIMe8qZ6JtUyXvP2CO6MzC1q9kpIyoWa5LqV
kcYLDptAMT+QUEbftBLtx2hfxjs/4LYTvvYnnKtXOI/wVek5ucJMN35fxNV41mIUF9vGAc6QyA9u
Za6OnRogWj1sklxlX35hcviQ55HfDc+lnHSwBtPQMQIUrgnfR3HUJcUshF/gywWdVsrwrKturW/y
11AFbbKM4d9ex5NLOI0VN2qcN3uFemXzudXl9n6TEepNf958/Pq3dRknuS+hBAu9XeHcu380BOIm
CQR+zUU3NDgfUTt+qMYC9Q9tWba///xv3k7tV+aTqwpTWhxVciyWa68Jf9wDPF2rIHgIAbn9AWXX
/cNMBkRCf/7H3tiUXLZqn6N+b0aGDZWvv6EG4KtUld8Z5rJVgyg3buCGe+22+LT009+FOTzPAZes
qqEOPUA9Z0XYQJen1azIHcR++hLMJau41CHKuYf1ShuxPEMCbL3grTn43WFd6TnCmFlyKDJe55FM
yS0RBWkuz4XsQlWRlggTgLe5at5HSUzwT2HvzMu3porzUOM0NzYYCDpOtuBsbyTLKFs/0VXm4lR1
CFsg2Gwt17bo5fstWJMl3OyvXrPcpalGC/kFDRndKx6w9VMlgzxZdriA/rz1Nw4Al6eyk0aRi9Hb
dc0r82mmdQwEtUYel8xlfLVzHd7D2t74BC5cFczBnqMScrtWB/0y8znJV8S1f/4r3mrbyTtNoOWa
rhPrda0mnsxT0ICjHf70a/z2R394oZiea1C/24ojAHZIlqnMLtYvyueyVSvWUguTi+WqpNUXqFz0
CFHKb34dpy873i49QIJ12a5jwabHydg4GWdIhvi17qSE/sfZlS3XiWvRL1KVkECIVziTz7HjOHPy
okpnAElIzOPX3+V+6ubG7SoeO51gLKStPawBxPRJxLyZbk0OTw66ji6lMmp3Pn1zYCsFAW0M4sbb
qpshtR2cu1xSidN/v/vzvvjTNbURyhm6IalKZuYbGrjhiSIi3+dhJS+LUHbfDbKFWgEbXUxjnne3
ifA3IAP8ngKxT9kx3EKtfJAbuC9hu7Pa9MdooEsK6szOMesWa9W7pFe9Uv2NhEv1htV+vNg+il/J
OF84qluwVZIUFJfUOt2Wtq7SmSXvjd7nAhJuEVHPF7ZQvRlvU0jvjPs25vtYLuEWECVDy0RE2XSD
lXqVLf3K0pUP1b7wtQVF0SrgLpiwJpyW45EuvT6EERf7GsNbUFRgR0aaBIGXssXc/FB0N0C7d45X
tqCoaeBB3I0WT4cQ+0mvXZs1sttXjm9hUYlN7EyoHm+NDD5ODmjole7bh1tQFLb44K3BmlcM3unG
q7eeQkj+v+PLC5t8i4oKvXYgpPD+pkGiz3La+qzxrzz7hdi1hUW5aLBAbSTDDRJ3c+bqtjzPfWcP
ejI7e3JbbFQUhoXOe93fDJf01KHretZltDNt3+rC+dzTGV6o/U0C13JPyPo5GH31CqT4pdXZ3Hnr
yFHSxnS+oSNq7aWK8vLJ0sbcdTkTr/2Qlz7v5uqLh8pDFjjob8z0Fx+En5e42JftbRFRw+LCsqJr
f6uClqd9S9rU0uWVh/+5IuRbRJSG9R2Fhizio47Ar2/H5DjNA9Q7gWZ+DyNCn7E6p1mjQPfdcxD4
FiYFRharV9Agb23dsmwQtDzSfN0nFcC3SCk2RUsAqZD2ZnR3P0fyLTf+lXban/cR3+KkdFjWjPZo
GwvPwjsywV5iGFh9aPTYvpIhvPQjnv/8H3kllQAblDEGdrJg86+KJuY4DTh1aeuT19KoP9fjfAuZ
kkk/VKxHHZs0ZvgxmIIeh45XB6OX4C4XHb9ECy13Jcp8O94kA75xueb2tqzVT28acxQUhda+nbTp
WSd0lES29XhzXH7O60mnbQ5O676Hb6JGARQroXPUYUoY/QJv/ArS0O99j97EisqEaOP1z1cY8DxV
yv1Y/tV0dbBPfZBvNees0DDNSOLpxkpWPuaqgPrjWO1i2/AtesqbWkeD6rqbnNNp9fpnWyr6Y9fC
bMFTcZEUoxuSFu2p6rNj+qmt5D6nTL4FT/FuzYEMWKrboJcu7fLorrHslY7gC0F0KzxX9M9k0yaq
brBUhAFKcWPU63SsbZDaaHrUMKA/ReW+iSesqf8dJJQXaC2HSNmAktMZD4ooFbLUu5IgvkU7JTRx
kGtehtvA8+obGiL0MgZ8H8kandd/vztfkrEKPL5CBzXoR7VYdQ7GuXglIIg/1nB8C3eCFfIwkiQY
bn248CqtJsmzmFdTDmAFbjIXs30a4HwLfQqjTk7O0e4GGyaZVgGpU6YW/0pP7YVrYIt9EsKR0VZr
e6NiUe81HN1uZe2DUy8hAfLKz3iua/+/3uVbDBSpiB9WmU+3ZC6DDLZ3ebYwTx4mNpiDTYr8VKHz
nMopYFOqULXui6tbhBQEwGlvRRdco1nVxxXayUcy78NH8C1CqoUFYTOvY3AlecFTtUbAM+9kkvAt
QmoqQ4wWIzy8LEqfruoeSvD7boQtPkq0XMBTDo9OBHRPZO9d2gPetSuqbuFRflnHsYrZeEvWCakE
jzW5NTaed42k+BYGtGgt8jgErLkci0GlTVcV97mP+c3Nkr+Spf45u+Zb6SpLWE1nh/74LPRvzIoy
3UPd4r+X5++S+k8nYXMdF66FtnPetTdAXosECw8U8/I8OyigOnkES7C+KPhy3U2LcVmf1+5ER6eO
vHLu13+/wku/3qazFdvSDRO+0i1yVdpI+V2o5vuuR28RQ5bNc++XbryRYH6QyTsT56/kqi+89Fbc
yjSrkSbskcU4+xZCH3zchxYEH+Pfl8QUATLpYauCIQ55Qu/ze5jzV26Il176+eb4R4LtfKHAqWpx
FqBcL2JwkTtp/9q31Jt7GTrv0PZd1uZZZft7Nz8x0u88wlugUFlOfuhlEVxd4pDQzUfukleq45dW
ZHMjq4DPpV9yhB4HWENcT1k4+c/7VoT9e7UtvGaKUOHZ+aCBP+w8CBBiH6aEb8GNIHwYHlTa3gbv
v3IX3TSn+wBrfIue4gMltYoTei2G5X0Sko/xYF/JFV/IUbbQKV0JuDP3hF5z3gwXsiJzCOtavnED
jQ5QNFo/7Fr7rQITxma+WmNFr1DNTJVVbwhTH/c9enOIOrTeTdDjs6rE/zKdPgyc7TP64VsQlSHz
EolJ0is4ML9oHH9ZWrVv3MS3CCqiapH7HEuS+/pN41h0iDkTx32LsjlHOJ7Yhwwv3rj6rZZNeYRM
6T75IL7FT7VKVaZREb3CUegx58NlWPZJ+PMteArycImTFo+Ws84kj77ngr7GoHohtmyhU1UbjrAe
CPHaHKPhpPpBUCa9cm2/8OwtdMryWuZacnoV0n7wZf1JVv6VjOalRz+Xef+4JPTEoADV4rX5GtyN
Ojm3XfTKbPWlR2+utnbkJIapDFak+F61y1V6se863mKmYM3IxjLAerDKHmWfzU6fdu3sLV6KK0Ma
ZL7PkcR+onZNl3ofh4xvwVJsgWJoq7EcrckffWlTzct9dewWKZUvQxGFdetuHR3rVLp5PaxFZw77
1mRzs61hLKbBGna1LP9QkAX6aeuys7jcIqOKgk2ctppdk0F9NWPyVdp53428RUYNsplmPj6fmka9
8ZPOhKf7tvYWFuWqIunGCdtEDajn+lxDMUzF+9Z7i4sqk9wuOUjHt1bX+pJLzw+D4a/Vwi+cyi0s
qgTknRIX4MAnw9exbI9zPewTTeJbRJKUqzaVXS3Qhlym3IV/1dO8L3fbQpKMZkKR3AWApBLY9Azn
dXI7H/28VP+Igd7MSsuRmBvrUhGadO6+7jo5WzRSzCqXqBkPBqkDAbbK3CD35SVbKFIEnUklm2G9
jtHIUyPaGUxJqI/se/FNmTgTZlUUJOY2DgaO4eWPRjT7QFR8a50Iv3cba2X8DQcIACoKKC1PIQ/W
7/uaWzRSCf7PZGlX3kZbrBeRw25TjHtbOls40pzbLok6W93gKP+t5fWPNp7Uvmt+C0YqiXKlm/16
LZtIpAsbacr0Pgs25Hr/3uRrU43MxG69Ol4fQqc+cl681lZ4IaZs7RMb6WgLaLe/EW6/qhW0985F
O8vYrbgT7aSsKtioX4d+nsssak0MuX0z8leagy+9/CaZVaNGsAra8qZI9I1Ab8NQszPDZ5urcy4J
bYM89pgkK2g+1t184jp5jU77XGz/oZmzlXiaOtpByCypbktdV98nG9J38MfW7/Mxec0P4qXF2XRr
JDRCQ7lyf1un5Vtp3APTdBf2i291nlrWUBWAZnxLKqcfwjqmdzZqhldKlL+X+A+LswUgxX1k5nkq
/Q3K3nAOn11z4lW4nPJyCTIWhWOWNxVVaaD7/uMq5HqesIe/T2Tqv2AskH9huN/VwQ3wjbRjIb7P
LVocImgLf4ZGZZ+VxATqyGjUHnLdidPaRf6wK/xuAU68GKAJiHW/Yvh0WAj8N9rZsn1RZotvWrhe
onCCdqoc1tS4+mz71/iAf98+f1r05536j5vUwLqqhxxyddMEITjTQEMfoMw4xBcDmEyd9SSWUUZN
A/W3udMXQF5JnRGi5mxM8vDY2RBdwag35MBKGZgUlI7uAy8DelP5qM9FPtKDhazJOQaT/MvQyPgN
SOogkuskaQ8qWPBhguesxvMw+DQNqjhFLGofWobxsoNVzd2zHfVNNc1r84sXTsgWdKU6bU3TYTmF
+9lOyY0Ow3nfLnj+if9YzBgeKYOvuwppSUifmrGfU9Yn8b7Z5hbSpftx7JMc772a4I2YvtidQGY4
hf77vRP4lqA+ADtJifwA8uNXuMjsA4/zLZirslEAGC2xt2Zu3yeF+hmO6pWI8cKH3CK5bExYCRJh
cavNZNNetubcFDvJ8nwL5XJsjn1d1uVtJQ1/mONqhoDKTtcVvkVzAaYUJapI9E2Y+I2gFFCTcl8O
u8VywZ+buxJiXDfgIv9SpP24BuG+LbiFctWjqVeitb5h6d/GBB3N2M37nMv5FsTljK5C+HrqW46a
JF0cxmN1bvY1ILYYLiDRg5i4iVxDQ77ZHh0f8GR2BuitvlXeO7Lka0+ufNGfWV7dwnIfso1vBa50
WcBbrEIp37edgae7vmscF293xastdqsjSykKORaA/HZvqIebqunqfaNUtsVuDWqOIIZQ5zfPivkw
1B6WCfm6q9xhW5gW93mYCyA5r2Wg1REcyCVzzu/qFbAtSsvzSUD3QOQ3V5L5WDElU7DB3u9Zc7bF
aa19LdcZp+iKrlV/F8l1PbiW7Rsxw3zh35F8qeRUDkUgr/0Ks1mHwcyFumQffI1twVmuWKA0bVd5
bcN5zCoT8XQoRrKrk8e2gla+agM7QSDy2gWJzbpgPcxNsQ/Xx7ZSU0sed0EsFnklFVziTRh/i+q+
31WQsK3YVNdCzycA0fSqCS/eKMK/EdE3O3fjNqHvg7KRFLIBojDvVcWnYxmtr7GvnvfF/6d/bIuX
kkXZQnpaiStIleEphkvdFQiq5lDVfNz3WbewqaYOiJ0LKq79PASHoGHLh2Ruk0//fZz+Lir/9Bts
etZ8XRsOl9f42sYdi7+BexC/n8qEpsWqg2sPG5FMcIjGjY2yb+E2C3umLljeL0U4PvVTlP/sYQhR
nsII6p6qLPkpMt30LmaKPoZIVk8w/aIfA5fY8yjWJBugEH0HSoAHfqPbR4VmW7xOVIxBODY2ukbc
1W8gVsYfukpAyuW/1+jPeRLbAsCgzw3ojBLRNZzUl4ZU7+FFvSshYFu0V0CwZZ5zmSspg+W6ymbO
cpG8lqm/tDs3+bSXCYTqmjm6Qp3DgfbZiDVjog3eBXr0uxIDtsV89SyCs9Y8RGhW5MtXOcjlGJfF
a2255134p925aSdUFN6GHr5SV42Z+Dvb5POdQfDMs2ZIOp7RuoXYkAjZa/qUz72hP/28TbDA8HMY
q7WJrlMikwM4rcu54MQeIGmiTx5pyo9XttTzA//wg7YALRqstjcT5kOsHILxfRVK02Z164ODLFuX
VVAhTxceVe9zBynTAxwjGShuQTXgC3Yt3AqSZ9wta6PwTlgTftbRnH+wdkmeAP3qqjRsRo7z6CiQ
G+uE8R+BejqS2idJy+LR9CQ/Q4Fr+lBCUOVu8G3RpTT34oa2wcfVhPmxKip7diDUtGUq+Rick8Uv
54YT/7HkFbmvStFPKUzuTFqVuvucM/NaUf3CeduCyHxvfakbtV794KGkGPj5GGv+SrP0hS+8BZHx
dmzRu7DianCqzxAiMKfIhdXR2bZ+1+nFvDKh+rsc/tMXfn6BfxSzxdKZxic1rgboE9O72k0NDD+A
l0gnWBAdgXHynyFV0PwAOSI6Wlb8CpgN08AtZaoxCDl3xSJfgSW8sKL/h+YJm8DmwA1fu2r92UGV
JlUOS/vKXv7zVt4CekhTQfsvbNk1HMS32aVl179Sib3wrbZedZzk1ogSyTslfk5Hr9uM0ilK4zWU
WUuTdV/+sZUCstYJHaiG4VNZnhHVn328E6/N/g/91+UNpIfj4IqzFP+GRbY6tVCr/uu/F/95av2n
XbYJ8cOwQJ5rCMJrVCbJp5j285Ub4e5DE1fHLs+r01TL5RqHctrVpGFbRGBLx0WMtgmvBu3Xa4it
eoCnotpVUrEtFjAomqVYexdemyRsr9r7IG11kOwrHrbiYEslOF0izq9+nb1P2woZST5J9vG/PwZo
Li9cufHmAkHDuy41WsbXiooiD7PCQB+2zSrKScjSBEIn9N06jaL7qdHHTnxqVjNDaYCZiUBMSEsW
qTZdLe6DOoW1nTfibY7h4lhmbRcMY5H1EkbdXbpW3RLYjMS8DD/1fx/BtJ8xRv2dD02SzynGCMP6
xggb5T8gZmDRmppzGEfA3Xx1xr9heiqP7ZKwcw4VdXLsaIXLYh4HfXEg+spjwaFw3KumPWOMf8/s
YmBF6BcF6LuPaBa6IjpAvhHCcEGBCzjpQYG7NERG9yW0BZ8CTVV4oKsupnRQtjhBMPl3rsn6Uz1L
7JRDb9KGJv1nFc/qTZWX4qtL5uGxKTw9FTFU0adVOfN76Za2SstZlOqxhXzGFyclJecCLO3yMR46
bI+0Q/bnsMm1IanlQfOYaNseOkdNCnUWfOPFjvLQDpFDrcubex3oAk7MTZ1aUb6v7RreJ/gdIBhd
9HNWdoE6CGJNZs3gnuJ2hj0ja5v4VONzvqWQmBnfJKWaq0xFPnqERrx6JCrWl3JwAUkHaIFndoUi
8GW1M6vfA44tqrRwyRdiIOkm41ywA3fsY5hr+kOF7LdYbHWtjW4/RYnMqxR0JKoz4MfsAQju6ODq
rju0YT+cjMw7QEA0UWgmxxAUbMeu/lR3JYMHSFnA5bQtEjZcpgJO5Y8JmQHCL8apmS6mVTP/2FR1
Ex9J5fHvhyWan/vQobfZGAt3abQI7vABKrylNwDX39VTDmGYekL3p081rPnMJ5XLCcpjnU2W4oiw
WZk+I76U/j6Q+Kcp19WYrW1O32qX0zArwag6qbxy8NIdpnAgh76bqvyut6UuHv08tCeN/X5fLnBA
HHjdweIuruOD7zRPIxQl/uBL19ZPsZUlPUVdE9OTTxgXJxPNSasOtVvRE0jRRK/qRx+TQT5EjWqK
T75pBH2sZLD2IlXIHGnmC28bizdpSnJG85CtPtMeo6SrCP1QntjSTe0JBNqcfx/7Ua9vifLwhdGA
7ddf2LjYCc5gFWdTkzJMLMbU1uPo7xmjJb+fMZjSP/SaB/o+0B3+qsOaRE9wsaEkXfAxolOhIy9O
vGsTeZm8amXmqQLALK0pXHSysVsS+aB8nORfY2Bj2xOQ7tDlkRX+wWF1FYEowTSHvXqCBwTkvAD2
FtOpaOpQ/4LIV4dZHoqzMX+sOTbiWQ7jKK5VVRu4vNVOo99Q5wOm3D0MZse3Vg750bREYajb5M0Y
p10yTeJzyTmvvzYLrCOfZOgiZCwUpvSP4RDU/LL6MJ5/w/OdjGBbTrqBoPtM8jvuIMVwCApjirte
FHX/iyet4Q+SGtt/tW0yywvnkSYfcxfWSCCrLp4lEBmGh5mMp1p9wr/yw9u6iVYapxMn0r/RMe2G
MyQXxXAMXUf9hzIO5+EhDrCvIQvsSHxsmFjqz9DXGiJUmmWBfQybjORc2yFpHlae98UlMcY1X+gq
mXtYwrrLg2xsGzrkKUy6uLiLIUHgf7bKPPNJKrBKziaANsmlnN2S32pALoOLKBJk7sBxz+V6Nydu
nPLMRlGlDz2dw+foOgRk/OxXUfWnemhqfs8QjZboWOlKmavVoFR9HkMhoAAkfCJY6v2kwjwFlQ6w
nRKxwt3N+J3MUwvuUXVUieqiOxCWo/KrV0sXXwvYTJ50W0TluZzw9yFCvlbqCDVQ2TwpBouqMjWB
ZdUFacwyuUPkR1peQDjUsz+tiYSk+lLiw7whIsQ0EA6zgxNnXETgDQSJ1v3dVA2T/xXD5VNcWAVq
ZKohXJGnXSva9lB3tgx+ru1IhrMLIF5n0raNxyUVRUQOeRdo4jLqqmb4XrF4pm996a2HdTmI0jl0
pgLa5GhTCbSRujIxdE3XoMIFlUROq7/A5J3Iu7gJguHqocwzn0NXxvI+sMEof5iKBcHHHpJG/mQE
79UXHrQTe3Bx2PTvQoNN+ntkZIzvCoxvG5rWhAXhXyFlfXvha0jorfPj7NMIiP/mVzyO41KkfITB
5ueY6S44VRqw6QfbUzHfTw1HcZSWYy7t96EfVPJGBmVXfJ1xEMYiDeOpUx/lohU5GTUxcWLxMuf3
GgQCkjV8CaLi4FjIIb1HJnK27dBEtwlTbP0dvSNWNmAvjYHpDkqzBH0WisuE/oATHtUH/CBn7eH5
cHRLpqCNt0wp86yl8ZGJILL3msH2W2crFDnGn6trOvvd+Mj03/tVkxjl2WKWj7KStvjAK6BEfg2l
5kt1aCURQ3QSmqOfdOz7OpD3UJBz7RMzhHbFxUEPT04ZuKR9cxmKZub5pU6UXn45wNVxPeiIh+oI
4mfidCpLUUdzKlanIwFhZLCOw7RnNRnvmWy0Sn2iwhi3rVIdhHBF27dRcAQuQMjuUHAfVeE5HsZ+
+NppCOlE5wmOCJDjXEIg5b6ZIWr6JRPDiGG5WxSIYKlcfD6KVPiAyBE0ID2fVSmrzp4VFyIPDlok
kvgr2vMDf2IjxAOnjM+JaL4b54e6TrkNCn2timdRqSzUQenWtJRTbMFdGutVHOTY+7jIEswk6dl4
Ai8lqNVxE91BZHKxl5j4YPwd0VrE54lpUp8LtJ7kIVpFO2Vd7AwSpll3RaRPQRWrvMRQZhT+KMy4
LudSTJZ9Jarw3XEeZPjbrLEPfsVu5PZSzzBs6VnIsrLX/i0jc0RTYQMTnuGinMtbkjM6w8gtkvNy
idaAXyVUrxfc15OzJ9WSkX703ObrUSREReacs9mS+6UjY/BDOkYv0GwLzVnCp9YcocDdRWOWjHDp
e9AFDdhDNS/QCsrQpWNAEzWTepu73IM17saxAQGCL3dkaP0xnwbI1dYDFA5HaAicE6RR7TeMcQFc
w6/MO3nX2mRqkrTwcxIfJZdAPqUrbBH83YTMElFDGz2kCRQwnyQwWL5JkVVNoT8vtmfsXbCKOScn
HtNmvjpRafNEgg4SdmHEGNI1HN0AGh0x90nxV054016kjq+BDKu7gkFgChE2qb5OdQJ1sqZbrT6Y
eGHyLgq6VuL/dZ50KUEXTv9lFwX+xToWpLgisxb8S9/i5noEyM+xd6peqb0be4kNKIBPwGCjN1Hv
zvAib/Am0obrcMH3m+3TKiL4nXZO/8TQCZehUeslh73i7zjuiqFLp9GP9VsOXe7hPq6LxTxy0JKi
x2VGc/f9wgHDvQCn6HSRjmURQZ665MtygiVDV/1KgoBEpzLvqfwaDvEwvY8GAL3fq9y16ofBuyLf
sXG8Ft9UH8MyHYDhtRCPq0tMBepkWfYUvxkVPi1oqUGu6MIF57ftxjnI0LHVS1rRMM7vJPrbJzNX
QDxBv6nWZ2bHuEOsmK15VGLICTLKksLlErAGnThARo6jlDAijgSFx2NGtWvJ+6FqdD0dMZhQUX0p
S1Oek1jiqu5jJZMiaxNPOJKzNYp/Kkiw8SYTYz3RN2KcIn3H5jWqUgad6/PqQvM+Ni6HybKNUced
KlOFWqYTHah7CGXr6yK1RrrmDVO2rIJ0EDD/xf1MWtbhw5HcrA9QLC2GKjP1sqT4cwJwVRkVw1OH
CwLhD0Ba1c5p3ml/4Es71z8jtZAnsYao3h1k9m4eaXq/IqKxdkW/LiT5B+xa6J/GkLWc7jqJJDoF
lWyhb4K+kRjGqiRK8nsBM8AQKcNYyeGIB5cXCyGD+UMR18k0PzRJUDdvp0ot8aEcypI+IVHQFFRK
u/T5iTgq4ndDgmzl5FsxyKc2qYvp3A2xug9lD9pwEuVnpFy5BfWE2sSdAcHmweOKNNAda4Z9VR1b
cIy75m6MqqhukFE/9/eKYCQPejDN+LubTB//NUFq4dMkmPyF4hTB7JQsDkLDI1PzcKghNfpzgUVT
pjFKPPUdtGZU1kqVhz5D8OHjcjQTCDzNORzQyWjuchg6N0cU+ImVh3DgbvpQ1EU+9QdMZPsmP5Bw
lRxOAEPLhrdR0k3sLcxsyVfdTBJwmRyVgcz44rWVn1AZQ09ksDU8BOFABW/aODOkFQSqUWithtGh
CH0P8a4+6R+KmdPvHRdNUWezIYapAxtrEsSpM2ACfGmCkEwHwmc/WFiOT2p8aObJwLClV8hkB4y7
aMmO3Zyr+pvUtZyOFicieifxSwzXpImnqMww8ukPpqmXIQ07WZWpI+LZus5DFZeh3K3L8XsFhkZw
XuSzI08Wz6QlnxBknWhRuxK7HNcCtihTmrRsDqO0qSGseBa2iIqHZW45v0xwIR1gXA5JlSLtc4dx
S7diMhG9h7uPbe8dZDFZAhXAATepojyNW1vhekSP4CrKZ9fSEMqMRzkN0cHznLNDa+n8VU+SnGPG
wkc/LIQcyIz/Ru+d/2rAqq5PvWnMA/aKuIXSJhhC9QvJ+rHmd44v4wczi+r9EEd2TqFnlqBcQyOz
TwNMi5aUQi6oSj6IMJwxhvD1L246PqG1DshJ085rOueJeJIjSiykJJChC1AWnjUiLaBoawgK32Tf
drxFhJ/Vyq+6cu0Np6sLsgpWOmh0J+udhbRGJvq1R/Y9jZeI9khQ5hZG34t0GVDU7dnUY34IorW7
dDxS5zhX09VoBCgZjFVWuyp6CAI0bIKiNkjYAIyToWqhfr/SY9y1QQpNPptJxqcMnofVeRzD+ms3
dghaUBY7GBUHR2hRCaQIPk65nD63fWJRloVInHqU3GvZ0WNhEDMGFq+Z7cWUygpWpgtHwwNm5J94
MfbYcgC+I1CoI0H/hGENiDr1lraomKr+biHzD5hzCmSNOQo2F+N9dGXnLJg7hfXPWdBlzvbNDe72
DFVAOPxuGhF8rEuEj1CT8WtZdVPWhK14C/s289Fwo+5gtqiuRjYe8aTpUk4akTkT5MdFc6i3BMLl
R6DGkTYVSUMuYBoPh6UxSOlgiNF/GxYj01oBPm2AE/kA1himTYLnJwnT4outkQQCeDevYRYRpyDa
h7J5AfboDIyXuDH4R9RphNBwzqtRwF+X8744ziqUDvJV0fxX2LRIgFHchm8bW2mU//Fc/wJ4kl66
kCzvQhA/z1UejxaUhxWLluvokJuGHkve1D/8OMnbIET3Pp9rhp3PNIYpAp3kApvh1EQ5dLdNHV4i
k7sjxLKx0VvnL6VulzVbkn46OdLYIqWNKn7lpdOPJuH5l2qyImUjce7Ii6D6VHo1LyfrTCeumlb2
pF0vhkMQlv59lOf1Ux2W0XcV1Po3/NwIrKUEErNEyo9rRQh/gHFB8Ti2Xt1NrEhIOkN54n8cXddy
pLoW/SKqRBCCV0IH2+18POGF8iSJKCQECl9/l+/bqZozwd0g7b1iA2M6ZgA/7vLcgwT6NDgH1SUP
gLmaQfDuPNAOjYfZOhFRh77zl66MuWgliSJbMTIOcbNKSQFubYfXgI6GfWlGXF9tFzof/9hmh3u5
6idP7uOMBfORUIPI/ZIeUd9O2GO2Ftt6llVbKMVjGhi/pXE+7ihvZRNApNn/JsTPP3LoDW55hLA3
fHdYEbFWHsATcE9GrWGFfkOKGjI+9Y6qk39dP4xrTTBDPfIhcTkkpQZV4mwM2zOPMWKaMOx3fk/Q
+LXEheKPYMPW8TFg/OXtaDL+hFzOpWwCR4cv/vWYL+oCV/1nnjt2hc5PnpI80v86Q3QA5mm7O2h7
BasWzKq0xtMx8HoiaC+rE4jOn1Jm8RrZ46vIjMUUIQCTjiw9JY4yXWlWlgiG3dg6w8c5pOo6Mdx+
7Tyn6iuUfO0xQc70RSRqy2+RNsUfwvpF1DmqrbDjocT4B1kzhqcYDABpIYjBmMLwrcp2Krz5iRlv
+4bat+6vVDqlVVxEPKlzm2E0FvtyQA3usGXW/iiPHS/LRr730u6POBTiT62E/atByz3bAubBipAR
z2Rkg7lZW+Z3VnDxO58M/YWRjX1byMywk/HliO490s//iQ7zW5WsmR8ajjnp8QibCHXm0vI+5luC
w9xsyetoML1VBM+/qMIx8fsEE4io1bAk26lzW1hOfMsOec1jOd+p+AsCYfjLygp/xGIwd84ANSYl
pjqFE4J9Q0t3NjWc7hAaJzAZ0Hq36CB8NJSMyAplKwxpz5tjONmKDOffcwh7F313mOruqHamHRFu
lzeBOCCuyD4ayxYCD/OGmESk6JPMFRRVNB0vXwK41gsQD+xmOBRJB2ComOSDMoSomi0+gjJX4bwQ
UuXJN8HX8ikkTr7LGKliTWCm03WGxh/dGNVtYcd14Db1NuVZ+G0MgtgcKbasjfy8vKaoIf8ZyZmd
pS5Mf7+rFOMfVdm4Xbzt+4889OnREOyzLxZhmn+HME7jBRK7sNfaAdo75TNsmzBETPOPCXLoJ5iv
lseVwbXTdlQK3QKzyI96wQ7C7zhQ+f2C31HeJZAYLeeUxfnQZLmW+J5Ir3jtCqLXNs+hMa4FYQI7
BzQfpjE6S19K6/GF4s8WqmJiCU9khna5krgsUOaROlxZEmGZy73lg/3s6bbpSvkJfEausuJMMm0A
oHiPITzbLFTIRz9aBnCWi0agkTm0feq4vOvDhDd1hFQjueJz43lLUzNc+xIMn11MTK4JPrrPaLeA
3icMJrcyhTPh1JF181c2jjK7LmXGvutdHuMzy3tUsO9jWPBC4GbL1RXggRhbzQCQXULkjrzO9rm4
74TzcJagpwSwdn4c8RNmL2+wJRxG1MXhSI8Vbjhs06n06/5NOlmWF274+C3riVhfShOL6IX5OPE1
BnTpztG2IqN99Cx+3o9l+BxNwCJNew84E5EuI7iVOIt/T4JhAkHMz8bb2KwQYROt0/2WkYwa7LQH
cU2veva0DtHxS5u9R0LXKMsWGx6AFVh71glFUGL6pMeQNizsQ4JH3R+iWXJMBhqLmTwVpRVnDbsl
q8aeRr/DwdgNiESRn32q/PWruHL4na6avB6az9iFdDc/rGSf1TMTKbkCgnwWk02fYpRR3iEZDp+s
9BLeSp10DGDjMov0vGwOktWl3/mPtZz8UJE4Pa5zboasTnrHzyFBgv13g0KClqhNY8CX9mHNhgxb
unWLaqijnJwjFq/f1LolZYOpV0to1+W+npU/RlzJOxazah2TopUAKstqljEKQo5MrLckLgZTbZgs
5ypLZ/MqFgQ+4HSx81nGU/gj0h2s8CQQ8Pq4Joc2bVnC7ntHFY5+oLwFpgvaL9tXZlCEYY0kCoEj
laF9JhqXB3m0aJcvh8uYkyKvgY6m8wlxTLNtFpL3ZW05jPz5ZnNwHj73ssp7IDZVTCxO1DRbykda
RK6OsqL/7dJxPLBj9OQ4DURLhlZIh5mHeH7Kk6UcqqhEFwo2B4TwVVzI2VzDsnrVLNKLopomdBg2
sypMjAj3dbyyPc2fgFvTZphS/lh0GZ6TpGcfuUmAVxVYcytEX3TzB48McpFHV04Y9Yby/7Vc2TA2
FHTj148CEUhly52rysapOafLEkg1b+nUOkrnH90uzCmxO5Z+sc3gWY5Sv+5a+p+U7BTO+hkEQm01
Ru5273ucBJA2FeRZIF3+fQphRAZXt46v0Yg6pkdVoE4Gy7pF0IcENeFb2kUO6CgkyutZomY5rfHi
saXaVqTHV6DS/Kvkyu8NMH3cA8kO/K8yK1nNlfCJffJSjMu/kK52qLBeAi0gq8SHtKAn977T6ZDU
y5It0ON2IgrPKufdeNYyOhQmZFM+QKtvnrsd4WltvvRF0fQQrZnGsXIMte4Uf3Vwdhy1R8bCO5g1
/XeNmUdpyhAPFzrFwxn3PG4mrua7GbgYTE7YGr+YhUM89RbPFMLq/ETvhbJiu/M9y1cQasAZLjsv
Z9dOg58+FcDulsuu/26z/PiBSFj/x2OxuQMAj6cu9e4d6U3wCk4w6xSnsVPZ047V5opXq7eNTzM1
1YuGYQnbzcRSRBel0fYey8zk53yW03r9ksj7GuSAfVwy6ALuQWAt5U/vQgw2TmP6xoGh57/rqv1v
HUTCT5Yc8fvAwY7xXsVXKBfy+93GHQpGV7qdXeh6TOggY/6aXOMp4IWLIZ9JVwZiOFfYezs0tdIc
wN8Br8h7Ye1T0tGsmWk2HhcMCLIaEi8wUyjzp5RuO25oW12Sdsl5uB/R0HYtVKofjJ3pWZAC5cOA
5QQF5os2pQaVvu4q8UUDIEWO7nVmGy44THP9Vs0u04AdAJeixBFGiTPk9ckfoUCqVEcEcsb0w/Hv
gP+nx1F/jJXkfffhJ+UYHq+NyYZH+sDBY5W50cj1/+asxBBMkfhO0aWQgWVhvLe31SxKXqQpxjcX
CZCcMI3953C14TLeQg8A02UgglWx3HVzGb/6KEVCoohIe6yJbGMCrmzAGYODLsVkmBaCtWlC+F1Y
9+VkU/z1MTHitPUSmF854pKZQfJUCyvECbDwyivLjl41O5C113EssYkhZhPUuybdbe0lRt5jdObz
GEbVdJpS3CrRNFdrkYRT1yPhD5wV72p5lMnFsuX4YG7fp9ponCFwnLCbndl6SX23ZOB2+vwJGxj4
bpBm9TJRDRCg4+mPbeqPk5k5f4FyoGhMzmzjVmq/7dHmmwSU86ti0fQ0oy6lBswpL4J10QfedshF
CTL0K6Bh8XnvNGntBgABdyE/T+k+4g3qO6wlBQrR6nnu8V7OYcEI5+H3yK34jGMF+yUtJFa3fn/U
M/SeRYe5t45BbV2SDRgA0by/7emSVIBEHVZOg7BEpzNdoeEKmctlljZ+Vq8HVCFNksJKRR2jl1l2
7pLFIGOXxfsHLBv+5PBGPB806i+QJNHrNMniZKI5nJE6Mj2YiZbtoobfC6xsNX4rTFmr7vpqlyOq
Vr3sfSNLVz6PAyUftpdJA2KSPAHUnR7Xfo5/42FPm5AJWafp0XWNkwQsB094JVNBqm4JXduNx/CZ
cmCG6Uz4Zetj0TAeNpziUfQJuVkHQLP/jH0+n1GbWpyOAnosPBfZHwbr4S7akAIebAaUZL8I1psT
EGnQop1zTarZfmbGs6jqu+MXovYAzQx7uCqZ/cHA/Vdxm7/CpouCZMQKPLoBnJUFTv9OOGFn0L5J
00euvBaljh43qz7zVa7tqATYFd6VaPgEtYcVZMBtObDsHcjCdgZoNd4RCtMaRIcKF7kf/iaZkRfg
kPnLpM37xqb+YyI5atl2zABwKG0d4tnG8R7JqcVrPPWsCRp4xCnKy7kahS6TSko/V94w0nRL/Bu+
sg2f50GbUOoZ+hXhc9YucO3qGkqWpSotPWwtoJ4QuOxhXWjUCFmTcoY/u6j/kQxIEfsUdkkdkkIZ
WfKs5eh2rHcRxJyerdlxEY55BD7mWfmB8Id535I0Ovkc1iqgUsbwQPECzPT4doTSLReMbd69AUod
JMgqr7PyP7Ed2W86eimeiHBMtTIuvP7X+zSYsXJ2pGsjNqGSWygRp/xZ9IrIO3zcsKvTBEoC0Nx6
FU8JouLTh6Dnscn4MSfffBoHdZeM8Qy6MTVWqNcSljKNa++IcUuSScX2v3LXQv0tIpsrXy1rH2vI
efELmDYQeGkrpE/vot6zgQPT9XH5czcTZuiMFfwR9OcYt/pYuv+7EYc2Yca8C7v3c2W3Qkdtd6jB
1wB1GUbLzEA6jhsRJbPQkK4yEZ9ejRk4ry7K8umx5536wEK5YkaacNzMdT8F/0GQDa5fyr6w4oRg
q5jU5aTWG0CVBHKGsRvXfwfUe8v7OlC/vMYI/Nd12ePid2j/sHqoerysw4PcVjXXZYyETeydoLGy
CtfysjwtxgR80jwAra1GD8C6nmysQTWkGSQzd2WZZv4Bfs+OfzeR9MUTpi3Sf3hLw1qFPVvtR78o
PExJAuopblNvkx8gXov4eQTIwv8JxP/92xmU2IiYg1C9bw5KCmyzEgjDVeo9TmsgTSF6xuhjeLsV
InovLZ4S5N9mo1AEwoSejR1qsylFeXa09wsa3UwP3NjQA8nOdSGK3b0ZAXKm6TeonqKKSQh9oaWV
xs2gfUlH9n+xXaHga8HnyYw+uEmgLmjLO0gfcO8b3aK7ONq/jzRa7N8SkFKRIDhPOzR1JzuyXF2t
cK0DU8b11IP829zKv6VDBEYc+SBpEV3nVWzF3Awr5GZ3UwLJ0QgyHmUDt9LTOb5A76P9ddPRNsuG
bXMxPW5Ou/LMxFCs6or6KI6xCKW74Wd27DOvLUnhluXLDqapmWek4P4nAG2lLw6VCKtq3Mb2vENY
BurXkZsaB/qIIo9yB2mdQKFBMnxCR0U7CAbWKoq4e9hiZB7O99hJse1WS4KwtD/UU0q3U3rkfYD8
R0hAFvcw9nKpT64/gIHthOfTTYEPm36DwFrCtw0HFv03xIaAmMz7yfbkQmADzWbMCgxaOXBbI372
xiRzX8RtiPNlwe4kTGSQYBriCGjDecaXyacrzhMscKi5k0n4TvjB1ibdTNGPryALvJWPBUnYTBqk
j6jwK4957j4ntosRDLfPp18OiMCuTn2acnFai96ptd4SGtSNBxDYyJvO4Sp2gAfmc/jyzr+uAV2D
IOAPo2rwoRybEeIkCUyhA/wJFZITk3/A+0fW4u2biqMpjNc3qNKn5RZTrGbyhLuUFWj+3Sn2E5/i
nMAnPU/rL7zMQ3YjJulVpWxqs1M8GIG3f0RFa33EW4H8EVP+44L0nwfmH2fAcwlabDWaM8uZn9eM
h+m1yzdc14GgxgqHST5cQW7N9G0s+r17smQ6zC1aoU69Q1AF2tO6Tc8NNOu0RdM8xWxyqOKPKIex
rFw6KLyiHGMFRkZloo8ZZ7Zs8fNPe9tDGj3BP1+kbZyTsD92GQCdT8pDvv6E4iv5o1IXCkALIFAB
a9sie6AgqbFzgNpIz12uIbiKZTm9FmtfokHM5STPm2MiiUacQDZ9FxDZ7E8l1gtfgxhl6iYkqodP
PsX7264lSOAq3V1Yk1oJSIo/rDQ2bcuYuK3C/hCevJQ2yOqAwSPUwwD89TmC6oWeQDGjmGVIPfUY
SJy6V4naXd11UycuyIwTYCWFR18OXh64OWXiXhWPbPaN2Jy4T4J667jxOxZygKOH/3BJfGgMx4ht
/HHEpTwbC8VaynN2LVMD2I9CW1on44SCnyIheJUAZAx40XsGBLtEi0Zd4h4LjZRQAVQ0CIYIfTwA
yXs3UqBE6xRNSKAfpuctK1T+tGHaxdAizO7AFg7z3Tj2LFxzeNyvkK/nv2npiGgh2CDfk5wdbxzf
LKIHrfLIbJ1zqEEZ0a8aGgH2Jwc2/6vr8LZc3LjYpUEOApBBRjAKXhnY9+wOooTjJeszD5B/XgqU
LVFyPNoxGsb7YRQS00Y675/ZWqbukbhy/Qkuz/2ZOzaPdbl2IqvknmVg9Th8IhHUq7Utu6Ooh2MQ
My4ONKkAZsR/7piEQTXhy+JVH6Lptk5F3i58Ps60YG5A1rwFDEG+XmSZlGBD/Kp/CmsCPFeg03FX
HCtngEKT8SPZDvl3AlH4BwnIMryFjKqfPoLt4GVAFVJ3r/UYIWPYR0d56sCQ6xbCybA25bLNGExs
KpZH6hGHVi89QJQTPF9D9JpD3wGzVxj1L1ByXzrjL7h+q5yTOxB9J1ZQdiMnugMTw4e0tv0OBRz1
aSlR4VWkIy5USronALjwelXQu47bP3RL8bgVkLJg2CLlXo7NQv0cn6NVR8l3IjupPvBWMfvlfwDA
ZRUKRJ9KwNi6whc3s79buY6/+liqGM9Q2MUJOZxrfg8NGa7qfoPvKy9HxeoQxckFAqVhg7cSwILZ
5Ppy5IkCuKkhVeifeSIz/gqgKn8FBDvyP/mGnYLsw/FdIrvxBRZTt9RxjvMBlql9w9kf7VP0ynF2
vWSd46xm7KBFmzsxQnbKVJT193Za0+nbmK0LjksuInqxWMDYpSwAGZ1YDnjkBIVXvzecWEhUZl/A
u0O5gsaHTQPxbwq/6nSFvpkM5xLLlsJvLdoHELeRcq6S99kB3HXnKZlD2oww7j1zgxaBNoMqCc9V
mO1cC5TUAp61SQnhSoVgeCafhB9F93Oi00AfAAgdXVHna1dkFUCkoNpU5YzeCo7R+AndVPo6yz7N
QEJrhXNpH8rtzhTevq9bUCgbpskmqlLNYB0kKM7z7Hd+ZTNO+svh982ijBECPhAcOIfuV7+h/Rzy
UTK+SdxKELUvmcePx1cAld9p2GXW2nLN8M847KEbG3r8FHmPBNR875a30ln2Tsq8/JYoPMk16txI
9M+7VeC/6dL9TUyqfxbkYPLkwGAdlehWx9spADquI4xl+e8EZ18kqr1EyshrYXMa2mMWm/rI4OyP
ThOyTbo/C8YM9i2s9HjRPJnuI4w6r9taKGhQRo3va+qoB8ew76wiUTZsAI6Z3/DU79OixHOmlok8
HTF0qA9TZ6KHdYaiBTfn4h9XlMwnUGcP4/iojACnAuUnDFezmKaWskggB2AygYItj3n6vkA3d5Wx
yfnzMmtRW2wJ1Ypl+qgszcuLXqDvPJZIfUd90FZWE0/E0xojeueZ4lQUTRiM/IHNhEMAoDJMXRIg
znIb50mjcwyNRhN0S+MgalJkDofYkpSIhUldgjOqEOFH7mNZQ7a87V9y+eR52jbCX+Zj0PKtQKHn
cNViUl+zP16VKvgU8JI/UvrqctNDe51A4HcWmP5nU7HOB2hfgFW+YSMpZat0cjxmyUJvfO3UtcS8
AKFFGSXpKxQtLmuwbG3bR5gSyCuZzefpvV87srQ9d1DsxOBggAjabuOPBO0IT2NMFgqGYdzGE7fd
XFyW9aD9A0R8AwDiQ5nuHyiFwfxQ5bTK9w4d0bTCIGXwDYR5u3UAZLMTNPCmAPR47PjFzUh11hDK
C1xE4JgupTSHvU5Q9r4OezImpzVZu6kBNez5cxw6UN0ighjzcQYZhoCZOcZuXqUyIfY1RDse+3Xk
xsAlgZuP3kBw44dY+gRCxQFvFZzydMurpQtG3VJE5s+XbAwigGAx0HICIw/nTUbzaYLG56osjopq
gN/iqDGomscNndd3ukAkzyIlfynZJu/MkaBdt4xyqIEiD/WUBtdCW4p20xsH/1XLPUKTptJdmn7H
ROHzmkWZTK9ZoOHfsOIterdh6m+TS9TPDZYTXg0SDWc11nXrb8aUOfQVuDpMDSIWyr/Vk3i438EO
2XZW0Xa1SDnEP1NJ9ky7ryjcaE/3Rz+t/S9d5uuZOUPgTzKpIxdI+Kk+lTYwpAsGDMn18oXy3AHL
7IDjdCKcMxSaHn+LklJWZ4eNl3rvzXKFDEG/KhllAvOmz3zZUImrq4YMzIrnYw9QIeBNNFjVGPkH
6cRcz0YmY4u/XGWgG1Se3qcqWsvrNis9NbCDod+uG7GD/8ZTvf/kwZsWOi/YEbK8k7pd4xm7fTbN
yXFK+LZiIIzcE1VHcRr4MPr62HdEgpkYh1UjFTFnFTb5BxPW2B50tA80i+cTHJN74zDePewcuKaE
5+CnLeWAB3IdEYQUVtlkm5mf46Fb5/PU+/EJ1Mh8EbGbn1TUpy3OsgSco/PHSWMWqoYylBe6Dv4Z
n7LZW4yE0wo1SU5MjQ0X6tJ05aedgy94WXHZaHyBqHp+Iw4dQVm57g0kFQhzdXyHWDXTJRTdcmQa
sGCwuC+2LQMnIvUto4H/oGvmkv8GHZs4O1u4iJLvWg89SgcGOz0kG6FviciLbx2Ub7yGx6g7qiIC
ScxgXt0qPQ/JXwd1VKhIediboNJepnSECGYOIGgX/QUbID39HgHqBcdnr9PfqRxzeQK5Cu8A6O1p
ro8F0fRXHqCfmOOErxfS0TLFSJAgsYrw7AHfGMYApzsIq8ZYIdeYZI8dmo/xeq1ZZE4U7pwnJ7y5
4Q/5DtkWgk0QRBDe4D2EqXUs9BjXndjJJVCojVo+jZGsNfRyAalMuCuKsPErt5GrVqxfF8jHtzc5
6rQDppQf/pUVC4CGgGQ+WY2aRf4RglnowjH0Rf/lRwo63Orj664P8hwntDBnEF3etQuuRPKXkP2r
pQFKp7EGMAGNoU3TKTQGe65/Ai4MsRoOFkXXNgrxbJE2HeOuCDD2yLMjSxY1CuyoeAW5hN6kPSqx
WFQg9xQGy4GUUXnXDaLTEPtM2I5KKI7oPTM7GFKPC/qCYxDCLLOsHRZMK49n7PPZZ7luOSxH2SEc
iqMz/pFD3HZHWKSeKdK8sjYLWsaPGDf3roklJPLfSD9GgAVJVLTMOkzLeGiLi8IzgbkNA7aoKdZH
0GIx+sIamLp2X80sl/o5LFZ0APNcrIB8b7yDogPa2jdMKseO39tzWDImubwjppRFd3bFxtduZaz+
yzLpGhwo/B39ERhtEazXY/zuQ5mjog2UlKig08ZBADgRpzgBCfCIdDwMXWDljxbfcfxJsJi0Ys8o
PeGqhFaBQzYEzmvEJF1pO0J5Yj0UtrcDA2te4zZ12wPC6NVwiiEC8c/xrrYYpAnqb05f5zB6b0BL
kqKiE1QMNbwksWh5GPL82Tp4w6s1X13+VM6UhScI+YS9Qhfx1VxA8FbdBryq893B6JZdPF977H7E
2excyi4WfxNYDpAXGPWAOgQIV1uRsSt+lLLI8me07G4ZXupIJHAayYk3uSCorNtdN+a1waGw1Ho1
sJlUCto39eIN7l4c/XyCCKtGWiNZ6g0XCMiIvTNQc9Y+hdj2odyVphDRAsyO/sP/e2RXB9sxinHT
4mHWUna3WKdT19rF8Y90X8Qn7GGAuzNBLWu09hTwbZllxf4BNjZb7mfLQPoApoRsE3JWBV12qrbT
SrBBVwcsUwlwVWgAmhHqeIBF2/ZfAtPOepo31pPzUrDjLxdreRJ52NaLSbEvVChG9ScG1ScHO7Pv
j0qafT6Fwxf6dQn7GEH00nMURXRi1aI9ymX8HYHE3x4XwYutzbLSn3MWWV9ZOYmoGr5cBpiXZ37y
Xd/DPAKzcp27vPgDnVn2qrq1fxCSgQEtRILNtrA9xCYhGH/SGCVcDZcMWd/B2+KjjzgjQOER9zxU
fDrS7rLLde4e0yiQL7enWVIIygnUYrcMAYXLD2m3/mlZFuZREpzTd7qifhQ7OimGh4TCNXmzG8iJ
v3xk8HmFRbA3/SXjAkEHDvkuA6I9n5KBBtBRkQs3PEgxJunRhsu20e55CpBWvs1Y2J8zXLrQEMBX
13R0c+EhGfqRnQrQ3D8xbCFTL1lwivYVdM7hGzG01PACaiivC58egPr3PqvGJFA8OFL92Eq1NBrM
z9+cE49RBXl2l+iw4puw2/KOtxnEJe2Syw6W97fqaXhzjuYPybKFX74fphMykYYHRliORg1oGsA+
QGDY6+E3gi7WpZ4S6mG6pu4hgjBvq3etHFg/rr/PMDRgNV139jjDGYobAndnHC0znIkjIHKWmPVH
2ecR6LQpfEDE6J4C2MfrFDF4B+eu7NsBUfb3kZP9Yzwd2IxDFwH9YgrROFjFEgaFOd9PKk6OM6Qj
5id0ZdGTFT0Ydigx72EsVWULQ9vyB9IoUsMxA7R+s9F7Iax+lX51n0jldg8xzCrPjrm7EQ/SGbOS
eiOHwt1FmN7PEJ/zu+LQ+iqjBOrqaMSMifgv0sb0+A1cAm6cTQwPUIXBBZa4GOUtJf0B4fCKFB9X
fl2MM0Q5aH+V18ApuSR28TeGUxiCk1l+kxyi2gjfyG9x9PLfMuUwszgTvTuohl6RZ2AfxsPt1wwi
kIc0HfSf0afRFWCfveKPwmaDsVrcinwsH/jxpejbuniCkjCGzVNjLp6OVTc4yQoAj/HCQYYR34Iz
BQsJQTYFPOaguSkHcJNw0cMFw/d8fUUmkzsgASsiVWH1nF+SBAJHaqOlTUxvv8/HDMgV4JYoG39o
cdmEM1iLkVlf6wFL35FmfbOyOcGVSiA6RTHthswbCoS75hN62gF56R0aQKb4bYsUpAi6k1NNxvhz
G1l0RUFFd9cVjv1wUZYClCvoDRyI+eWHaIdogwwfNmZgXXabPIBgsdfoCPs9jDBL05W6aDkCGu/W
PeqbaEDtOWhRBLEWxFUGk++X+zA+p1hekUXqTjBIfTLoay8mlMcFy2z6WajV3G+ByheAhkBf0w2z
NpLr6mhlxwS6hWQ48vroDG3sCGsCKU8OJkwEenbhd4jhNBtgBv+Wm0X/4nDQvIAah+HZgqhco+k4
o6TN4IbEYwT1sd4bAFjJVvuFhQ88vxCtKFn814HfGpvkIPyfH5eoBRGAnRWc9WOMdw7k7d4Rg6mU
LLfNjzSuaZrFbzyiyoGaJ/Od5+OKRXpwyQ1bGLlbQXjiskEcM0TMYG1QuoDeeeDs9EN4bepR7byv
UDEGi3RhMUEkYWvGZIcICKiKfzPRvhanbPTTtyLPgMICgmuxD0Erx45teIYmDKgOgILo6tdyvsgU
HCBq+mAcwhm9VJj8x/9xdmbLkSPZmX4VWd2jBw7AschUfRGIncHgviRvYMxMJvbNsTpeZx5lXkxf
lFqaLko9PUazuiljZpDJCAB+zvn+76zJ3A0/3MpNX8lndAw9vAnRmJNfN3FS3gedduu70iFFkCRN
+dpV7KldBRpbyyrpHZ8Ch1w0iboCosjq83OT2yBcgGW7QmbZcSgj2t5svp+ZAc76mDaOeUVCW+0M
Zi/lhrNv/jhzKIT/I+VGGMMomDCyiExajf1S1vlb5bstueN+4EE4uBlbAZCkMJh0bSsUE3D1PtMK
SDcZLCbQpLbXnCrGtUtPAXxoKHdOpuW7BZR37siSrC2/4knL2+ryFJkogRJmEyGn4jzkUzY/m0Bm
w4rRGPk7l61AB2nOwORtR4WeGFW6naAhyLUzb/CO5CHtu3py1V28LHrfijIfmS4nA1RTK36xgrc8
ElE34flLA+4wcCjAgLLa4KOlsxqv9CX6FwqbdbSWM+TXGHB674rhbiaJ5lMa7kHUNXQTbFG24rBT
RauJUNqeo6B/3SYq2tAMBidRjR2WLAn4Tq6NQTIkWL8xu7Z/ishgihdUBsHdLDSgRtymQ5GtXHsi
A0gYZdh6ZS8OpQLVIfI5bPUYk/lK2jIawtHsvWNbxFj56qCu5qPATcDRrBfVru9mgR3XbJZb6XJo
z4NmHNeeWywvkZtEYZngZd3l6Hje4trtPjhUyL2mpNousjA3xGfqR2vxxeNij+KjqUmvyMGPeC4t
jPwmu4jfEjVaCXiP5ZySsuo32GDBjOnnyHyF/5BvGk/oYIPUEEeIi4k+ZG+89QFhPBrMXv7UTqVz
KPvUeKfF4FR7TQL6inAZkti8TA+T2aprGRsVkGdQt6fcGPlssEPonGj+bYHkbMsVRUsKS21Chqmb
ghXdr/mX46bdhsSB5Gcy5eOEeT9dMfJmLge9+4ADLLo2gVfOsd1UO9ptDXmkVm972gfOyojHJtmg
36sfxrqlWMsKWjFJZtdnnVb19yo1qlsjcI299NrlsYX+Iv9JM2oJ+2BoMrIuGZ1K1w221pAXd8sy
2VuWbEuaD3Xw4ZJPQmCwmBcYm0XBPRYjVqP2wa2t/PSUR3p6viAxZ4vJ/pPnOeNrkXD6IE+1/FSi
AxbvR2qHFQVscaSFpkNbDd3RgP+/u4QMib0YfCjCNjDH67krCdP01vIjMW373gO1PkS2X95m1jJ8
t5U92YQ33Lzmbs+oAdKXLiuatZwhAEVdRwRCcCN0vCHaOnM0niH5kByiVauy0OkymtnAES5kVOzX
T/5IZnbDk0bfxP2QVZuOfYIPrsljIiff+n0eHNCiOWAQfTbJYmXvaSSYMwkNJR7QO/llQhpuHDUU
y0eKimzb9c7g3/ijgCvqjWI4qZjcxZHNSeZz19Gm2iTSbEEA+8bLDkkMY1LTFI77fB11GQxOmqHG
25G89ssHVCuB2HQ6qa8hhY0nq6EJvQ0qp022tccEO8zhHeMtYSL5s0kit97plqTMKvF5fiNDskrz
OReuK3aK3WxWqAveBIQa47goF+qvIpU9D0Z07PQ4B23Y8BjAW6eliHRIwTe1Jyg7zbrAQBGnop2U
jZLMTzJoalBC0ltnMOyMfgCYzbxVfS8Phqdb661kIB/2RSTGex6CXv84TX6cHJbampw71GrLvMpb
gyuXYs6+8vQfeHkX6RvQL784lZFRYHPjIJ11Z9m12cyyX2CMLaYOkPBZpY6/Npp2NOqtLd12DYRu
sURHeWbT8EfjWg/mWieeOX0Dzr+MC6l0DSJHTe2jNUEScyrw79nPFfOk4JHZbF5zZyxy/dIkdGDT
68btbJiGqp3ExixRCepdt2jqXcayubzGlmJNId2dFjYyAMof7+c+pwzKXeCXMjKdZg4z6XTqmjGa
75M2KaWK4cg86LuVjCu1XDVDYFf3i4K8uzFdE/g7JG64qFvbp26HcpYyeDQrU/WreXSG+US3Tb/L
OgAGWZGTGbZ1wpwzWKkInI0DtSfdcTWACdV7xxXT2uoMBvbl0omHgNT8tTv75DNoEM42EYnae6IZ
6b/ocnF3DAvbo03xcKdm+y6x5mzvVXTOBuU5YetJ53vL8PstJsFyHFrH2WjHoy3QQFUxatfiG+c8
g2cH1pqU6OWtKAUHSQltKH0FjjL1brmRZc752cqiAYwoKK510viPPCKCndP0PKXSnAex5Xe7lKjA
K/YZ7h6t5NizKiUdJQ8Zx9Gx5vkXaIMIM3XBZLqoshh/u8VtNfrJ7dIYHgsd6mrrFvDtXZcVkmZq
VDhrsCTrVi+GvqYTmIPoXvKGK9bBd99U5IEKJY1M3u2uIQ5epfN2mXu9jku3eZ5bE/7fGecXCBn1
5FoGs5xCVuItaO1pH9gTPA4Hn+ER42FHRj5Vc8g4ZeazUU/T+bJi97W2SRaGFJTB1s59fZW2Q/Hs
FM30lqMrUmHCVWEzY+dbLbgMTounQBBFWT73XHFryZI41mrng3dHSlX8MFKW95C2dB4XKy2vc9PL
4lXZzMNLqeG+CevUO0mVffKpW/ddCyy90mR8Xhv2kt23k1bQ/9TNW4fbAVUdAXH28ibJo2nU8VuV
TIJTezc461ywirYIbPHQmN1obGYfb6WKDQI4ld3e5GnOzUZjN/jmzBnZm9Rd4ofW79ojYPiyHqvZ
/WkZJp0DWmd+yPMDXLvt7OPEYO26E5b1ajvFfFt5EMomsaGTsqQl4Nf7CGiFfMZdrAiokofMNoOr
MrQrVnwb8COeO2/pfpG9JHFp48FQmkArsVMfjqGP4yu3QRm3shNjfqXVoM49rS7awNWwxneRPfcE
Jp7iUbhr7IV668ZxScAc0tZcKV8qtSkMyy3XREG7c4r/xj2TR2C/DI022vL31tRbb9lkyhraAGxo
TXRemVtt1Eso8lk8ljnzwInPybw1PbsZvzFBdcXeAkhqtsgl+lfae68E72A+bWKH7Yo1eES1pJf4
67yq3XFjUhpmZ7NvZHydXEqUMMradt3prFrCMWpoAVVJ2WwrG8J8Nyxq2iGEpgs94Ee8QBJB8Ob6
sZFsjWAitFFberzMfZ162Qtz7MD9sJ+cG3SFe6dK/G1tgioeI6Mn+gxmdY+GhwiPthsOAIGXjsux
ryt7G3QUeWNqKMZj9LgoMPqBW/TAuWrwMR+VfZnv1XThKC/6ja0qC5fOV+DkQ8h9bViPzB/2TTeN
31NN3mSWPZwUEzlb8KEOaLW1qDVYyzCy+9OoW3hTO5u+Q7SgrbLoB3GggDa6KHWzNhSczYDMvVwT
ZI0ShfJEZYIubAX9WHImMkaFhhVR0LJvmxGamFLpyM8FBzrqS8jCJMJMl7TZRF5UHFxw4iPqpOnK
TsjFzgm0ZWfOPA8sCgQ+YU3Ngng4IBjnKJjlD4DAqSOD2rdPI+3NnwWPo+8JGzw2pWWXN2oJ2hdF
+buZ9aRD2szVrjI90px51hjVWhex8ZDJoPnQpVVuQO2ZQI6GqkPLownvLf5ljQSNIYckbNQybjSq
nyVelKcl8piGy95tOZYsgM+RBCXPE6E2iT8Ce0WWAe/kvnYs4mQY64szTsMcHD2Tu44ByZbnUXTb
eVo/BbVTMa/Jsifasf7jUJIsAx1Jy3I7dvz+AEQYraWQAfcNbjWudFJbHxPFy9boHAg+kro/Fpkv
EGp+3YQewCSVoaCPDFTOZKpScRaO2WgcTQbPazWZHIFhMQQrwi1WLbOoXq19C+Z2Z9pAXAfGkoRf
rNk2UvroNdMtpg3KXI8eKNthFKrcY4It7uyU7hFuryykEiCXEjSgh7MRc7odkFi9D4sFPRWAjqTs
4N1nvYWbZmEacsPDWb+w50LdGy0KB/KGFG+VaIiVBXY27/B2BmJLWbTEhzyrZMInW4lrOrIXOoSp
zUny3HvGXdGrbTN0Sc/M0y1fzclfLmfNBePiEiurvgN48U8ySPvsOW56G0+OnYWqqO29sp3G++bU
3VJy3yFIF6Zp3ewXl9Q6ZShGg0myuCJf6mG+z4CZvXVSmtaythdTdXtZgUVC5QmfNm1i9g5Ti6J7
LPSQldv+IvHZ9e2CKw+LnRfvXLMaF2oQtyif2DAwZmGXxuoCugVZ/KOYopRPctUq5pMeJqzoYdSo
U8xQ6yalMLCrkhpaB3PpYGai5fpjTLO2/NWXHqgME7K8OOjLqx9bX5vGnvaFUa6JScx0Rn1fEY3q
kcKokxu4wnpDAeB5XHpeJZv7oDITJwkd+hDjsXCmyduxZzgoWb7KbyRMeMy6YdIL77IcZ/LUHodH
dc94MrhXjRgf+6mZrY3yNAQbh9y5vDb6cpiuaERmdxVbIl+W0dVFyGL4Kd3abjlF2wL7075unOYq
rXKGGvTSmGLidRHHmUszTPLWf057RYzLoQr8kbLRPDraNUf2bxmWLZe4ES5f4Fet3zXDkJbFQ1P3
ToICL+E4ULddSRVE3o4pjow2Lfz3dZyL9H0m4fdgG9p56SkooE5gyEgmyCR1jgOmEr1S6GHwilE+
+g+M5Kb2IYvqEMKKHm7Jzajxg6sIYcfGzwYioz5Zp3mDuJCIDMxWf18zE9la/WKeNaaPa6bzErwK
dKjfkUgM4lVB//IJKijjMZDHEeeSZPrVMHTe0fOQaVgOcjhkkZDDapoQ5WFsSH8OLv1OpmT+9M5o
J3tA0zDdBLT983Ur6b7xj3WatbZquY+EnVcrZuXN84Ddbzd6iXtVRvhYCpZq/hoapji7WEwTt2mD
mXbJ652D3vesXbH03VlAy8+b2QU9ywKryzZJRInG3DwjGB6Qo6iC0t76sOTyCOLFn+VuVJtrbKFe
A2cC/LHyFyODeqNBvbP7Sq6HlmAEkicOr1zaNkqdpuQWFbQzYZeegdv3ZCGAtkJPMO9U65lMnRd9
mHNGeswKYrqXlO4rvN3je+s1E6qKvA+mwxBob6so37ZSZdUNPCEiKzCx4lhn7IpiQj6dizJvj24U
JeeqziKAtN5+8kpD5MesKHEjDMz4zn7fBjs7CxCCGfJRmLU+OJEjGW9HeXDMOZmgYtLT3svmzr2t
2ijorhn2c5DBE5J5Vr1u9YybLTASj/1FC4GltoluSdot17rjwuwHv952nShR7QH+oDIqj+S+Heq7
ioRGgqXpOmWaygS8d8Ub4n3OxlGalB9Rcsm/JbN6i52+CIOLESqs2sL7Rh0gNoyBljUmju6GbpKG
QBORGYfC6Aexie2MliarxPLTBIq7qy10jGYru9cZQ4R5yHiYcpYcmvXQCLl3pkE1xDOK3l/XXm5g
MyrcDfGnl0KS5nZF+1JajTgLzGm4f5ZpVwWLfBxSs/vBinV1q1w8SVwb9YOzLPZDkqDW47Fp0qpj
r5OXrlqapTvPyjN+zgKshUGlryQAevkDJ4i+srt52khBqbPiYhLcVbVt0V8zI5R7GsvNGRp29EIg
bP9Yju3MFAO3KEc/f1aPgTWXW45DtBqafOq+17i9Ttq9iJz6ST9IgQc67BqeaKPXj7suX5pDNzvB
w2JU7g3WGPlAQW+cmCk6V4LYD4103ujqaPa0d1saQfkO5YhnYvjMi6uKFIoI58rz0pNTFM17q5TY
O4BjlJzxzBQJn9eO4CpPfq1IfrNSeVgtaT/tk7iPrvwqmtY+N70fkoUCj75bzbREKvQfNvPCNUtl
+zApR57Ikya+nGXB3mL7GfHBqCAxhe3+WydbIi4tabuVBLzfMWTg6otMr9Ebh95OvPfrvH30lJU/
mZgMVqQ+ja1lNGReO2QNawVU1qzGbkwPdUesfqnM7h6nqDz54g+iaLJacu4Gd0rABou6tjerc+bb
PYSmpGUWLWQukmxESsUiGiBsJ+qv5gz8pGrs4FjgLnpSdNnVymJ8fRM3rjjNgze9dq35Uy92+ipc
kdx7fZLfuG7SrmOL2s/Mh2IPxuNeAxt0W3bMuXjF/ajZNwxEdozQOLciLLzct5hrQgrHb1GCNW/T
U1ejd81IIYGhXuamXJRwGt9MoeXL1A3G1pid7Jr2AlYBMRQbz4ZTjmt/xGqITuwnD17vh2uQutF8
Um9oagjyUHKYzomh9PtgzPHVsPTZBquKIChW09Ro97iNc06ZZYpe2DkUFr42vQ3YJ5JhJElZJPA9
y2qrOWU8rBKie5NsOxY7kUcpVhj2yslaKcOT0dlM8pr+QcEuqeEeIjl1shB3UMmQgLKH2yGXc+CX
gNGo9bi6wOfKW6qoRSI9ipKelCnV89KdmRHlBXcCi6rghucrKoBV7RYAydewKKzS3S74eGJOv9jZ
t/4CGnpvwGPWH/9vwfA/8ngHWKD/zinexxPEmsdubiuyzgH8cYv84Wsv/UkkjfSk9CbdWEd+Od/a
bj5WyvwnyvV/9FPbf/6pKdKEVxSVOJInJj+564r+ayusLPfTfgBDgHLluZJHWhx3nbO4q86cmi+K
zT+t9YqNiEahyq1j3A031LovPOf+iR3+H/1KPmmidQRFCMNqHal9MBvED0ZOOuJL7+Tn9fbuZAJW
WWSK6jL67vT6zeOj/sXXvmjI/+4DyEgOKMz2BloiGK7sWhxS44uLWv7bTnubDLPFiOiYEEBZ26ll
42vy1dfeTPlJx0/WxM+kiTeEoyKJwHwLKfi1FRjy4gL/u19K2TZYTFLZUFrj1nu1M/1PftuXF/gf
5O6fV9orUZuJmXnN0QVUMug4sfCaY2C/TbEtf3Epkfx0dToefUmQPr6JyH/ZTXlDcH79tU/ip6tz
zgc/60TVHIvAf8tVfQsQ+etrL/352mztPi/pkxx5pt6YlHD1+LXVWPLTpTm3g2L6muqjydYGf76V
Ov/aFobPS+0HTKloBWJ9jFkAunbEZRVREE9f+4A7ny5NrxFmS5985rL37RvQovYAnjx87a10Pq0J
SjpA/M4fpqM7jVediHdmnd196a10Pl2ZvJNLqyBAjxVnDXadfeu8/ou/8U9Xpm9jy+xFNx6jLm83
UGly47Xa+uJv/HJz/7vrPh0FaghIt6PQWXRWM6UrOx7Srz01nU/XZY7ppJU2YHd3kSo0g/sRRfKL
P/mnCzOj66EmhV5ZJmAygVFTG5RO/k9uW//g4eZ8ujaVUTYcJpceBavXk16gXRsl4otv6afL0w+6
JEfxW7IsySPZEp+UU79/6YP4ece9EXd+PsaqPcIckUcpcm/VCux3X3v1T9enE88SXzuaf27gGFWM
+Cmbs+lrjyD70+XJ2tnFkvnQHCMhLtlNj8Nsjnfsaz/6pyvUF3BXi1fXx7hafKwy45mBVR1+7cU/
XaMVwrBMUC8fSU7lKzQ6W0Ei/Isv/ukSHYouLYeRh1tqFo+okKgiq+Gf7bqWf2xw/x8e0J/X3ZN3
NG2dSX4xBMofLSPb1c7wzMgdvWDDUlIhjPpC93uHxluOc80AoquWk/SDctkiX4mfSf/mh0wyNvOi
LqDWufTKKXRgGrqfcgYHg3ccLusZVAgXchepKQkRmoBeGQSxlQbgHUBypbbksdXsQpjGH95ML4Go
74ra37+dqiC/KUxQXzDP+Ux0KT16mNdWSWIcisF5SFVwk7HObZjGl1knNKqWHAiVUm+p+LaNVxnT
o19V+bZ3zXgDgxZscxVc2sLNXU4Wa1PEgwCeT8aDgKaV8DwsGtBX8+zF24U6r3tiW8beLtRUr8hA
Gj/xZXusMJEjuBDq6tGBRxeTvWsAUk7Etms6ThnW5SS9CdooukEeuzHjbvyWaYs4cO+uNZuUN4Rf
roSvXhfYhoMzFDdGNXZb2vUG9Xk9v88BJwPXvCrpMrRm1Hh7YWCvIoBMf8hPL1psT4xYUOYRWtno
ZqDDClqLYHtFms1ZlUl0SuMBurm+Ek1xoHCtHmY/inbSwBTvkvk44/kjB6rhYUf0mY51O0r7dvTl
tKUILElYezPRxz6Yw4px1IbxzxC6WVC8ZCkMYtobOwFPdZtjg0NYeG4CnMNlnT0tRemHnM4qvWUY
vEfu89gYeqI7Qt6Y8+Y6KPxcr5GR3zpE1kIIasxgatZ7JBvsfcgT/4TCdALJ0SeDYDJBURmKOIpC
n3e/NWzpMYd1512Ehnfv2oJETuVtgRW7Z1qKsDsjE1EWZAyCgB997kfEzSlhX0x1IRYgc+tODBZD
YugEN11LXfl2581Msp0WHTkz7d5mc0HT6v4UBf255sN4MTlv/ACn5c5XnLKQTk0yLEe9p8d0muLq
aer1TuT+UG1qZi2uE7jFfQfWctLSvM7Qtm461Nph4gXk+wSe2REp8xVRwD7sW/NJgE9tTZTxfNAy
Wu7SL/Mjgyd/5xFCcX1i8U68Y7vEjtntBYLw+YU2w6+AUfa69JAXePSgDgP5wXXLlHMVu37J+pcF
ifZgfizOctf37Gi7DWKvw/nfKURcYj4x79XIzysuYcarFsjZSuj5WrM5EHGQbhfCxIzKGDb2o32M
50K+OsNAZFj55gMOF/ckp5p5J6Ln8mVCjcQvwZlCpp+BfsD0dC3pa1hPUT2wFaQ+5LZrnlL8xzR9
OnM7WMFta2QMW6bshP9ujfPr4NpAMME8brsLmEEWVGxaqVaDk2e8BVrv/DRGJoXcA7kIn+nwkoMj
MDbf5WiztuWUHvvcvqLF/t2LR/8sMgvVWa+4svXSLK9LWhQ4RNJU7tiTYYX1xHb5sU2OpWm7v1gF
ovGx4INmJUtA2sKVXrps2zG1T9JiyL+2htncIje/lmlg+WtE/VCcy+htQJAiY13p5nKyeksSNsCg
BCpCyXD/Q0SVkSE3ap/T1Mz3oqsYERKOPo1L9Fyk7iVMuYzljUPrZ2uV9RFghWsDU3UwXPpYtQNi
S8JkhWSK20zk7InkvJMmFs+BQRFHvoP1yQzJ27WB3Q9gFtac/x/NG4kVZjNP2gBaaS4koKcMY+MT
HXtKiBZu/E55az9XiKW8WPFeJCRRdWpWp04XN1Bo0TU7Tm4MbuFNRRPQtg2SDABnLN6Z8PFxOxD4
9r8Jt9lXudrzATNuYvJt28hLMIRHzAJmoMZalaA0skU5RyqWyzlql59NBUWYd3b+AO1ogd5O8Sv9
KfRh7pwaoaoG49qs4YTDaeiZphdBPfwwQEcUDqqqfYzU8AHmaVxhioQs1ryXzEeGY2wgcNS8peu2
95Z7ThXLFpCjWdYA8xCOjMJ+jI6ioB5dthcaxLXMkrycdoo3oXvNAuAxJ2raWJtggQRJAlWx30Dd
9hOx1bxnMaXt9DFUlpp5a5zaDRDpB2/0FeO92bfpS2HafX0cDWfUYQ+vesqmMfBCO+i/qQ5q2ka7
fxzLCfg073zNnMbt3wd0PWEV9AsQkyMfCe/DU/XEdRksl2tkQOQvMXqTlULYJISPmwYJ2j4A7dgt
eR2fxmI6jFKoI6n5BBNB69zmnlmubZf2sRGYh46NURtbol4PdRnf0nhkndfiDBO8UmYnW5cNOWMd
uN6VgWO/ffPY4xPms4p3svGQ3wXqcUwK8WLynkLBlmQTkbfUTiObJ0xny7D2mV7aaz+zvNdiDBih
tabpn9ty2WMv13tHQsrNLEvZtRmzAQTq+XucJ5AeWFErRqP2LyQ0/n2tGIv2RfrTNpnBwaCK+nXQ
lXnVjEH8Oqq+3LSk4dcFd2SsLHXiZSsONUWYpENPSCrFEpMVYrwxBpiBISpxuXm9bzNLsh7JM4pD
DFv7S7Mm68lrG31jZCWz2kqW8PPOLDaBRWTTLntmSqgxb7J+XG4dc6HyYN7FHS1GMFoAnWybrvAy
dr5AOzG0teY2LM1C8cyqbZILgSBRUjZVdxUnM3I31pgNdxMR4ceaZvmJvE/1RLRw2PTSjp+BuBtO
CEMz9Vt2aOk9dNFcH3PBzixT2IlkN1vHPG5IKm5CWVGvpobq2Vgc4k5OYoAcBJs0atk84Wp7PdXO
9YRWmnE7IZ58Kp6cLppY7BHdMVAxBFE/VewsHqUc7DA72QPfAQ4JwC1tnyJOYiHkZXWr44x3rvSM
/9gg+79+zP8af9S3/3Ha7P76b/z/jxqMhRBS/+l//7r7qM/v5Uf3b5e/9V9/6s9/56+Pdcl/n//I
n/4Gr/u377t+79//9D+bitGvvhs+lL7/6Iai/+PV+Qkvf/L/94v/8vHHqzzq5uP330ihVP3l1eK0
rn7725cOP3//DUj47yqIy+v/7YuXf+Pvv90NqYqHtOv/z/+u/9tf+3jv+t9/882/WFYgPVcI8MvA
dzj+Tx+Xr7jBXyyODo4MfNuHNBZ00lnI0Ce//+bYfMn1MRqZ/n9+qauHy5fs4C/CszybUCedRwt1
/W//+c//0xv0f9+wf6mG8rZOq77jb/OCf2rssYHGs30PAJjv58MDmp/qcI7wedO4DvEUpdhwyfMR
V26EejEaLGtvY/qEciwc44yDd9jntpoOTMYw2tQXCbuumityo8XPorGMm4JlFbciyh9cErWc2h2j
3SDuF4e+sKCNR3for7MsV7+gVkng5Iold7IqnI9xLMCnSPsY22Eonce80gyd5y4h613OrdqVs/0M
BNGYK5566S2HxIoEj0whdAP0gK9wj9EP0QbGMRt9pp00/HOGZ6MR3VSlwMeCcYEtJiYXb80tHeHP
ls0WZ0QCmgVgvbRemjRzPkSK+q9DmLA1eWyz8yOYD+3sKTgHuqCbpfPcuzLxyNqk1rJReB9fknTs
DjI1/VffnX6NAZEd9lRhojCl5fTr3I7Naj0MZvIoPahtfFt0aPup/dGVpYsSrMDZOic3rJz0wsDR
VrqOcQxiJ/sOdHxJ4PGUW7qemZ6dpVsPebnTudl28LIThR+JvmLcJCmHoix2X3rjR9eWNz5w/6qV
xfAGkWusM9LWK78pCWBP8RuaPHlOl2vh7GPlfkx9b+JnFfeazRKQ1K8kL73QsDhwuiB8bmIt5J0u
pFhFLn7GFrNU1LAVa/sY0KnvmDPCBGFjGwALNVldfEvTjsKKXNTOT9Jr2dhqIxdYi6q8Uui4H7y8
1c9OPyBPkpvK0qsoXvZuafNbnDaOqfcFW4bwQqTHxI2dY1XFPyfMqGMWpGE+RBzV2zeRATDonDkO
VGab9TEqXMZrSc0qvcL/uLj3UlvdDVZX73um/EMTQLY5/srtAon1okSXaUfBaij1Pp+S18AznxPp
pgU1CR9DFiX6exDTDYEJ4FgES6TLOpJLQrDX0Ew6g9y79qCnvQWd+pJZPxrf9FGTROTVSwy/6XhH
jwWGmYoyY+fLIQgu8i9sNg6mcXZPkGcqoVE2mYUAfuWUOtlFElSMxWnpZhktb+U6+f1iJeWW7iG/
sJYIYpGYLhGzpg8h340rwDGcgzLy4lWEGuBqksN9ys6Dlaltf2P7AdJfoydonZfJiOFYXk/KeXAn
S7/aUs67eZpRX1/WkNUXixL2ahmlPaUDl9jSldHzENvlSy/vZaIRmaqeYrVwg4exYOLt+lDra5SX
6pYV2NmG2Xx7sJ0Lp2lgDucdGdXT4s6EvAZazWaF0KYUBQV8gykiE+KXF40oSM2IosYb9piWY6SD
yKhr1Fyh6DGErvo8uwOXbI4WlGXoT4H9bnhZtTaa+Wq2xMkaqJLJQN9PMYxt6wX6EHWtex2YUbyV
DJaLiluINxMnqWl0Qy+zk0oNZGZZVPYuiWzDNCP67olkBN7asklyD8FZmbrfy9HbG2gwWWV6zrUB
Pp1VHLDzBntXcVNU5a8OMdvKjtuFT7/kbuOzxs6cnojNmyEqOG45+sBPOl/jVHhh2/J6Tv3spsja
b8Twl7BU47Gb0gcx8IuMRzZ4NGNYkOZh6/KBxdObooBcju7I1p8LPR855m3QqT3rAsCe2XJ01mK+
xBzeEF/jhU5AsHHgPENQckQETnGrDyNpSbMnqZtfB/Oy7Avd7hAZ4iSkQiAn8s1120sUNM3u7fQP
pwWXu9cboVAZ6wSNa/afihMZZOsKhrJbky5DBF3vomWw16W5dCFXK594Em3E2ljo2Gxq8oQaGCH0
XORuhgOF6ucea1gLNsf5FeSkrMLexOK/zMneNB8RRad7MZgLd4P0aKvlFXYHA3WfD7u2RPZH1OrV
TIcXlx6K9kC3XdZy8IaxFvzimuHQmV7BeiwrlJff8rb7pg3YsY57y5pVDXANJJJsPQKnpk63n6b4
3i415b6j2htWSVwxv90kiarCyyKMRwQFLyWbIU5ktO9m89WoLzfEaNh1fYOoklXGM7bRCE+38P1r
DpqhrQweM4F7k40NJ678opfEccpWCr1t3CE7O+PQH8uWSyjI3yyIuYuLf6OaUa/J1PZv2iqLleOL
X3ah7bfZuDRQa3lwW5kDjo+vARVnSLzqjT4AxV707ySd2W7jSrYFv4gAkzNfJWqyJMuSZ78QVXaZ
M5kcMjl8fYdON3D7oYF7jsslkZl7rxVBIAMj3Afwqc7pjcvkVbSX0cbcXLEbw/rBG37ZlvRvfDt4
EGbe/Djdw0y0I+pdkfcHv8fQ5PbjLjFDEkBp++jYztOCeqFmcP7KFY1TbJEfepR6EVPdPsq17b/H
5nhcepLBIkuoSBtHbyLl6tjjigiyptis9ANH3nHby9ZaE3d1XytuVE8g9aunpRO7wMmxIRgxJXa6
5+Rf0AER3WYuVlgr3nnOLo39g/a8TeqUw/0vDy6zf+c7EsKwMgAg6wTS6qpBY5C1vtgTmB92JVKm
IsPDkWYka10mLxzXKzK2jb8LpHwvQ2s81Xl5I/QIeXC2jx5o3l0/N38L2X6pcIxaPZPtStHrAdRa
tmnSPZKhX9mWfSERj5GiKCmJxeku9+GPNK74HYrggLaP9qGka+l72uHfFcC1ZYAyxJWI4kJc27Yh
qwuyZ9Xm7asU+V4wRuLW1/rnRvrWM5wPa9tMSbZOu1JFTafNE3VCTIPMt4yptm6J2daneCSTA7wn
j3ow1ftlMuVba7cLhCPqkBIweTIO8AL8vQWtrFkQKkqtwrVELQ/tEMJ3kG08yu+R9JbwchcxN9W4
rSUrLw/cX2j2dKcM4saNqHaWYVBpwjuCrw0zGeGUckw5DrRghAvt0N5B+QKEc1skzQgbjf6rM5jv
0lV5JKx2ZzVM6AG+biePN5MVyEfHyV5itTjws+XZCDW/QhTRa8B0wdrUBhzmZpAbzbW75Vm9JsAC
oG9B8BTA94Acc824pa4G9Ke8xcvIIbkHtbncpk5cgqi9xIDvNgruy8YP40NZEGvD+jesSpx/cwwc
0OnN586YTp7LRsUQgoodfV1Rt+FJwoZEE2O+N4LcWU3PfdUJs9yPeL42CeeRc+JxalL+Y0ZVNMjC
PSowcGMjh4VRzUiHfP0S17yygJ99aU77h/7eV6x0eitTa+MvyjkmbkaA2yDju7LSxDxQMUPmYQYh
XuFevMNW69bM5t/4zuyFsCMNLTQCEZr/y00kDVma+XvXyXFCz4qPXGb9VSxDbkvaXnvBr82h8LTp
OWGJMABeUvHwpb0RGM8cSOlWxQqKHrlnp/B2dZL+NoYSV6Oi7jTp+jygRlvA4o0OtGjw2v8de2is
DMa8NQF20bYPNAXb6WAQXPQWmgnQV/fUCL+qwcJtgS8c3Y6ytnY4pX9G33O2iknMFjNCx3xIenrv
WQ3IQWkuX70Fg8FNp3iXJfZwzAaT0fDCgQ0IKRfqoBavYet927HVMyMdiMcCm+UEiWM074Afrlsj
GZ6h/5EwtsN6vrS6+2SgMo3wrEvx5bgN1tEsTsiEFvIpI0MIL3vZcQA7DKJ99v35lGWzsWHp0z5X
xOk3vgjcH5VDAukatz4ZBQIHnYg8KnCG0GTEUdCW/bKHXwtIbGitf0NexZLodtc/MAF5mLX47QP7
W5Arj8hiHPuSFmLcfrkId58aWUq4t72/q0Ibla/7a4+8NVLHfkKY8D4k95pSWzl7t2neqvvdhOY3
AsEeXw2/bA1yy/qb9pSOE/AYHBJ3PmdqH5oFVnHcPGBTjrVh0m+EX7JpKVeuCP7rtc6IotU8bir7
X9p5HNqHfj+BYTyAhXWejHu3tXzSoZ1CLWW7MQABvObFgEkj5fPvzrcgs18Uv+6zG5r8H+o58w+x
+3sp9EfEUjzRj6VUUsxvS97/7YKcMbn9KNqk5rMupqfYb6EtIpq4R6WzyPMp5LcOU7F4ThhxYB+d
juhpxwebU8zTgi3+Qk112dA4So9uEtIv8DnbS79pGVJX5qMaxbYd2984RJwk6nO1ZBKoidwkBRJu
LEyXRC1j5ND1vv87bEBJVD5HFY8fdhyQX8EW/cK9kYBug0qDi6z6zWi4vsRNIm6urscfO5PEcWEm
PlrStGjiCK/8i5vMOqWxrSSKAIV0lrY2Jy8tP9JZtbs8tuzvzNUdJWY4/mnO8UVL44rxzDosWbGF
3xtuE9Z+ypa/Ho2K3nF6OmL8FRRW+ZaCytkVOoQFq+WnIxYy3PESQQnmXdchCq6goUUaUB3m4nw5
ACTezanNfJ+rCWb2+c4ay7fDXJCvVJY+0YU5KA1NgW+degSOILfO6MkoufNHcp6edazE3s/678FZ
8ntiMrJC/nnKUyujZfGTCRDKti3blepHooVaoIXODqjH+500Ku/hLhNjSZWsqQ1zNMFDRVtkiNwu
7c8yVGdU0tsAsieFvnnTJstnvTBSWwG6ai/hPX3teONGjrbzHoz5s+uEFduzwubeN4rDWM1/q5Tv
IZij+qeIu2dwDVu/tXlZ5+i8+H+l40VvySicR2SsXAwOudobYDqa4uD9V06Rh9n1rD8jkz+Qc+I9
7YI9ertHrqjLGg3Qv66CR9HzpIQUwsWSQUC9iBULw4gx37wZhZ+cCj/2jgDtrIgrKKqDmgpRXfQ4
muCQp+3iApYEQ40PnLSpZQZbV1XrcpaXZqi3Jb/NZ+kxQKksb68CtJTNUh1qHBimyymGYvj0wJqD
3QCivXfXMlFEjFPTr/22EmikqNPrYbCfpjmw1wL/84NNy9Tk4Byec0Lyq6Kx2x2kpGvv2+MP1Uew
8b7b4D8IxXNYE9AmIc0dwUvUDCLBaqiVSPYOYqzi5zCUUF/i0i83TK/0aWot+VLBkT+Zc5d2AI9o
dpBwSm9W3HobmvrjlttksxvDgjw4pZJ90SwxhT8BspYYq/rG2LWR7B93piz+lEbrxlGfOHx3hT/q
VTzoZ9ktwTERXgfAYeCQYqO7T9Nmkyi3PM5z8W67+mmQ7czaaRbg1HT33PrypO2UQy/fYaCgMNpp
hBTBxvDH8Ojq9kGrZFxLE4QQVky5M9AGrZmn5VtzCgCUjyJ7iylpRlbTGDvlmfrHyTnTbKDfrvzJ
porLW7Ut+X1zCODmKlLrHVklx83WK2QkAdOupqz+muJkRyVjVQdy4hCqHnyPIrI7ZtC0tTLXXk+L
WgkVr1v6oA/VNIURwTxrZyxV8Da383s6cVArS6/Zj5zEItfmyx0q4wtyOQYTab0083AcrKLeqY7B
DFD+lTfHzZnln2Jm7EE3Y6JTU+bgys8SiksqJF3pZa89D7Wgay1eq3V5VsmP9mxeRolmi6mC+mDm
CE4lfvsVWvZXU0kn4nNNlSlAm80Icz6YIgTVxIsghcMJxAVw30p43OeHPNwBswamAv311DC779NE
b+eUPDb8BVwsxOp3yywhIyk6ySEYc4cst/LCR3bfFbWo6u/ETmZbM85li85Biobhg9HfKXmK+uPi
UhMfje8krq+x0f9TZbEF3/viyzx960LARKJlwO3SMyKbnllX6B9PpemGb4EGnOSO5XifgtG9MSw3
aqbU+GkEWYggcAEpTGKFCs3GR+hvkzw42viEFvQBESf6OZqdAvgle9owY80F8+BZaOtSNdM5K9N0
o3px45yaruhSsK/wgrf2Ti+eMq7FdnK6J8Gr5L5Fl8GT73sfBJdvkJkOvPkf1YBYGyYmhutIWs4e
XJ29tuZm5QfW2lkQeHvjS1xSdVn53tRuhWXe/Na9f6SYgHnAvFeaFwVf8ZT7rM0RLUHsDuQg/RM7
E6PDQU45Ucws+UxSSAJjn84rRivJtrd7zmQD63ss0NmqXG6iT4w/cZmn52WuI8T06UM7mvTf6NwJ
5qOgPnjvDKp6cHFRrbA41OuWVPo2Ln6qqT5wDRRRggMzWfQWp4S7gdXwBrKY9kxd/3NSXLdjnLTr
BgbFtqydLSTj+oUJukZ5G/j3w2eGcJ224WzZw+OE54RSLSv/yp9eJNgb7kWdfueP2Bwa2/lgxstP
V2Nsqny3XBtjU+9iP0Rv3wXpv3oe77Q0m3UWLzAantv7byRqGRjg8GCgALL6ZZQMqvC3xzzffR1R
+qNSD3gXNDi/o3SuL/adcZEDSLRsj8Fg2uudLcCj1N0PkxiWbiWdQdsdNORz1qX01BkDj4X+ankc
kkNqXgC5Hby+vhGSvZZ6Zv89+8QocGhA5HFokE9PRsysRmfKiNIRBk83mWOkRqe6qSqzbqhveXzW
2c4Z489GJmfF53dV2saN/q119PslvfpE2QbfDVdGPh9GdHNk2ox1OBPngdy0mvvMYOZV1ZtU6IcO
yAyCdvfVSFL/rxxdbKoApVjHMWx1VHjyzLG7jJSRmeV2LPLkX7XEEB3UTjTK3y4x5U4rpFQOYY8U
zRfz41fEI7884lkrh3H72NTw9ykbjtLpTmw//MgVcrrWVgksA3MGLPQ7powzULsG/tNtOgJ/+H/U
sDeYBWdhN3DDnMentmqOUJEQXyVjxU1iHA4hlmbKMQ9VkREOdDX7WAMoUAhxWACti6iLAZiJGTYV
8SkF9x35br4mDENBXrRfRlu3m8qdDhxpQemxHXjgT6gfY27PLgjvdWfF96sQNCP+gKBIdXODfAwX
YqwNTujt+GrEUh3DZnlIdFwcm6DCLuJyhUqb4jW9l/1S19JRGE7+S9/xsTHQ2hf31mq/BPtMh18L
4Jkny3Z3ces+tiHEL4P0xVxYf1J/eLLm+ZdwxmaCALmpq5h6J+WjtGaM4TF+/q1jce07cRwYaYYm
cCp3iLftHaVs97+O8sMoNvi9cl/vI7s3b4NjXZplpC5PcGBreqLcoFxiYo4006RtfHTMtrwQ4ymj
vrVpOwdsMaz5Rq1/DcBijkI0uzX0IEhTYBuKKDOdM/IeczcnEN0oxaR8eWucVG1HskM6O7cYeMCB
Olu3PYqiFkhNkpjkx5rlUsCOZuKKRpswxnrwPwdYEyfgH5iBmnGN6Gdb+szOPc6hzx7JhSdQ5fam
jbnAQExTl7LLjqYDiAeyGvPZ+j71skgCVOq5tPzHmKPmBESdg3gF+qcq96pomp2M+weUvBg7JyZ3
BU8mU11975IKD+1hbyYIe9s7QyK/K4rtJ6MlyR6i6tt6GROQtibzwbkYHMW0sUZrecCg1EPS8b2t
wT8/GigsOVgT+9A4cEdlyuLO/2o7/2d3Hp48q7jyviwRjuCKaIikQG3bB5rsqf0GdNH8Za5WcG0I
ig2Xv+xfoIzPmGPQqmuFA8uaaA9UOrXuNSeGItuNpXE13ETSXmwPQ0GDVaI73WnpHyZSaag5bNWc
Ag/1qMuMfRhMAb6ILh7Y55oMG9kWDGPnbinrC09x6kjAhPeWq+OTy/BvTzcXQGU4dz1Dp486t5IH
xRCHj+Fkv0pu8KvUzo9e46EyJG2Bl5k9xDC0YPwsNK72c5KxUOPX+qw9cjPds6jTCBo/DjCCZrdU
DGjZsyTbdLOM4qCDyZGm2Jo42KQUoSKp8vhPNczeZpZ62rQhHzSLUtMeLQVPuXHq3tRUlszFRgfc
4KzUCyvUk8zVBbqe/4/r5Y0UgjirYcyqR7cdcHj4bgpXyHIPDUen6b7NnElRoBKJb4h06DzyIzAP
chceUlNtU9qbux0Nm4RvF3R9naCipHfvlDOIRBBCDPvhmFF8JFLkPEtc3IwnFx6fVPLCgQdq47t/
DMd89CECmeIU1GbkVGhnprbkdoLjxFjrwiTAFk9/ZTovm3haPkizzbuhq24MZ3kWKGa4wMZsJ21v
wrKhi1bVU1g2exsTZTzatPGHwNwU0t6HxWuWy4jJ2I1norHu0VVCQk1eQNRtqimfgEcIjT8yGH6y
IB6469nFm+s5XFh1vtWqiEwwtLwfqyvXvnXcCSKRMmGbYOR3L5gCvKefdeHgaILVSYZ6O+lmb0gR
ronHX2buQFx9yVmVxbhe8pitR7J8BxzbHpLyG2VPsuU56Mp1OY0sT0z5OPeFsTOMynicB3erl+wM
pyuklMoyAaFRQhpT04nOlQ4ORWfYdDOXx8zUHVZGh/89HWBmxSFwAw5Rq4qnXOW2sJP7d5Nq1Ir6
n7s2ehALDfvH2fGojubZfM16r9hld15FH3buQ7pMa0qR4ZtJAJd6Kr30wtZbsOBSdQ+6seBnWbgW
iszaIDFnNEgpez0rX3D/hwgD3UkG1qVQzLVTnUcLF6K7zd25k4VHG0lcakIBGe0hCqQgYddB+1ws
RlQg1JkkGDaFaCewn2MTTeY0hA9pQtxH+9WaEWMWFY44c7uHPtR4e487DM8bdZevzeJEHPS36i1G
FhMnlLJmJwJgDExR7ERhsKQHG8oqRyAAv1s9qhQL+QTMjECkte2CwkFYN4lDHXPQYf0Ug4njUI+I
viqLpyGXMC3a3HplAXtMoMp7oBt6H0yh1EAG/IAPSTWdCMjMBeMSapGrLOz5+s+GueMuwh8X0kVV
m/LTcpX17CbVh8Z0/USeNJNR5QCsLYA7gC5LhLvLoGyvWgJOxP9mEcNldIKrkWeX9M5hqh1riMDw
WE/xKOevzuP+3gPePxLpemNiKyOOqMY6NfzsaGdpyu5pTCO9pLcCXg7y1PiPZTiP+MTQwn3wNwu0
kzOKW6cYGUly3iNehG9fc15to5VvTH9mIlO5e06ap4W8Yz+rBwNdTBLieIp7zK+sSC8Uc28zbqlb
q0wGGhXXpWHaNQVDiNIlcLCs6O9+eryXMACBq50u4VwUUD0H0kPzmHwr+4/yWtbKGeH+lU1qVAzf
rgMwjCMSApp2Xq4BZfwmz21YKeGyDwWwnbTVUEvJwGYPd8ptamMOzOVxUhAaZ3+IEK0nt6yxfigg
jWdjgoP5349czD/hUkba6SNIVZidmo4nkhqfMPCkPMo1dFjawUb6LcfmPfH29QwhNqFICvFlDcH8
Mw4h7Eqa+AuYS458Ygy35d02ACGKe55gAhhqFhSmAQ/TMQ5hgawALrBeJ1AKIlIHnyBVbl0LDrx1
Hstp+sLezhy7H/50kOWB5m9wB91yDIEPTqyg9y32gyv5fYxzbB87myVH017w+jS7/0atlQyYVoYu
kguXdROYBXhnrhH5lmdGodnyaA1pJyO2Um9zPYaRN2KDgpNbv40mjevYNVJS7f4xc4fzpJDfeeU3
LJCrMXd8NXlDnW0kxImhSSpMnljT/N56NtAVrF3A0CpJrjB7G3zB5Y004flOXfKphhMtMeQv4BC2
lzo0yKP4qaCWaHwMlqzRq8fVqp25DDSQEyO/zhjhGWiCazSBEcndbgu3YnwhqElUDV12eOjbBkEW
ZafgkHWt/e5YE/mK2dMJfAfLOEOBYkeBS8UDegLvTQJmyavPXJBimXAN8AZuvMfOIfqxy6h783Iz
gGNl/hWnZn3OewaN29zjwj3ZNp/lxhoea3dIT2BtjadQW/1nmfvuhfR6+BPrHMwYePfidM8fb+Pl
ruieWwWMQhYNP1ebVgdWkvEG1JJ9xLAYUBKfYuel1y4oefRQbIT9YuPj0V1XbrmwOpm93Qxt+Mfx
lnFtkyw1VxTH6l2T2wGX1TAddyqDFKhswBEmH0ZgKfg/S1nbH4l13+ZSsX30XYfzjt+539OEbMMW
1A4UgHhMrduSpVFlyj0kmke3afMTvy15Anxjf1H8Np8Wja5xEAAYm0xz2KFSnSdGtY7Jwq7xrS+7
eR7uAdfZvdmBEj+V50I0hjUBYD+eOQL24CMrdgBceU9x6b2H7vBGjsBiuQowMRvbbetoB8xSc/DN
sxkSxHb4LPAJyr9yzFjsxJ/cqXqujeldV5a1mtzU302Sq0DoyPva1bvFJYPInP9gcsDd9VsnY3Kp
c+gVaz3Fp5CY7+NsgrIv0QKuWY747TaGYHqqzddeBskY9cgjATRk+ZooF7lbQ0PQzVuoqXbKLqIV
2IthUa8Rs05HUvpH0wqSNfui8KlJejwWvNBsA9dVM96/bD2bYBJdP46F95eJAKkZi/gBr4coZ4P5
lVlccvWkqRUC/d6AhLCvwcwUAtUBRMYh34O+18zswBOwSvTwmXCvIAAhuBAEvnhJmxIkTif5oXlK
syOwsj5nRxdk/9K2Hy5zL8SwH2XD7LvucsY5/z9su1Ffps6ndmEyW45ko+A637ry137lVnu4HE2U
Ljp58HwYUazcuCWbARDNgfUYaXtsmUM6PhBYMw66mIP3ttOA9VwSt7Y/GwjA/Opq2sGCaaQyZpp2
IV7vgE0Gk+R5tfSco5GzwUacufms1NDVeCuUVX9DF642ymj10R/7ZSutrNwBe4NEIXVGXHs235cF
5qTqvnw7PJDCdk/MJHj5Y/Tw/sxZEhw7+JK85ub6zMjPY+tZZid4Be5ZwcpA8+DH/PWGBvMHR7wa
sB3iiJGtPgFBaX7yee73AgW8zS3BG3hXd8dkUTxtCLE3Z2lT1ML2qn7QwhTPrqfUx2S1qCEcqUBw
MPJkim+NS6wjbDn+y2R54z5TXbZniJUjfx1udTl2VzRY4tjyxT8AtG0OAw/rY43x8hRmDhEk142L
rd1XE3i92vhJexJcXaGSv2YWmPvMkiObPnOyeSkPGdxhjEO3OrVaEGZLpTdlP8UXmjnWFoAkC4sC
0rk5IIRZCJFw/SovIuNvfkDQzpF6w5Xbf9OCsokBif8wFoxtKi+W10625Fo8UjCO34rnWVTpwR3Q
uPcJtx40eYu81IxT9qqcgXH2erRXlp38KaVgkiFgh6lilAc3d8p3Unnt2hm6kJ/Z/emNrFu7spVn
U4juKNB3vDqlgioHMw6ZlkovxLVgO5AKouzo0mc41MlAsUHV8gWM2XTGGTuuk+ZMlI2/b2Ea63ix
y6clzPRnN8zlv6EJCdx3AWBiUoN8blaGmeqPrMf/uPYM5BxCpAyZa/WbujPaQNgdG8a6E5w/InRu
5eU3y7E1weyK2Mik86suYbeRs6ryfa4EE4BkLOKrNfIY6s27ITmvxYnvVk/Lh/h3sTAFm0PPOUBk
sQG9J5AmV3S8+OnD5NMY/Plchz5BMaYmq87rsoOZdssWswXtsalWW/R36hiMncERMU2BS8X8mcse
6qzhTyhhYv1mtFl15Z9UHLnreX9db+xMNkdgIeh7VeKV3EDOHBLE0SUNvKfU79+dHIgOBA0nKr0U
0Qls0n2qRHAzmZ9BgTVhfqSQy89VPi9foKxYAhdL9RkiCmR5aIcotkhW+GIZor4n+NMBtQbi1FWP
smmgWDVdAnbZYyII5e1UcdPgjV4lG5oaMdm5IoU0Ch5ThDLdL9j+GCuo6hpjmd+NSZVvc1GzU1ga
H7Zonx1xFYabsY2HTd7ba6xqpODUnJ56EfCZmmDDeqzSeHAhraafaH2EhZNcEDWOX+gEmBXOLeyw
rh/Cvzqe4ucqsbrXMdElsp82/CYl7v4WZamvE/7sS+9O7bhhH1bu2TOEcsWnPdyzEbgfkaDEXjt+
bCQJtSx/qkVnbwZru01q3DOGYVc8Gmn/BkI9XBsFYMlcTc36fs3ZxF0bJIA1m+lkCzoNFemcH04m
8jLbwN966NWExKS3HXHqHkJhWC+Lq5F65mBnqQFx0LI4QJG/4qYrg3O2NM6+sewxSmw9/OLldraz
2fA0aZjc8QjkRwAKI/cVNpuL0pMX1VnVR7FVMjYVxPlAGpkXrrRptjeYTXUrApv+LRE8vfrKGrY5
ABaGbnPnrjIItgedNsABNAx6RqO9LRgKNMPPEOiW0orFE006bEI1s/HDYngqChNCe0sIsj3Urckt
WfkP0nfldqBVQdt9USek7zl5WOVqVniDs4Eba37EMpw37NJYyPVXu0sY73OxNfgERUk2XdvgWcx2
Qr0nX15mymWnPh1LmNquc0/n1dV1Lh3SnLoWx5z9A3B3MnoO8EweSqWxbZKxPwqNbarObDsKYw52
2gQDCU643Re0JHHdT25yBP6q9yyZjYiIXBLVqhnfM2vyVnIMzfvKjxwUbaEfO/eCKwjQ6nuS5MPX
fnl/1DqMV/rK/Mnd0WKMVwUUuDqUtEZd/86jou3b5/WA84Vmz7elPSNyWdpGjmeTXHF1+dFnLf0D
V7V/GQmQnyFkmEjrYGbf4NrXjU1Sap6K/FcM4AkaQ8/nufUoydHIaa8+gcH7Z2osVggvvMcc2GKW
jExpbfkcJjFBRHbG5is8zx4s32CEL+z6SNxKs9oAysr2nhe75or3Zfavsi0khaXA6ZGR41wXczX9
SJuogvBz8y8T4fTGQohx8dLUZK8a4z1TPHDLeE6JnJSa/GnPWTOwvUdsXSwJ4Fn+M0fLek2qUW2T
tgxOM8g8Ft3NcnTJHOzNvmevhgsq0iarntVY8xhhOZ4xZsmb4mrwJ3zwUH39FUaw3BKQeFuFmuye
/dJITTpuIZaRuFES2GpTzqDiRRVDaiPChqyC0u/KQ7/MG8WAkm7m12mikmOb7Q2tknePgeb8acna
QZFsbY6Q1EqOY5pz7WrHJYFfhBCcDUEzpitGgurZypiNrhC8uNfAYIHWd7N6NazBe3WyodjpRbKn
ddOBmcIkoVfN9bQn0d4/OLKrv5XDYdObB5xxsle72loKXgZt+NpVyvsxYs69cTvvjCYVm5J/YJSo
iWJN3hDzp9qarDyD8RD3gvRmFq6xSSoGMzjjLa7QlI5rfBcfZJiSE9ePBg07bWMjye9HTERIKyOY
wmsSFMa16bJsM/rE9JKyKW8Uur4CKJ3RvHCQA/5dbvi6Y6OLm4mVypCd8kX4zxg6WXF25n2h30uP
uBZZeG5Pubu1yzH/SHrvQYyIyLiZ5CdXGt6nljKPdDFk/wh6TQ7JsGQ40Eman/NOGCSKB2GxgWcS
+pTXZJ8IDOB3KeOSgbnd5/ssGxrYV9nyp63S7NXF4HDhGVnTTfI88VeEVvjtlkH/lzDNfKCm6O3o
mNnfbm90H8XABapQdfzsDcuSHuMu/cSu5G5ZIVhnX3tocfxhUE9UlsR7VbjDbar7gmQovhE2+u6F
1A8EPpmKg2PkJg9B8XeyVfXSW6MaI3+oeUZO/ObWMggwTQQAxC9hqPRx9B2y0xn/G1YR72VxOu9W
xfTMVrZfN9NGSKZOaN7YHrh8RFa0t8tLHpc9m/SOnUrAHPvFK3iwRYqRJvcV6x4ImybwimdaiLRL
ixhjDdjiak2C0YjPVgWhdOSCkEJInXoDNxKPM/rS5rbJG/8Mb0uprQMz/sNAP3mKSRRfUan6T1NW
Eo8LDa6VK7Cl4sULFyCEHiuHFQw2rDZcpze28pNnM1bBZrA650Frr3+NCegc6ccAe27L4YPZMphG
qcgd20Q2o7qdmMZSX3m2s0KsgoDM7qSgV/utn+3asXoOrOFiuUZ8VCPmPDrcy9Gnz/cukQwB42z4
Lyr46562XURR2iRUAM1eslH5g9sb8+QwB/eVvpXvO9PtN2LK8m1TE9YqGAO9lC7ET+W6S4ToQSIC
jt2LGIzsAP1NH+eMf/ScztZWLYSz096P1xDWuBQuZForpkzG9JJwgj5KYUAd7m3r1QmlQ5/CqJ6S
oI1PSobN89y61Q/lRV4ulamzs+MKNr89gaKNE9TefSPlEIFaEvPLJrF0qbp4JvHBq8IzXfeKnAGt
c5mZXznE4pPjVLz9oLFdgoRydN8Z1YVWZf3UdlP+bufJsO3J2pzCusouI4eKB7b5DKGtrjRWNlc1
Xhos2ZPAzNDZWMGmLlz/Eo7+FNHTT15aTlXvUjLQnlEtn3Qi523eYsaivZ5/OkSQ/411oOmZdtna
W2z0zLFTbcOSChIM5cp7tOfe//I69BqTUxR0ZeYMBnsAGGAf5NQNs6RaULBBFz8bI4Hd2e3R11uu
fWBAHH+aYV5eEzuYdhLE7cfiFRUWEn/5m9D9JePgDMfcGP19X9+zVw5sHibN2lwpXD309vjBDdfA
J0V69cUN0CBoSSF0bmyAEvXC69/mNWhMBpUbH7IitQ6UNYjy1tz7hn/Uf/Pj6Kj8e9RlspmKjkyQ
47rhmpNKxqO9D9Nis+DvQEbGU+Vv1dk4YB1LUBMIGSBKXmZ/RBlmPx3ud05+074f8WxXbCi+yaj3
x0LlxSHOfA8tuMf3j9drAOB6CHWKIajRuzRceHfBh98ysRseAuZIa56qLKz5Up57WjDreiDlCAbA
PoyUVr44x6f/QkKOrxZh2HRnYMB4MIMEw1jYsni4V5RC8n1V8kIznHX+IIxwb/uTA5OBf6Pt48CJ
w3HacTtvzhNWYyQL9NIjX3n0bDy/4S6EYGEu8CzONS4JbiH+s2hzVno0zxJ7xLFkhc6bFN6wn5SA
Nu9l6YvIGu79U+8ytSyYyrRNSgBNJmiBQ+VMT37jez+T085dVPOR3Y1AqrkxxA885HHFsce8ZAQg
f42gZSYyiBTQgzFSNmrbjA+0mHCyratApz+ZWzt7G43o1iIOzU4mrP/H3Jltt41ka/pVzgMUqjEP
l02CsyRqlqwbLFuWMM8znr4/OKt7yTgCuQ6vuqrSq9KZDgWDsXdE7P0PWylwERIlbrhaW3q3z4lK
7jx1HO6K8VVFGaXfa0XevDuW7Dy5GDxoVGrp2nWGmf8u1MFYax4oNbkrWAGxl+6HqKMyIo814aIr
jv9SoOb2ripbG9V16SNrOpbmKuBH2ljyL1HPxR9NrPXbJu3a41DLwUvmtt1rWoXwSQoRFMdVJ9fZ
ru37YNVWPiK66MrCKFAt28gBKcO16UcriHQBFD7FxgBAKszwTPmlcKu6SqBD7AKqTe7iXzSxrQL9
MXeLAQ72x5lSfQYDcByAzqTKGI3tBT1+sCdSW69kjIuXAp6lqzrHxo6CirDB26bcleC27ayUU8pa
w0dBvx+f7gT8Zhu39HfqROciaEoKfVY1jh5xdxKjFVIMI20woWUcV2pGJ5g+kLzA+wQrLQ0Zyz4U
1KuiHZ/RYdjuIxft46BScGUrXLoxptH5L4OR0cxkH9LC4n50x5Xi2qz8+pfUt/K9hskFcsgAlFeZ
Qde9U4A2BkpeX8U5wHsTQBmK/0RHWbn+Q9wJr3rE/bEqInlvWKK3T/2ifOoGD0EVJVbvXGhDSCaq
qW2IVbcOgt67+5dSwVMPVMPflgPufUouWOsMHQcYxdSp/Ay8byA9cTjRma9GykPl+AC6Cm3gjSHk
1bvrOr4dSSHMCQWH3H7hJuw0w5ARro3bBKn4YVjDFlbsGsH1bPEvH2hNl4qtvgm402wCzwPqUfLI
/VdVerrpKZG37QDc3QYO6GJB78OVpAbtxudBsqnhDf2jGPQfdvBfpNf/xzeespKv/XfISelnNeUc
/0VSPmYfyUNVfHxU1z+z6b/5/yM7WYRM/L/+L/33v7GT7//36r+2aeL+14Ff/qInj3/uH3qyJKn/
VlWd/2oKfD1Vhv77Dz2ZxPpvUxUl1bSgxkMNRhTpP/RkWf43J4SI7Imow4CRVf4Qh/BIT+YfSZqk
I6ZhYfY7/rn/CT151F2aahpR9ZUnGqOi68WtVzQitIkSduXewnsA7f0vi/GfbfGV+zw3+EQEq+lL
hPDlVjy0ekqJtnzOfHfXWJcoso1zn8hgIUHcG2FYigf6QLTVUe31/9nQf7Hsv078b8b2KDJvqOPI
UwksMeNJ5tXiATT1KpJ54IM5DrDrReOFW+XSbz5OrxC74tvlH1fui6hcQilHht8nHgrzmju7wR3k
9MBzSz/+wC8Dp7WMv4qM1xxhvuhkeAYCzy5zuECBbFygiVydr5iN0NKjpQpt69mTkZ0RZRuD4dsF
GX//y7zpTzs9bkjSQVIHQEDu3uJdOpLVW9yBtLA51mG34OK1VDoXEDookiIHtUHq17KrztKO1J9W
QmQezBwCvIdolrjXqXrRXc62p5d23F7fhcxE8C7NNLMxUlE8dFrw2kMQBDhrD+Enoh57SWs2p3/K
3M6YKN9RdZEwkmGFpeRNQTy6C1anB57ZGaMWwtcVdnExKKOSiIeHTe8cvZh1bF6fHnsmbqRJwHMY
dYiGMem4VlbocRgAEAPp3fCOYiFvnfTMRzBmdok0iXxuMzLwiEE8aMqHTiEjB70klP4KPx9noTnY
pwsA+FMDJ2qE7EVt7Ur1Uxwmqz4cfbTKVduL6NS3doG2Fz2BtYDzcq7D/PdD29MwJ3OFla/SwR0F
xmFYUzMtth0lUSzWV5T01jJNkQEh7QI2sEIp2CueO14/dbX2Ou3gZNcJ1T0B0qXWePQNk2MtpGgQ
cX7LIIfq7gZHbGai8Z7dp6m8jnLOZrdaGWGxIfHYvqzvEJhdlmF7I9Rw3TB0LH6nVLIaH2XyQl84
xm/guHiIBbwqMRpW74OBvpNS3J3+Luf2ySQHJm2geeYQiIc+eciLNzW4krAaOD32nzzxTQxJ4w/9
EuZB0FCYioghnVt1TDUJYX4azKOVGMUZIN39+NJUb/3xmS176yzRVkpv2q3vHbIO5qkyyjEIj5R3
t2ZV77my73vOMpuqFFii5sxGG2Piu2lOsmhSujlPNfZz02SrVn4NBQ9S65vk8xZGh26UR+QBfnpN
tDF/fPfDJjmVsESqQ6jEg2I6L32ALZ95y3156YhUyoFC0pTCI43Q0o40F2lvi4DE0RuiQ2WPiKMG
+lZUiy9uRAHZSz2YlsmqkDSA9KNbZ4FRXLY1nBgakQphbVimeGNgUWoBvTDUHxp7y6uFK4mLr5Z9
SgxSNO1SAnLJ62CBwM4ywe0BSbdlBVXUFR9a6TlNr0dyoO48muFHKpXc4NsLxBw5YqTJSYDBct3W
MWtPVwHUD+x758zI8kxulaYZnPolbqQSXytdS8/DxiNBuAfdPryRQ2nVgfdDLiKiQC1Kb2aPfzfV
Z178ct0vMTNd6MNLhwwgdDqOFwlF+rtEd/FH0mHVV96Z/TA3yckBoAPQyA3dwnGt6rcYV1wHwvvp
nTZzgImTE4BSe+2gSMbRgjG4pawEfLSV33G+RTTizP1gJnn8kcL5Et9Z6wa+1XLIVAIn9nPT/lSE
j9Ozn1kXcZL76fE3IeAxbn0W8LZtr505cOdWZZLvII4mQSYxLlIKtgMoQEIgMi92ZuVt1eLh9OTn
1mX8/S/rokdJ2UglP6SFq0pbJX/Xg+PpoefWZfz9L0OnOiyn1O1xF6YgomwrzT4z7kxeEpW/B86t
ETPfdBBy8EaMg2KD+OIKQyI7AW6LV9/O8H8U2AfSFfXRMZBG8Ln62FaVbQBD8oXSllQ4JT6OtkW4
bRofGzYN44HRorxYu44CVDWn8NQuc2q5sGd3fk23qbtrjBsZ66oy/lkCfBT6HWaLWZXtfHdlievM
fVHd4Mydbm7xJslGaICzA9niUlSgAJavC0u4cORJrtEzDCF8Px4fKfdBf6WA6jz9vczt10l+gNYe
xaqkD4e4rBZtC4mr8VaeftdB3DMi8dy3/+2hpFuTXJHT3xBkJyRVUhuUd2jaXDJ7tLH+3lSwcQIi
jgsAMODF4F4NwcvQf/ZujYCOdGaFvv9SdWuSKVQVtSk/oPIfgQuVDk6eLE9Pfm7gaaoIiqyVY07q
wluBMs3/U0eZfXZ+nx10a5Id2s6TDPDtw0EvQUTihNon3hFy42WzHj/NlwSBDFFRKj7LgRu0TRFY
Sa0z6zE370mGQNHBSUWY/IfUeShLYaE63MIpO56e9/cbXbcmsSniwaniy8RlHxUaI3zsxFuPQmbA
mS23v0//jLlPMIlSv1fiGjkMfkaxrdQnI0QsttLPfIC57TKJVH9UoOrpXVE8snNi9Nwbf2ZccxKb
gOziyowZt/4Z4RN97no0N+wkNLMK9C0iS8OhFbdev4Icf3qN58adhGNnFW5X4Kd5qFTsuKSHUj9z
8s18eeYkHAU5yygTM7DrHhvxTuINplygP6+b6Gz9HTMQo/22aVmLJNsJje2l95etxbhGX2IRIn+A
mhFTRpdNQe1COxOJc2s8jcR4sFxcV5mvtzHu03p12XQnIShbvENyVJTJ1tc+aIZhc9m4k7ALMXrF
nYpxYxf01Fveflw27iTiqhBsG2cZmd/42YXXXlBctr7GJOTErs3VKCWHmp2turYXXrYQxiTmcJKH
Cdqow0HVH+ThAQ7s6YWYyZ3GJOY8H9lIo2IhguxOD6u7Gu3HrgVqWJg71L8vXJVJALqV54DN46d4
YC6B8KKydFnqNCbxlzVl3gxlJh4Q5YUH2XWXnYXGJP6AfIT8T2FDR1tYlYF1Zr1n4s+YxF8twJoD
6QcBlUdDDQvmoluk/qcQ9iVfKAOcfCUkX7TxHrq3c9mjAVrf33morWKpHnKrO6BtgrxfL5zZEWM8
/Pdahm5MAhD75ZSGNOswWD/bAiZttOnrEv5BaVvFo+qiy17dnt7iM0uuT0IylJA2bRCH5J1MKal+
lJJfpwce99g3n0GfxGSct5lRZcSkmPm888WN3HMMaOvTo89NexKZIXrDmKNy1wPkvZQidem9XTbw
JBgDRcRm0WDpm2KlG1unvnDCk1CsEj1PnM7kcmrAUpGP/qUTnsQi/pQ6xm4MrGa3Sryr63+0kmdv
03MrPInFAjwVoBG+v8Q7RKOUVx+c2d1zO2NyHBaqW8JDZIktkLUGD9tavk3cc9n0T7X8u403CUrR
kFvXHC9g0FfK3rv1LPDW9brH+1WSjJWlPaUSMllhuXRxBelhIrvSfSRt0PNXgBvBuQHe5p75rNIY
st/NZhLKfu2ngkKT+gCFcumg9QdZAY/UfV2pOFb7KJb4S3C/XWNelvOnjnZNComhjqP+AIXuNs/S
Y3Em6c98bdokoLum0Lws4pMYNRYGCNBAc0DV+HTYzQ0+ieeqpHVVj7utUqRljqaKKT74gnzmW5DH
7/6bb0GbRHVk6EpRFmh4gcZC7rXDlxOavV4vvfTNKX1bgCLtysJ+JDmPSG/AxzY+2HaruosqQ7Zl
FD+UfNQkBDsCM424/b6C0nz6w8+EmjbJDYOOqkmMdzgXAKSgg10HCe+ykSfJoRuMPOKyQtbpl1K6
w7Dk9LhzX5fCOn85UNUhdco6ZFwfx+w0X6iAtUTEIE+P/qcF/d3XNckQmDj0iT7mtBbLWBwl1qDn
4BQvQ7zdDXnYdIHyaQUvYmOtguZXYjwi5KS1fE2g+pL8N3JIhwY8fvaiAg4py9DW43CTwWcOcBWw
IgBv5bMm3J+e7biHvpvsJN8UYlBaJTpghwzdwNC/KxEuiiXoV0D0T/+Euf0xySG0e2BMK2J/SNUU
GeBPhJcuGlidHP6RpkGmEBO4dPT2eJhc+LSe2usN2Aa4fUbVrqVPIsQBnNBic9mUJ4nCj7IOg3BW
u08PaM4mzZlvcWaNp8Z6CvD6oqglEpCh01lslyY6npdNeRLeOewDSc3T/gDlf4BL8nLZsJPYRptU
KPVI6w+omsq37iXen7zZp1Z6Aj3fHnsJ4PaJrd1cPKz8d8aA3l5hQ+N0h+Zx8JtfWVS+n16GmVQ0
NdDLtMytUPWmxFpsA+FHh36so0SXPRzUSeTVQeZrHtDIgxAt6RkWl10yp+Z5aC8ZVZowLGK5FHDz
y2arTE9okOd8fQyrXGkoe122fZVJxLUoPmaFyoZIvFvNMN4iITnXpPvjE/pN7lQm53KhK/+JOqdE
MLeB5AY8BRsVmGr6sENsFVlF904MCtR9UfCAjdjDRvPMD+j9yyrNVqHzIAjZOk0PlnnHxl32NDjk
x7B40XMe0zB8ygDOB8QYf8gRpOlWCQjjQtjBJUQed4sOfYVPp7nNrJ0TIMRLpXEVSXjMFBi+Q60S
9VVcoUmLtXiMKYPlISbgPRXi6+ndO5N2lEluqDQjLsym7Q8qpvI6Ehb26XGl8ST+bmUn2cGwfD/v
XbE7uOBqdOPB9VwkV9AkaV8d4U70sRn/EOKHvH3RmjeX68/pnzv3eSYXA6+DLJbkvLRNYZXgDtFf
YDRLVlIm6SP0YVColkDF4ScyL4jhXDbdydltWF3oIrjAsJ8YE9bNmevRzJVg9Gb5ej3ixJP6aPxW
neBF5zKHqJ2uvzvtZc19fQo7VHBMR5+PaafOs6IvfPVMKXgM6W82jTxJILqaJbpcDB2tbZRhRoMy
wBNqgP4PWOpzl/GZLTLFHVpRBXmuowgoNRsXrc3szJafOQimqMPcgDtSqON3GUPggLmZoDbtnmsu
zc16Eqgw7etYD5k1dggVqm/Z7vQO/GN/+d2ajz/wy1XaiTIwZVXN5c6BTq/cyVget6rt9I+i9+QB
xhrU1hYbbR2lARrRiGdJN5IloLSNNGWZbzWv2Gpqv09oXCqIi8PzQaTcuJMEzRYEXinZIk0+6mxb
+I+i5NmJhLgCDaDBLewo7M5c2SVxbvknka82UmPKCq/6GKWvAafmUbfTpOfc5r8DvEkA3i9cV6E9
jKA0ShCII6HWgRRXt2sQN9Vq9MK47ZfFTZO1QNIS21TxDIEIjLlbUKCJJQ6AefCIi1RbAbqVycmV
nlx1GhrtKQk7jFA+fOrU3wpuNEH4amTCgyo1a02Oj2n4S6yejRrNpC5deK4GY09fK7jhJZC4evU9
8688TwDRoq+r9NbzXqJgbar5tdQMdodWm6nBTSImBmjoTLJCJQVuTaGN7Kkn4OZ20f2MIlzuxB9R
gqOAWNGKF3lTFvi9qIvOKPGRFJCGexo0uBfy0gkNxOnQBzCRZYpWg4hJqblEn3MVitqNbj6bylWY
Wou+t2yrt1ZGuxGwX0TI9NYM9GWnC6tCllAL/RR1beUFb3h835a4gih5eVnOFSeH86A6bpprY5dF
WdIhQ2/m9Jb/AxT6Zsv/2UJftjxNZTMyWu7aWfaYmlfm7/QK8R/TX2J5mElbF5ZOeia8ZnbliCf/
Gl2+Boex03hJOhHau86i9DZ6frYzOZMvp9iORhLq1DL5IKIgIYnzE8dKv/+MlKsseozSnVXvHOWu
QrHFMt5L9yFF7SMqH4QQZTDEpTxj2cDW1EaxP/WaR9PWjFCQq+utJ1F6MDyo69nCMe8LN332inUU
4e6ERmssS0sZRLVgocMbbsCgtcDr4JUkOeA0NMXlvRc8o6KTuJvK2AiIeJ/+4mZy4NSBq1KNDidd
kQ0hQoMX6ILfXTbw5BhGV9YvWijih9hCl+S2aB5Pjzvz7f+BSX/ZaLhCSH4+FlbM8ioo9l2wFboz
WN3xifzNHv5Tafo6tOznWh9zVKJBB1Twd+5WkMOkReIhX0fG7vV835q+ffqDzFwo5MmFAnE8BDec
vjuEzq1WPhbhNS5PKO2c+TAzw09Bzabko9mYcgY5Pp4Sgr9C06zExEpvz9k/z0TKFNpc1o0Y1uON
RUwOKlYvlon90Z6tq4dnPsPM5pyCmmU0fJFs5oDmqabUa2SWTy/93LiTLChFfqSEsG0PobbuvDXe
ZJeNO+7ZLxuoVXCEUnQqnnq4w4XJ1c48Aue+y/FzfBk3ybICvSG3P1BQtY0iAT6NrLV6W4/OrKen
PrP3/7w5vvyIQqgb1RzbrW3+HOVvqnBThKPS1SgsP1p6jYDjcxeLueWfXPxTPayFJKBE1VXJUq7N
DUCzy7LOFMda93maqF7ZH/Azdf1DcK7bOLfXJ8EqhZHSIx7Q0VIrr6W236Wpv8xrjOlEbPUE1T79
Lfx5+3yTgqZAVD31kdqSyW6GcpVAhO6UK2S1lgOaYWm1xHtrk1m/qv5WAEtv+lsFw1ixxNq4XbQY
gQUmBiH9GmVNVPoRL8LXocBoosuGxyx/StRqM8CkM5OPELowZvOIBq3xfgHlsT49/7kq7xTl2uHJ
pJgFkZVUr1FfLkZWelDzxkZFKfF+BXHINQevc5oMeXaXOcdIvzPMX0VW4LOaLwNYjuIQ2nKYHwbq
aoJlYb23rlxUfrw7KXyOR4/qcxl45iiZ4ma7TjALq6LhqIb26PGH3O1lRVhxsl1MTwqEejyk3OJX
3dV2gC/j6RX+Pna0KfrQGS0YvHzcIOZ7kt4K7Y/T40ozEHCMQf9OMkMlevVg8cAtaJbIRbpwi/uw
fYulY5FQJ+vdN5eOQJS93aEUWmu2oe6xe5PcNwW/BLi4y5xihzGIGxVHC7f/bFHzEIPXqM3REHKB
qf1AsMKOolWJZQmKz8g8LFqjWcqVtmoMnAZc/C9ciCVd/+GgTIHebXAlxvdShuvMIUuuxeE60g5V
/1EhG66uJeGHHj74w61Qlv46qh5LEfS5KPTXpuTeGwVWRGYhvYQI7COmXeg/+vbohshwm28VWhA6
pncvSZT7S8ezVkNWruLh06jukdRaVMjU6+3CU3mgqCDeEZlW0FhRLXSJy2sPWyC/ejT6Rz+7ldvH
vL0f6tqu3VsxeRiSq9zZicJNmGxdLK3zY58/BOpBV/aDbyIDhwyjh4oOGovtMUQOdyieQvWQKb9L
NVro0t7H7HD00DPL31HVrpAzOJp5+dJDevJ0fM9QeRDumLpa/z79zc/tqDHlfcn8DXTzPBW5qEEs
Caob/z/GvP/DZrNmTQ5ZhP3QMe0Yt5Uho1wP51Lxn8rFf8+R2hQTmkMG8TBAZmDRWdMWXQg17mvO
nRsLaKM/RZKthK/Byw9nrQ1XgvFD0N6dcFgM5s4yX3T/A93D+6yI7jRhqzXh1oN6j/WCxus0dSHY
XQaM0qxxvb+sqyNWLUL/oDCcDHdZ4yC6Z0J1DMjvPv/kVZ4PqC4EMGMOA5JfJEMv3zTdk9LtGxGP
x3O3u7ltMTmkkegJaxS+uL/n9M9tWbrojqRZk3eBqSeJamQjUiC8Cgw7auzT23im7gxF+O/1DiM9
+Qdg08BOLYJkZRk/vWYtc6QkQmjX0n3nvivGe97vM9zThrK223QfJ/26wGkeHb+8rFHCoTnZOCgw
/yr6G0oakYm+eY6uhGqryY1Q3ig6DKJVJePXjv2bL3/KVrBN4g/BxPQoSW4yTMciaR926OeZw9r1
m8WQPZXFMXJWVX1tILOl3GgI42jaZUfCFPRq6QJCgg5v+jy/DyWMIy9rcmnm5EQImk5C940dLMkr
/b32z1wSZnaWOUk4iqYrQjzWIEShWHj6q0Pl6vQemBt5knJ6M8oEvKtolrwLroS4UHEG9Pr9TUGb
gl6TusNatexBfOBymvBS9vRHhEbPfIF/3jPfRLQ5fp4vqcJLPEX0NJWnoJAvCs84qC1kqkhEnq6q
1q7yYdLAdHB5WmoFmnlhxHVFRNA5D24q1C17V3hD2/cDWaGL7i+aOUkxA9D1GJJDf4j16rfy4inq
78u+oUlWcVsnRLKnRZLMWhgIhZ67ys1985Os4pqynykF4yK7baLr+HHZdCc5xRdoV+F8Ohxk/aUQ
9xeCkrUpaBbtRrw2UqYbo/qJG/jZ3sc4sW920hQ124hBnXk1E66QpzeMAVWcp1F8NUtwE0NoqPlM
eh4WCJ3nKPh5CFCry0CFOYreqfnujQapWHLgMHJMA1go0WvWNw8tNMoqwgKue3JiGH3SpjOlhVil
2xLQW/M6yDdDeuvmmwg7DGmDVcRSqY5t+Yr9+O6iL2KK2g3wqVbyjAVT39AeytvLUpExSRhl3wWD
P7BcQnh0m41Ynomf75+L2hSk6zVKIKHvTB9fPWJlGOKVRn3EC2jrmAgGeZdF0xSz6+ISWkPGIy3J
SLYaqFUZj5et9yQBpOWgiZkxxlO3rUvbuKzLpU1Ru7gZu6ijMq4kXtWv7Tm+w9x6T8K/UzCMGIwG
dHvxiKf0IknpkT5hIpGWD5ctyCQTKClGorgZUhus4usaN02hPnOdmzlbpmhdLccLDEcfikbKjxy1
PVm5KkzrzNEykxeniF0FHSezHAcftFXdr0vxzLhzk56c4XKmulXucwdFx0y3PiPaKYXhrS5aa30S
lb6Tal2L6PMBmarAwan2zKTnFmP8MF+OWUPk3mykoB6qtdptk2xz2XTHH/dl2M7qI1Gvma7h/HSl
K9W9qFfDrejvcQehKKxcrsl5eEGLCEtdON/JGWwihIzZTkjSk2y5XGjRGTDp3PJOgrA3IHYqRkDF
eePcNk+XLe4k7vxaK8RBZ9DmqlidE/yYmekUT4s5AxYV6j8zpexzeqZ/bmvfnL1TMC2OHbwBpK47
tFjQBKEJwiTWf7X4KqVquY/icpk4hwpn4iDCOA4RGj+m+5m4dBFvM8SQRi3iTcoLI7gTAKslCWY1
z3H2Gqnutk1c20dbEcXZd8ByqxyRCCNCesGpMegq8UlS5D1mPHgPP5n+bQDjBJPL5kZBMIxWqdxs
aszhjeIlavJdrFCeDn6AEFkm4qDsQk8D/qpHyAJDjVliMI+UabZzwnjXpOXe81CX6PDOLqubVk72
ZoUl4H3XUVA5II9W4jApl3WJfpwM1BXreQqXdub4t0ObHnxh1SPZLnOiLEpcTtV42Flpu7OsBJE3
TNnhLeOY8Wj5WJllHn4gWFUsT38jM1/zFDuVuoNvOG1Kqwg/5HSRqWfyyEzym6KncpFdjq7qyK+4
KuVXHSu6SrwMlEC74O+ot9zax2iC6MxwhZYf+vjx9GLMTXqS/MosFFEpH2BX9OvGlFZq/VqwqU4P
PrfS4+9/SYGjLHKvyS7HDDzGwEZt+PS4c5OepMAixoyhkVhpr8H5JVjEiGNyizo9uDQu6TcBOwUg
FX5UVAgocc50Ag7lkl3huaOIz4WXLkaXw6LuFigB23Es27X5KeivGbjXsHQ2atPcqWd1TuZWb5I4
A9OVqkAn0Yvmq4AJ94V3lilkyRd9yXJBOxzk7Lk0jxiynl64mflqk8NfqssuDlrSp7J2n/pflw06
2fepaImKZ/k0hdbudX9m/8x8w9pk06tlZuV14/UHA7tblZr2UIGQEXSwf2ey/viZv9lD2mTnY46o
YAkONUNx9DXmg2tR6+yI275fPkb962VrMwkDH1gpFlMseLTLry/rUWja5BoQSo6uhiMGFKGHp5y/
3IfLZjvZzkIpYvpGHf4QqBh+KPcZ5IrTI8+kgz+lvy9pBhcp3EthIB+qYlcjcZ2DpcBS4bLjYoqc
B98nd1LNvEcvTO8Br7QzA89Mewqdl42h93BFg3JqvOUCbltRvUD0Kj6zKjPhqE7CMXbysk18dkc+
HEsEfM9heqzvt/YUPo+PdRcKDr1Ux3SWGSg1mkLLEBYN6tpLQRTtQsZh8Rz/ewbdqqmTWHXrdNCb
kq4wmrtDhj1y+obP9gIrN/woy40aN0ukJFdZkVOUpStT34bOZQlNnQSxoqdti1BrfwjvadmcyQx/
TuxvUsMUdV8EgMxwtmA/me7Bq1dVmGKWpR0TKupO5Nvo9G4TVVtl3J36OF2JOLAnwi5TQZ0kyaY3
TTgnPxhh2aKtbj7H4nFI96ELX7l5Dsx658JKcUAQOlLzq21+huVDWG7FYVfnzRrN3WVh/RaMc9KS
0tw2m+SLIFb6RNGK4aBI1Hr2KojxFHehFgk0sU4OoHDUcNeHR9gLcYlurHSHvfDpuJ9JslM+QOBp
UJ4DXpuxh7e4jwn3rpRfIuvQmhf2VaesgF4z9Yp9ACTkebgP16fnPbNkU05AUQRlFKG+fYhCvktj
1aArf3pkmf98H55TwLDagrmJ0oTbrdYsqnopp7/09soVX83yvQVdGCtbtzmGmbVMjJ+N59J034Mh
QRO0wEbIWDTN1sO9AC953XlpjRdT37fSKzt2IcbCxpRSG1OhRYXcmiXeSuWVoewU/kh9mzgg6rVl
rRSbAddmAYAfvpHou25LxNAqb2/xV6Tfd6qzz6zsIBXvBqbsfhYudUVaOB1aK+oH6t072XgUCvMm
rUBRqjeU2FemZm46MdvIPioQqW83aX8/dLIdZvvKuW2lhNKjbjuJY4uCsyyErWPwtNIz+N/molYS
fIByGzuSFS3nJVR5uwjuMT6ht5stO9TLGre99zJxrQnPSfaRGRINbf7O2rSWgdZ8tJKdh8Tdo5d9
cFp/3Sm3w3AFsHmZ5DZyrQtDwCdp36gS1rDKsmo+e+FK9vxlKm3VwF0XSNnr2H6maYqnMIYcP9vO
XKgGmE8p+MxYIr2pl27drgTxxoq3YosPVZ5uw9E9BiuBRSai7dmLu24oN72IpKHw0cYdpiU4FCWf
ubjHaGGrmG/tiLz1U0q4a41eWiC/xNnBaj98EcXpZzkNliL2cBUWR71w05nNBueI59K5D8HwF6P7
awz5lwC2aGW77Ro9BNxxcfOtP1uMLpMqg7Mob0Tt1grqha/c5PhrCKQlHBLXkosfoyvirlLg2YLt
hVMsK6ti3u9hcK1m0kbGaD6D/SB1GBf6g60aD1TNqBiNXk0bp8fHysddmj6dLB+KAh/K8MPI/RsV
b1wNNmer3AwoIJqltgSLieHGT5z4wB/bbaFvBhwODVwoOUhBg5SinVsrdRWoD5p8W1qPbvfYBFdN
dNv0646/rcb/rwmjnOQyz1GWfMrCG35N+LV5tDb1asjXdE4x0lqGnh1QN4/bitr5ppSLhcw7u2lu
GnAoHv07/SYuDrn8WvU5qBoScfJpyj/K8F0p30xz0zg/eueHVH9G/DND2oRI3/m4rEaRcB0FqyC6
doY37KoDDZww5qvNbRcds+hGjnZcp5cCCypZmE1LoDFtp72O4+sC8xARLxgRhzowM8KNA5Yi8LKV
2B+p46xdId+ONkglzqdBwvkCU4rbRfEWB7ukLq4drAPCsFuLcrKucsAVkF489OpNzFJi9QggeFkJ
N1pz3erVsqpWLdZsUvzT1B6THi3vMrL7on7skC6TqUmgknfNPWlVSccYC1mh3BdYosbhy5BiZNat
G/dQp7Ktu/nC1/ZFgn06m1QIsTIl6wh4rlpjYzZfyyQiA64fouOlGgLJZslbJO3r0qI0AsAEsx1T
Lu3c3ChOiAcvaIyovrb8W009GuJtbILLtgGk0xOTag/thJ8GLnByd+Wq8n0XgUJRVKzRnwPqqgNI
p4TeLu90M3nAIQVTWsFGPmKFQGoi0B8GhRvV93H2u+jCWzRv9kGEBasSbBTl3jHjRRRiuS2MfmTa
oisxuhHahRxrvEcxZWofLQuH7FJdGfkPvQhhtoI/z/DAdruniGJKjUtgID2gy7vQ1HZRWE91CQaK
2DNdXHQ9TDrMm5AVsOKfvgbwJjeWQRZv6fEvBZQ+asjMinalg/RPiyf05hcKHnFdtMOzdGE0NnwD
gFahXSjPlv7gyM+1X9zISE+68B0tYB2ykuH9l6yy8s1tqLsk5Wshdr8kEH2GJVx3JYdAgmkr2pnL
VI8XTlFvAzHCiaDaFbyYmhAOgpj9SIHAR12+EAFJ1JFmZ+ao3RSu1fKxz5OFVTvrrq/tYvDxGtXW
Qb8ro+qQRWvPXVcCJWJ9k3QPQwMtNVgl9SEqX1v1WOfPugyB/05IXiihCtle48LDv9FZ8UIR3hLv
rmUH5Y7F822UjI0XAZD6UDlK7BiMglzctQvZXevYPRQrMz0GLYWq58B/UAkWL8GI3tk7soWXVbZM
rMDWwzdcjvckawvOGV55VOhE8NfSKhPvG0neBJx8jfKkGPdDCdgysiNMifr8JXXgelohP2nXutdp
kq7UXKWs5q0MuXv0lbek2EsC5VocUGKBahz0MlBaKNAK7VuZ/dbknVJy6ct2qXaXue/SgG8FKCf8
qoN8W0W/pGofMKXUHd19dnpTcSM8NBra/8Fji1tRU9u98wyCSEol21JxdcjWogH2yn/vINlZ7Z2G
F2T5YOWvhbmOu6PQ7GvZ3+GKTrGHIxTfpvdBlfCIDlayIGxwRNWyH3qC1XG28HCWL3tj35BigwxB
hWAnB7Cqr5NEQlUh5fJVbLFpWsTpOupv0jpY5AnZy7NL6VbCLTdBDTbHaNIxMMd28afTbiED7iL3
ZqCCHZXbVvjQ0TAEtCNi0RZIFD6LJWVCXkYaCn0uBD+MfpZZjG05+WZIy6VTVo81h3x5F4fr3j2q
it2FVx40S4xtRGXDYQx2bBn+H87OZLlxZNuy//LGBTP0zeBNiIY9JYpqIjSBKaQQ+r5xAF9fi3d0
i5VKmWmUFhaRFAQC7sfP2XuvpF4luScrb7K8mdS9oT8tw52iPyv5vZYPjMfO4AcgZe/FoK9C9W60
7UBhBkUORsp2KOKXPvLacsMoiVCHh2R8ktj7WvuKTavJP15amrf8DKwfThndRRFaahB1bf8WjRIv
pr4SY7tVQXKnCMsq2R8dCrJxY1XD0c67VdsXrm5TFyzNndqGOQ/0Ce7ppqRqKbLMI17YhdjE8nyy
6v3A6lTVV8Rh5MZOt5aE4aqWoNQiVrWEso41fqgvjgTzfDymols7pURC3rBykgAf2X1M8yruaM8y
9k3iT3k+Zuq+qP4SFSkp93m864dLWAxAZn/3S+hH3X3SsAZPxzp5XhIicZfWszW/p22tJ7+74iVV
g0wQNzcEA/4aO2MFi9jehzSwyGqpBESx9LNNNxiV3KRMeIgsr+MMs7ACTC+O85hbm6U/NUblNYmx
zod95RQnpRanLEKnRTAQtNhDQ6ZYj95eSthfzMniZPQX5/J6qrqHumncOgy9ZMnX8Vi/Q7iGjuJb
/NIgOkBoNYdCCJJxzxSHLAV2gNrGzN9UeNpJknhzL3ld1QUKIMBuWJVR5i72YTT+qMq2CK/3Vbvv
QhUqdud1fbbvuQUmJ4xEWpvpSJ70GtJ4UGbvC/tbQfWyUNNrNj0IHmKNCrvR4kBkhqfOfyQ2OJM0
4KE9zdFbRTEtk1BhgWfkLpdN58bGcjdAWSp1/foCOPGwiTrn2GN00owPq+0CUDZ+JOEKC8ttP4P7
ax234blJ62qTK69TWXtm3lMIuMpR6bVVaKh+2yeBkpj+2G3atvGmHDOhdM3C2GXDMTOHS2p+mvp9
aD5kxT0FaN9167YS/pLtnQh5CZzRChYnPhVzAHuwDKzvuFGKI6w6T0/jFSTio17B+m6oDSsVLsq8
6pZiXeVsbE2+7hrsYIbCq1G5Kstzr3PXBhVblb4ejQ/hXAHODB5Gq37RrJM2PdXzL2qGzSiLV2AQ
/HhQ8MBC8KWwuAn0W+9zvZYjw09pxS7maRotuIqU8wMPI2V53Yz3SZG7nXouRefZBkjqunclCqrB
nBBpw3MExqNYL3GhBctQHkbANHM8Ee/UnFvSKuNWudcNthwxrLoG7qdWchaw/CjdJ40HPNFzcsft
RtttCkLCTJ2OcLVyFqqb1na7BM6vvG1aqsWMDyi4KQB5jSxYrIlU6fp+Hu6augzqrDsmVglhJ94g
I3cl0i9sPtRCn5HWBEWbV3qMvdHq7DAS+A1vylukBfoU+jHd+J2zoLbE6ygURYv62WP0M0Nr5VTF
thNbY8rdBgfR5FDhE0SjGrmvFdNDtoh1yctpVyMhLMNqpJKfsvjeVqbj0hO+oRmy25cfYInu1GTf
Vm+dFvqmDTRXFp4JvtcCKaXGp67C42Tv60yCWj/4JOlxtsXnVoEYTVfh5wiqJeyfBxO2Z1MGxJfv
NWfH75ErL7ERr+M5AAWraZMfEjs0amvIzH/TkagcB5ALyKw48uqrY/owiD6o5qC37iyNC8fVVwqE
6sNwamrLN8UDlN11Tw+oku0VSXzBlKiwdYtD0yOIbJGw2hwcoRWaMcOxp54jYmQ+AyZ3G8TxVI5p
FPp2VPnJYmFXFdvRbj4tssFX4ko6tIbuWNcX0luAcJ6HCi6VHt/PrDS4IEvQVEviIl8oCnKRp0Op
jBR3xIErrNpJN5VbcNpBr8HSs/cGPjECdlbCLPFsVaiT7U1YP3TtUUQmq+OvxPlDMF+9qgnyzJKY
LY0TUNIj4WcVJxNYG5STsOnzLBBglWYKFLnyslY7CjIGLEWDoamu6+WpxC0ZsfEa4kKMol/bRJWH
1aMwpkeZ/O4hh9mNZoczSqesc2BzNdiwbJoPjiT8UUBmqg8IBdxBhH4TDyszfVSiHOa2484z5wkO
kqCQXcErOIWlPyzPVkdJUOhuYZobJ1XY0CG+l4ggC5bKrCd7v53uHY3dFWa21xjh89JmINjj0wKN
SZW3cpbdO82n3egrHQNnp03egj15QWs+Tbrbc1iY7e6kz4+LdleKcL/0qq/WvI/G3gnPC4dy6D7r
0OEUHDWe2usunBmoSxb4ifFQV/qnTio9Kf1Ndd9rgVWeImVHJvTKUX6ryfMYn0cnXjn9gXULNXub
HJuUtkYzoIQOTKL1TXl+lOLUDUPVzar8njEX9UMN3LFem7Nz1tJ4E87Ots+io16IwIjUj4wK1Rzj
g7Ce57FhWkXF4BS0YJZV0mqBU0DUxRpbZiweprTWnHgnI8XqxpkDOQ0GctsIhwYyqZHAA8S45izB
kDcwQ2kfwoPjpNFZDJPF42At8Gk49luLto6042hiwL1m2VfTKjdbX3WqlWHXLnDFFSzZu0SKj1Bd
V0L2dKxgEpVOEeFRUj1JBTQwm6+T/enk8b7pQJwmf/oyeWIqc0dXhPAGZVfG7HD5YJ1svX3s+nCN
3I7Twr1dVXd1fE6nh+vB1C0ohuEtu6k4Ag7nF1ePpphdW+8pz4B01vvIbE91yDawvBGL6FolkOtS
8hf7NaWnKHiL6BtdudoxI/JxWeVMiMvXKse2fu3kxA99+5bSrjF1ncos95roE/oFfS0IfrxrHUH1
s/Y2IYxUmfqazntoxReoZh4FtDHYG3PgqNJohzjTvNoEaHO10rR+XBjrwvFbrswSn6DUwIBaG6M+
0XF0Fb56osQBS2/iElp8PgJxTAKwsit9hFKY806ABehtPNrTdeHZalG3Ia3I6F9CExSl8bmwcPZY
PtMwOhXSuIkoWnON84SSoUBOXdjsnxOsL6TpwAfO17aIwj4m9P6Sqhu7OTF0wwVDtFn5N2nenC7c
J3K/Vhr2HWW+b+LCt/JPaVkDlwvUcJvb2nqKHTeGQC3z1KYa9edkbAyqB87Girb48byw5snatrFs
zrWVlxbRpsjH+9J5LZXhVNGNMgxtNYzU6pF8Wri0HntrB4ohsX4Vy062XkYkOpH0t5rvaWvM9sXw
Ml9A7FPtg0NXKLNOc+cEGTVVKTJc3q+q8VaEO0Gnvd2Ivlx3etDhRZayY0YlN3a/0nJb0cTQB9+Q
j2HSr2CBUZ//KQlSTmNowbxMIJyDZfkEx+gunC4nwri17pAp4kq05XzIhWN3or+GbFvcFUJ6aQm2
HLLylLJONznwhCLfxg2OFgeQbYocrT6X4+RliQaY8JdYJq/gpI32+xCN9sGKtU1BCVeY0cqZXot+
2MvhXZ0kOPHvqsj2pGbweudN73RSs5JjyuhC5noj2eTuj9DdsjvJgOJefkLYc/tw9MeG6q/qvGwc
vTFK4PqEtCufwiXcOPbaZsZlQvVJrHxftM91GUJNpLaqjP0ApbuU6eT213OkcWzieedA0iSHtrXQ
ppuFKwFTDbvCndGpA+8+1BOLuNOuzLjzK0izkqVgfhBuQVUwNTodO4SoAFcaoLl1o+B7walM5dRW
f7uhfLaiazR9ehfNli9DyoxMxzOa0CtqwT8dvDht3FgVB2HzoBTZAY7kpOYPaTPdt1OJ055FLJUC
XUnWYwVDnnOUU4pNxlLVWq+WCcsQ/QuwQPx0lCFSwqexbpgvPb4sRVLOje48G6S60J14wqXrkvV+
bBbnKSvFVu+UY6+Pxzmc1h1SWpnOtipti5zYfRqQ13+e6hLVeOlbE5DuUdqyHQJMjjljUo5F47Gf
/0wPdq/t+77/rQqkKCqn0CEUQaSGtHQrAz+wdIkHWmytLq8UmiNGrN7LrU312y5s8GQyWGOyEXP7
Ljv1ulAXr5Gx7BX6rlAkv68MaS2K1yXU9wZyg9kAXZL5apJFOKAw/8uRN1e/pw5RdDOf1FDxyvFQ
EdIx/YYtucrCRyP6FbXObqizPdl2v+OFldsR63aZwTLygpgv9gjuRvlsxpcGPoceW/4iAdHpQz/O
ar9QxV3X5tPKMuMHDiWoA0D8cVB3fsW9vRNx+TYJpLtmBffa2CoZUNJFlrJVavWMpJhDcRASLERZ
ig4eZF83+0KHHtwcJEUctJZ7PF+iGSLy3ZTylW26uIhdOXpKLb8yKfMd8JWyTVaFWpmebrTAXBaY
pu3ZIMNtkNKIIspwl/D00CTLZ61DLa1BqUh03zrOGU7bB4Jzf+w8ye2DlVZnqWl8J1N3ZTfTv26C
jlifSEMNNV0cytWucXZtrXI24wmzR4fAoHplJq+iuxQ0LuBU7uQeeDC+kVXfGtRMS+VJ+gmmaGTr
hBPpPABttVHVs76cYrT4thBeBaTB1/ImR079YETYWMbyzb46G7MhiB2VIdgQXP8MLCbQmFU1/Ldn
SHD989UrGlaLv1AMCsVe1djU+qS8nntIS+KDi0GhRMzJlNSveuytTFyL1hxAXPKkxWdLHWCyxvRS
jc8phCqJqCHvCts1ezwt5j12Ri9jrJPtRUETpqWUnrT20lXWehLtSjB1Dic5iAb6T85dlGiejOhl
kBvwvsMFlMtb7eA/aEt3KF5DRq7Tp9E+WuH7MrBNSlbQG/W60WkHk/Ux1h9W/dhYu8IZ2XM7vxXH
KS6DbkhgGN+ZthRY/PN6+cvp2B+NejeA4u4c3SPsFQ+Fs6IA2PcDHKlj06braH4t521s7Au1WBXl
wTGfG7nza6GsokX2JLoGqezbMl5NRXUT08Ka/9bx7Ne0eBVmbCpYZaWiYTzjpVBQfSkxaMf2VzKq
z7Uwcl5Hsab19VDYO6neZFYEJnQ7G8ubTNnZTj1BUxggo20oNmHTbAaJYM9SDuKELhVI51AxApkX
YeZmD/HHlJVXJD1vWO5JpmCr/bDnya0m+znRiJl0rOxip4qrZIjpJfRnS6oeCYQJokyhtt6NYs+2
seUBX/etvG0V1oFs/DRZpaqu3izKYwS6xOT6G+7+nAy0GEPLm239DWYtSrnk7EQmJGL2aKMkTaui
gbQs5aYc7QIQp+5NyxlQkOI6tPumafZLLTmQ2nKGGXMQXXawzWUTJ+o2lOSNXNqc6vRDnJRnBSFX
33frkDPBWOhBk40bfYQ8wthCyY+R9pTNL1X67qTvqXiL2AIUsk2yQ6+9VYJWe38XGSdhnkfObCVZ
wRGdSBomErjzbHlPuxdnfsmGzwm7VTmf9HFDDx+ZIHRYOqhabPhmhk3heB1ft5BVZTpW5oPSlnzC
faSebboyjryV+t0kzll7jOqTnh+V+JgoR3l+n9RrnveFx9Ab6ywYJOlMKGjJ0rTIqZuHGJMzMf+K
MXZ21mk07vLrDvjYxNnDbHIgbQo/b0aXm/FRVe+tEdQa8saOHXfyp9Dxp8RlJbJJcIkvJvWuQRO+
jMn4jLxGq90FaQoBgTtL5wCGV1bbafnperycnftMumsHukflUQq1h0VrDwZbWqQzCtwQS87obd0Z
2Iap/pd7Q2zD4pOQUuQWh0F+V6Roo2m8UOKYpn4nPU/JE4hvVdnRKihJjcrENaem26vGutYcr6jm
Hcf/3L5+3wB6tZOUnLr+ztCJLmHayzAtonu5F9muHGztd7qoa9xF+7x6VSfnoA0PejeRxVzKpNE4
b0M13BmQBj1nfDPk5z5WAk5aQQTg2KzBXfV+2f9hzT8vkbPRJe14jcfJh7MdvxQDwvbhSUqeC+ZF
/cWuvbS2d3q8synNN7r1IYmL8btMt1Lb+d2srzv5pBR3WPkZa7jd2h6Rm0Z+FBLY02mPc6G4Oeux
CBue25OWj+ckO1ld7BOQvs7V8LcZn2NWBNkg4IcakYEBBz87WZXWut1ynClM3R3syyDlWwkYbSHz
g2rITI8oJX15oCspXeroo4iKd6epgKE7B1mL9qa6HNSa0fMVKttYaHsJYM2pw53E9g2W76QJTIaP
kFASugCXjCOpXqaB6EHo9PbgtzG6pVjz1PEJLiA5wR0z573cv6utCNBNrVRaHzmNDKOQPdDSl6n+
wH7VdPQywIfnZfo0iOpiDxdFlvx/VxN8oVO4zQjTARW3g0AomHeeVDK//yZ77KvPvVEmpVNRsf/x
uXYXNM6xtn6mjL+NBZOTBPj3zOemDDKHjfxDweSVOvvfMtYShJla2yjA5pYwab6ibwRgXxn8/uO5
f397SMqo+9//Uf5PVDTa1BcSm5JmAph+HaXRV0yFPZaJrKqvp6xxo1wNCuevHU6XPO5WNf3XyGm9
CMt7+cfMsm+u5avvRPt/f0dc/kaeXn/HxmA05WU//Kpv1EFjJkw7q/hK5OI0M8piAP6zZ/NGTWgv
pjMmRYFjSPGG1E++E/x8IQ29jd9JtNbOQhV/M5tNaRRrzT5xbF+F+fKN+OeLgGrjNoEnkaNeGhNJ
kGJKu65xh6VfRzU1NsPxUdlaqbyaJBiEmrblxLhPDMPX1ZdwzilD70qH2crIOkxnRAmrk9yOd33x
jVPjy0u7cfbmY7ZANkdxXND1BheLV31D9kBU14dsgP5ebZthU/ZPqH1081gToW6SYiE1FjEO2Srn
DMFJCCrgISweVeOH9t3buB++jopmgkNMbeHRc4aU+qNHSLk+Av/19jV2MXSdjNK1ZzQ7q3+Hn+Wy
G7fMTlG1ldUufLC+lvoVDJ+fXe/11f2v67VEpuiSYxLZqLqyxjHU+9nn3rz6VqtnjUhaLndWvQj1
oUEb5GcfffP6Q8RTy2XAiVj2ezkPkulnK/1tnk8MTqCMxnneK+/LS/Xx7xerfaEn/E+w/3/dYCVR
JcuYLZZjHXUWMo/RuKbR0j6ZloTBdX6XFBolYHh2pOvMmmCQlvmiyA+1/psRhCQd9HSXUE3UKVgs
Vd8yiQgySLnN8lGOxMqK6XSdzieysx6VX3L4NjYPjiqvTekxjkYEUTtlMYkf5mUqlId//7WuL+8/
6E1vs4MsNY0VlY7/PheXmawS0Y6wGDrxW6ubt6TmV4zD6WeP6G3Oz5wZhZk3PEpWere0gWU///vv
8MXudBvJo5X6UCp6wmofHar0elb498/9YrW/zT009aEma5N7M0oVCzEURimksWRDAP8uIPY/XuR/
uv831cOYyprcGLwDqRq7S3kuq4OsP1bja587dBlDBsjbUTt01cHKX8vujm29Kl8aSULolq3oYtK6
zt2qeS/GV0e6hNZLov4Gr27ONGwhakBC765TS4mYnYjWTpUHVfNXY04KCdtUa7bzpyR7NhIPLfPK
ZmSTOmuF8CWrid3eOqrD2hL3Mn1E+U+Sng3l3Vl+0312x/hOme4X88piuy9a5yS1+yk9JRWyg6ph
yPha098xm/Y+KjV0kSh4ogfiDO12gbFbXSZd9urieQx3DfpsZxcN37i+v9KE30Y9mpjC+nQgk+ia
zcFhEOEToxqyNeeJRr+J+NFxjUiBuFF5NSdhnea7E8U/ip8z5Jv1spucShIYvfZTc4zCjfhOSv3V
Q36zWKpVpMcS+oH98Gk/1t/s6V8tavJNoTQnUmWPDXL9cnwxwIsiBaU95pK6pUc4fzvacUMbTJHi
KbO5kuUFwjQTicjy6m4bZ1tO+6JfG/lM05CbzVTDMtRjVC2/5KS7c/QStYF5tsvYI1lwrdBcnhJz
Gy2bItLcuEgOM/3kTDsUsFkS7Ttn91f36sb/2eu5KJdMoSbYkUAgfpZCo9/GaI0d0+w25mOTE9O4
5LvElOur/v8vAfpthtYVNpAVBU9MaDCW+8A4sTHbn+2F+i28M+nE0DZkz+2ThQwGv0i/KVS/uuib
8kiRChzXNZ8bR4XrjHQ6EJOIn7ET9du0JhlcRyEPhJYr70xHf3Ta0G+zlTpJLbt8witi/QofzT//
vkf886OmOzeve2ZGnTQi07lmk3Sp1/3sxKXf0jpN0VWhuN6B5ddy+i7p4583NP02RqkYbMfRw4Ja
zmnWrYMeHQ2SJSOTsHvvZ/fj5tXTUxYUkWvTvnodvPLvjz70NqwoJY1ZTmwetvZXY/l0cX72sTcH
mqJNLEeuqBNRMTLmcr7JZvjiLt9GFalG1EpCVTnCacPGQgBcRLVrddpay78L4P3qR9y8fZlKtqaN
EpdceYYSf0fznAKqd7Jvkov+udTV7ZuiZJDTWJOUnvVzFocpGldOLvY27cxZvcfM86MyXb8NMEpz
XZhTRnKuWiAz3zh9FPzse715J9VGH4e5U/DUP0eP0s8ebPtm/zX1ioGtzIjAUMItTX087f9+tV+s
pPbNFmyGEdGb19NKkm0yRE7UV1Vc+v/+4V8sT/bN66g6IIUL3I7Xbq0Yt7P2s7txm0VUz6lBZ5xb
3HXBfNWLf3NE+OLJu40iIsKgUckPm0HCIQruCa7P0Mydmzn1Q3355od88fbc5gKpZmZHfcoPoS16
1XUwX9BRfWndzzaa24AgzYAXEnVkOphNl6xMXfEq5IY/+kKtm1czMmwlG2y+UCMkDY7kh2+q5i8e
lNtUIJs88WKeuWbV8MS7lK7//XL/8zv/Q3FzS/LUe2E4mSOmvYwnbCYTMEWTNkWHlHRWafpYohHF
I76iDq/G3HjSJGPh2ppoLmV1ZTLOyivUXHemaiMAxubRxOu01hh6FmuxPOnlfJ3072NbdRFLXtNB
tTp+cgrdt2dzXS10ZbW1Yo4eDTNXJ0IjLP9c3RFSJiNVeF04ZEFzOJgE9k1LvtflHqnmpUPanZjM
z0mTLaw3RvS+wikrotVnMnKJ83K95NNW7Vu/J9/PLj1pMQ95NG+dlL8e/hoMU/unRYmCGGfSWNx3
5PmH+oOtokwoVPyoTwTYoS74pgoxrOtq8U/3+WZ5wiqsKNSmguTuHq/tczg9GeiNJASUlX2pZu5P
+CpSaa062nZ2+qDP2t3cmcwwdlY/M5cXm8I6liHJ5ehTdZLLJ4dReb0a7Y9rVyKrdq2FmUit1tcI
kknzM2QAkbxDKriOdAw7/O283DXZR6q+YX3A4fBYMjgs9c3C7HkagklHx7JExBt6oim8BJ13It4r
fF9EGLl6161yxMLWNOED2uhKGmRMNxZESTmDeuMDarQp9trwe8yddWGLtRHTJEGhPf+p1D8ppJJJ
bFN0GcpdnweSg+6GmW2juG29ndRP2vSuMIenrCvvaqnfzxlDpZFJJSblTqvcFklZiMYk08iAFc9z
h1J6vJ+RzEcFdyI9WczkMKihkSIFLSF2XxoeurhBA6Zv8lh3p1l6qHo0n2+KMq8GDpt1XAXZkj1P
8L/z5LlaJr9q95oZVDKzevIcB6X1LP5SFM8LKGRhiLOEg7zR+Z/VZEQhK8mehmB8mNUVr0FtnsjB
Wk31xqz7VdudAWi4ZTL4mv6eNwdjNrzULF1NKC9l12BTRJPOVY2J9sckxh3U1CZxSF0X4xDIC2Rr
PClF3D1MTX1Vf2lG9zCPvWfjpBhUyUO3sZ6Se3TTVlH6OQHllqS4Ihm3Iyr8yMpdsJJLDXYiXrYS
Biv9BGDPy5GjO0YGKMN2FS7B4Ec3KFnGCCnWdcDoq3ro6WG7VcIuGIVJ0qmzU7B6OuGEp6rwY6vf
DMza+iT2c8QKWTutG/OzH8MgSZxNSbamGmvvZYR0GoNWxIDWLmTfTFSvzC9zq10jYlxTItq3zU+5
+pFY9zNWBpqkLu0QpKkO/LzCta1h28eGO199h0uImOhX7tRneyGTiQmKsZLwI0jS0Un7Y83gt5n8
Qv81g99dkoNF/N2w4SB0T7/szl7EQXEelPjvFOHWVJAk1Cjbjcqd9EdZiJ2TrekoMRcN1wZ6C370
aooCpnSWY7oOGnRkQU4HwuEoFBm5WIkIs/FFvjwONoagBtmorK9KvjG9fGmnF5knEWnUxJAgHEO3
CCukUsWqiyS3nckgAfuyONZKEy/kHndJ7GYTFpMCZepSBELbycgczD5GzsbUskbtm2MCeKsyDVvh
tkm1VWxpcBKJ+StwNraHZJ4CUqCIHvTT7JIVNsKBv6NmryDUKN1OKjGn0yeaRr7w0XQ18oI0+cHA
dY1xh/hwlfisznjtqiKImWbY6WMxP3QyAvPIcfky0FjtVRzDTone3uE5phnZZy9S0ZJMpOHFUDe5
sM+R4VxGa498q0D2XCc7QaJ5PQVmax4HFmir+yXleAIzvKJJ58k1Yc0ppRWJW4xNUM/mcebn/a/J
4P0ckOlAHBm1vyQ2uqqMAWvWvdp4a1C39tNzP5VrObGYvZ4zm9hMe4M4SOkzd4hhR17Nj2O2q5Y7
hS1MSV66AVV8+uaY+qauTeSG7caxZLpz46rCypkb40qSeekw/NyZxbnKeIwnY2Wj65edzewcQwtc
W2eRGF25Y/9kK6g30dh7VRb/ldN8F8WXgvk679J1QxQGAijrRRclS2TpL330EjLt6pEFF05xNKNX
O0IKzwPXo58T8GFWM6KhmldUtp9TlB4lCJ0qW+7NRn4q0MTPBfbiqWRdTp3XQmJFjKesXeeT6Zn9
5LYGvWejrX63o7kd5QOi1Ji0GDIesA6TQGqWgZbs+/GP0h6T/KjKv20xBWnFrjwxlOyukblir+ps
+x9z32y7Wltn6QNaQ38OyyMnAFfne4MG02YXoyaTGRtg76Cv7RkehcVGsZxjqx7H9k/DRD4Sbk94
vdmTYxjV/mxvjXZaNdZTb7/SW/LSZPQa89koPjXzMqa/4YZ5OlaSiKJjKP9Y+BgWyDtqZ53b9L7u
wKVEl7R9LpKAN2otQj7NyJNjlM33AiZYIu0yYaGlYwVGg0u2qsvEBSMeqqYs7fAE27uulF1RIB4o
utQf0oew6vdjiU8DLY6JzLtBu2lSmXCYMh3ndzg/yFmJDhcBSxQ/RsuFy/BkREeyPf7RxvDQymdJ
fxLJuqcnjJVqSsQ2l3ZWSE/YOWaMkGpE7Ne4lGK23oeKHWf8W+HNS+Y8KIbp0FtY3Rze3+ZX6Cjb
KWbK2qHslHhYc1nGLxOuDIZ0V6StlEyUwoJC7cEYvkvQ+yLTQjdvTjgx8MQQQ4zYO/Op7xQvYW3u
Wpzhzacu0nVJadUjdEnaEggUdnb8A9B//ciUXBHjfUs+F7V4yEI2t/DSFoVXGBF1nupVvJ5pRd/R
3vbDiOgKw3vSu20sbdqhQhXu4NW8ODnK0LIKzB5RFcLgf69s9f+k9fxTyXXza1V9PGR1PNLpHdEr
5rjeCa9pzrE6bDqp8RIWY5zGG6Gtm3o52Mrv1v5AA7tSc9OzqnEVL3gvMWLVqDym1MCRfQdhZLVg
ixALBlLJb/Rhj6wwmc5pnfs1kfNmdj+UmFZTdd9dtYQ1BSqjvl7HFW/Vbl4+Zsq5J/hg6YVnV5ov
h7PHWfWjwITqZEuQRKRSMTSYzwDTgwojZ7IV+MSS/t5AxaTNMIjkp5FoRgszSRoe8/gdKa1Rjzth
PqTsU6ko/YizpD1YxzRDkUY3P6SywsDGnKHKwCQKrNPdjqQgZVU0CZbyoMVyL5hOt4iCWA6W9nVp
9mT+UAlhV7aqF1ki+ppW4jWGdpAORhM99CxcM06AqQuc5ugYp7b1+uSsVstGTrcz33uHmyuMUBVL
1UZTIxdxGnXBLqzXYb5VReeaZuwtLGeGhZ4Ts4WtI85Wal+370oWZbkZVmpfsYoj+cRIpL3pw4Mo
HmL8Z3Rhq2urOjnXCOVIzHBaJ0gyClB7LZn41DT5kOSnRXply0CRKTyNyqkeH+aUOWkUyOFxYfNs
m4u92F6krqVpJR6s7thMyyq8zlrkfbSc1fLRUu6NrPWBHa90huTJcBysXx2+zHw7sayZlMvoBFb/
0cWTJ5DxvS/Jq03YRIbtv7uE4lmWz3H0Z2z3SfoS4q1OeBYKnj/NONXRH6fFS8UHp49Vm1yJ19Qa
LLg21n1GWvAVwsi+j3HhTBa6ZUBo/oARsS3kxyk/V8zVLcgDCG19u1C3jqoEthk+AOX2M2cPCMPO
2qCukd+r6qGv4m3J6SdEIl7lJsopvh5nZlzQPFfdaxFeuuRJKZwdJiECAbXHcBp+SXK9z3mlK+t9
MafzCPsT8gKYN68EfNbRfxqqR73/v5yd23LbSJelX6Wj79ENIBMJIKK7L3gURZHWwZIt3WRItoxD
4nwG3mieY15sPtr/TP+lqSpPzEU5ypZEkSCRuXPvtb7FCmFjZIjLa436UyRcANzSiRU9IPBat9hE
B5tNYL4rc01U2bQa9HkmvbNC6Va/aud+cMtVgxEj9OEXyEcPQG2e4Ja1zY2sHods309fUzNvyv4a
XNklKJSyFRWWZGF0xKngVhTVHanDK24yPPD4mIlu4GZ/ddL7nvLC5t0PH/F3kTvSja+NPgqmwu4t
7RLK/a2LkLhbTp68SYZpHwThBgJIZx9n9o9cvqQ4HabwSQbvDpF+Kim30VDe+zJ6LDBrJ2BGYKB0
YOA3vUYaH7MDGc6fEWzvPf/oZEAd5nifO990N2+DiTIAVfi6kVcy3s9jjZP96DDEzBRn3/aLSUsM
0QbdXI+pHQzD0D4GVnu0S0Jj6rjjzKz01UJ5Xfbt1xhAtgp7PFjxXoaADJgSKTyIQ4fOM++2Ea6D
VtafVR8eYOqfR1z9/oyqNdvkCnyag/HOCdcjETvp5Sg+Ugrh/u/VrYf5P9bni4sGeIoOdt0UMptj
GY9wKwMWyJd4h6Gp5gwwXoo5YvVCa9rFyH2LaNoEmCb89jqxb9zyaaKBJrIZo8iyNpqKHC+Ho4L7
aiEn5PJ+hvO+GK7a4XDZhNys/pHI7CrVYo3lfB00GCLkw0wLIafbZGHJWrJog+EDZMUh6ZFBq6tp
um7T4JMvc4y1yUkIILkZosK628bRPgW6ErT5vXbkvsMJEzX9WUtxDTdtP8dIp0bC3prpapHBwe/t
Y5vxeWRFCgAxj96zhe1HFyxQ7X2EwL9pXoZG7/wcffNnMnuqWd/Mhf+QmfHKCVAeAsL5zXb2F/2D
D41CnEtcDDzTxxljIb7ouHn/+wf+qVz6k23yI6p4dAY1SreejkHfPbKYnTWYnklRhwrAEGREzdT/
QY7oM3gH10ANotaYy46L5XwyU3Cw2+UpDn6kYXQO9Y+/f1J/0XP9SDhulrBGP6/AhmVyZSiCLhLl
sSp/0x39qeX5s9d8aW/+k1ZEmmAY6oyRXmWLTbfYj2N0XbhEFY0/Eush6h0G8wdnRGncXY/sif2c
njP/XP82fvdnntqfPYMPEwIA5aXiM8grpI+y4LB35xw/SL1FSXatxxDXBSmT5aeJHIUEp3PLXpW7
7DLFTVcdkbpOUBUC1/7/6/WrD23LGCNYYhiMH2Nr74yPS/Kb/iK7659/cNWloflPl9pXBf4N9qsj
5vtVTcYu3Th8iVdIIx44PGMOKY4UQER5ZOuCqX+RfKszQPXOxl7ah5IdZYnlpsakxl6wlVilJ3wL
WcHx926onkUkd57qd3KR13E1bGPrWaIQL0XwKSy/jtWwnqNkm+dP9eKvR4Mbrjq07Y2en4qu3kA3
CnHEOt2nJk3XOVCRhkZzrW9FcB2wmrKmrSt1g/Ovrr8Yu6e9BtuGMKEJQxmre1tiCDLL2q+eQYVk
GjfbdTdA5LY3qED63Kd4xCZvdV9iFsoJx9FU5pdOwlpb7epCGaj7iqri1cQUiwahLgCNrMMZGgen
Tk0HS6Lov5A6tkF2E9pbTKxywa5Yn+Py0M567dEidOlDTCK/SgFxGY4FZYeZ3jnIyqwAuuFRLefH
tCs3TR8f/DCAtPXsC8r25GDq64oWG1FLSfS6TD+KMjpWGH3qGP00LkYILa7Ye+NNCK66JNeAEdnN
siTnJknYjanb2VVHJ+VeyTfRhAN8xM4Y7fUu8hxoUz5vNdbX6TmV7qkof4iyvsqCeZP1F3f/dRV/
Tprl2YwUPwrfoHK2HDnXVcKOg02vLT4P5uSaE0JR4E463YXzm8id7Wyn9373HsbfpBtvqhF4XO7T
+Eg5a5lV49rrqbiyqvvOrzaLqH6MbXHVWQtntmdfHhGSY3ftbnIhtvBMOMjLNVSl1aDy2wUz+Yjf
qBmm3VhqGkjZDYa3nwnjUZw9BwgL4qwkM/eroUHcX+yVgBT9JaWN5B9z5xwvp47qsZmjR8/6MqfN
MSze/RhXrZdvJlFvZ3wF/RieZSyuu0i8JYIOBMKN0H63BoH3mFit1gNbWxG0/iXFtwVdrK92IXyN
Ipe3qW//Zg7yF8Mc9WFPqU068JHRI1XHQNfwYYrijRUgIYlxxy2/Uzj8xVr+kcsNrbVwgQiNx848
5sQMe+1NiK317zeKvxiLfMRzh0vBIYVK6ljaV2lEYN40/+78+Ofrlvdhi/AjJ5F0dsfj1J764YEd
4DcP/BfTLe/Dyq9CUY6FT6e8Bw8x6AUyGBA5wo4L+3fb218MG7wPq7nnF1lrFo83FidHZToyBBXt
susUZEmSPsb2fi4C1plkHcrgN8P6v3qbP6zzxeLY/nx5WU38KvxLZYinDwTA37/Pf3XRPoyMAxPH
+dLzPkeeTRL5cXI7DKhA6Mbvf/8LftoM/mRD9tw/7lOp7lDSeoIdUM2XlfqQNMnZVPLNiWjSE82b
sLJ2zjd/mDjeZudcfw0ajiSXJDwMd1CWNn0FOCyar0zFidYu30KVHzr8lgzvds3gbNM0OxZU0795
xn/xLqsP18RWc2TramLUiMNQxYwVVHkzZg8mfh6rr9HUQVmLnheQXBLoR2hg+vgWSLNuZY2ouiqs
nS1mpKC0GSm9Fta3FAj83z+3y5v+JxdTfbiYrU4d6HIBvUR0h2wiM/3Bv39k7/Lq/uShvQ9dnZpz
sNNLPgldkd7m3ryv82gbduPBVfO+xJZmOdWqLbMN4HooP9A4ivIpxCDk0NSOiqsgHdepenFSlJSl
uGbatNIxmtR0XfpvUcrKbR7qC6iEtqbjUGaQCWrjEB5hQUUtOC1waaE2V23QbUX8bPSr8aot/rir
ajZP5TxdGeTGWXIrGOYXxKz24YvWct2G+yIB/bBMb3KS96RG0yUQv7kqf3V7fFjJZxPGUQ2S/+hk
JU2QbD0BDCbsjUnuP/Tr//6H6L/2v/6Dv38rq7lJorj78Nf/OiXfmrItf3T/cfmx//Ntf/yh/zq/
Dhjfy4/f84cf4ZH/8Zs3r93rH/6Cryzp5rv+vZnv8aNn3c+Hj97Ly3f+v37xX95/PsrnuXr/z3/9
VvZFd3k0IJrFv/7jS4fvmHUuEvR//+fH/8cXz685P3covpfF//wfbfL6f/3Q+2vb8fPS+TfbCYVw
gwAkqns5W43vl6+E3r+5tnTtQPjSdoW8xBUUZdPF//mv3r+pwBZhGITSd6TwLqt0W/aXL1mO/W+h
7UmbTHI3dH0XTPP/fna3v26CX28JV+Mff/+Xos9vy6To8B6JD1NnpVzXcwQPFPgiCAL342aWC8cu
vDpVJ5mKuQXHaIVNDy1xblCLlipiwy8ZSHHjVJJsuz7pRQeZZnTRi+ZStdvZLS117ephYPLeocmi
ExxEZPLIeSDhslX4s60ABuoKNpRNQl4s9Vu8tG28MW4bvaWaAPbV2LYeLs1yyi9ctbyp/UMgRuT2
y7aDpGG99GFpV28+U6tmS+Sd667GJL6wBuaAwm6iRx0/ZEuvseAHrmBupQKmsOvL61+uEqfvs8+X
12GvLAVT1QX2bxXBQxTo9Elf4pveqtEvyuU0dMbJj9FUZpxdAVFbD2logDrkwGjv+jCtdLqVKGX5
Hk+EEQFattuALSrGwc5BSaW2KgFROoWCC1ahUDjBEumtB0/0HBCSacLha9f25UdMoub82GRhYRPL
kqb4M7UVS/d59NOxvONp8i+qzogTNbJmQCxNQ8nbuPz417ELqgB8kx/JB93F4XPfWnC6jaqGpMEY
7XtQ7/w+NTFnRzP27wJ3aEkBWjjgrkRFwNfBV0KQVclGZG9tK7WjLX1fM90JzJL1W1x3oF7ELE11
0mPmmP2QLNr50jde9KWWmQE6Z7eyu+pg47ZYQyev3Wnbs7lv3SKnfctfsJ25Kj0qP5rHQzJCo3rK
8zkbP1nLkqbvRIPY8rQ4bYEauRHltDctl+65tpLRehi1VPVb4UkHzHSaFWB7S97J4+gvUbsa+yrN
d4SbjJoRka6f4qiM80M2CIgwpakss4uNcQ2n5DLxiq/C6UFoCdurvLNn13P/niUV73UBs8N8F3bT
wojppUxfuc7xctfGqvv5xrY2XZWsCnz51CPdpw3k13nWPjcy6hXQiWLmg2Yo+qkwjbIZrOdptbif
mBaE8VXh6hA1wBz64T5KupiDWcwcN1s53OX5MQvAtZKMHLdiU7pxFt9GbcbFG4oS6TVCEEg03eSH
n2a6qcXRRKEeOML56iax4Sp+sYcLps0Niyy86jMlcB1bpuOGClKrO6jaQ50fzxavdghSft/Au93d
V4GH57BoqT02Ful/X2C8w3Yu5BDunEoE8ckux9Ldk5MZV1exNw7OzWiQS+ydbuFtxkjHn0lS5csT
erJOfp9tTNlTIz1z+vWki3bh49srAe/Vjyf+H5ToYj8FvQuyacyYzEmF1exOOzbvgs2xwgI2RaLp
emBiyYUb7KV/d35+IiO3H4vjon1dP5eNSae7ucgSvYV1aayrwh9ndU1q0Gi9tCZOvpcZJBxAQpFM
74so0yJe9V5CJ3ilCuaox8gaeAh+lesd5nqo4NrbFuPFuBKwESthppVwEjPRtHVnWrt6FhmIbBPZ
DNDHkmksehw/OpQqSZenX6/UTLRi73ppRP1WwUnm86+czr4u587e5lHa2i8DcGT3xrG8cdwD0+RS
cY7gtWv6WPkxhYuNJKaQWuzDSHLBgll29tepo73bRCGAO89W7bHQ0jVHP8mgJ/llwUoUVFHcH5Ko
FxyIRVfS5sxkF34uo6a4oEoHtFF1JIY7NDfwatpc4XnuPI8PnuMsPlennSPYFxzqA4qECSHLfulZ
kHeWXhzuwKTiU9RbptLc+IPZa8aR5SrtrYXT+th/Xyq3jO+TukyX636wMdI2g1u3VyHn/BUUulrs
R6BF9J4zbsiTEy5WfT/LKIlf+0XEzp5kvkjzO13nNUqqjCZXbJpiustSXtWhmEo+y9aUs47KMZy5
eXCI+uKa8jotr/HCxAWPPV6INwWdIpPhpp4dFmJnrq34iRHdpHYcFIrpPPg6hQA1WD6Y/tUi+yi6
TZuhH268gHTAEZaZy9QuA1w3oDLM2+LSLFZODg7RWN4NE2Wh9kmf8f4MlpqoryfXQ1xi+ZNANzCj
HFyNRrAKJH7Hn1FmJazvs5jdet+2EXAYPpIqpGHTtjSrE2nhzEAC9+vb63mUICt/3l9zQ9Lr0Rl1
lj0Qvtap46/7rmMBnK987STg5rDGhHdFVfs0B4TXLY9p7dIkqLKq68/z1Bj7rs8KmK1G6FrclG3C
47GCIJAwK607RMKbKky4S6MAX5+1Qbo+BHdhH0b9M0WTn39aEBuYkz0GdB0dRkMBzSshE30VyyHw
8SP5Ne/Pr5t/MNXA1lf+fMR6qfhg/vr/tqsG62FmV2dLNQLd6ZKUALuSUpnqxkHYFp9+LVfZz40v
CwOzANS83CbRoNmCJ8WhZN6BHr7c0JMhSIfWc+vXHbAjuH7Amf+plvuT6kj+sTMZMMZ3HVsI2w6Q
27r2Tz/tP3Uo08opyq6xohtrCbLmDGuuiG4Q2MCasccKep3OvWB48eTAZ3VI44lPJm711PpOur1V
rDIL/xngk8Z4d9YwXhb6RvHBCYk4MKcsq6oEnEOcwq1zJ2QuV4VtM3lgnv/Qq7L0njVZXyvb9eDs
qnzRyJgG6frbJJPS2udDFQMVWZyQ1+9bvjmkTKbSXSvL+asdSDvaYZywXDDq/e3gtP546DzLRvII
SdycKhik1CUzFDYaqgEL1t9fPedylPvvc9jPqxcQ44MtxvOoVz8aLCoOt4vqlhAxbcjKJBP0YTdU
oY05OJNKWNj68J4aJyCXLq3157qjhF4XU+6XN0BIiqvZdxzvd2EyHzr7P59WyNQ1UEIp/1JH//E4
b2bP6yvhM+Gz0JH8oCPrl+uiLKlr5yxPONhlad+9sfBn0V1hVYp1FOHqZ9FPXCMCknuYvL42fnfi
nQGWQhYgi1pQe53f/O7U9sez7OXJemx/nnC8MLQd56N/YkimwTSzqW9Gxq3pU0unw+fuHQroltHo
G3WDXImn9WvPNSJg0V7CqXrOslRArPy5//dOz7cEImctNUVGtVL+XNGjWbLSO5HD6F9lhnXNYuYA
9U4WfrMXc2yyM0Ul47VhnLQG2pLAQ6LqrdF8ZrA41rkE0rRH2OVa67J1rnuqAANDtuyHg8ezq25a
Icp4Z+dj3NOSKYf5fbRrM6780BXvRIODklncYHnibmr0jVDgfTaxlfG8dNhxdke7b5EfUEDJBLS0
cJJfpvDS+l9gRa0jW14IwMV4UV1afmzWOsnbbId+0CBkC4sYd6ZERTKk3IQrGcWWfULzNDCBdG1c
hjfe6CK7W5KAFZIlkWuTpKS0/abb4bp/7KTCT0V9IpTnex63g2N/dOsWS6Sz1AB3i1udiH3M+mEe
s4icp3suQrNcl9K7YK1BYQNY//lmxDEpuN4Kppd8SuymERsoVSbZEi2I59gCCY7QEOlC1qxro3jm
xOnkPvnjPovWtkpD2PLNCCVnmXWvNlEju/6tciVSSSvtclqiPbImEkCy5Jp9aHmQJfVQOvjfgWni
LPKycyLCfDuHZQ1iz9xPyfLVGy50M2o2boG0YzLrrYvOOztl+SVbLj4TZUEmdnauiXclAkv25PXk
G6KtLw3yoO7OWW3d9RWnDMOwt8XH2nWzt86j8M6e0uAkeijJeQj3qlJygA42m2vujt249GRr9AkH
3avUdtppi//2XmsfpAHkHpQFsOy8YtLrwh0LdItmuKN/f1jy4VAU6kVV4xMKxgmoD2AkMtjuHSBy
lhf4K0SddL6UYkChUMbaEp5u7Kj23XN8Ao7HyEvUZnSX6DbTxdB9Y8Hw0nPMJKZd/zr8OFEQdA95
VZ+bAlz8rLyrYspOk+/f+qioI2GdmLd8imwEyImw6n1VzW99Y45qQnCchJBxp/C1LVRzV+N023uN
TDYiHeXK62FcRQJRQzyD2+TXVdz+3aNdjwSPufZmEOY2HpoHa0nAfJffxczsKKr9dtVl4nMTo9J0
OMqrMUZZEV1j07i1NGpVlfXXrkOewjSk32KBXLgm1yNLEQKGDZOjtj5T4gLXJfduNv5tNM0vylIP
WObbY+UPZFdGS7DmWCueTN++B/hUFiWD7RxdeOWZ9xSE7Q+7zVDXxf33KGoeXdEzrxBWBfF1/OHq
5U756F01wCKx5CCrwy0TFP1QJRwtrfmr3yH5qCr0YUzSrkdvcTdpXQ/d1gqhZ+7bgRp4PdaOtaI0
ODs62Nsp+lLP/i6UO9xwmoHinabwOrvxBP5il8v0FINUX6WtXjZ+B4M294igaX3/NZXO+5JVd7UR
D57RX+eRqwS4VYN2Txx/SxQmMUu5t7YtstkYGPasGKOskzdms27Ch7wpCXxqxdLua6Z/nBGk4nhI
9FOnb8ramqAjg7HxP2WNBllGLEpyg66xhajvUEFuEu044J4o+rZWbtLvzAeRCDaR1yUjh8ULE5m5
e/fip3l6yqMFnHmgO6V/s+X8ZCz897btB5xj6VSFDhs3fZTw48DXpUJ1PbvI9qbvihooONLtEpeH
/alIk5Z2UDAG7TW0SF7/r2o1HJRLwzUc9L1TYgD9Tar2h7Xz8owC2gY+Rx43uCyiH9rZvu7jGW5/
vZ8bQj22IXM18MmyvbiLbIjDGsZ+exlaRDeMECXemp/bm5AZyiAJ1RShq/bybAelixQcLiK8+LRp
2RRzc8n1aVNyS6egc/zDVHRQNufUtvdF5SBaiYJJ2FeVnMiZdkxHn9zYednsQeLGuybKmt8ZvtgM
/rhZBIpXKbxQ2MoVoRPYH118bTfNXd9b0YGdOMhmOOROOTgk99kZ/EiCoPzhHk2kVte5CEeqDu1E
k96NqY94J/QDjyWHRBFyGkRGZvvoinh6HFJXj49N0ffuJytKGwKKlibkIby8eQPInVTnIKyCBymc
uj5EUy2eDZ9PHCWFoXwzixjMwRUWOmUZ9vwKo21HP0zp0HTn0jgdIfJSIqAOB1m9JMpxiOmIK9Nv
fj2XWIVWs6VHQ0+H//jGxbOISKppsnlfVTjJc2svkY/i5/K0kiBUw71xu7xCgsb+tA1iDtCbxQvR
T41gbLs7S5cR+DB/pJyVtpHDvZ483WztJebZ+L5XMmDVSlg/0mWZ4e3wZ/LQ437217+ejjFq1o+q
i7hwmcn5qOtQXa7oknQ8W8wSP+OvYi6AtgRoXSN9JECRrFFS6dn2yidVtZO5962JA6Nd0AH1t56i
dflDugwa3hZZUGD7yAPGLek5Pop+u7OAhPQBphoTC96mX2/Z0khuKZTauXPyEcW7zP2nLrwOU7TK
18Ng6fFzXk/6sa5qnhsTDr694GjufoprJ2zQgy0Tlr4imZT/ZHw7WE7ZYCfZC7RDu35r5AJ0EtHD
exUVfnHrdJFCImFbXzn4h+HB9mil7WpZ8WGxw5hf4VOQdkcPPCNkS9FyZglcw7/PywjQ0YsrPnRt
QvjjSfe1hj3bJSnP5le9CUeFt2IEnRsf4yVyvnfGHvJ9KEZm2Qo7Q8Wc7mLtXgkfXj4CgiEgK7hu
67fO5eNxT2ePI1EuYp8TIAN7XlowQwbf5UU851eL6ewBvpwihmbgxmA8j6q4pS/hRxDq02KKvJ2f
9EHyEIFim3exzVHzVMu6tMj/qeJUfXXTkeiXNuJMvBNpiO7OIs0Hhr3uLo2xceC5KaLnykAdnCJF
0rm47gN5hDUb3yI5+YIbjbT0kcrHGwh1kjgjTbgP9VGTh+I9cq0YTLWIt2NFTDK6Dn+9VAjPCmPF
xzyZqxt3IfencyPeGiNptTK3Y+v2Oso9mP+3iXYBz0ivjeADz9E2Cxt99hL/fWFrgNDfdNvBgfs/
jPKtTK35Jqvb4GGJpv6qGcPpuvaUxuoPctNKgmgdZlhRFFa+LVvuciYMJ97Vrd/fVcQ1r237J/7d
KpHoBrPwT46XML3UiHTHqt9OPNh1ViDO78LepsGx9DhIoyx+aVPo0H6Czlc4mbstZtnAZ1xiGB2q
kl/dIbHfZDoh27T9cG1zht4RGx2fqvHCja07gdtvkvvU4VZeDfZYPPVyng9eXX82lJCwSJu4gAVf
p8ceTvuxtDyxG3Srzw1TBYbWOt9wypFAqiJ310xpdKHx9C9j1ycgEufgTtdW+lUuMSYcVzkXFXrd
r/XMJLIXPaliTjmDy7XgXbXhqPetNV0bJ5228ZLFW5UUI5IfQXp1IxTszMbRnLNmEhGEK5D9F9i4
WIQ9B3r73F1bbtrvxFy1d1bnxgckrWChswntz+B+qfMy+hTElbsLBVNJltub0kpumWIjpqWTsNXp
TGHuJ3J5gHpX7OyZPXgTl3h+VnSQgAr2mpokEY+2Cez1HCP4Fo4VvS0jAz5rdLLHvpzebZ1NFJHy
KkmD4tVhSo0Zz9dd8MBwL3bXs/a+GH+IrjwH1wr6MVYbrnOLjWbKQW634+2SOlSfdJdXVL4uI2wG
wdt4Esu+n8tObft8SJvNPOHVQ2gNOZ7ACv0ZnySFq2uWcEdmjDj0fImeISbQ2EOu2l8AOWPC+ra0
isJa0OQalri5cujKvXgEym48hMZX4FjemZNEiDY9tdZ+PZ8KC+23a0nrpTQyfZQa1nE11B2Q0zT9
klq9X63mzC2OUiMqt6b+Ne8KQbBVGeyLFNERlXhQc+LoGVD5rLwF5PEc30ICA2Uptb3xg8a/K1WI
izKe+v4+7WHW1+SYrAg+D7eRH8AnLVCuvDv9GH0fE3mXkq37PU/96darcCCWvTN97YeosBi7j+G2
dLyx+tLbBtjbEgbbcAx7hclrStGPg5ksxegeZWfd6xTeqI4bdEuGllYf+59g4BQYnXrQDwyOLXtt
NRVqtMaqvV3EqGI/I2g/BJllzqLiWEF5snxlsuit6cfY22bwl0evR1ygABJxdyOlgoMlgaxawK2U
ZjhkVeGVr5aRHCMPcBp+FA+QMBFpfBEQdP0jj4jV6UKpNo5TN9d5pJ5kUotbQUWSIVhZSQLGthRC
I75cFG+Zj3GhFvMDIH39LNkvebOJXZmNg2qP88CtZljGUGKObuPZvpW1ucSL9c0hHavukLedwxym
uFyiaFi3xRIO68w17X4ISIis5uGBzkx8Jzr1HgzzxHo0hAdPe/OVmKfwSveXYA12MX9t0mx6MT6A
YrrZN2OSyEtagvOqamdxydAch3VhIsSFaog+C7Gw2nsXnX035u5T7S3OOart4ZEIseYxZKe+z0V0
iSUQY3mOBxjTEi7Jt4bcgz2z0YSmM5bV0fhmXznheCoUB7bAK8XaS4b5y2Q83BVTr7BJzV7w2Y1V
tNOaIKKF5YQqK0pfwqhbviwVPhGB/zojOs/x+ESFYfK1kKgVrEtGRNAxQCkXqzxIqvJdUFTjA2kE
pyARpMjgHr0NJwP1FfXdHgUrAUpWLz55E21CuPnVfnATRNlL4w83aeKFTybhoBM2LUFyaUOvhv7H
tz4LisNAruV3EM7B0a+bkuQ0d2p2jU/MQ2X3yRm8u8SpOQcI0OnR0OysVyKJCTFbxqxbRzJ/zRs7
RyWXzkCvdGjdWKj6V2bI9AVine7deMz3djhxsJqq4dzTv+CEH4enIoqjL7LDtzHZXJEeeOIzsVEX
FXi87C8glBckambAHWR8fBX2iLZR9NTmeeZ/GzP3nPRoGYvZFgeg9ShwVFOG3ZrykgiTvqcbJj0y
WHwzpDsnzZ1XL4qo67SlttnoWtBrIwBxxIH1rb0i7kSMOFGsSy8g7j8ZgQuxnuvyLsv8cIYHXSfR
HpFHtzNTFDz4fgxauQKpqEu511QzX2AqbT1GMNtsRvo5BtNy0zmXrFaHkAC3YGFnm6zu2B3bK0Y3
80blXXljqEVXvYiwtzom37HpwAAT2S7M0aLKOPXXk7dQR3cOQGFaZ3uu09nCt/3ZMRXdGZ267dmq
EsbTNA53lmXjFkvrfNrnfffstX2/733ZHlzcedsiRHaocjpFJq6eJ5YY8hTmZZN4Ctuk6rz22smn
F2/y1Yma4oy/Ovo0R6O1q5V7qC6yzLz2KZ0pPwkZIA+joyf/ykkmpG5Lz5ri7NI2LJlI2YQDtbbZ
EZeKu6iW/kaA43muS52d6R5hAHZVdiqH1jrzubwkI3T43joFUAeiFWlPo5sUq7Qc2x8Mw4t94M8L
6oFIeyvjDdPXWTjfvCi1v6jcelKueYFlLK76iaMzxvWmeuyzdIRbPQwxqHqveDWmL66oXYM7aUr1
2YREGDh4e3ZFnUWryJ84EcTl+CmXcFTrKUi+6Sry9qF2+g2qeAZW6RxkO8gu+sDGWJzp2k4EQ0W0
4ETO/hT3ZzpCNoEouTp6wrTnzJPxMcgiXJTd4OyU32d49acmfBjCtpmv0mFITraM5O2lA3wtUgjE
KlHPFqPQdcHkhmJCeddWN0Jvr+0C5LIXTpSX8AQOjRyc/Zzkepv2MoHepupzJVuslnX9nEifFbqm
NdTB9SMAIrRv0UjZd22JicGqm/xTY5wBMLchHIUqaC/iQjyy2Cwn1HCszEP07AwBQNMW/Bwpdy8q
wHyAjjtCflGRJFbgem85Rra1znfucEnB9QbMVoibEKcz3t+RRYVymCExho60ovZMg+UBGWL+zVGN
9VzkNi+gyMOjdnTyWYQ1ro2L0m+dOpwQigFke89s+KsmMmffe0PxEpJocRq9erhZID5uhlEXO78l
TK7OyODGQIvXbk1wj70lO08xqQmihowGeki4HE9VXlH7cVJ+rF2dnfIp47NiJoukkiBvz55BUKZ0
6rEPj9eDpMlk1SWfUz/5NHpzRT4bYpAsUvnXwo09im3qBvibNOcS0vrAinyafSw0THnQIYeDe1Rz
jNlvQXyZddnJ4yz1xNC+vbYtUWyo0v232gqIxcm0dx7iFJ2FlbQ4lIPs+X9Rdma9cRtdGv5FBIpV
JIu8lbrV3ZK1W7aVGyJ2Yu5LcSd//TxsBkgkD6wZDPBNYNgSl2LVOe95F8uJZcjnAE+vjEUAwIbq
a3G5YDMpfFfqIgE0I4sUf3Pp32GKMR3KEK2lN/r+p6ZPFnZLGV5lBfne0m8b1NioWYRWzY3MmWnK
3AGFgpFyQ3hbsJvb8ocIlXrySke0V/6aeuhGeHUHYxUx2F/8+MUu/Pw6FZa9C5vFvfIXPRBnV2ew
GlBSjEv2DdOm+CrA6f4mYhMrkUCW3a6THe9QDcFLIQeGqcnq6sLn113jom/vtRaMjRcyoh8WzFM+
Z1JbzwBANDLGgkyZ97GDBLOf7we3Gj6JuFn1f1ndvy6Zs6CfNByiOs2RNlLt1Up0105cmfgp64nN
wcOE+Oii/TInwj94iWZW1sV/1SbqXnLyd/70+iHY4QASX6YFRiVMNJKTHgtrb9F2k/oaIkQedM9o
Q9fg3EvuYadHWux17Phzto8yZJ1uVgfTy+wRJrpvleDsk4kHfFIMrNqnoNVM2Pshblb4JHeCG/gI
HoK4LvMv5mjoUb5NY8rFu0mWkMKEJ0t5NzqaBlxEjV08jNlixFU9kAEATudD6AQqi9A7hJpY6nFJ
VXDMwCACWh5sB3adk6j2sqdHyj/3IDkhfhLr9G9hxmPdJEoycoRikfpXUJ7WBd/Gsy0+W4yJXmzZ
plCrrMYqX8yEJzdyBwcXyHISfv2lGInHbgeHltoECGmemqACUWmWkGRcwBMegMJs2BxEvwQnnJ5R
XSWqi717y8QBSqsMzOWkIcP+JXlG+6YdUJJXjZuIm0hNPLOgNFxvxEqRBwk3przrCl+vYFHmkaxT
Gyb2K0oHcgSCCcTUpXbYXVeq9KrDGCdR+dxNbeLfW23P1QRntKgsJv5bR5NHgxGnk3Xft10OFWBS
EVb4ZOYo9nNTlgQ52DPwB6d39xosPirBZC7WV3kGYXK/Jd5v8m1T85DLfPrWVJTrPycsB7Lb5Yyu
TDn8l38AksmNKeSsBnICAYCaq8XIh2XAAH5W14FvBu9eDRXYVpBFwHi5kdjXXxb6jJF3qWfdeCPz
+ed6Ebg8+Ha9xhWMiSS0IrT68sU1dbKcQEsV9nY6SaYXtCw8re78ira33nmaJ0QQOTKUle4B0pTD
UOGeghRwLknF/OcwTVV6h+8PtmUJdQ0ptlPb8zflQCQeLv9za/4uYnCjmgp6aj9N6+D7qKIA9xjg
8oXTPo35aVUiVjAZGpn7zZ77MSWep7T4ow8mz5Aq30yefRh4tOHaYz5mB79Y+zV2XVk9oOGJbZeV
LSIOsdsoz5vhEAz1SHBYM4T1pfGXgkBQB7zhliO9/ZFoY5Zjlib4trT8ivo6LN0M9gYls2C2HwA7
wmnK0ZvdQ48NxbFhE4oPI0y19oObeGvrCwaslfIVAJuEoijx9nk7pvbcoJAqj8trB7c4HpR7xlzt
tAmSfSIVka0KN6P5vmsMqz2BJZd94IMq3w/wfQ01VQuMqXyp8Rd8NylvUls0Vl6VJ/oC7b8IiyMU
nt8ys52dEUCK+GB4gkwwcIEbKpkwc3OO8VLbWLckkfrSnpdcDpTufyNNa3RqtHQ2LKobGpRxZqdI
FnHIxrZpb9t81ooItHVz216dATqbncvfr4+3XOj10frYAyoYtFhJBnAT3j7aEg6Sp2gsTgYcHr5a
0g2aype0+eu2Yfd+CYcA/Pj3v/Rs+v/vXIVRPv8nPE+4CKQDpkrvfmsKRDQ7lZvfRPGUwzCKJXjq
RujxojIgP6i37CSHhMbC5riu4WAOQW33f49OxD+olgA/HYdq9cdoCs8+TC3bP/avDhTBrLNhog2p
vXJbuzMgLuQK2zvQPMAc6kaEBItXhA4XWP6sTNUVzv39Lb5fsgGTIwljBqqC8H07WMca/6HLxHAR
PeR1AwR8OyYjmcn7YzwwNDqQXBd536IybuyjLnrlnMjBZcP7/e+3f2FLaJcJkevyXqGV6veP2Ha9
IuQhY2FpHBBdHYccRe4UspxqWucQn8+id/d1D8MA0yc0fBxubnBPOmacPXKQ+N51bYewOfra5r8/
uLz32xKkWz4j0EVAY+hE7+dYYdgAtwLUXQ/nFzGE2Urey0AUD6tko3ruKCtO7IfpuGu9meC1whXp
3TZijl17AERbnOK6KEEJPymX4fF+npPFPvqiTOmNoHeL6zmrSHbb3vXvb+CdUpMlrD1bCtu34bMr
rd+PBqd58kdLgueryM3zXSstXGraM9m3yIU9XjV1TupMPYIHnFw0rB15ic7IvMav8vavAlIaRVGe
DWtCYh5eFxmH+wPWgesfe3lZ3VsWdd3zNkBIuh4LpbAg0BWvAALyDk6XsoAzx4baYlXKvWlVsuA1
VSxJeg9pnLyq7b4X+Kycc+2kv//+EbyfzLG0PZhMvEmGoxSf77ZEWSR+7/iNC62EVvC7KGvse2wZ
B7D+ppCW46ofrMJ5jOrJbg+//92/LJ+ADUsFHk+e///LGLSHqmBAbSyYopUz/uySJu/u8yASbL6K
hd1ettnER5VECe7Ncc7/trBHlsT9QAr87mBgICsguASe7bKR2usQ6O2HDgfCrvuum/DAHzjW05Vt
dY1fPnlghN3P8dGISOEvvhW9gbDWOdiCXya55omUxxFPHuoAhGioX7wp1k+WU/bfUK12aF4HS+Gj
7KQEOlpRyR42LBNBiTacS2ScQe2Nd9hU4xn0+8d7jr35d4Ne70oLxWHroHSVigf89q4Epk+d9qPx
Ck87FuSSuliDFE2Yih3AS2pex9haWc9zMsVPQ5oDv7gR28Wfab6kEaYVWW7Z8SXff+AdizmxPRLa
Jpi9234cn3ndGjvZv2emMPQ5evAH82lOGiiY/pkSyN5fBk8wBW1ztBc4Tkwdezv6WmNg3d5DrR3w
znMsvq7f37v9lunIvdt82NJXgc/H49jOuzfaLX5lA7/jE3YeV2aZCDRZUjOeiY7b4VsCmMviDs+z
ZZtyCsvoFhYVPUqlSVX4/eW8PUi4Gs9nBM5GEzgcl3xzb98EicyBwSBHwoDuRfVFKYWflZU7a69y
LqPjvEvjU1akFghx4hGM9/sLeJfcw+93oS5CgXCEx0H0ywS+hzZcIM8YAHNw8DoK7BqeJo+81hv6
ADnBt+uzCp23KE52XEx/W5MDJ6Ehor67xLorhwELarPLeu3iGVPUXcogsx97Qkwp33ezpazqI0th
9f74gzLgwhIErVtJl6iE3j62Ghwb9zAu19gRDAECv4jNFZUfqX2iqsq/8CJR8A1F8Fw6ukerlIe4
zagD0tpXw5NfwXS+TqdeE4FbJY1Go3LuBdzWXtsuRnAgka6B4R6lAY2sdjm2PvUcTeQ0d1FbE/qV
c8w23sDfd7q5A62GF8P0eFR5uN86rabMLeukszbK7rad3lcCE65eep18jiZ/cD+gokJz5Nb//bZ9
z4NlIZSD2EmuTEpUU29Kk6XVlgOchS1RV8fLF1kTsXBgE7O+4m4KLdL4OVWUGZ3YOco6SaM7OGv8
iZjJ38S7CUek234ET4PPRaf0UBqoijt4Zt0t44c6wRWvMpggOVO8GszDtwMun/wl/6cFcUM1usc+
nPj4Wxm134eld9S+ckP/cSO2Vwv4HMy/VfCRjDa/byMlTs7szk/h0hG/yX/Cd3BrUb1ifwC12hl9
Li/rQ6jFcsKHcV9ZAZoMMFf2iI0OCqGFFwYhnz9xwrqYvsuWybZzsTZ0Kz6ZZD1OMINkp9KTWQ3/
YeZC1WaTTi/Z2brs1S7G1tza3sTPqMeWMgZTtwFOgRG+bq/KeKQS7coxWb4QuM5MtRBh69/ltkYZ
NKHviEk7HSB1lvNIzbP9mi5hqn3Fh8yZnjIiAOgpCCD0DnGlkdeIaana1445bQXMXKCUDUC2QZ/O
PFbPi/jHJaVcjAbrLJcIOIWJtD1v3lW3TP3fqOm4rr5yTftK+BPveaz5Wh/TM30/j+OwOwG0BTAX
GKIW5c32m5e6TgEQYwdX3fzCnIVNm8ZiW669FXBbmjOhvS4APk12OVsOFkecB520D0OnKelGbXii
tVy4PbhSXJqthhihVJbM3VV+losEuSmRY/rlGD/CVGNwcOEHeBLg+VdkGSmfTjcN93nUmfpxkCXc
2LJjNklE5qw7vjO4tSxmSZw8M1NYxIyN4Yws8mdh1/n8ktPV612s0SmdvDBheegF7PnWuD6vU2Sg
v+1u0lWuv9ZuGCL4Q9M6XcSWNcC/raEKrxyE3vukLOWB1iro1O2eCj+XwwUhwSBXVWZ4D5kJ4RAj
DFtVK/Br2tftSQ1OyZ+EcbbgD1YMq0QJ2d1rYinVfY997X5z+jbtQUBtBaV1WXghRs78LJKSudw2
gOJ28uxkZfwvpWRxBIVdssDHNoYT6U9SLU/G0w1mF3lSjPvSA73FJ4qZ9VFg3ded0EG1aKaqeWjN
nqkr3xfFNR+MBvJ9jaaxPlJxifhhWy14A2r/jqO2/iGggzf3nengA6RyDofnMh+L9tWx/JXpX5wp
1hJctLtZJhk2fP4YomX7wRK29VeZji5skCZLvmArLwoaZHgNF4EVYs40hl4aXYbjqMXJhlNVXusB
uvwuGouGBsXX2AaW+cIH+M8OOUjF2/PcNqdDrOKuONYy0vLzFEKEu6rPMompbDK+htbEPCds96EH
6bBZP5BtDSMB5OajcRUixOSSA2z0Jk2cL4Xttkh2QvshahLgP001Mn8eS9bSY5RHEEIvXV/N3g6A
P3/xlnmIHu1xHLCHUhkL9rsWcFMuWSWu89PufS4bYYlLBE45Uxd6OYZlLVQiZnFrB9CcN1t0prnL
c105/34DrrI9PCeJAWiSOLIn9gaDLKhyWsqqIBpWpRLqAAx78wWjwHAwyXyrM5fNqplrFd5BpZn0
4zghwkKs75DwNIWclqC3KqimPyg3dYXvbIUO92tx3rN04zLysAdYwuOFGj12HI/pwHKn+LmKc1HW
cNPPKFJ2VgsmfW/7t8iDqh8zc6/qVkAXdvnrPoOg0J7Ioq7sdbWOsunlRe0wi+0vmabgAuvxObgE
L1uKsOHazlpnjRltZ8wW8o6dNWpykuncuOnFJ501UO+moTfTAWGZ1x48L5nLG5QLRXUM5g57bQIp
4zXtOiFBoDFMWTDuclSz2/acvMcr8m94MryNTTkaai8UwB2mwbWKGVB1cDkK/kADPcN5zPtgwW0X
9hldMSq06dj7usOFlD0W/9JmKcyxQbzB1KdjinLIBjuVB0g9S7OrfFE5+PBC1dlBPpvVsQsA124S
JuTWcJHVZTF8cuQaCK4cvoWb2Q054WD/slJtmab9SToG4f2cmDRHt5WKmmGANc3iIPCDjh38aiw2
kVA1qvw6tJyNeL1UzWvBXCze2S4d5xG+dBKv2qmBTtnq0umynyOXFZ8ONaaNKMvKC0j2NI8yxSR6
PxhAIp9qZd0NoPhwTLKOz8ck/0OlbFf7kBmU/O4H8/oZrXv89AiBXlVfk8Ry+8NiqYLPaNS9Swgt
DDZLP+YtfI3yDiYpOldRxEv1gGTN6Kdgexfhsp5lme1z4JkKI7T5Cq4VvdKFLHTm/9RiHBeCubvc
zM8IY9hRYhs/2ctY94XE8thuFyxwDStBXU3nYxXSLn9rK1O2EsI9b/ebenIkw5irZyMXd+FCU/4Y
MSdPrwrjZs7TwLHpHIzfNB/AQb/ABb4nbSppG9k7cCVS+LdFVxNocludwDv1keLsXQTty1fHawi+
BBjvEeFFbnmbxLA4b9KFmMrr2OhpvB1E0OtL38CI5jjLF2zaKvdzjTIAy7zAhBk505ABqnvH4N3z
JQfTpSxwSw4iYdWQnzh5yz+yuVjFVQushJFyoLpBOoA2GZVXEytkD5lWPzgkVf036RDWcNqe2wd9
xHqL/9adayfDfaOrFytw4rrnvus/kFin6zZD0AkledYgYDNrmW69gbMOJiLiAd54aOrXRcIwJDDM
LbrbrWlO0lhY1wtJDdX4QXf1vzC8MQ6g2wUp0z7P/12jmxbo1rXdJIdNaoyTG8udARcHSZxWtAPb
s7Troot+hJRsnF1Lt5ifwELt8kmiVWfNf/Ck3jYvPCnAlEDbCkV+4DE2fQcedtacpLadJYcGy4ru
B5OOsvnLcBagPCVjKjpwNEGUVG4oxQMDQ50eyZVQ5aeiZFh6aGtZjqfA6VkETcYO/wF8+2uHrKUL
/ue4eCj4oJzr9f/nTdqDLcZ0irKDKAKn/dzpcmkRm1clA2IduRjWQliW7Wd3Vm6yrtvO14/Gwyb2
RsOZ6LMPHpgj3ywtFhbVDigMJZfDkIBv7O0FUeWNAAcyud7gYUzOreymWIVWV8ZaIv/RZfd9ZEvJ
XUytsn7aG/Dp6ZsoIHhRy2si6qZ1BXQkfFlAy9KAaR3Q4wqDu3JfLY/bT2ag5RW30WgQB/fnxiJy
3ZwV4ErBsU6KojfkX5bBXtuFM/g4O4nEDnCu5100uPJ1O5AUxVN/lQU2dJK8dBt9csSgbkWfR/at
DCyztJzyCvzPJNZED1EkkIOjyKKE3ApBlVfCxv54cj+A1t693fVhsmkrDds+ED48uHf4x1knWGEB
cL0Rny2TACZfbKz27YNM+8gWu6yricpSJloIJ9/qApE4H0PFv+AxWmkJyBgohybdef81JJljyTBD
ag2e7sk7LXSMenPs8+rejLMs9o7gIv7clLmGv+IdZAUd8kRi3nog/b8/TmZR6uxVAnbNN/B2rTUV
thXUNekh8RUF3AwUUF/VY6lukbs1mChjEdDWcKLzUOtL6iIAP29rNaBvdP8cAJuMd/EdaNi/v8D1
9fy7za6vD7MEhg8CzYTjsIO8vb4xpmiK67miTFHVcpfJaUlPI9pEhFzG/iuIYNBfRqvY49jDvkYe
UXfMpz+4iF+uAqcWnpPrcCUuKN8Ka/1nizCYu3R8PuZmnJviL3qhdHpOYCBgZLos5hsqbMRevm88
c9jkluXYkT4iUZYNt9NZMz4Ky4HmHuYmPQmQEOixZ0nl1hijrllfMfeK64Bf8ZAVfPzsZqpr4cCF
m5vw1CVBI0/0vSZ/sfi3h2YWcr4Lh4EHkIpvS+2OiJJrC6+UUziudq1MMjFE9zvGjbvG0Kw8Sws2
Wnshbbax5HLzO2nrvgzIkpp6+1KqOVJX9pRANunqCM9phuQus8qmwG01jIx/cLM59/qLchrjcbdV
I206UXtF89qCxWEIKNB1wEnfE4qs4DJMQVdv/WVWfxchCQF7pXq8v5Ock34P3AQwscEdIsyAPsDe
qCPHM7ZQNauqujorYVUdgTA0OFeUrymsRjRcmxpIpOtHgrIQcwN3KZf0wm78sb9h1yM7pA+GeDmu
qMpXPTgNLptLlPS4aoss3nFmD/N3D3p7jT0CRpBfe06db4BcY3WF0nY9c3wrti4jXQtz40VdgL+x
P6Yi2zvd0sdP23WGbU2ZtigvTw+TZWmcwYe5JdljSg39b4tbk1vCY58qUgaaWbb736/Qc6L5v9/J
eshS1wuQeyl9T3OQvV2h0AHHacTq41BmQ4Eh5bm9LmRKQRpX1VSd0tKCob0BLcCi69jx3OAP2ARQ
5pu+wninbuNkBz9A9ntbhLD9Kjkux3YyHrGceqaVC4oqIEWk8GCyWlbpsaTPY67IdBrHrBisaTnV
GTO5v6qoVMMHk7b3A4r1aPSpN20qCkov94yU/udLdBdVB44zyGvfGzmV6iSI9ClLYzTBXtLVewPJ
xj1uJY9uDQhNzHjijD0kyE19N3kiCqqdj46ZAMILEHcXGAL7afyyl5ChVDwRs+OqDm9K2vTsMZWm
zp7zHC5cGYVJ9MEdvavZfM9l5AI0jxSQ6QSDl3c7cF9DjRmmFDYNg5XkqTY4mODVhAXdSz0I11xt
8i7pV5CKtklUlrdJ9zlt68bcN503T398sJreVyCUs6wj16dswE4ALO3tahosf+jnzktxIkhRAm0j
1qJorXEPDN08AiyVANA05X97qMulxHwMmdZVhf+H/Ma3oqKfQZt1xe3GRYnOWPSs22yd43HOXVYq
yzCdQiIWXGyzIJoNyDqjA/zt0UAEKTyd39/WLwYBLg+bAS0/QDJKxp/r7W11DU5AFj4Mh6Ds2Uo8
bdWv7RnaMn5N19oNdd1eVzpL5LcN7Eg5mMA5z/P4HjPm+xQl3Xw9xwjCD/PE2riAvEaR/cGVvj9w
uFLYIXoF/Dl2gveLokGJIUCTqkNREbu572ILt6PKxxnj1Qp69PEJXzY8URpzfYD2NORISwfRPoag
9zjODY590yIhxJPRRy18aHNEGTrLZQX0ggPRPY5EeEChgQC9lJnLgfPBHaj3a4jSNQhsD5QVpzOt
3ofAMweMrKjL42siP+g8xDpJBdfoweNmVayOp1NEz1uXEot4x9Pd6m/rAH/RihBnPjtG3dd5xKy8
iu1FAIYwgtl7qH7RjttF6B5lULv2LgCAr1BELfdOjgXZdRo1UXpA+oiTVGkmUX3FRyy4g0UIDDoK
euw7F/cJeChjIIBBG7v5CsnU4+j0kjHODrmT5y9zK7ziWpY87E9KDi+oJqNXlxmfuZDplC9fmXwS
Ynu2C/3UeTH5nUOBZDdAh2RfDiJuO7QYuR6OZbBM4wVeW+lzNxL2CdXXNP4OJe7qTi44wgCGuMC0
a7xiFzg+VsA+x0V4gVuPLJEnI+IjforaPYT1BRPViserSIVa0f86red+iTCqCCEWhoDFdmpm6xTb
MAnuaBX98rLvCyGvotX2PcySpduPUUI+W2NQwWCRLky1k0Vm6VOVBGtcWFWlu9zi7LuMu1jgCGyZ
Ln1mZ19R9nGIMdmZLQQQuRmwO6wmP/7hyyK9K+dwzh+aIF8kRWweLAxJ8/7kJWH+aAdxzdtXjQME
tBQ+PRUjhL8yr1mVjjPCLEKb/GDZCQG682ijfsIh7TwJAKfzk30gUiy3kG/r5lSoKY9ut/FCabzF
fPKU2/wzYdnYBrOXU34QvdvDKkDofCHCoP5JTRVZ+7y3hxaTztQ64n7jdfetLtrLUvfeeFW1oRNd
OFZZzSd6n/HBSvGUuEwGigYkCP4wXoVd2Y9Y9ko/uK2ok5D+TV4BG87ML11pRc0Fx+c8X37wPb3F
GyiElV4nl/AD1g+LA+Pt3gVFazHKgs6UNT77JF6WsBQKFEbZbexVUPZcNaG2nRA/8ieDF1UvkZUm
9nedB0X6cxvQfXBN6375pujAasZZJ+rwnyCgBO/Gkk4SReAvGJmTGoHdxWghvudjQFoIZG/6gRBX
L0DfZlrV/RG2QTIC8811fjcDyOafp0bO6Z+m6QviqzBBQ2EwnRlicWNQxEQUIIe+YNv9fx+52qFv
4imuHjaYJL47B4oiDz0rEMsB7aED0crL2QUTY+fxicmFSf6gLgYywYzer8AllKOfOqeylivBQ492
mtHJn79/lGdL9H8fJVWAXrkJLo53DnjJL4ZEjRF1Hbcph8qZEpyMJXRUgat39BDiVJO9VLDWCUYa
Rg7a/QB5zr2OWnDwMCHFqideWx35oAccbCrfYoKLGhAmBjRbWlh3MPRE9dLBIQFxWTtcA8t5etlm
7hOCWg7bTQEcTYDYx+XMAtxE0kEDTZma+jwA1med7kavdebV7Gj7RRE6Ag7QPuFXNLxqjPo28u15
7ugR1wdr58zoHSEdUHjLuSNiLItRMW2lDUXQzMkPAxNOsXv+BxpbFQzz2p6IHRdJqPoEo5YAp0qm
PqdISquBYq819e2Chi652IoNK7S5CByiYfpt9VJsUdW9zH20sj/cGNbyDVlEafipxj8ivPIUlhBX
eRAzI//9az1DNW9eq+8QoosUDr4BpYf/bjrN+BJvlqSx0BAhAP1c1dOinp1M4JboiZknZs2Idh63
6ck2JvGMSgLiD41epn1nRv7SAidhemwHq4lv6iEglx1SJfPPoqFkupqyyCEYZJh8AbM/y5rPMRJx
OqWQnfYDxwbq0jff/NqQYzYGEZCDCCoCn9DbfYi6ZQoQBIzXPcb+n8ZA+c5DvRgNJ8gaZ1SScsh9
BO7xTBAfMGjXQwhuIoUmFis++awLWcvjZgOJMyn49UWRBq+Bi0HxF6zdHe8FLr9D9gkjjXsYuWWC
8GVc2iOOCpmN7aQBqUd1DmCyDZKBp5r+EzRrgpDGsQQCRWFpVqxkm0w7oyFLxDRhHtz0TAm+dVQe
Yo9AHWU5ovdUXNK5muEHRa1nrj3fGkq8MFa6TqEDAgPYAEGVPT+6ogaPyhdC1pOeHz4XxN/Eopz/
6moxSRTx4WxhA11nCwZGTW6p0zb/YvzJm9DGpZbcKEPtpNhgzLm7bYkJ/Em9G6R/+okmInXzWspG
wfjLc2uz7B3bbZJrciEqcylKeyp2HnST+RBjOMd95n1FAMtc0k8fLcdNyn0WGVteDVyXwPAhRfYW
SCu79qd6tq42DsEIqSS4SbRekHBuzoEWPmf6UFlFGBPKeuZHK/AU9ELEyHhfmMiO0d3KYGMebnsW
Lte4P5JGKhBl34SYuK3KLRQme9wvsD/2I3wMLq2KxKf90NqGjB23KWy8+5K5wdvQyo9D6pBA1wW0
XtDfy458WR/61cm4BOKQKoMsLtNoCE4cjRY96HlehyNCuewWjBIfOdqK7pAsnqqua4bpK402mR8h
gJbpkQ2vLI7V3MaEH6V8Gjg/d4E6CB+cjZQkv8AYAw0SUaECi/R5tJd8p8995ej2CwaWzTih+ySH
tbyt5FTmfySL2yfPae0Ss1MWMG/uJ80c/4Nd4y1Lav3GVqxJMaMCkFu/trffWEcuBohYMFyHtND+
dV615tGF6/7ZEqsJKxAOAYsoQXPrlbA96rfQHueJd4Lt3N4b51FdpjX2hDtGWTbBEhoZzy2UHRZn
SRdX70qnyYoH1AjVg7dy1U7bmKmWYpgv/ZpUtzAtvUdntNyr1pdVcaj4dS94QXBQNn7Fwvz9LZ/L
l383SogYfESYXLpQeTCpgYP29pajxjjItmV/vVmKwFRqvccgijDNA+fjOBnOBhSbziCwi6xmjdju
E66a6hWsPFkRXJwsLv8vfPlfQGQKRRLXJVUDGx68yHdXF/Kt9EOB2iE+25tAHSQio2zDJnnqATDt
yzzp16mnFw+MsNPGbm8GL09OtU58jAB+/6ze94ZcjJKOxuYOKH8Fid8+Ki90+zrCVeVqKxKgfQyy
3Sne05VslX1nFTnWTJzTaj4mcBbLJzxAe0bWv7+MX2jvLrwr4GnAJgk4y+jk7XX0tb94RYRefSxK
66cI9UQ6nlsX93KMKgwNZ6tHWNe7cXm/ap6hZNNzli3a24AG6qY7N96haEFnsEjjoNfWCHKop5ra
P6V0xT+1XdRd79VzfxsyJ23vmtnty+dCS2UUrU7sznfBXJv6O4aqZf3Bd/grV9CH8k7nCmGQ187H
+PYOI0WR7aLdx+fAku6ffA1h/WrJYS2plB3DQ/Eq61T0lVft53gR/lXbIQeGUjW6pyEuqg7LiTk9
xNhiIofuJdmX+BKMN5Ui5OjWCkv7I5On94sDM/KzDAGRDORJ/z1err1CwrbOIrxTZ1w5N6CD3FbT
730dC4booix2Ju/gYBZLFj8kePm1HzQr2J3zZP79nFeWJ0OO1enPl/TSvzy5THNeqMkWJzfFSufG
9qIg2MVz17VYMHHwPDUVispvbVnSkF/Yhgkbx9uqDtmq1M3eKMVAhYJ2YzLWyRAg4DiXtds2YCXh
QsUIrQc7VZTIq4NMVZYmuXVLPw4wjltL4PSs7EIjD8bBmNgzVyteEeyFBWvieiPhAP8yOmg4g8cX
jAM8cWIeQxIa7AC18v+6+kEFlief1xu3Dmkss+oHE/7xgYfQywf8gppwv10nBHF+a+R3lLE24CpG
OqqYomcsc+HiKFWLr5Pj9RM8O1NXN4VMnP5lnlyr3W+3gCKM0hz8tUx/Yn2E/wVEBqdwr9k6/RGb
NZGFMAKi1n1onMnKCfbGAuQy7eM2vrVaUNjN9ibCKZGq34ujEbqJ54QPtLv2oU4wApkvOQh0dSWy
YcluWwAX69LN8aQiaQMXwurQee5K7TtrGyWMV3lf94y29ynpJc0hyNzYhvIVTuKBZSUbHMTRWN83
XsJdR1GyYNs7NhXN6Vbv2JMVuN+2JgEhAPgIwnfX/xQMjFKIcLAGUqLwPZm52cRN+HebKmpuR2p5
q4wsdz+SY+19Q8yDJYlaGaX3mx9QxxTV/bYJCDdzJ3SidAPWWevj9xHtcifcZL5qWwi8l5ulVjnO
fMaovPg527/d2pBNl4f5Hbo8Bv+8vrxzWSjbq1SejQhq6yo4+VkusGHC5ltQBVJcFfgFeGJPBEdX
nbI8tOsjniE8tc3LyPYTRIPj1EfWIfOXWO7t1qM376JapKxN7n636TaNobMm9w6/6rw+iNExTyLO
82SvHcgut3GUl+Hej2QaHJagcPQhwb4wuwEILPtrqAt9+2wXCGw/A02U0+tYL5nLZHadUhWGDKNS
EK/3HObtZJ1W0OyEt0TwiLcOypOL7UVHE/bEVyikLX1UJOUVq48MwMmnpgEEu1WpbtQXlTWZ9ve8
sD6+jYNWYUNKcGeA5rSeTfrTg+nhfqNgleMpWwavvI2F1+OJsHV2S5ny3a9Igb6P4iSEHFjCutnZ
ug66vSzdXB5ZAVNzDAEOzQHLcyCNi6QkMRAFdUktMk0EOqOQiIbnTZNJPcMD96x2BE6o4gxPMjfH
vpAM5fVb3FSJWUyEkEeuhwumvnBNxGm7gUFR9U8XHMcjwWAtrundV2p4PgXl+Gn3UR7QuVt6t0+u
0ir7DEd46jzW+c84Ax1l7Sejo06QZILvKFAIHPVT3R0xrdWYsMKAv1AerRD9oGvEqdR4IKSqbPK9
UCWJ8XD9RvtAGkDy4HirM0QVsbxeSuk7024yEwkMq4d6cT0rvpun0urC7Mlq7czgVtVO+cFY8Cfv
1Qqz7HDmRoavBzv44Ziy0wfVdG38iggdO2O02sx7LqqxGwAhTUGoold6zrwTfWCHl1aW49BpIOp5
JFC6RSvu4jih8q9D42dPOdx6cxmxnMtTDVUZN6tJToiy5nCqL1ehJLGMEbnpEOIAULEr9+7yJq0/
8ms9p0O9eeKBDRtLAtqQ0EHZ+W604cuFOFHcEU/bw+ULNPLCzOEPSs7/Ye68kuzGsiw7lbL4RxS0
KKvID+Bp15LiB+YkndC4UBdqOj2UnlgvPDC7wp3ZZNdPW5ulRQbDne54EBfnnrP32oScYgqovtRZ
TpwXLVH3CdZedB8aNX3QFDGhBhMMvuC2AsoDR7elBSx6wXtdLP+hS+hg34p+duS2K2G7+HZBsDBX
OC4JB81FemmMsUGLZiqM5NSaKDiSQLJH1oJi6AdxFcV9PNynigkGUDgGIe/IVZsNd2j3EGEEx7QM
9WcKHMQomCpNedeHtffSZa2aHPV+snZjA7KKLDQd3JaCUDAH+iEQsKbqEHZbntri0S5jCBGMoubG
byZZMO+KrfpqCFk+Ti4s+IAuFc1ec2YwSjT9GMoNSDJTYCDO+i9u7smj01TNb6ZOb7uJ1AyexlAG
bwY9BKYG70VlRbRo6+3eOopRGT8l6pwNqEY0Jv0VPucZnDH1Fxb7sWt/033TllL17zcF0hAHxBd9
IRVPrHYOiPrbYygrnXLKDklhPOMWF4tSQeYiO1puDXt0d0Kpw24H2aZLfDEaFZ33cuziHZe27PbC
BUGzWSl/vy6yl6yYt0eGGgU+sM3pYEvN9uNtCRrnmpjrynRPKgaM8a48z2xnii6CS86S+vDssRu6
okQOaYVnSejomZ9FV4riiyytL6sod333TiGSlkCGC/81DqfLlNYVwbtU28ZmnPrsMkna7CGVIMnJ
+c60cYNyFsk71CZYhEw+NAKHpecGGsZTv20R8gSrkLF1Wob/BdgPew/bSD3SHqqm6yp0rM+ahZnt
Mu8jLT4xOtCg3qEJ8n7jBfn5VDlcRIuuFGIzbKrvem0FHyokZkY5cb/SCV8RknTop/GqDof0urE7
6supSiVFxnCuB399sd7hTNm3azSU0RhZNINQk72X3+lNNZES0uYXNUqF8TjRPfrYRi5Eb2Nimb1J
o5ytueailN0D+UTFyOYj6w9G2rOvlk68nOmzKiR3EkJ928IZgYT9wHibWngh6krXNp3WMNf44a7M
Z01e6RMFg981MosOc42mDA27NTyD09XyfX7WZq+9k19/YuNdnY+sCkIzp53eP1Kmn7YbbRKXvL4V
/WLFlKdC2ukpog8hb0y3jwhVV6BbBExyFn0ITBnaNN6Qf55BcjJ4RPLvkrQFoucHuJz4EnLW7KS1
qjuMls3DOiEi24A2qJOpgCN9As9xl1MWVF8MSeV+ys8PQtGjhbsy2iQi+WYuxxFDu6W+FOh6MGuc
rR72EJXzzVyMot41SZjoD11uh/ZFYdD3+M3m8bzT+tuawqlB6IWpFG2oxTv+vVIBiEbXKVnsXDC2
UYo9FhtjP0+tG48I9YWhHbSkz7Sb1dxTDKHmXLdO3EebFF2PtmvPUkcgf5WzQRdVEVBp0NhvoQRR
uF46iseaMBpwdAJaJrHJvtREEDv1Y825L91Z2zQ54nS/7NmebopQK40LZmZ9dDk5tX5SNbWDThcV
g8LJtFCE/3YT+GbpWjZ/jsG22dKYkNAmeN8foOqYNQuzJHOKJfcmU1SuYaHig7gCoEomEYKuOjmB
duOzVY2U2NjCXHOPVdcQ77laj2YdZPI1Am92JqWGPbcCR2oF9tw04NPyKPLoP9KPEt9JEiGxXcdD
jIPjN7f5T8M3pkU29hs6Lx6uofcNOSNSaQIrYXtaE2G82mHkH5HdhCQujduF0jRU4QYLXjudlGoC
hYAJvrIvrF7GypYLPeaYmcWwUKxMNDbGWGgGI+OKtsfarRcy0Zbxdt8RzBqy0t5poAZ5CSddvZe1
nLZe2HAvlMWsid0sTGXcW1IHTbW6zVdT0rQkBERnxQu4A876b06Eu4wZ/3ZX85J2DbRGvCoZUNvY
3t++j1rOdT+WCSyss41n1rS0vKxFnqaXcsyw0Hi5W/CQrpqONSSosUBLPI+1tcS/GEOzZKcY5DJc
jZOuyueaTjNTnkhPGELZqcuoo3RcOks+Bcg4XROpuwTDKLkBZAei44yoZz4HqFhOW9nHfIg089pI
00VNen5q1k29UtgkkniRyX9nEggpkK2l4yamb/R51L/y0GjJPSFchvwkelP2p6Iv6hTGMFBsv+/z
RXV+bhWLdsBBEIXRgArDLgouvkWkAJkpxqxMfFgLsNdxPeF5VSxHKwESm7calPH6a2PGqrxSyxaM
nQiNnKrrLDexcfigg+AZ6drPGY0FdO+2SFitUFVAPG4a0/2cjWKZbc+0W/arSm7VcK3Guaoc7CWW
rJSME+SSXnqxqtZ+uP7O0vnYcXG/RN5ixncJKqOD7AqleuQ11imbdYHU4ekoR9KtYmLX8xC7H5IT
9nF0w8FCr7LxKYRptsnadkoXrwunR+npDO7XJ3W1W5qrSnXVn63ugPWo2dRw3UVGk5U86LM9hM6g
qV/rFQ/TdvXJrBfLsOivJEF1no5Qd7bEN2O3zQPsSfp4oE+ED+DHyCKzUzxpxAjlxeRPWsG8npSV
kc+bJTDj9+kAKpdexBnqPqYwcW4TMDjuTjujkVhYlpsSXhFrU9sicnwGHeexRuOuV5JXowppuJfz
xNs6cA0dmGbukEQ9+qo1zGS8lE1KmA1f1zJuKDm0UOoXr9yqVy8chzOZOSFn3jPSyMRdqQJfvOlM
J/ZujHjw6Gaeg8LsBj7CSSWGTmwr+uT2nuy3DLtdYsnFkrYY1MgHKe2KhwD3y/Kn6VwHrvaGqUmZ
Ma3Cieps+Vz2YnzTD5gIaHEzaPKhdY9RVNC4YQ/HMAZyohV35a4TANYzn42xh02wVbI2xlezOOH1
c7ITwspFyKjgO8wYJdii+OSCZtXv1iokXs+jgiCK78pFzQWQS1lNUVKNnCE9mmL1NPaGZl2tU3cz
d1zcVKqcnOwKkx1LBJCr5W9MjOfdnvaubs5BQ6c3PZm1hMAZKxVQzcLWlXpX4OQk4FOCET+MUecq
fqc4dU72ziLaXE33tscAj4Q3VPDRN72Q5nzPA9Ple7RTk+ObIqm8bZsoU3s30GSGGpnShDkKrctR
lyo0zsQXERVNuldE08P403W5GO1gU3C0U1bNnF82zWbz4BGEcp8ZUVJcxchHAHwtvtbV45q1UnvO
VCVxvoRxTRU/FEB07mkxOLRCIlZyuUdyPSr+hJHJuKgzns9gMpTZYFPsTP2WjUEXBZzcZD5QfXOh
u24S7gbxlEyOkbV4I4YQIfdFHWeTvJPko/lou1WwdHSr522xdNZ2jk4LYrc+Cy2C1IWflyEQNWyk
ntIBjOFjlYIHy2qwLLLLy8Q+xwGso2lMGRw9I1NZB17D7Ph6/e8m/UHKs1SbeWyBLGnRQ+vKnvlv
SrZk5TMv04ugpIU63xLzSDwVmqiRMC9ardVH23JT7RGOFGKC9ecJp+ElQNJW6H5qjKln6q2Qr3UH
rVub9zBmmW6vI4OVkVPkPYXIcqt043HVexpuVCF6TdOuCLIw1yt+pa5On2j0kz3ndXIOn5BTRx0W
wSi6qgu329gEPJGgqHnZtFkz/CrbwE7d5oB2ISWatrJZdfnLB52fcep74lDSj9dOKuXkgLSr0btL
4jG5HiJvsmhD7FwquEem/gNLhOsdfzyzZzvp+u+rVy7OWia2bqePxRPXpg53uh6OyTaqBk85rQtt
3mXz95GOakVoPL3gLSgDRV4AWAJU9yP/J4PSfSFg2rl+DzcbdrlKypDPMKih57yyl1x2MTxnVImL
nzE9D5rzXkeU4IIXYKUTw8J5WUehs9CXjMFI6DYksj7sL6yqJXbYn86xYb0jOKFO6vC3U3PmpchA
bHlBko5IjaTOqUcyPXwghIDnCtB2B9LGJk5+cWGoaCMe3JKcxqt1GD7GHj9ifYg7MSjuVaM7nX2Y
qpn3ppezMp76qjZImfZ01OE1GEX8rR+A2PGKXtNyICvPfAipFviCgfuHDASE5crb7pyMh+PezK9s
kFVGt7XOUujCTWzOhJVPTDarCgX6Pq2Usa78dXlzrcHjUa/dtrP3q+T9x5wY5wEed0fl4FauwDBl
aHP7kAwfPz3HHf26BNPebbmowDyTGQ8CXaAQpvVem9sJYK9aKnI6ehQftJZDFgizyIoYbLHWsL4b
EL3lDULoUX6nDAHYUI9lTHHFcG4pxGl0CSBJbgvP7Uy2ic4Ivl8fp/P+OJetMMJmlJ+Ybizz/SRK
bQQsLttoTmvs4IjDGBoDnmO5Z8WvwFEgargTkUE5TNiPpAc6ganck8kK9kimmE/XogDXJY7AjHC/
ZsMMpoh2TubN6UZBmxxvlbNbgDZwPOw7Rc2nXTTrnX4QiH2ZE6idUe4ROC8pALaa7YlrnEh3EZHq
ngRIFo8nGs35HsAWpbiwVREOftRKdohqW2bMSaTNuyMfUxCHGQL5p7SoQm7pOjdTbwNMud+3lSvL
+zSicj4V2H5CP8HIOW7zPvO4qybSqOlUg+sgM1pxQu8kbQagz6vjZhFwQodYk0PXsnZi9gGl4byK
VF24LKprJMRYSOqCNTmv1FzF3EgNUR1+2WhuN8QX1vVeV4mBfwYuT8kxOkt8X70addbuwplPVZ/r
C5fKDwPP2ciPDJv7ODG9agzwxsvpNxuHdwgeWiOw9+mw6doihfq5uWcMsdmOMLyg3S69jtakY/Vl
ciY3PiX0oRkppWlIphcBBsnduravkIu1rl+jeqszSUMdqWwuK1N0t6k6dtE9tus2uhDdFBuPEUNp
gY5QFHIrQ3uSO4x8bfXJHLXaeRJFOvcfeyczBD3Vgfw/YiIxawzOEPEALzjE/a8fg/d4Ej63h7IP
SR/bRog37/ZLIIDoDvConJgDe/2909GXvZoxqwxPa4rIr3/dTxJ35q5YpiBYLbE6JLG8+30MaJxK
Gcry5NmTsa80I8tPKvuvx1bVhvzJMUk9Ja1tiLezVybJgQjVSLuGJ4WNUa/SpPxhMajw/On3aCeH
mzUT5tfHab/fR3q02CGmubRV0Y567/eRksiFohgL4wTvGSL/5A2uEqxl+FlvGETARtyDNBwZB5aH
hekKf2j1gqKUJWzlmKzFrtHplbakOJv1swnE092paqnQC12KopH9Fk2HwZq8U1Sx66TbDmOfVG0I
hv66/wb0rY4XXiy16QNpMtDuMyhhPLhVltr9g+4qyWMIMMHwV64IWcf85NTpmT/1IEGTPZHLUXGZ
qeSgsMc8b95XgV4CFTtFWryUM+TwLCI+zMnGvQ1+4lvckksK979U8xsFJf8DsmHvU21Lrdu0UJBP
E+Hi15pXluK7Bt8FlRYV/Vec6HO0LeqZ8xCfc5dtEDATphuscnuyc5tLK5MTc6QJTMmBnoM3fWY7
PX/89SWEmfSuF4AqAgwnryLVsZj0v5dHdEZdtYT1EeCFq6z9BGCA1WbdBa+slqxZkphoy8zlVwbl
VbTTJAKIm1S0lABrSCGU8rI4WkTbfVeyPrLIhfPCect7SUy3SRpCm/XRxpIsVul5+yFPi9EiN9Y2
0p2ZkCBySQuudLZp5ZBloRRW2/u49MmOWz2JQkmtYZsOfA4f1pcZ3rDEGdSn0lNRhUUEoQce9F89
QBrQikM/itL1Y3cxQ66F5g8tsNI11Rf2QMV0wpMwH1Tesqhvc4GNxcznrt821pya12pObUXYVLq0
odZle90AJ32tJYTWAdh8XIE6sowNnM2Es94A9J2AYmWdB1bZZaDur+L3gViKOCjIPvzG7QVv3Trn
CuNQHun3WgpCwzA2MQIoaGuATjSNtLfr5hvI8vzC3QR7wSRGi5Bx124K1Iwkf3xBW0pRl+CpZGMa
LklFUTvw79HyUv3hDGubsP6eGgMuY7sf7aMTKhS0OR6xO6cxZblf+64QRpAKcGDRLHxCmoeR9mvN
K9UhNDi8gIPSDoHSj7DNVRAo2g551EbTc5V1OKpD0N+e3u5YtO2jMjd6unfxfOII0dgxXoZneeyv
b9yfw18xejNJMRxTZ1Lg2u9GgI0+GNLJQu00KEThHucuq8Selh6OhZrr+WF00V5a3HUj0qRhKhri
I7ByXjXVIGFDixl3IdXeQo5CPCkvC3a1qh8bZSZ37aREJwBC7rytLNdllAZw/vN6ipE2L5XGuSpv
7MVJ2+J2IvjWAhjh7mc0kj9sR+W5l+2h2+JloXaJeWPjxHqk3DIEGY1TJcgK7KiItqB5WxIZCBX7
rOTxFH5D4ujMH6dh6NqbNiuE8pu27jul3vImh53Kw87vMjXMhu/EidC0upatiXfKpAGAM/DGtvdu
c4Sid8LFg0KCdjQ4rLbiJdaZJgYU8zpSRvzV1pehr5hJsMBWfbIn4r79nZBQ/+nFQqudcR4eCaxZ
jPOWr/9tlDd0Wj5kruudjCIxtmzr1PLCHXQn8x2FBs9uOr8ROt2BdYxeYbhuiGl3/Ny2O0RcTWh5
l5EZefplkdTVeCT9LIyPbeloauQTPWHYW4Jw0IN6ZQXTg/ScdrnV4WPNl7NuDOYuwobjPE5ZSJTP
r2/cnwZcqCNpgNB0Xfh1xvt3pmEXyFQd5GMrx3nVIo7Y1sFJzdJVbjB9IHTIGX5YWzENilzxkP/+
dfyP6FXcrn3e9h//yZ+/MpwDdBx37/74j0dR8L//XP7O//6et3/jH1fJ10a04nv3y+/av4rrl+K1
ff9Nb34yv/3H0W1eupc3f9iWXdJNd/K1me5fW5l356Pgcyzf+X/7xX97Pf+Ux6l6/euPr0ISe81P
ixJR/vHjS8dvf/2hLYzmf//7z//xxeUD/PXHrWg6Gb3kP/2V15e2++sPxf4TcST7NnsZ47K3Xh6Z
4fX8JUP7c1mDFoXSoulc8gJBFHXxX3+Y+p8ag19cP5quq/ArWaVagTbmrz8M9U/s8NzhuAQpL9Gc
/fHPY3tzDf/rmv5bKQtqmrJr//rjrWKQ30D4MFIItpPQTxea3rsHRkCjMmmVBhG1yXWczsld34b1
zu0j0mPLROSwjkzscmVGaoW044e/nasfx/P336+/JSJwAKYGoRPvMiXrv+BvDFWU8CLUcPBqmvKk
tGSadpKcqcosx2PfEPBQiUnjLdu1ybWFHolaQGnIRnBJDfTZDs8Xo2VXz8VkfwrZTFR+PRrDow4c
aN5DjbH6XUOFQM3wO27rO13wcuiYkReUt03BjSv53ci5tmFkWrqYGHASlXWYVNCg5Oahz/anSXc+
ToDdCXUZFZJM2cjpyVGgiswuaH+3YfDr8/h2deBYYIYgeyOmSl9Gsva7Y6Fb38KRH0eSYyyl8KNS
avbBFrntBnjT8d3BBNTTQIsSb0ATolb/TbTm+Www8PQAxrEF0X9an+ppaouIkiYQGYaNrddLt/XN
SWbqbtTi9AsRY+T2aWbqYkQsZrEr274PkV0WnbofibaIT4Ksh2mnI/SYglxRiXdgulN7pDC1SXuh
w0+qf7MzfddPWc6bQTHARgTh+XL23r0wevRANu/SIaitmDCumK0zPeaRNjhpQICMIDnRmzypIfja
28KcPHB5vRT0nH2EvyFBljTVt7SUSBgiIs9FdpPWSff866v7rw6T2w3uko5CBW3BUoz/7b3meomd
qCHyLJ6kbPRLGqwPS48FQpyqRoGq1x0dUPrT+iHFhB1fVzNewP0Y0c7ydXWuxy3FumYg2qrdzk9a
rIO/MQe9w0Itp5IOsoVP0VzkF0AJ3h4jt7k+IfoUgYdPpiHWwCA7I407RGhyGux5Y0Hy2EELJPOT
mZ5bB7g9+h3UPd05lLLqJaNxYFHktckvbTzUO5PhwXDB5PALWVOLQ3fMmnthdTWvPAM02KasFdog
jTKEKm9v5kdbFAhFf9MMBIftG1o74dMo2+HJCa2cmg5fQbuxZeFGv7uP3mqI+PDYAmiRwyXgJe2s
kui/XSCmQmTjSFKme+bxgNlcPZJ+ocK0wHVckFspwjrXg2Ew0y2gF/VD7PbGZdM1UbhhRF8u4jlG
Gr85LOgynPT/mthyS7OyQnjh5sHzDnXm3UWpPeAyLtt+30Rz7RyhTtXHocO7vmS81OUXeNcNwNcw
KeUFyKBjmWCNW3ZMaGU699Yr1ZDEJOr3o1Phy+57ZdemTfMsVTk8ToaH8tYyjowMmdlbhQToR7Cr
s22bZrz02Ogg1xxhxerlTaKZywxW78pT42LbMdSG0SKEuUfRl9/KMqT57uRPOfPr66lpCHsjtDLd
IuTJAwvdQBDWS6/LCYRmdg8VldCuyafvPdgVX1bl51ElTmmjF6K6GJSmDbcFXsmDjvBuo6N7u4Bx
x5EAACD7qZvB8ntR/A0a3zz7fc3xcqsiZm3VEU+aktTWFTGQ7W6apyjQHSlRKoz3s+pZ+8hQsUhW
Y/WAsP2hJRKBICldPdAlnK/MMa+BxobEhTPDrvbVaLsvSp1rQUqv8woAirbRm9D+zFJ6anFEbwBy
e4dJqOQ1lnp5Ghme+T3JFhE8PswoQW5FfbHJI936UNvRGOCIepjT2gN635VHRL3RXuvUYlckTkNw
c46EsxuGe3YbT15YZzdMWEk4phOFb7uegqZo9kpSXk6R4nxsilH53PRmhA1PTevSV1OS5U7WYA8W
PaRMvo6Yfr4RshOQ/7F1jTYDJjDmt2Db4U65ISElcfc50fGjQL5+NUa9bkm3Iy1tM2YtKfeTas93
itakX9RGq2aydLoe2/8Qpt/brnW+EdVg3TIutT80Y+i+VjQLukBl7uyTiqlcm6md7Kv2irpDNwvs
5M5cHmAX0M2mslet1jsyTCv7wOE6bE1TNzaEphjehuaw49PkT+6GrhuOcJ3CoyGKgriYVDTXfZ+6
vkYar+mTQ7i36Tcc8dDYC9yq3C/5J8/GFO4RDBkXaRQCvvAG8xRlMSYqZq/mnmSf8tj1UX6Yp6pn
1bd68QS942ufRY3kopXNC7yP5gvbzQUTMZgzckG9fLA6LyUdKV/NrlNGPKWIX7wymvaIRWI/IWvX
d9uq+6A4jh7wMifmTVc13juurqgiQDM/3LqeVLtAY3/r1xLRgW9npkx5krISaiuoxuYYtyMBWkj8
fFkkH1FPGg+w9sMtYvv6CwtrdhhMvf4cDyK/rfuBlEc1BJk5pf2Gk14nPqBskq4U5bHG4OePk2MD
LHRNcldmnTk7Bkr9iQTEwY+biLXcpgnvgz8Mj0Uts0vGTvMVeAVm3paaAexLrnJLkQzbTY+pma1e
GL1TBskI5K0e5JcKicaTpnPH0oDXx9OQ2M2ud1uCLQozR+U13CKS/dRJExym6jZHj+6xhRTWtrYo
IodPgk75HVnlYeDBWb9zBzO+j9peOer9sCDrp3LfMBA+tOQWPCJHUdsNWziw0KSk8afkOSVs4UBw
qtWjmgKIECVG9Jg7zvilV+z0Y8dgWg9KVKB+4VTieuq1+UAmEf+AogUkPJyab+Aa24RBclp+6rKp
P0yKnvtLTOQhbMYGqBLDbRQoKLifspkhJw2tm1Gxpy/eHHWYprovhWm9ejUBY2DIiBI2GjV/IAIB
pLae9t/HpF5ywYxUXCrsU/cYG+NDS9f7oM8Gl48hBXD7cGm3hLznnlBkfmuSRH5kKCfuC3jPtKsY
VCRKM8LGWU4Co6D4a5EO85EWXhxkeP69jVNqxXYkr5Z8t7Bd3h7krSHgjLaMUI2DppOD5s99MtTb
tu7KZz1zjRtakGTVOQUZFqK1D5oaZyc9rF7YRPd3ZTemJ6utRgYmcGBsqHaE/uGXqIZmCmTZtM9h
WYWX+QDmanLT6ZnpVHcLIia7wVdF2CjfHW17A2l20QNGxTC+pdWS76NWQ15Fr/VDkpUdCX1Fb+3Z
DDfWDo+DPe+YydU37shWJmmGDpkqoZCvoDdIsahU1v2sSK7tlo3EYHfeVqGG4v+JqJzzV6hS/VXh
luU2KezmVqY9aXW96wYtKBI/qqdnws7KjSXofIh2tD8S9ODtzJDn2QeeDIg3hCUVtGpqEGI50f9y
ezCdy8Dc6uP4XhtIQUwF6CafjqEtaBj1RJGNlvpcszG7DIViX4qat14cxnri86t1uryMN0jPcg4a
YumvjdO/Jp7Qj0gasYvayGt8u+cfTsiKRob8wCytTNJDS04NjMpKbGkT4RxvXP0RmSX2YARE35TW
8C7duJCYczrZ3yRS36FIYIxZyae2KLW91av2YyUsfdeNFZ2zTOifHa/AIwpyGVzIrL1aFbJ3Z9LL
W0gazZ4idPw0ympGCazJ68SKJggmCWqpCleKD1pJDcq8Gi/QVCyRR1N96Lva3ECWgkfFVPYiKfro
qR+rD/3seSfFIHrOH0DcXlahqUo/zjPHd5PsIsnZdc3cJ/smHQCWAZ86FGOvZEuTFvK6rr9Wtjk8
KP2Q0zpmbXF70KsumY+PaBjpAyPxAO496hrh26Z44MnOL2bYbxCUGeUHzIgRLgOw8KEwmttJWMpz
Z03qdSIy5xMANOdAP1NL8P+EHhnMo6mRHMFGqNZ691ENRfNcR6rxURlGVnnHSIdXjY3prU2Icoqc
SUZbc+zwu/E0v+i9iTAoIbWXl9DodN4DJPjms0S59tADlPo+zCJ7Rf0Y3yUYZ3YoueyD29J49MOW
WJascnsdbm8yHulsVX5Sxd9I2SRaIbOYZIYqPqvEq8hgi/FoLddMNyOUoH3JuwogcnJAK+X4Wcoj
AiqtfhCJaNlZmFQXo+kae+jAWmD0oOmR0yXRna432B0LK0u+YarUL3S9Ldm5l4r1tVKT+QGwZ2du
wS1Mz0sT8A4eDPg4yL+D5lfeZH1E1mcFaOeyh96w6g+1SCaI14X7jTgl1d0gmmYFMOOWrFtMg7cW
LHK22kVlMAjPyX1LMj57V8akM/Jg5RuPPMZkJ0e6yEWfiXvJpBhakDp9k8LClDsukWw7K6mdT3o0
JIQkaoJ/Uv65T0itHdVPDC8NN9ysklCbJu12Hgi18QTVPnWfLZyGOw20Mm9Mx1r4tcOSScWi3RTm
sGM77tUUrBNfaNAbe3d9Uk24CYFwVOQ4RD2v87DWK/sQ2vl0y92RRZdegrBrl9ZoUcEDTr21Iy2P
BSfCm3aQbec9abEsvulGVx1IypPfo9qmWJUDdNlRztEt4tDMB95FCjZ6sEmy7pADCF/YFqkvS/xX
DqyAINa8b6WKPdJPDUiESuTUn3jzxpcVrccDXUYPtdGYmD1ydJPQZ7XteG/oBGqAX04q3mKAGy5T
T6uVoEmlGWRkLpsb3jziU1FHzrjVnDJ8shu3lWgo57kKSp1I6Q0OGkj4joLpZhd5ff6tGwz3iWB7
5XpEGJqxpa7tnp8plBfc1UkOQh9Msp+6TvSYEcXxAuOD3GnEUcUeosMogtyt3achyYZyL9vc+VTi
SWuDUTG6bq956EyYFiImCAAAOi8elKVNkT9SEdqf7UTpK17lnUqYnWiza4U8vwVuhGoSV6keuzsb
E+M9yMmlJnFpwPqqAvBhM9RMfInW1OPLXPTKdS+smPBnXtd5MA3JMJyysHSfNHQq1n4G5qRdKMjh
lCCD5ZR+Lg0ZX/Iolwj+VEUCMOgnOe/TyRL6ll12IYMubpr8YojnLg3qYWAIJJtQfXbbzNV8Oequ
voCguF91tLLgKdTaEoGmWkqDrAfPp29QtyQIbArnmX5yh1xi5IpuYX5bw86pXYrjEoEw/h7ReVTl
au7cmZWWkP5LPLXtpVytPIe6xBjUmnxLr8sr+Kzup7jBnrMJpWuA5C/tezGPp8iO7dtaDfVTpafK
ix5rRet3Jv5wnzSdVgmGyl4yCIZ43zNJfbDQtu5nos4iUI2m92Gh3OOztetiK0bYEBLl6MvI4n0t
8qr/7tGLNHmMFMwQsdmx5JEG2vopTNzEl8xzqj0cJ9kFmLBTxZ9diRGKQzfs3ciMl8COVimVTRVj
S/tNT35pw77dXmP0YFPh0PXAx4fg/W3Po87inmGt1voO9kElmGN2P0nUdCydXgUuMR3JMp3JleAV
m9ovfTobakACeDPxikbWFzh5F3U3IpwVc6u5gG98Q5stKF0WIdo+hlb5SepjbuOwG4oLdYrIP+/i
fmiRv4/CJLMTuUtAZEd+GvIcZwlLC9HVrgF911fjGaZX3XV1uNQLuECTIm9/Z2P8qTm1kG0cDCBk
zuoWUvl3E7W6TByhsof2Z5FGX03VK8qgD1vxOhElfcehDIFqVNpdRPw7R8A94Ge4A7qgszLtimzV
9EYj1Yq7NjHH6990zt73lzk4VOsa3XQX6x+iiLdXSK3doatqqr4WdfdTFGps/Bp19lLuwBp6/RC5
KdC3UU22HdFQYu9ANmsDxazZm/36WJYe7JtejItsi/Q6mHhALN330Y9Rpetx2vckmU5Ttan75qLw
wDdHttHt5iy1fnNzvhWfLN1MlWYUH1mHJaIRu/T2k5ul1w6QMQo/nMyXThmr544oioAYa+/l1x/s
X/4m9Bxos6BWsy19+5uKiDm7iKaCvokHnHDy1FNNDkPQeb15PP+q/2dDqP8f50sL5vT/PF86vVT/
83+IN9Ol5S+s0yXNMv7klDMn+udQiXnRn/T56ECia+Np5Av/nClZf9KXVzU6s3QEmbZwQ/yYKenq
n7iI6IuoWDDpFtJf/m/MlJg7vLnTeeUQOIYFCHoGGHPuinc6JJB+EETpRdziutQvXEWEfpqFrFaJ
Ou7EqM2BM3YQFrrhiZiRa1zd4bRvPkE42tAYOSaDuJTqC2A2X3XkK0rGgb4BqeL2ib3abjfn8zXm
p8/sC/2QTb9O8MrkDBtdzbAJjEqxqdpi3ESqFSL/puQICxJaHCt9oZ+k+M6sJGAQm8KH20X9WRRW
0MIQC1wP/wOIgCjJP868TTZlqn+Lponeo9vA8Y9u2qi7SFLxFe4dhv9Jyf3ZcCJkug+6CuCS1GrC
1xvPoLuqf3DF9NXUC+KNMye+ZkCfb1vR5x+ANBRY1TR5SJtun92mt4wPwSBFl3PB+LnZuJl69OYL
Wkn3CiHcDJjRopaNlm9Uksu3cxR9rFVtXsT1rl989cgJcYaTke8dts6mF3jGLo2xeMNZnMyvMiur
XRFbpo8WgyhhYyoDqyz9MNxG0RHUnLJRHN7AQ7JEUtvQgJXA1r+mANr6gJGhUfrzCNorGdml1q3Q
DqWWG9J3OuN7pTTNTcT4eYPS1vxIgDSWO3OhOWXm1kR1FiA9SveeUXxL2xYfexTq2w7hiT+Zc4Rc
EcKSGfZNULIr2IWz+NpTZWzmSHjbOiGHqZ3qfDMibfQb0xo2lUtxo5ZqgqqrHbaDIBHR0xo9CPu2
fuzwjN/8L8rOrLdtZNvCv4gA5+GVkyTLlmXHSey8EHbicB6KxfnX3499LnAT97kd9EM3DhoHlkQW
i7X3XutbjJ0cCk8M8KUyZbf5BG4TNP1zKmaJIbF6Q8pf836ugKFOoK70qSC+LZmqZyZbGqNlrb60
qLHPYye+VdOa+M3agPoWw3przIsTAex62yHFpJBw3qxI7kpTFPuW8PQIc/5C/3XMYjp8n7h5OR2j
NL0ZTKy5jrCXIyLBh9XCNIYvM4mE2arBZK0tBZ6THpbS+4ydrozNemghZ+u0lsfGDN15ljfbnCdX
dUjgzJCde27MOX0xZsvBbL4toGU03qi9tVM06zF/RbjqROu0L/KxNM+OwL2vwjGm+aSCDEyBqhcI
G07wxyqugeSEIThKSlGnwTivtB7AKPvJQtMc+OdeQo7cvrnsmLmOKQ4vcuBzWsYWqiMx/Uy8nEaJ
bXAkGzZHj8oZJ4tGIBnN/zjX4pgO40SE9wbwT1+ye4UbGeVln4WuwpStzDnjlpwfQgIDnFgqDs+r
ximvckhck3CZYxMUOYLFjcyhfZ6h9aV4rjJN+J62eci9B3nQnao/a+hJI4xkRKnk66iHzNuZSVJg
xVwHbIT2VkVTtgxBsVOH3BxIaUa5CsKTJtMyJmk0pK1xWsCMIVzqNKwYdRLARTd98pB3/uP0uYHM
DhbU+IKF/31tQOzWqvEKIyLnnGp/LQfSwpZWc4LcyX86ZirDYZrHYLb4RTg475ueasBUUsim1IuX
zOFhNpt0DtN0pujhdBJpmqdRpNvuYW0VN5z6VtxVbWWc4NSsoTUuPJCg4CKd42eEIIZeSFLlN01L
3d07RHv0abpFa00jcRQ8wnjHJ3wpOM6QH+4wI88vSweyPr8Y2EFPWI3aN0eYa9OpHrcX0imaoDC9
NFSnLaN+6AmkI5mCUtxqo76TzhHPgB2LgpS1X95v/0UT8Pss+z9vD9jB+0nSgixlfThUK4iXAR/2
zdXxjP2IFFo8DGrnhlTgnxMo7IyAkv+cK37TtvyqQ/j9CMNn7moKpvhYAEmOJpvh9yMMioOh32w5
XqeVD8Nv4l5amjaMpHDm/vPP+30kx0cheYV3wIze4C3N//r9o1YFrWLP/Oral8U30azxsE03aZ6E
II7CZTAO//xxf3sXf/i4D1dT28Y0owwxrkpePJvF+qxkSWiVy03HR//rj9rFELC6MYXbHCN+/2VG
O5RwQITHRbxIUrbkpTAfWuUPg+a/3Sobgdcvn/LhVmFlTlrh8CnF+HVpiHJ/ULM/2Lf/yy3iNMsS
xNmu7/Kd339I25oj/VbTvdIjhUV9YxYbcNoH1cR/8/LP1+y//Br0B7YL49phTOt8EODYtmKoaa55
VySVzM4ZD2bbHzikuzjg/+qOfcGhGEOGbrLeKD4+/hpmKn0tC6FcFRxejOHNPzyv/+XvM/kmCk3j
Q/aH5/erVbDSWWRT8dDnxQPHi6+NIx//7VWiePu/j/h4laxlzJUBNeuDVmhfx8I70St72cja/eeP
+Xjf2QF0CyEPF0mzmErvN+uXKT5Y7a1lHFFdsw4r4T2Enb3blARS+UOwyce7zgex15CLpDvUaag9
f/+g1QLCs7ppfnWqGo/lq5J/Kv+3VPp/t7QP+qQ9EgIPL0UZC8tlGf/lFvjl10wm4gJWRXptClTU
I9BS9Vp4D3l126jYnZ0xgLcQFMmXf76IH5eD6eyKA5VtZ5cd6B+F4VkzM10EonIVoEbeG7rd//z3
P/Ba9t9lg8dkSSPaQbbmfnhkaFrmmWb01bVpmdJ4mJXTNPa0h4LJ6ujivtZPM6dn75r1RqjO8g+7
nLFrgn59nvbPp6xhMK/b/PPX9/vluuYMp9YtK4rrkjJlGaapveuNUuPV7wAzUpMxqgFT+rjl1WiG
ZRVM8GW+6aM54lJtn9ExGeSq0LHTRWE91GTonRiTvy+plV/z1qsDx4O+1IBViLTJ6gJX4Y0vs02j
iBJzyryDI+1mM07sGLtF+AWTe3fSBn8y5RbbOxy/1a35D6+tvy/Z/VfT7GK+gJrkYyhBudNtO+Hk
11Y9euLGay9aef3nO/tfVg4fwXYBNxAni/WhY1ERMwgaPKUeemA4QZ/x3/55Xtaok/ZONXJD9cPT
zeQWf+Esxuvcbr775LR/Smr++/f//QM+vDYQ/SiVtn8A/mo6fN3whx/AnrdvDL+vPfZvdY+H2NuN
7l9Yzl/WXoHzgYBn4dzjN0Rm0DSE9pBYcRxgRhzbpZNhxen4WSc9MRh4GxxmWSBPJ8k+YVnNtH3J
/rmjQE0nMTHhnRJ/m7w87vLsu4Wx8+ol3niTVUUCGXvWX1S1gFG1QK0JRZ6bp76dEvAjfU+RPusX
hgVLIMcaXYmLOA/Gi3tOBW5/fxwlI0lLrchu5aLQJB/qp8zLOxjnAPwDeu0/IZTVB7xqxXzjMFKg
RzlRLBfuEvfzqAYL9OswVfrP5MQz8ZW1TBt/4khsIzHb6LIzj4oNWXccgjMMvG730i0IdKYOv3Gn
evwFffEusHTqEFUGERoLUQ0+bXLpl/OQfDUyXBqFt4oDXd4MopagRQECkGGxIh4BzrQg6aT7DSGM
hLrVMSKx3U18Jj1GYPSu7RvHTvtolI2HAZfBIiMB8y1nz7iBmTCGyFjKg1W5zg8wp2AYpaOGOHrV
aKH5EKyuBgXFdtWT63KuV9Jd0eSu3+sc0rtsphcHU0dIwtsAH0G3A/L8xKHPAaXoafao6t1OVCx9
g7FzXHTk1c1usYDZSZVwEFNphbqxTHEroHXTe+nuVNrg0WBPUNZcOpxUObY/1Bk5BpW5XUQ+wQGw
BIOiuudr7rNYwtq7w5g7A5WeydwVZcsRiUkWaR06z6whedmHIEdzZlCdO2GWxGKjgws9t3IfAKvy
AcWiF0c0PV/QKPWBAMMMEJNYbaQsgvk5FkTIrt6ZUZp5q/WzetvbOyalsrabHCECdtssj8li6Ojr
MAcUjacUsYLn0nwvRjRafbP6G9olv1KZ8kH4Mlkyo/nuUPqZyFX68V3W23PjVslpcXtsVbDhbrdE
5kE1edtja3jiTOrT/BPL2dtUa4yKyh4Zr8c+bGQduia9U+4x3G8P5WyVgcu046g1HjANUGD3rr1o
3FPHuKdRYZ8KRxpELtmMJxxBqZUCqm3wHQdenX7xYBDGq2TC1Q5LFkN/qhluGKTJWvjE6tHB0k3q
wXnhcTttWl/dlCqhuGm9dqemzbjBxQYiezDBMpODcmpYvo/LuNR5gL/SeOinycbI5G6Bplh1YCcT
qsI67SKiNhlfOlASqlIy5FytESWw/tqbWhM1BlFgg9nJ46iuPf9d0Sm0ihpTXZO+OxPeZqPd7dEu
jI1uSB0Ivq13aiz1obW3XfuQDqcsHduLskziVJrZBJxytY4lAPkThdx6228IowV2xJNGchT/ZxvK
I9kRQNMYqmPTnAtoL2sVNoaDpcQ157MnADiu2ljEWtqrfovAZm47ugBdC83OrjW6LGt+IyS8gjFZ
bxLEoMVrbX+m73BRhpwQ5iRvb20OWbcksNHwMQkdS7l7EBYlcPEnd7ZCr7YjAOl7iTznaEvKHxyZ
Pg0G83R2y9b8pqdLHzpy+jwj9vYRKWonM2urGPdecb8BUTvmdT/6mlzljYUyD/52kZ16up/Huk26
Q7WK4W7Evh7A/mrDuUILj3KKcBplqKYH0lK/k6Wah9D53Ct9FFo9SG3CDv5jmEvbuFsZ3J2MoVV9
QDUF0FXFi+YK9xfE5Sxwm34KccVDrlzyhfRfBi4oGQY2Lg079KtiW/K8uUj3OnbVQ58NUBjJjkHr
uPJYgjo5/TV2q6q6i/FWg4SlNUU0cNletZl+Fi6a6rgP+u6mydriDDHgVnTY7gpFuTFy5GhqztS7
1Vp8zW3yPFret7VSX+Zma+EhdIjsgCnG1sSsr1ma7/qkjsG2kz3mwWVvLKvybVlreVzgqT9oYp7e
N2RDWWCMJqY8e5ye8PsXZ3ZBgbPdtM6sNPs8rhJsf0slMwOcOKxe/qiNTheBCVgCDiqfrFmbjk2a
OnE7WvmJVosayL3xOWZQU7ONsQspLwgEIGNctj4nG0jheo5C8V6IYya/okjr0wpd+mjaS/qiwV2I
7Lac/UQfi+tsK26Uw7YE7bZo/gaalMkpo/oF4gUKEX3PjOsK8FtK5zzNHfKSqk3kEWEbr76EPS6w
XAInK6UeCEgo4V/mrjKzxfNOQHi7fIeyn8eV2ttHdTTKT15bcLCFUAAeSkvUGwTd6mWormiry4Je
qDN/BxenPpUb7ZK+IPiXlumjUNstNkBBx1pmbr6Wze87gBp6YePd9EUNB4DS8c4E1sEeJryAOR/9
6yJ779A+HHN7c30radSjkjV6WJMxFfDyzK+LY7y1ucQZP80k4MhE3rtO0b4VBBgXfkY2QKjoS3dx
CkNny7aqQ20QurNmuhYo2lycF1fl0o17knNbfB8XszYiDPuGFcJNKR8y1165dljJSKNec93n7S1C
lXyRA6F26XVlroRIT6pbDH9zuIBnySKnMapADq7whdc7h0q2RUxK83faYKtv4hqHQGF+ZaKv3bVt
+qbyI0LQsfSCV3rB4BoIekee2JA4T6BN+wnXSxaIvOK93XQkL1iJPYCmQh7VD5Z60XL0Qa6aZpHq
Wqvry632fNUcO8136sG8UTInDeXiKNc2YRDOwpcPSzWCaQT8fJEN73LXLWWYmWoay1Hd4dBJHTnt
lD/jhi5O9d4IRaDDn7b0byoA/zPYDjcQNOyjHMJErFGHQKpCSCOmEUa+LH4WZtK/Zpb2Pu//zBbZ
fvgubsij8saA5HHvzkrn1wKsC6vBGX3COqrj0guUbrj3OUuQm80o8btZZK/tbCivExVzPJruuKMW
9KfVxm42Wkjd/Qp14IWsP6Yk2HXDyjPS42SijnQGdw4YBKrBjB8nyN1VCaTQW7TVUxUCgOGIIaf1
Olbqa0rcFALStH8DpvVuWo1y6kaN+blJRnhA6EF+XqqGWIOaGcFsT28IG/jNMJE3xuAKtfMw8ppE
1XWxSQvz9b6RUUO9hOKha90DhOn7OV0vBlOYQTWj3vzSp89u6kW5hv5FYb/058lc7kmzsZE1dD+V
envvyQWkMSqZoCMNC3SGSWeU702854BQSds6+R/zGMpSnYLOdqSPuXZCuzcgh6zQIxCiUGMTKRHF
9A4ubFgSdy3bz4WJVIOUlhYjzHs13sV4QKS4EXTlVY5UltYfxj6dD5OX5CGFQBrWRbLGo6enJzIU
tIBcjm+NVlbHtRhL/OxklhglVA2lq70bMdgqb82US7drRIx8deNqsbaDuWFEWKpsInfT/m4UAxGY
KjIot2A3BXphHTRLZJ8Vr0ETaXBwL4cSmnOPBE1llERqpufdZopz2QO+grbZlC9ptWK3YBDyJdcq
JnUNE0HEYyat56LBMjO6tkHDn0QTpVsQidSaCIQw3cfVpQsOUG+hxYJcqzWH7w2es9t53Mw7dHyv
tsaxK6/Jq3frjQNC3qftMXer0eeI1IZbZ3bhgIc3WprROoJaGt7WpUku6GLEbbZ2c6CDWHrsSZ73
Nfb/3R59Kpb2gVVnomby9iC/qbxWkvOrvbSf0e9arP0ezWGh9KemN752Lnq1JKuXqE+aHyuHJFQx
OUvVYxOChKmBcZPZGLZ4grC62Ex3gJ/5Kpz6iL4+KOZaDCQdJksjENyooJ6YkPR0ktrkDOAMxphm
jGi1DfI356lPrnY1zXdY4NM7Nrr1OIlKOSZWAf1NTKC/euZVGskzrF/iJtj1k+FOzgJ7XtFy6sJr
xvbT15XjZ1YqHyXi++91Uxa7DQKUO7rmJ7PojPu0FdPBJB/kc9k5eaQLQtlYjN3oS3DagCrEFCiU
SYSIqtZBSh5DgeHiRlPdH42e2pFoGJe2qQ6gVGSIwQnPjiF8W1jsLMWHMGsEppl74brpR2jxVZDn
rRnRwu8gl/dVWFMdMCwTebyI9a2kk+IXRbce0zZ9Z7Yx38kimZ/qzVT8LLeyC3D80qc4qX2n59xo
YMSKs7qhIVvqWDM6qYcMhbLUZ1y2fVpytL5JApkB/XrfHHIpPST6Wcsjhm7uILaM6WeXFMcKV+Fb
3hjbHdiXFHSkOh4hYq1XuGTrl6LJ9RuxTWtoKlvhe+kqSGxQrFO/muLcrZP3XNkIShRFm1C8DsSG
ZopSHnQKrANDaifKPePRytY2ZXwJg25LrPLRgAlPoix9Gw1NFc8qpVZ74LyW3ViASpGgC45ysklw
x5tpzH7ZHCxDziFpI0ZgkHgb6DuxE4qV8AcM3zGy+U+UXOQgEI4Bvzpbc2ahhOWtCXO9Ldfm10Y2
djQaqbyHzzSgL1qLU65RE6ta+j0V3idmoYq/uIi2krm0j5VRWHeTIwpAFZ15AoycHkzJ+4oDaXHB
Gr5cxGaZsWYsL7XOdB39aBZno74ePLvvom2j5p+0DHLBzFyU4rn2B6uykfSPMsxtTqMqrJ+7ftB+
wu+rMdl388FWNjecc62Oe7bHkIL8AZLYfMrcjDw5VOFnW13KeJIaGoFs0m8dhue4VtPs0jZ2/4DC
0LjRmsaKVhuZkd7aWljJqjmCqCh8USx7ZnQOvJwwF7IJaWSV6JW8ly7L35UWckfbWdaxVtyEaZj3
bah5DirN/Goz5D8i5NR8FY/lWTdyaAmj94WSimn4xMlpAtUX6RJUmLcJLUwI2ARjYZCDtHE6t02Y
1gWIjMDUR4le0eDJz7kujUmvv0Vdhq6ABPIssxnkb08KZhr6srwS0n6b78DG0ACUlncz1Zb92czn
6WClhnXIIZoFpmgJIxztDhG79A6Lpxc+UjIKARjIn5eh1sMm31JsZ9oPBvRl0IGXuq2L6m1NrP40
YVEIYJQt94NIlwN83ffRGb3L2ikiLCxv3w/b5ZTWjYHJg409U4qG+BLHO9Z6P0fpyhFJrg4vvKSg
bmJicjONjvlMFJgTLrluveje6J6ww9ePXDiEX9tSfhdI+VgW9TdzMhb2J+PCc4LMvdLLWFVU2P+g
uvzKMIhvbm0jxLlGsHTXmtgE9DocWznE8GHyyFR4BRkN0j/UGz0pzVL401AmQTqNIENHOOckGONd
GRTGrc6GMDQZcRZNwzuKW5pC3WiHUmVlbA0HXOICsmMyj+nR05ohHFNoxm06lxh3CigaAEZaTZ5U
0egwm9HSzeaJ2bp1T5ht/aRgwgi6oftSephsUGGSw5psNrqVvIiF3vBbtIo2vNXOESwC89QV2jN5
DkY41/iLhCNVn4A6GgRNskbwScbnsu+VSC1qgIaqMR9o8ZPxA7cItQd5VAd6Xh4Uwwby10ZZfJrV
Eg1kojQHA1A74hqkFpPOdqdV+9E0AwlfgJEMHZjuvgbj4pLvbuuk1fnkCe6JpafKyWnHn4a0iE8D
Jx32lSMjSQCrX7q1HZaTWT62BG+gd5TNIZtXcSL3TR5kOzdHonDSoy0mN0aD2Ee1Nw13/IQmEgvI
NTObNYhjy/BaFNoLg/UhcJehiCyzWUOAlmpcmJAFReaYhwLbB4OJdD3SqqJMzzOm3RuUHU9m3VOb
FqS/adrPVtslpKIcAxvNtz/MyD88s2iOfE8vqEvE7A190gh3Vw9plHERNCZ5JQKlPM/m+Ea6kcP+
Rpuk0vPynsIF4tfkQkdft5LTD8vrJMoSq7Iye8eyk+05HWi7YynLGbdzuSspihtHr51nL1X1V2Li
1z2VYvQ3ueaIKQzn2BU8mUW2u/AGiFxQZ6BYdotF64yd2Te76bML7DJoBM4r2QMvS+Van/AQafdM
CngQ3KI/4M7THrrBRViySZXDZJIfZrtoIwUAWww834unYTdcOwa/RpjdodjG8WinOGxF7r4IUx8O
Dc2vq1jzBZGqMHhrs2QXxCr3BRalQ5ssGh6f/V1FMRc7WAYhlhHWSsyOCS/Ufp76Hg0uchW/plgJ
6mbNHgDsYp1DznGHIEWGiYHBdFt0G2XFVEE0XFD5ZEgESK8tTwl2jQD9fBmSGd+gI5/elqxE4Z7m
9jE1maZA7uoiFif741BrcbfSdWjcrv8xJyL7pDh9ExKMrMMUpHGd5HvLmEIRxExvxFtGh2M+wAkN
ea3lgZS8SEay2maYQGRqVPptOVUiAOdB+d+RDINIomnOtbUn5I7ac5kJ2gpF4vq0bUY/x2Xht6WS
+Fk20rHWYQzZiCRudRWDGkS1Gj381ked03a3ujtICIVmcyCvrfSRZbYkN6pzOOCbC4RdatcMmdBx
TnnDb0rzvqVlfWLLHUktoj231eN6U5glHdwByy0po9WBO5ockctSJeJ0DLvNUp5xpbsY1xSOooaN
TW6W7U1OmuGTIIOTP5wiHnIzlVgu+UarXKUBs8HDcmYKg7ojxxbznhW7dMMCPBGEh5hlgSLZQbmi
Vx1t4P6LWqF3WldhRPiECSJmEndKyV98nOFKSW3HGyjdjL+Jo5tmdmtAdu8aUEAOdPUo3Cvq4a/1
pi+3aOKfbLDmkXQSNejSWeVNgSYnVZ2aE4ekL7WJ72ZF12BSpBPNqtD8Br3+de/oB550eWHrzvo+
y4kJ2qSPnxZPrqBYIN2XpJaEwhTK14Qy4VbHOhpiA+HsQFXvGxgLY8yu42NRXvGKloWpvLn1glXT
lF7U5yWXVuvsC53LjAYW99Y0lPUu08oSsjGiYOmNzolIxPEJNACKvlwdz0uOXVEa6RBzsJ+Cshc9
P7zaJw3DCqI970LP0EUAiI3FYY/5eW4dJZxqnAWFaffPeYl0CzR7/wkWlltTCbtL0FXleIevSgn1
sjQCBQvaF2Yuk5+DpGUPa4mdtefGoj9a51FSo9rxIDoMVXVdFPm1n/aW/7yJgLCPiRs897eQb0XY
uHP/o+y86R7Zs7jXkeCfnVqfD+6G3XFLhjMCOIjJJF927GcYVXxKFyd06NpGmJE1tGNp+9k0G/2n
maguiu3Zw5ecKGiZMH1Fg9Wql2bxXldtI/ihmDU6UhXnQ7WXoYWz8KzN2wZQ1hGHAv9iDNEqD+iz
qr5U1jKmsjNvsFt14dJix6bTgb8K4muNtmyrUnxsXtrd92OTvoxlq1xGiOrhQIpqgFd1A/VsJVeQ
WEtcpbWOr0AbPcRPdMpoH6QhcSpt4JqLdR5ye76gNZIx6Jrtq2Tp3g8q6S6Uhq6LrK/7KqYGbZPW
d08moztTG78nnWYzneCtY1h59eoWqn7Skmy+tzl6+UZSTsck25TQkrn2zfVq9SfF4Qsh1fOFaZv6
zcM58qWwwdPDqM/lV5JR09OeAHdQZvUJ+jhwCYNCoXPgUZOedGHRfTFk686hNo/1kzp2nW9mXXWQ
8MRrDqhbfagEwRNhu1adG21dt3LKYZ3UBS6ZsXcsUjrKH+yF431i5FpASskjw8LsWPE2oK3L0WHS
GU1PLT0xZOeGv1qFHXpDjzsRUhtbrVk8AJ1+U+e8OqsNhQUBH9N9r+bUoKKjuwe8baeOkdUm5jc0
VXaEsSI7jIaGnaYDTnS7MmAIXcSpoWSBXIuZlsEkrYm6mXpfM3NOUkVv3NZ4nF7RJzV0DVLrzSHy
daV5Ni33eW8rpOxk+g0wDJoZlYKQVMEfImmE9gHGFSPWkJn/3A1kQebp1aNeVsWnXGTiM4kqw50B
YuTAoWIKNekNBGUakU65W31TtGU7KhjbTpkqjNqflwUqAfRJXk75+AZAyjzRU56vleqyGN3Z8G7Y
hyp893321cvL7sbYxuE883oE/7+1YZG5yl27MvWV2nDU7S0PXWZaEcUY+gMSTwofu9gatJ1unLup
k4eOMCn8QmrF+b90DoS3FMGY6usC83ReP4+aWxCIJGjI9k7WnRBao/V1B+0A5Mf129Egbqbt3Xdl
nQbYacn+iqbm0vd/gexRDl7e8nsNZmNd2X1LjIG8Cb34oWS59uAoKu3oEcgdPqNUUVFlZnr/5I7e
pxZm9HBgZVaHHTMbzMsgl0CVqvlFKJr5oxD6mocDfrTbpMwMTgz0p9rcrnnP41+TVWs8rNVWM7cS
zg3e03Ue73JXJ8Ss25Q7vgeez6VAqKzXogxIWMoORomgWG7JTB3EGkHjAChh8LdyWQ8Dt+VgJ+n0
khVGcbuKTlxKyfil0VA54sitQgLDikurke0ckXeXNjhfcqKsvLZmFucpX1tbIUnLliYBd7z69bTt
45zRcDxpDfPBTN1CMxmyyFWy7JygzLtRUZMcs4QuyTi6girGKYN2BuFDN4VVyODjwdyy6diJleLF
rMtHijBkoWI3pnv2fLQ0Ds5monsR5nsnrockjdt62hi588iP1daFEFSYua3tdoQelyDv1Tnop+ZO
D3HLwCkNwx/LxA6n2djixXBl4PxI6odCeZlEByjAzOitGYRPBLXX/8xh1+HTTU2dLrYO9bvfj2gG
6cDA1LdXU/TqDxrZ6sDfW/tPU9+40TjuKIm2GuKsHGaKhVr1FzXr7+CXMVxaZz0EftzEjnSss7M4
S2Dag86Rj074IvMf1Nd6OEPPicr9OCa9GqcdwXQH4HpdoHaMl9RhBYGQUVrX28L5gr08d8HqoKul
wfU2a/pOLFRtmjvpJ15x5pdkl9rTYy2/ctW1754gmA3vO0qE0sjPpPiUDCppMrGJf69sp7wajJOi
erdHlZ5WPa6jZz2XQ718UaQ1kN28VBWtm0qHqAkYqu4miRuKNjH4vmdLtobvNFTMnp1moeB0cd4a
BahbrhSMZxwGjdRAE80dh4N50eVqoDK0eVXWVmQxHkVHDwe1bCBdLN/mhIfa34p2OHnSnmoOpaWB
y3TBuG8QsVxyRuh0jQ6hhvdYx5R0VEBR8wVGjMrpnN4gPjcDYJb681ppluqTPsq5xHPm+1F0VmjY
a3YGWq1C+jM5G1kyaWOrWfSANUd8k6ETy0XJ8uRQMQVZWrvndbRQErha+9XrWcmFta5wEExU4gm5
69QN2NOxs97Uakd8dYU4Hc8orh3FcOLBNLRImdvhwLdZDqS5YodUE/VrD0DIh2tj3hQEnXyqQGQ9
pTU21KQYBwbezB/zeXhLFnyz0m7gr3dqR9NvnM5ZJxsCOYca/Tm0J2zU3A+gN0roMJFuOdX11hA6
3Vo9KWtV/GAE6L5liVnwtl+mn8QbtzEl+3yooWh9KtbEgzEg8jdYFnTqe0oYmmwzdWM9RBuhC09O
vY6PTBMZl04KUnvfazUd89lEtLhOh35WJ/TqxkZmNG8/xrCqHHUs+3lO7T5TAEw99pDRqTkQru7B
sjoRe6OhRqAdizHSFGM90w7cwilzGMyNJjBHoyKMpJmgOnQWVhDjR+00KodC+tOz0QxnY6uL00b3
llFTu4tqsEirJG5BOHVUWoHW20pWTuRk89ZjTVHfM074/gxYMjD01okdohg3tYFUNQdTDkVkqvWM
AnWhETcoNHxaMuo+ZSycxxL87A+6ceMYW92WXxkcImTncTkgfdyAmyPurljiWQCvd/Vbo88uFYM7
2uybeoKsbnzV2so7crXlQ0OmSO27o37NVYMhZGffTxxwHoA6WQJlTTUdCIhO4k1HAMJ5V40gNIpT
W1Z9pPVHoF7nlLg0hDfAHfys7tbQNlQZbdVQ0xB1NIGxg5nEbd7o7Ngiq2+MMWl/EJWBLH9VjLMN
P/Mlm6DmrmlFZtBuojQ5mMQ0+hnKOaS6MwT2bgZtAI29uq+gZRZOUOMqgq5nO+k84HBFmgUNusQ8
5VE3W0O/Z/agv4CO9ayw3ziny4WeCXMMZAEE9Jl9ALMezkM3yKOumfQZbHD/hzojR8bvNeVS5iMC
KyfrI2WQFlMqnChtuzP8oQUMB6sfqp8TCN9nYJHbA2Fr9hePUALOQCmnLiJII7tyHmfCnmTAIVP+
SS75uwNyl0uik8f8yxMLLxAk++9aU6GaqUrcsrjmjn7nMPkdcQITK3K2xHpvGs3nIU2+qSgM2m6K
/q3ibhcdY3UEL4hU8mMk2uQJdcvZ3K5ZsAH5no//9s+TuQY+EDSgxSTuY2Ygpxnm9YS03kOZQXW5
2v9SOI1oGpmd6uIg1dF6/pUm+YvYrgI1MI+VntyrS3VXelM4KNMfxKR/kwxiTVU1D1MsIl3IpR/M
AD3HVDG283alnUWOI6+NP9z+vyItf1UM7ipc3AYa6mz+xQL4/fYDg16t1O7FRddSjV6VYu+dyQGO
aD9gfbFrifHG3KJU0hEfyeK9S1S1JFyE0lspZPU+Tu5G+TuR4EIklRXRZYY7Naw6WKJ0vLboXGBI
gUChLckR6Q/ffxeP/+3r7wHsLCAyrZ0Pav9KV/tucWpxYQ4Jn+JezgfsxhyHv6jsBK3O85rJP+gs
P96U/ZLBuNUN27IhS2gfLllSqegFViEuCc0+OF9m8wf593+u+u8/axdn0zQhvEV1DGv/Cr8sLVVJ
U4uu9HBJbdnjYXLo8pYaJ0KEINv8xpLJ/MokSawpUIzoRbbfAmRxPscmeoUbdcfWecsTXTLrmDNQ
2E8A85cEv0pA8g5WRH3veVc17wKaPbFIyuboGPSsfNOt2hPyByvWclD6a75N/0PaeS3JibXb9omI
gIW/zSR9uSwjVemGkMrgYcHCP/0Z9D4n/q6Ujir+2DcdbdRJJrDc98055tpu2YHSwe2CuTDoihFo
lXOkD0qh+Wv6498ovZQBTk+JQcvQ0Ig07r7SJkqtBSUbLaJBUTblU8jHssvUDZJoY2GtiaSga5uF
TOH4/3ZO57UbD7b8Pu/i9uQmbbVNXCLeWob4w9R1zY07MM7cenqsUFTeJIauTqWJFMw7GDLMty22
NkyJot5JOWrBOMhX9kMQBgGPfXMHDVVcNLZBg8AkSPXMOwivObLN5+QRk35w1Kz8ncHgnaH4oDJw
+vmatLH64Br+8JzQRaFw3jvudpoMyevOGXayOHGs+hQDGd6hjyknigrjiBYMwsy3qqTqVdtKgUjB
2zq2fXoDcKY/Sxll5LEW2XyYGk7GJd6tjTmSxQuaJAKb0hjJIyZIe2N1GthO2vLCqZ3DvGAQJty6
R0L7nBbciYuTMxzNVcafuY7ziRWCcxjbmGS0ubd5ftC0Kb1XleyCwTX6jVkBW14VKnz3nDzeDM2t
UVtkf8EWiOLTlAjaRYAAglEfqruJaui7cKBXQ4Ew+GKZQ+U6nJHCKuW4BwRF01UkRE14cl6uADhT
8dJ8a82Wg3qRxzHj5DvdW0JJ+OynLmldLslFpqGlN8Zc5YfZBGtYtH6xo8zAfmqCC7dSoQ4WQqj8
nKpq2uiqpmnvQa9bq94Ore3kUS9eGRAFTy011gCEFN692hkd5P0Ajna9M7/2Gv+u5P3LVvGQ0cVx
hbS2HZE1bDAk6CIYCt0zinLWf3fOdhC5qpNdtj/AvydPUdVTlMqQYuEGiW7qVh+DlPyJ69q1aVlo
vR7MQ0tEQVxJYOupqa+8XK/OUnuZ1Pd2DVJo3iF0xenXxPETzPg7ramuEg5wfREW18ncIVwERYPO
sPpWxsr80aRR9hDVqia3O4oh1xXDsTO6+IZwNu+K3Q+VSM9A8Z/a8SIhr1znlEwtYDu69t8rFJNP
UOenYlb7BqoTPcu0NDYJLgQaW+541l2akFEZvjTT+BoqU/4iECFcp4D30qWs6t1oSF8QuNomvcrI
CGo63CQz6fmBuvZw1N14ot3WUaxQJUgSJPTerqm70FgJFaRikzcBGYXiuwf5Bz2Wh3waEBBd6cZP
6Mj7mk1rFdz5ll6UuI77KQIOor1JX9DTUeV7hAwqUDnyG75C+IHcR25HLepR3wHNExMe7MmtPybQ
GBsndinGR4taNtfdfS6lH/S2GI6CJYxHnThI+Azx6AlKCYMz/nTYf74ZTSTg9LkJtuDSutZivznB
Vythplk1OK2h30g1+FeVyilP+EArBhuL5CS0jI4Fjs3CktS2QUFE/4PP/v/acS5cjUj5hQNoVl8S
OkxMUhfmAJIlwiZyWuNOxDGIHBRg860elslDRMjnr9Zz1FPjoaUsUdInXyyin70brPys+44tXACI
Bny2y0VU1whSIHPLv6lRRAwbnXk0+2Krt3z9/yxoyyVI3YVuwWAhRk/8Y5r514IGgjo0prb3b3Cd
j2/NHIRq0321W/rqIherJoFrFQguLmIBCK4DGuhmsiaK/O/byq+ucuEToZqTw4Qb/BsOIvNwA/VP
IEHsvrAxft5kcMN8zyOHnTtmcrvEJZ4jNVE8W32csHAk3TYah/omnfpo99/9FtAnAmuhaWGaZKtx
+eRVZiip6/V8R5c3Crp5ynYZupitjkDhCJww++JN+3zvXOx/+PQcJqnlrwsW9/O+BhxiDN2kFDR+
4w36q1YP9CRgeH3BUvl8936/zsW+ecBSycG8EtfW3Hu3yexNgPuy8ItQ8q9+zYWzETNZhXKYXyPh
JcSUuV415Nvd9N/dNE5HLoRzg6hgUvOgdojPNw1zCElseh4+0BSmpklZb3Ipfn4xQi/MjZwBTVD2
uA0dFJzcn4vXWtT4umjy1PchS2ViyiCMj824T/m7wXa/+EkXz2e5mAUFBJsuljHCIi5+kgmV1PJk
V92LH3Rnm6e/v9V/+HTeZnyNbMt017o0immDCbUq1Iv7Qj+wb9X/u3MlXx7bpA5VBQsGFkZvufy/
5jLbHi1gALZ23w/+Kjkj+//i7iy3+j+T5XIcdwVjxLHwKjlLMtTnC9TJQGZhaNj3sCm/6bGJdqP8
wsL82yVYbpYpmQhmyM8cMj5fIqYsbwJZac5uD6C+3/TYodgb/v05XIwPWpm4AfHLLmdjk+F+MQrH
mmwaHQDXWSdmp002da8j9f5WIHj++4WM5X35dMdILTewBFo8c+oI/sUjKWUpSDbLzLOTK5O9l3Fs
bFxmNggpGiLF7aL5or57UjCF1TyyCg3fsKL8dwUBfi+IACBHrOEEcXgLQeffL0YmLRhi9djfR/tQ
25Xaf/veLR8PQ4sXenFsX1ZqDK2O0bDY/T3E9p+2tJ+BuPz9Pv42cMjcciC+CYNyA7fy4q1IOx3Z
M2K4+6kAhoj8Yfu/+/yLG0RasFeb4Abua4499IFQ7/79Assb9ek9+GdIsswsSK9lX/P5CYzQMx1k
ZhSeZR2Q+X2ibRLgGFkDJTmQ/0yGEU2Wv1/z8qYtaStMl55no2xjWC1D7V/TgaEquyvTjK0/ij93
w476f/f5yyj71+dbQlaKxmJ1zvOzT3NVfrEHuLxny86T4g+8CaYCdhsXDyXxQxWmFNHubBKZ2jja
2VZ3zHt3EciUqyYPUfCPX9yzz2UbDw4YKw0eXvOfq1K7+fybjCGyPfQGxbmKv+P7modnX9ERvBPq
GdY8xosvXeGfy5y/XfHy1UbEm8aDKAtwUA2OfSu9anxnVU9A3geFBlDSTEJCdtQqdSpkd/77M/zn
Jv7nxfx/l8cW7jEVCvfSXDyZoPq8IaJJVzdHVtnnjrQGE8FLnyRJQNKFQ2EBD9kknSMgg0eNvs8X
X+FP95zlkK0+K5ePW/vzPU+yxjRaekxnoZk3o9Ze93mKWkPMH141P7NfWjt+DFixua5GO7ChNYAP
dNGlpD9T+LFNuuhGjfVYeGtDNCc0ul8sF3/8ggblLqLrlhT5i2Wv6yPsmgj5z3nBRD6PCCB8H1Ik
0iYAjaTKTkHjtK+pm32x175AIfzP06F/ZrAkCoPi3sUQVlIZmZXmxTnDQaXIem5KjinUwQv7iXnW
7H946kobv1guLlat3y97MbKB8XdxI3kpQouwcG1fo3cbfkzR2Y59wKTPYYhxVd2imcH+GX8xrfif
x/3vV7+43TrQXlxmRXHWMlqduFJPuVvb9F4wMznFr54IM5r5JUfgGOsCcoFXeq/vee882LlL3rm+
rWf3SuKjYi06WDo93NGQWBbqVxjqGhoC/c6m9LQ1uhKMN9do5uKOBaCgwEyTCRYgU5O3nfruoyrw
KsHJXS/i7oE6o1HiziE0JS0xfqOiu4lHiGHz/Izn5ORlaH+8QWKnhNJexdsJyLZp8sJETPUDMfBd
KCmDmuRFhNGjU+p3IVljGMTHVY+wUNlkOMvy6NXGxprqh8Hxt36F0GMsvXk1FJDsZR+DcKJ1Zi1I
zdAuqEwZaVBXYtc44r2vrZ/YrXCdDu2mKcx1Q+0oQSmKFgUddBQ91pCB16kS3w3iR13vPaMHTyXy
m2NRQzS6fidnhjtAaWcdDQbKp/5qqqzHURuuyrQmoYvyaI+1Wqro/ouJ4PO27P8+eNot7GPZ8LPW
f54ImAcovFEqO+uOd0eHFyYXYd6oirTjGIldPNUbu8Be5Mw7M51Pxhg+xeRXG6gG6IX9LDvtjMnk
qxlyWZo/z5CIT2kG/bPrBZ5xMT2ZFf3ixKrkOavfbFYCnpOFvEQznup066N20Kafbf9okkU6NV8s
gcbvYwElEr0v0mnIqeHvPt8SEDtp70wZO1V8XCdSYrutqYlmk8CpRTE66h/Q0Mdf8FLxY7iNvG3z
+Rfah/g4G7q+0XLTOXaD39429YRvLInao0VhfauTp/7298dn/r6S8V0tjh1wYTjcXCJLIY2PSCXt
6tz4h6R/S6rv3gyzwSdExr+zEJKk3XWk/0BEuqrqG9PVfzXg++y5vGrG2xBACP6XwPR+Etm17suP
kSZoDhl4NHAw57T+IDpE5hXEUyq+2Z2f/legkOXto29GNiBAXPyiv22XkjSSNKQmeZ6t9hRO2R34
/QR4ACz2v9+oP8zq7JZJueWa9Dc5UX1+qAALjUYg3juXObJpOhHxG8KafN9q7ttYjsVt4lvjNcyM
6YRIHL1/MlpfbHj/8F6RWrbwqOiyLvvqz1/BcZNiCDslz0n9bRrs+7KYEcnUK4Tffg4LN/9ikf99
CeUns35SybHpGnkXg0jTo0q3M25uVPrOqzXMS/QBRLvIbeO9XY3iqciaEvWrgfWgRXnw91v+x59r
cvqhXUmj6RKQpOkdQr66lGeUN5ip6Qyuoqq8T9oCv+OkH6yoDDrf+WL0ft6A//NGeYKoTPawjAgC
uz7fZKXHIU2A5SZD2A5VDq9y/O93CNzY/1zjn0H5r0144oZSm/tWni2x81E6tJO1lvY3BMV42sag
9zclAa5TV37xAi07j4tZkbIp8W1EklI6u9w3StPA+Bx63FHDf+w9AzFY/zQjkfv7gzN+vw5nJrhJ
nGEIEfutBFwn6JyhhTdnZdi3KiyftKpHtZzvo5jeFRIpeEePYC4OrdVsaUizg242SM/6lV/IexJV
vniTlgn38+/+/H2WN+1f9xuXLFm4ntewI7u1FbMTbw7C55VGSueQPf791/++IC4Xc+nPUXDBOnax
/RuBAc2JInCe0OuDXiE079rD7BV7hO9fHHz+cCkDrg6lz6UQql/WwZOJ+Y9EIIWKNn1w7Mo/Z4b0
t1EqPqJw+irg6w9Plau5hGnTHF9otZ/vItDbzkj7drkamy0yEXS33BTii0nn91FPQYLiJCVrHSHE
bzoLH+deG4/qLEmPUEX308XDb5ses0C2SVt1hWnki2Hx+5BfLkk67zLoKV5fDHltatx8NLhkNg/i
gFVQO+m1Nnz/+3vxx6uA+OPQpC/1kIv3wiSbscCxq86mLM8loRumGX9x7/5wMCTD0xImOhKwWTj3
Pj8iJN4WxqxZnb3io4HwVw8T2t43cke0TtLEHwOrPM+YuFI//mKM/enn/fvSF2PMxDMTed7y3JTc
18QAEA6Bn+fv9/APr+BSD2P1g5xDlOjFK1hKnE0Izu07t+9ruEemc41ZvDjNCZTmv1/q97HFzg2s
HJEaFGZ/e1xa2mP+cNLk3NnuzIuH0jomICmY6NEGss7mLybNizkKgZqFJIfEHkcX4vdpI4so2ndE
Up57AxiqVhZyN3c6cNt8khsSxDsOFcr8ok/420UR/y6UeNvEor+Q5j6/L2EucsxHnXv2QuIzQsPn
wBNP2am3B3c7cn+P2aBlX72ly6f+azoGRLpEdy41aag8dJovR0JN6SQfde0skGIf9MbItm0LjaGr
DNzlKjJuNTcZvnOgBFfEVvnoERhbrJs+y55nN8MfKUhfWPvdkJ9JVopOBA2IuzlK2KmMVXys6JP/
/WW4eLkFgjbKgGyTYaDDdfIv7tOYJn4T2QWfD93HIVpCPPz9Ahdv28UF2OV/fhAWfmCvd9jrRI5c
iQK1YEJxzmoAZH1F0LwYQ/9zKcRZlH6pb/IMPl+KpRY5Sm1U52rGU/Cakh0/flU5/ePP+c813Itx
2qsMQgpi4DPuGcv6DgkBUUhoml9MB5BLv/g1l3tUVx+dKSzM6qwbRYUc2vduyDnrgrGmnaJw9xwG
XrebDK/6KSWcDeVpjE/DRc5i100aSFhXVKX4P8DWeYemJjSWs/2i2M21PNlbZhvhmwQQgIHUgpcT
ld5HYpTOvhrcl5hZL0jk/J5pmntO0b4FKVouO+hil95AYtotyA9BCF2RgwJsoiX3vgi3lVmMK+aQ
RTQfGytjNNxVZA/tqsGphfnvKUeiMIHTCzDByh1C4levbWKsnEa1jurkB7KTtwHt/yYd6xZykgI/
peDUJPPgvCPw4neKDBoAPY5dkQGUsznTQM9J4/M8TsdyLvaDavW1BzRAwyKAn99RwltXcclWdBDe
w4DQrsOiN19FtQs1bjuJhk2qq5nXcAMSoFINihh8JLASEouYV4E/WmSOv/KNugxcG3QCs7gPpwV8
TCbGcO/YqbwTVf5qFqSnott3X1yMozsTBNSurOPuFosI8l2BComOFVY2vR0C5RVioxLmIj3LwJYk
DkGdTmvfK7NXJ13ir8SVra5A2MhDBtt9JZLa2htGWL24baR29tDVG1dgavQrtO5ebLrHEvdWMOe5
tmkwjAYuYsAgbPofyoqcdWl3xgfA7mkdd8zzkz5YENccgWt5GjsYVwCeJqthQZ0XNXhD3tgeaGG2
SfouCeY6MgD4TgNJjBqhPFENdsj3y/aJNAwryIoyBG8HQov4uVhciaj4qJfId+oo3qHv+mqFTtrZ
NjNcj67EeY7rRIB4ZGIYEm/8AbkZsA+u5Y3uhc5mKhNzLy0Me0jGm+uERPpjMTTt3vYn+si0ennI
jgHLqv7FG+NuczGZL9HsYGIR8If6LnIPNWLRVUTq4CZtpjcxnAZA3X05PdZuCOMppp4m47i/CUMZ
7uw0JMzMn+392E1viL81XK4eD8Ur68CBqpAHcQ77TCLj2xFPQvKqKtuDchAXDRIBbXLVZ8ekXkE8
x/7RFS6JkgZRc3YS7Us1WPuw6qBtgaBAG5+buKUGK1ubWffRDNqPerI5DTZuuAvdRtwoq6AgqCRJ
csnkPkN5mZyVygu8uwmNdKLMZmJEG0K3TAXvGHpW0CexdlcOlXeiG9JuWzsl5VjgPOi6ZDwNoGe2
jgRb18Z1dK1c613zdYTqZEqvjRo3VZ/jlLYy98dIwMuaGnS5LtFtb3Mt1Fdha4wHIylGVlIzuW5I
7Tmo0Ajvw2hODkpWQO3JXb31J+yu/gyvEmshiMQSUrom8MJbFnyUDE/hpsgTAw+s6d0kbQwVHz/M
jhzKVweWJWY6xF9Z7f2CZgjwDvvP2ssE7pMi5OhRyeaEN5z1UI+uB4AUhzIkBBlJU0N1JL7z9H4M
4sorv0WF465M/nFrWp0djKDktkQHudi8qpnKJWRUICk4oLRBbIlHx64iSxJlOh3mvY9tOhGLr3DE
2FPkC12uoGaFujS6cvjHdaIgFsVdlQBCa+RrpGGXBcsF8NByNeoWHTGxre2+x45TriK1gPU9LyYZ
IcrXZuvh206zEeG+A/jR88gC6KMqiFvdwTXTqpMTJmSONqCRCO/uHiJqZ9t2sceSA1gdYw8leF+C
ZnCqucYiP1P0JypxxZ8I74isG0AVyJe0S8x1NkXgHlRi8ZUbjoYmqCvIEi2INxTfcQz0JfWJsYCN
729IjCP8Ff7XttAyEm/JTfhVhKO+rnE+rQl6+9Fg1FxbSfY2lOpdYs2h7ZC+9bb23ZQdRMTRfC1D
VgJYKTix6C+veD6vpLvVyM1CuTY6wtRI7kuDuaOnU7QyfuDAma1CFwZM2WqPTTbyNWsnR3MXI68r
9BmZJmCtqC0YN0WD4dIrzZ0D6WE11Owp4igOATDF43XZT6i/YA6oJ/4gIzFPRgy4ScORgRnjKXEV
rh+7zr+5RfHkoFL83nVacRow2x2nuYpOEWqAGusq0Kdu0Xe6CxQBQ5n2akWeHxQlhkOMgQge/Qhd
o69hRKISEBix7xzLyH23PHRbM07bK+X6cMEGpa3YH+uUx9WID5zTX9T0tN8dme7EYFmbnrRt8jgI
ZQFr4NynnTHsECOpa9Bk0MGklR6bgrl32etesYnOgmwk14rEtA8mIRn0yHmZ7khs6Z22XiFTS7ey
96cdIJZxG9ND4tUeOupKeLywfGG+tMxpzSo8H0XfDcGslHiQaez0SHS7DsY1MMldgiB5Neh++s0K
Feu9IPPvtUpHwmpnt8QDrg/ROR0XRq4gAa/3aX35lUdAXEleljRAdPizdYMVLoM9RAbFSmCAhNNp
ZVfA759dZb/YXfdtssG3NGae3AObzDAgsDO0ezCDjjP5K2A4zSnvtOiOnMEMOEAKtEyZHNTHDMPK
EI75qoQEi38oMSxzH+Yp93+K7OZYSgICKbHauLai6FbwwOhA+PHWzUoiXNj4btscv1C5YHbKnHHP
6Stc5fSa1q7bASiJy3yVkwxyHF1r3IrGTA8KQ91Nn1k0ICMLPGxovRc1PTCFk/Coty2pYyTYP4dG
TwZFUlT73KZHgvbe3HoAEQI6zOJZQTnDqI3kDKPMbD/Ok4c3ubNSTC+R0d8XgIR43fXy2rAwAwxa
/iFn5sY4RdWodKcBfqolt3OFyriw+2xPv2S+lWg4+M+miq4sZ0AAi2/zNC3FVIT4UcBiFz6oltzl
yFbWrtXhcuUYyLEQdfJbWVPG6gpS4fmqxlZDD7drS2yP60prG0jJvX+LVZxXeKr9V6/BPuA1mhEA
T/PvgNp6G0sf0AiPLQM1Z/MEQTnGnSq/iVJrfzpYBjFUZeRb2eFc2PgkZ+Z5kXUQBqxBPxt1HT6G
XQQTpKvHXVYa5Eb65bRxIlptfjkzIYceGSW2VnS7uZ2iRx3eyD1xlkaAvBeOgDf2gYz6cMP5Uj5a
i6UStLe3aTXmHeBJtAlHM90ivvV2iaenQVr3+HN9Ct5p5z04pYIMFbKnjJcURhKO6ncT1w9kzHxA
U4AjPjecd92iJ1aXbHEVnDzmWd6tVU485i+IqWTm5ajb0Ipa2ySdyVCa5uZWb3vUtilx0+CT8qo4
pYnRPtb+9NNRumLj071NI8yyaTSb674RepDpxttoLw9tpODmEAlI95/E3Bb4BKiNKd6PI60fOlT4
BjxmdFnHxk1Mh2allcyjXpvMW0lcHe+OP2+tyRgfwnGSay1mMMZ5/jSg+A4oc394InXxuI/JEWTs
bVcQrY6+tdi+Sj1+1BHXgh/m4I4TY9oNNRE3A7iIlT4O3Q4NcrIn4Dijv+MY27qJxo1lzjny+DDf
uBbvqaMiADIee+ATwb2cKdK8PRJKWd/bdZHu69Ex14Cjhmt40u1PbvxEcHiGFW0AD79J3X+O0LXi
Foz5iXCgFIdyFj5iBceZjr1wV3K+hXHoAYxl92GgpY+bk0iN7ntbebBX0YQEviy9a1Tc0dae2TWZ
0mnvIFpxQNBBwf9QKYeRbdZMw1nCmGjYp/b1CzE4V+No/0CbJfGYenGJNcqu28QMQkn7Z9nCATrG
Hbu8j1kPQECZZNiUdr+pnbYnXL33i1XShoaxEYzSiREPuejaGViVe8ciWh0f/sFucXsKmCMApugg
J7ODp7i0nI3vyWqfzYmzsg3tJVctVrqmrg6edOrvWW1wtPGKGGxxY800K5CoFhxz2FyTYAvIKW/N
7EAVYdqQ0RvfGZLcHchGjfsQJz603cZ66AfsG1FMT4yp3rtzEnwnoQvAs25qHE2gvN32BaUlWk26
IN5RsvE7mL2WbGvgD4eUxL+1xo46yLk6ySvDG8AQmwhJhYxdZdC3LMiglLuA05D/vNKdjFRsKc1D
Kt3vPuowkk2bCMRZgzGWGW1VxuFLHrbl2sosAclVpAFh3MyFGEFX0kljTk2eveKoF1/XauKDoWeV
jwUYqTTwocOxqfc0vqmRs4UBKsKUaafTNZQWooyM1J6vPUPeZXX+Qj4miWcOJspVZ2KP1HK/AXYA
IMcd9SaIgQZs0GcWWyJsWB7A4OJk5NXE/xp/YxdASQlq6JsTR+Orq4f93UQXf88HjABt2vgGaCKi
wWi2DWjMbh8yMxjVc1tgMRWlZx7cdHT3Yo7NlRaC5mLH0R9E0rm3Wdgw2suFhNiTTwB9qy6CRk0w
crzQv6WiBejMVi+R675rOaVIwQHkOJJB9t0XnrZrJq366U/kZif0twKEWZJcaTAVWhG3eBdDjYao
ieOTmWFta7W2x3hGVYw24EqHDh/UYdRcOQOOAN30TOLPWKasSWN3MJg2Jyk5aTtrGEiccuCv3elq
9FZgdcTGCEH/2BE5L0UGmpAMMQpgpjuvKfYInETmux/B+pAVLG+jjKxVaVlRkFg2jJI4NNhcEY2k
fFxa+mTBENTNcVtwrpBNt9Xq+kTU8fjQCkocddL2+8amu2LZMrpqlI1pvrA9YH1Jd5sVdkdcmuh+
ADD3Ts6Yaje4kmCpDrbaFuD3n2OmmhN4gSxIxwyQK2+VuGNrCzGjimHV+VX3AJ3tvR+g9Mdt75MJ
nc9XIn7o8i1BdumaAxBPRGTGC1vYnjmG7Y/U7HY9dIomcivdTYwyPRCRsFdGKzn4YXTNgiSOM36f
5z9blYO13IaN8GsO3Z94ioanSJTVobU1IP16MVXJgZ4HRCG7NqDIe3HrfMSZPR6yZmQaGtN8k+u0
oKUMEVQYOFRJzVDVjWrFm2Oa2hE03kh2KjnWbPE4i8XQnrKwZ/jPBCvAh3B+lI7b7s28ooDiLnHb
aYNBvDJpQZYpJROcxd98ffruYsVhizUB6FOSjZ6Wazu3I6UuK0YQdyV7VoRawIuyqlo3JAhsHfzd
K7dpFYiD+UwVo0dniJaEXrRza/b4zRKXTmBaw/JPCj3eJ1YY7b26bO5j4bkP/Chz5bi8nYmHrEgN
P6CI4VazsFnr7KVWFHmBe7R9txmywvreEbm9mdrc/NHGQtz4aUbWe00I1cfc5oSHMZWeiIx2mRkV
lB89/I51CvlErJEjJwDGtBaYtDJvxF75fRRgl/01N1m/AVKDG9szmT5RxG5T3w3xg8lfIyivJ0pP
kGeIBANQ2gBYs3jE0zRZ96UbP83pQIKipoNTMr0KVzmKUYqSDCenex9IWltLI5P7uGss5h+enh6T
u1JNtrq3+1I7NXblnmAdxzeulc/bIvOyzQyhmIKu5GcYy7lfe/Ers7rN3JENa1s2FP0sihdRyOi0
X1lc3ok2gVOFSmJtTZjeW23EbjXYfuAsWqIoSVwW0IX47njdbYID8cotWfFK+B98Pycm10LUm0j3
f9JZrrdaVzIsNVv9nHvKk4iK2WapYSusqrhhc9gTKAXjymzCeMWxsYI/aDe7sOiyBS/C2WCWTvYy
YyLflmXPdmOyiw0HGsIE9AlLumzzdN9WwNAjV3yA6kB+J+d5LWsb9pzlfUip17CR8+zIlGtfIy4q
A6sdUExFkdnc10U3coLPW/xr5B2uTKwoBNVHHYlkodpKPH0rMy1+oeyNGbbNWzxCiAFRYJhHp+Tt
72bjdbHlr2JdUqYD9syumlyG9ywkb6ZStnFLUl29AXNNTc7qzaAjXD4DyXblzkB7TaS0R99jUqCu
1ZFOlHnwJQBT0B4nCl6LtW857PVzbxrxuVFmee1nnvuMSZD6FOfSFTdXEggJqADki723XDUFOEbN
TUuI38ZyYDDqIm0JHe8ECKtKFS9t64QnAILNPibObx8aKr4Dq6iCkmC/3chjWXfpIE5mz6OJnEis
gGLZm2qAgVWE6byr0iVxHnzBphkNnJUmmHbfN6rdPxkfTaS2czn/1OLOpSArR+fQkiS/RZwKJ4pd
29ZQEBaU1IY9bToQWF7M48gHEkUSyzkMo7X3ZPJYYxZGRKe6TW61nMv0OD3QN69vfJDlR0Hp9jQD
K2VlaQzro89d+eJ47XMo8/hkAO7aZQqK0Zikb5EaB74+BWFrXqL5wrbDKZqoEAaMMwZ0RSlU1RwL
LDfTb4HDM75taAVT5OubojLbPYPT3BJCYmGBE/KoNWP5IMLUfR5n7xcHXN4XnfkGD2W7rVzQTaNW
egfLrivmkrp8VJqnApKbwJGU5BMZmZa89MJtr4jcBM5LMvom7sZ6rc0kS6Yyx41XaPKJOGriEKhL
AHh32jB84GEYHP5y6RNzCV3BNSTAZAdtoKEc+2Wa7f5oM2GAGRwFvOZGH55Y6qyluCsOqDH021hS
mhBu2O+n3l3IixlAmAJLZ2pBcCkk5wCbWvwbVqXYB09WF69xBD2l7PLig7orgjGvYUKeutG59gg/
uo/JnznrhQXg0EJLn0IhCexSFexBsO9jhYPbYPFi3zajlgeRO1YUL9pm7YXTyJa07e3rzqEUNwvY
gySBPmMKRTUw1u84DYc98TtAUsahRT6ho7je0reA3jPIcmsaZnwtmmqAr+nOKLagoTfYbr47k/VM
c01nuyZ/2FmsIArUnP5B0LQHq0YIqpHMKsKwezML34go5U4cQ9JWtkfPhyVV4iXBS9U2z6IQgG2a
QgU9RmRRPi/svUE9iMpiZWhL+8Njzr9yi+EFRac8ErGzKlW2ogCovSQFouQxInWH4kG7HpuegyUJ
Lhswxky/7H5fUhe4lSiw9natmz70RtXQJIAzDXrR3YZpGe8HaQi262hFyE0pjsqhAcuIs2PEkZ1T
rYTo/JP0Dfliz7IJgaMrsZ2s5KnzY04o5vASywXSbXH/1iwA1oNHvQDscZcnAaaNud8VRWG1W7Mw
w5WehvcyHobrmHDOdEMxulZPCUrrbpu2TftkCqtb6yrxASIpAgrq2NSPUEe9wwiz9XvY6Cpg1NKh
dFR4iCYqxsKPv4X0stelF5FTQhTcLsQuv+d4Ex5wkhiBnUZEE1eE9swdeZNapPJd2g2U7/y+Wki1
dlB78lehl7+yqjDWQENxo9su5bVTz1my2eRhd5d7YCM7D0w18SopZ6ZYbGqoTdR2s1+dwazYyyJf
Yohpp+idG36v9aliKz369Z4Eio2f/qB4VoVXZdm55jXY6SVEtW+TZNfQIr6ZsbYiiLKSHZI78ouh
5hD02UBSKQwI/Y7mvM0Z3N4SwxTW9+o1zKOlJPmt+V6kJ6feGg/LD0ARHVTV1nFOFsQz8PxAsqyx
OMwsIqt0th/qGkBEFZLQYpi1sXMMILYt7SQIUv7A3leGTIrMEpPs2qOL1H2Oem01pdkTLg56dfi+
t2nu2fekSf2ahHGasuxxZrzvdMSOpJFQkM+hvxN+dm0Nk0FiEFtepSfvsJUx9rgnt78rMCvakCip
dIrCYeNe5OHzzGbsWhQ0edbupMUf8v9wdF7LjSJRGH4iqogN3ApQliU52zeUx4GcmszT78febW1N
8EjQfc4fzbF/ToXTfmpkyPnuTLIA1mdt4Xp3UjNIi26426qxHB09+XSM9jWqVWLcc/IWOm0AB7MV
AtqnSvIFl4nnmjUnTEX0wsYkYu7a1+p4MiuC1sCFx02VKJRpKqDRZQI60ZdVBPTbSfqXWU1JUoIj
MQjdNAbi6klEGDd5Sc1PrgHrgxjl0BscwjOflmeOREQNtT7QXNAnW/K10DC3Bb0pcxkTuApgQzkI
l5pp98/tBJnSJLF9oobhg+Nc39nwHZ5BPcDVKpzUDxHPeCUaZcGLjzN6oyLPQBcIBrQxDd5nhbxP
cCDunk1eDO1vYbMrGZlTBVXLrEb4AB1RY/Q72VMc0JS1lAEkx3vDAeRBr5BIFU5fuInSjQFSBBWj
MpIQ5rzVFZPNMKkn9UdT2vZUd8RBpLTjbCKwnI0cKLYFiBqZS+vqbsxV95gmMXLwgYyXR1svSkbj
pW68uRw/Dc4pPycl3CPb6IsmcfhYXTQzcG1vEpadml965GgXWJvqYnGW8INY/yo24lMaiZlMWIt0
Zws0A7AtxuiiwdgWYcaCnn+oUdTssUO5R4Dnf13cj/yxKehgWjarbb4NZz/vhu6pcVUQ2zCT5JSR
O5nklCRbdhRTThP117KQX4Wz6IHZuGgTU65q5rh8k5E/OxC1a8sZCqZ/MwvsUORmFhell0V9KvSs
uKjwSDbS824imXdIt9nAF6Tg1Q/KSC0ejCnXrzVIPmF8JbOi2ncvI44k30iViYz5em150F8rQj0w
seNu7y0rPS62mx2Fuo7bku8CTpUVWo+abRNlsS/drtvKwZZ76Bparpoy3jJzkCNRuTpHX6luXMB1
P0ytd63MXynNc3ir2zhYklDf075l7d1JZ34Lu8nZQlTOj4OBBKyzR+NAfMQUjG1bnKtJEtTZOgtW
M/y5JLTzmRiRS4mZ4FE0xXRRFtc52RG/gxrgz6olK3HKNNgAVadVvZVUuNBN7rH3cmgCMt1jTcbS
V0MhSfpUs+giiUWHmbH1DTT7sM3b8MZpYtJeFWpHoeXZfujMZL+m9bLc0KGopS4LAm0hQTYROo1Y
vvbGGSCLMCh0nhYCBKT8EvaR5g6C9BToDoT8E2DutouAxlXMYp86oxCsRpR5k9a0pwnTy0m1Ev0r
o5tqQ7A6gIwkh4zU1GrvmEN+15jIdlHa3zOqUnepaOijMHPt0qWrjts0Bj8W+XJCUW0ehbDqg6lg
fqickGoxmcjPOEnqIKJMxzOZPSl3L3RuFI5+yikyKmvU4ckYIGIIUGlPdBFIona7NrDKheMj1lB6
axaFbACCcuPO1Dq52bLsXTcSwTCY8W7MR6jl5W1pBrmnOaQK7MHsHzmfZ2girKMpnt69oYXJudZl
fSIghQRIY2juQIoObNbcM9YtsLBNlF5bOT6ZjJp7ZTJAwzrFpOhvZaVN9ctyZXuZTdwWpd2JQzvr
81M99MBMzBSezRxTkmOGjbC4ylg4geKOPwlBHe/RWFL/Pq9xDiLjJKjH6KcYZrHNnCRkXx4zyGyV
3zCs8YXlaN5ZIaKvzjLKHVVzdCGtEUtm1KReltrDA3JiIvjVRuUKCxtkXZF7pG3KPXIL64coS2vU
FQW5NHVGZQE38dJm8w5QVfpM9Q0FzvV4KbUi29uO06+ToeLR38Nw3CvzXlPqEj2DYCKeK2KvR1BU
kVoved27O/gdeaxFu3a8NSr77oAvQ3Ske4YuCSpV6CnJOD3UU1SRzr3GgxtuRYGQ+0fF5LdkC4GX
/raQWxyEo+Rvo2Fm92GeR0+VUR9gAjSv1L6aQTZA6epWVB5TN7OORMQlu7TIXlLTzlk9NfXUWvrE
B9CRvVJmhKhA18A1IXMTIyo7qKv5oFth9JZF80/ZNR+4bGJP49L3iqpNtlCn6tZWGZ9MhRqVtVgA
jYutXqMQFbNrZ+22shZ9Q0GN7iecPZcyb+NNNs8Q42J6Gaq83SlunBPCDBEwirAgKVtTXsnMPSDO
fJgrLdnCBTzQc+lsl8H6HPQu9q2Zy9XReMQJqYvPLt/qjs1Me3DJHrwjZ808cwKPs12y0cM+d36Y
0TSSSO0KsigjMkhx5GFuSZcxZutTMs/tkZwiI3FDEqD7ydiUbMPbmJ5SXgXj00lh91DANgTOrttY
o74v5pic3TLsj6wxmBwgwRMuWmVElAYekCDD9zSz5HGpU+NOeVt20WqiP5cYz9ASx01AeArtjZXU
rvpKGLgl+6CJYG5jCToPcYkXdxEJh7yG8W0EI93ykMU+SBfhRVpr7ZfQhXYXivkXYpxeXwR+P1uG
F7opceC28mMJ1SYJs/5wJyJd4rHvLxmH9T5V+OdEBphP3ZqvCAji1ae07Bf6bD2xFHdnXLo3wY/m
g0fxjat6eFLoY/SzLv5Av0NSs2k960Ni+1oUj89OZdv8K8gYtjLgJNKXukPd2cu2JavH6YbXKoRJ
TEdamzTZJ5sB4aUP2xF6jhyKwI217qD3eXfr1bDbtVlSPhM6ZviU3uieFlkUIJL0V3phM4pPS1fb
/eDMxntE7MiLUjsR6ZwV7YaQJQ4WsRwUD3mQ17JOBU4MPDg3TEEkCxMcX4v+Lo1yeRyGAc8R8BP1
CP0mRvZ4MUTTflFaVp5Boky4fTt8JiSJd7cZSbqMSqDYhEQcuko6Fk6pfmetw5aDm+rf0oXNe645
y36KU3trxAaAIrxjpZhehd9aJ3+FGf23q8a3WImeaQajSmMV5kw5CCBhPQ6yNDG+OhF/A5mKVdC0
0IesRL2/BpZdrXSU/9SuGV41lW0nZcMluXvuA5aTDKyWi7V1FPWBBTEizL+3vT4bybMlz8R37V4L
IhfVwRSWEQldQn/WeuNXtdwUyT+dw5NupJ6mNeHdxQm1aa1Ku6fMY5tOQF3Q9kDXjs6ggx6VFGaI
ir1m1LD4ypBejXAcPMoBSckoZNpvBvLY39E/6dtksF+cVuiPhlnre7YtZDkiazjha64WxwrPYdos
23ksUqpdwqeEoNETbGHx0lnoKcrZyc+aOCKHkgSpKukb5R22V1c2TaMVG4/pICWDmlAfjewT9SwI
zj3srkwAnuRtVcGbE+KIMij/8TUttho6IijES1N+D1r6EC4z+cU3arFJS1D1E8gM9cyMKtEPUfHc
laC9OdlzK6PvXPr5BXHj1hJyb4pnmneV5DmVcHvWU62dLAsA8hrFR2e60mrH+3VtkhBb7W9jIg1o
GO/O1F2E9I64RcniY1JT9G7S0mQofMj7Jd+L4se17yxcm0RlZ2jPIJDawhKknjowz7IPEsndQrQR
39lXad8r9cVgmyqvcbJrbWA96zBXdPnkv8W4z0GfWsXTWwiq6jwDJyUHbbqtpHMPvZgPnZei+Mq4
4WT3R3YWo8Jvq/hke8v+PBU/Pe5IPXxYom+tkHRW0X7jZrcyltuoeo7Md6U5a3V6sGCshXm3G3fL
5XeuwlVcUwU1nz/Rzj5NoSe1307tzwxyYWXoG9mo1PF1BpJqo2AckBiwEhnMXUDa+bjX0qM5n5wY
otXM6azfq/m9rJ9LXiDJin1xOhB+kj2HLvdrg0Zzx3M6x6+Gn/W7E/Ef6yWVoHieF9oyAsu5VvJN
5diM6uyY6btRO1HhcyhyMk5ZnzkfevU7jSmCRJ6qEbg8E3w3PoURpqaeZN/ph3NoU5Cg2APCmfVR
jlw/RORn5A2o5WslDgIMgm7LTRKOm8Y4xgiNeG64Tnx+6izeNtpNoeDW/IiqW64duvhnzYDHduSN
Fh/gRdFpgbq4xcp+fYCujPbdJUKntehq/za153l6xRy1gd9ozUvo7GpoLITvClqcbpcinymsoNN+
cnjUgsuVVPJkUagdu1ThQ2JSeIVUK7s4XOeCwimzVZttxaJLRD7Sr6JSJLztYL7Eg1UegHW/9EzP
HgjHDOyFtSq7jBQ4OzTnMYN1ckIJZd4cS/EKgzrlnE5djh6iz8U51JtTTHqklu9zu9yMNKYRx0bb
AtU75A6h2oVVKjLfni4G3VAmB5/7MjScvy68Wg6CGm7M4YWIcR9m2GsYCtNsl8Amj/jNULLu5yjB
4Pg0QbQVF0ENzsRqb7XvKYHfhNrA7zrGJSNMyc2IMuuu1vSiuo9NuEvRXy71H8DkTpGv6vKouy+R
3C3530hLBMxV1WirIX2vDilitN1aP6JbRMzPH0nzklDBOKj7MJoOYlS9jHyopsJL6xKmD1rPzAB1
cJhR3pio31zqBWT51GqvrcGUqewZcQ+VvnZe0O+R/JqUFeSwKhU/EwjDph7KTSH+TYKvLz0vfFt9
cqgjwJw59KwyB0lSbgiLfHIeJ4v8DveHFj0u4ZstftD+eRHq2NWkrYG0L/quJyQr5dCdYeIPqwjS
pK0uvrizxmDCscgzwLbkK3kZJK3yOqA+I39344T3zLpRy7LPjE8duftckh+MrCGqP6shQp71TKLg
eiFO6+5vGn6uoASoNy6lMWnOYFpoaFSeaY9VWRFpmijni0npo4FpYgrfLBdZRhweQ1KR7XDTJT+2
QueJESjpqaHry7Ew3w03jWC+QcKEwxQxuXL6Nz697SdJ7dVMZ2Fs+ZHxWlY0lPOJTOw9CAIqQWzS
FraTL+xZRC14xwPpwiam3sj57PRVhTo9ZHPnF0r4rx1qH1CZVqmLmA9K8daP35a6n4udxuyUkWjp
flXWDYuwlxAGnBnEjoqjZEEsrV1JmdNItVam4Qu+c7smBAxaXj4q3mR/L5y5Y/Mts2fbOrNlbKz6
I+o/kJMFFqoBFAwoLh+WFHH7flQuzrTHc945vA+3niKt4l2pPsCr/NpkubW/lPYpWlvUkm1R7PT0
tR2+7bLezShsERsgbyOilAUIeWGp9EdSvzmySfYovszoZreEiFYHiBl8/k9t/TY7p4Iehv99zDTx
sAXyByNiHP7V1m2tN3SVvSUe8+kP1qNqf5DX7gkbZ3EuNqr+U8x0Obq7uTmnDVcop3hHlrWNStFI
d0vx3DvIYpersG7cblvGao/Ug/CvASv5I4mYVuDfjuyc6DUd7ur8XqAN0bqTwqgV2W5H/5aZIc9I
OJEEEcopCqaAdqrumNOytOPb7wgVrShmN0R8aoz8NuKb4ouPt0wxnhjvw4hwsAcdLB40F+wxxaX2
moy0dVrf9vTbIjtJCQS3JjKcFwo5+Ep4GLw5/VUgHBxKmDqk1WNs+ghIZ0vZAStSJfKGrCwQ4fJA
PdBumcQ1pDYbQjvQMtzryJ1y0X/MmrFto0PhvMMUsFHn28J6i8Nf8dAR7KIW+/bLOTTdVdT8jxMr
82Yodh1U3DJEhzE+CPoPapKY4+W8inmG+cXgVM0Kzoz1gDB/Cu4pKsKJ7rrZBa4xuuGqR4eOjTrj
S/7gEHOpByQXr8xyX1CwzNniaPhylo/Iemr7c+r+0o+QD8doOtMzuBHdZX3ToKJ5iQ4uc7f+kNSP
oQ4Tb9kBLWn8ab9VHszMeoAkY/vPBQqDPuHqkZ5cI6yTrzS71IgOCERYRNA7b4r1oOvXWTvIlo1W
3ZuTvR24NgznqCkwEe3WTB8E7Mi43NGmIkt/mOXjPH7ZGk/MR558KjEt8A56ekp9auXSNz60f0CA
pqcOH6N9WqobwZIVjGAdn8eEVswvQB+lnPZEjhbNs2qgvPxS7ZMwH8PxhZahKjos1lbGp4LYsGWH
i90ziwcXSLYar3l6MxHaJt1nnnQ8BCfLeRms3cQtlkRYWF4s/TlKb/1wViMq5JFJde+pOBIW0S8O
80qQYF3lCSU99dHVaSIlK2grBov38X3Rrm4fsM/5VvfNfQTJTWyh4Jb7nUS2NcqzQ32xldOQoOaB
JCeVdd/s7nFGtqdO7G9qbjR1KxrMM+iiQi5ndS0PuxT0ZUXVobcfU3U8D/pn1Ie7XHcBqWkYkw/s
NZ6wJdtPuRngLiZ1h92QWsU6YFhnbAa1Zg9QhEpRMstJ/EARycbmAnbKR7zQCFBf6MfmtEuPEyn3
efudIJouShLYy0Oh/caDvWn0t5QDQFdTnKGpBxpdMMZP0IjR+NvPsa8kM+be+Zq2BfkgwLca1xz/
fK19JeKurcdD797wUzASRNuFTrWZiWOyA5sA2Fo86SLfJmP72Eek/S8mp0zky/BjstDsjy9hfclD
y1MairpArBbrb2gLf4mxynyFMdklyDpTzoMK7FIqfqJeW9e6LW527upoO5rcWFGxCRV00nzoIy3B
ro5AUXDi9fpLk/M0VzlB9NG3acBVpb/NUMJCoNhHR8ONSDl8fxywu8Fpc+aS0Q/SXPJHlohaQgp6
bTCkVD4NwzuVbKK7kmiP6oITO9zK8seAWSc6Fa7zr3IC0Zs7LQwJUU7Zx5sDBc3bQftpGrkJXQoE
1wSfvpCHGuxTxZuzQVrZusq7kk6HquwPaExWhD/6kyHd0nsNdZviJJt54iKLn2edGN1KBuB/5w5j
8s5eLNT0f7VD76Z87YTxqmfN16KKTU4btWn8NMVfbNkni4qLiFCOIn8fZcKejt4N/g+SeRmo+7vV
Chdv/Jq4L7GuBb1E17v8mxCEhM/l/Oc2NIVhttE+ehJie37ieG8uh7Vme2ZXzMVnRAOr9NNF3Q/2
cO7F89hsRcKsQjBNqmw0uGA2HlX+0D3ZN1+WcW+q1TMGS3Nqqm2uXXubPOCDZWt0UviYMAJkE17H
jCjKZNdToDmi6tPVeydPvXmS8OEi/ikMy5vAjjvloMOR1uC5qfZi25dB0XaoPjcquxTZE2Ql881j
VkES4CXrRgZ+079OBm0XPXWq+X1yfqgF+7dQjGEWJgmyD5XxjGJ1k1QT8M8vZ7wZPkjlpNmHIt31
GQWf/Gzw5dby6Fp/PW3MwP+53Bbx22iHhI5yGuFCOio8RVAF9JWcYZ4N67eMamSiz/AkCTo39GVE
uKT5nzpd1ObZQqhanrWUhxMHYaQ+iBq9116urSfOqW7ZfazzUPwZQvgR7SQS2Cp5Fj08E8UQdXML
xUs2Wt4wP3RNCM/PWPamIfmaSQyxQdhZ+ngA2vBiE65clU/F8Ko0T458HOfdIO90SHqAwIDnRyvn
F9Q32X7obDCme2oT9VCBaWQzExAOxCJ/pU33OiUPtXLCK0h/+mNunwrxnhLrvsydZwu6Wmnbiskl
pvJu0WDk8eUZYKwF4smYuU5N/wbEp3W/j+pLSsllUrHmcnuX5Y9LPwbt5rtE21GBaOh0uRNIHc1+
k1LEGNX7PnkdKvqzVAlt/Z2MX27HvxC5gWK8l/q/Rg672Jh9Qz1Q9YCYi+d4cfp7r1ATTGCrqFBq
kK7dyTKI0RUsdACJBvuFSbtVNv4zUfTNakb2Un/G1HUEdAg3ePxe6QrxFk5qRNXZMXSB+BXnASeh
t2TlOa9mmHLsj6A+tLgkc6AP7bEl1IvPw5YsPdnaliVvBjEwvab8hWYTFCGe/8b0skj9cyRaJH0K
iMb+cCO8Q0CyJd3vQ1HuUFQc7W7edxTLqKugiSIw9PEdweyZrqKQXr61UL9KUo6IA2cFc3dG29GU
vlaADH5Tmvtm5mW35/HgVNF7P1Xvpqns3WUIHKGeq4qq1HrxAMU2Ys5vwJqBMUxHoP4PiwFRuMNx
NNI7JYf+OM7bpKZZXLcrIp8EqXrqoXOUc5FFp9hQtiW8/wZS41cqYtsX02M0q1D4MFWj7i1We2h5
axLX4RI3PpC8MEtQUcNtLDdJpnjk+DzFhuFrUr2URvM5ZY4I9IosATd3jxoXLmJvT+2NTaMYwUKi
uUcONO6+v7m4d+2TMAdGZMTJurtuc/k7vNBtTLKtNmEXsOfjskR7ZHC33IUgMtxdKTUoSjpvtPZS
FvB6JfR8L/dTGN70ZCCNhSy2fmkf+qU40bLgZ9B5oUqJEhgzHccnhwN6Ey3hDSnhZSLip4ysN73u
NgOXZpfpGP0Q5OjRCXcS9Sbpi0Zg1qQvL+3SBi6/RkUW2c+R504pzbjFpqFycZkXlDkU7EQuyopl
p1jaua2KvdHynqKlHGPhSccO4Cw/GsXZZ9V4kdrkVdb40lJhB51J3/K8hmmq2l7I6RFQ8m0c+qOZ
hT5FaDRA0upLcgprz7rXjhWzXQs6T5+PM1dIeM2r2v/0oUWqirJPuE9i1QosuGZK68CK1C1y9rti
cQUL3t5uXk5xzvSeYYHrhHYz1CEQ/xcwEeZntj6yMi+O5b5pOwqnul2vThQOIbSF2qOP9mDrlS9w
/xnZ+v7ws3Mxo2f+dWmsGzX72GqLT4bTg6iY2AZ9fBoAkTq73kYKmJwK8jNZk5+DxQNN/aqz+5iQ
ZeRZA13nzHC/suL7dhATWVxRaGsbHbWZwQhJ7TIF3CblvcTHIqtB9TF26SEbc9+V+UFVS8yd6a6Z
yg/o5JzS8jjiX6NspYSRWcWGeknSPmU7vj1OZASGW/hiM+jx48dpRNJ9Rd1ZyG0g2Et1kZwyZ6RJ
KNqFw0RNuasgJ2qCfKpPVcRZ7iwvJpLXoWMgbkjtp5QOFmxYK4ld0EBVlSeURYdsJkAXJ1/oxiwk
dNFXywHNUM9aR2euMJ6ovUM+NV3peMo3KR6EQkZvDQ8vFQlk4vT30rAJ8DOLeqto6ZPRvWYDW16L
WV4TGAP5ODkymvrJ6rKPdBaIAKmUt8r9VERURTBZ9TVjHX5QlI8larPCn+CWQi0/S0ixuuNIZvrh
8Ui5P5q+vs7IJduYl0IrPQf9A8pV3NxIwBdO+TChpYw3oW4YMFhwLBkfy7DbpGHtlxWkNvYGKuXQ
QpJaX3EREXqG3hqIvg5i6ex1AFaCHIN0mIKsszd6ZuxoiPB1q3xgzDxi8mXTYijuFC8iUcvRMbVL
gV8Io6WNBzIpwcNMikChCVAZpJVn5ZiyuubopsOmWne2mNriQmv3JlOv7Is/6iOolzOWd22EdRvm
y8BmuADL1jZyZ4f8XiTGTkd+d8mJKfAPlX0Gsqdj8iNN/qK7DgLbBnSlOrUshG2Ve5oybjkZDgZ6
urmVvo4ozx3z17pPj/2Uqh5C2esSh5SxmcVjZaFPRD7BZoh7LTXL9xZHGvsadIuBGDbV1EszAJk7
/KB0svBLOlhaRrK1BzveYc0KxhQCeOFbBBjFo+SH4eQRSrY1QnvTCwcZASWKucBGRj/viCbcBpjP
agPMBDsq3+eMuCkZ03GDxIsvZ+1dX8KgJrgrX8bCE4oFrpEWPvUfu1qqXLu4h2LHR6vlRdO6rzee
UZZn1cFkrHGyVG2JTEmng1v8GFhLvDkzvdiE+VcdJNNcpSqVfrnAxd+2vxWDeM3PqywjX2h9moQM
wkUNDOC9WjMuGgRAg2djEw3kiUZSP5Xm8mykxh5Z947OlSeSPu+Qw5eaD2eYxK5XgsmtwETTcR/T
JR11YodjysdLFsDP3dWOURU60sEdSDzH3S6Uj3pEHOpAAGrqwsKBDUPEEMiuT1uuZzLDxb3y6Bqs
b2N56JjYKa+kONKaiHSlbr6VOJ11e+dO/1ZrzVDzT8P90CLOpel7KPxOYHbg/2rkLiQdo7AZLYje
ze+Z+C6U9l88exywWIdNZMed3b3naByNPL2OAHTdFMMNl5i8olMimx1efoiezhNTdjXN6qD1WOKq
YaeL9BHrN3goJC38/UEV+kEz3b9GJHTzZphv4vKpInV0ZdoN1QWT4aWY3O7Qw5oXoXmrtM7HPc9P
2Ra0i6IzNDiQLPt9VgDiu9Z+YPb4GBEReqHS3PN+miCH+ANLHXrJfcvq8Lz0WNTGDj1lHD275XTp
8h73IKp/qyb6tp9X99FQ7YCYoTUSrIJ0zCYpFAOXg4k5EcX1SqgoxAjgcpzGisrX+UNPqbF2BtQ8
ZC8wbauYFJK8Z4Tu1CNNH1ABYU0ag4WQW8KzBnE3UQaGZC1kSdXdZb+KNme7vdApvSPW6GT3c7+H
aPtxJmNrJel5AmXEeRLUkXhTo2Hbh9J8GMcK+NAh3aJy2Wkc34ZaDgWVPwNZmXbj+NG6OhYzuzy+
VJV1Qsj2oclDNnDtbNTJX2U4v66zXCTZnzV1dqbZMheWx1FmAZWgJILFRyvK96sMhpnXnx2kaCsI
BKYkAGI0XYKZTMvGsCIaRgHgK4Ub2wHIBaCM1stQ0XV88ajM5IzqiFbsJosZ5ejTSwURGkUTBWgb
tpNORXdNYyTs/XbIoV9bvOTlJKuDGZueTphCM1kM3SbwCmkJiwEm3g07Oy9RV/ZozdPSLIKebJhH
Zcaan2Kle6hqQc4oYc2sSerd5QWt80JSWOusNNGg3zWnqp0tJaXdrkhiLJ3U8n6nrfNPlar7oFoN
HIRGONnrYkBj6da5bVNbvlTIP95I0cl3I9Ytf7R6NNECmZBB3uk+tKmh2TRVRre9kV8rgf4LARE5
tLswjsqz2RMSiIVBYdux3vvBbE6UxnwvWdvv8Bcm+MVLQUeSzCgljMMr4dd4PKMl5pk2Yh0lHkCe
TlCF6rzWtdTftTlybro5F5nXT1LfmWDanuJQl6qVIA7ZEKbHQbeOtUsYhinxUi/6qP1fbbnH4FJc
GrJAdu0CRanjv9zDx3ZBk9lIl1rUepPAVtzhh0RDVGKDt7L2Uui/pPGjr02phzEcW/+iLxS51oAY
Pqo7uL40Co9twlJfZP2EH9XVoZ4wUj8iSYsPNP4iW9LDpAGNbdLnqgCmE3jCYz9xgY7pLiDWRcei
c08J4HBIL4nG21gn9rcoLEJK5h7E06FiNhsoOtYsM6SEqFUQYI/zE9z/NoroybRnm3CHlpaijpIS
AKlhLL4dbVm2ZJMXvpoT3IEj6auflDFCHdWC6wzEDGCf9NPcQvTONNVycs7x3V666i9bOtbbpCpZ
QE1duKivbSJGsAvr83OGWiIYe/WpmMafWpXpsbS0S2Hl4c50BjhyMkfeiLjhqu0cPMYW2So3N6nt
naV17naRo/YO/+w+I0ueXkl+IdKeGgveh3k4yVYO24hOo5Pqiv6la3VYYLdYDqyQeHkQZt15TMxb
Sf5AUKl686Miktw1yzTsS1hTshJFwmuShjA7MjKYzkdD+bFFmR+0DCNun7BSYCX4/4kvSaLgRMvS
Bs9yo/L31eN3ppKC4k5EFxuz8ZQ4jb6zRiQkjC11phyRq6jg0i1YtRUVnE8aeDBQYP6Kd3YVfC6l
tXWTIjkjjNF9mnv6Y40ZlVGs7KbDoBfoPkTfvwzTgBvDdYD/VLd6oY2QyXRQOJ4z7CzqJk9NuTNT
PO+oF1sTTYjV7aqV4alH1/7nJjIPVtMXKQBDgxkxIxBVtExkeW1NYBgRw3QSO55GWSpYLSdPSZTV
E38FJ5MO+V2pRf+g92rE2TmtNLSIcNaBKezaIfklkTpB0zyCCJWZi0GhgfqKm4L/WmoKIPOKn0Yz
WodQWNpO82Lmtm3JeJhjlLYOSGia9vNVod4sATs/9sl4TTTK5cyEEO7UZqiw3XpfV9m3ES7PRTbh
XbkMibg5MclwuDEJ4nCnGa0f2pp9JCtOcb1+ShmhKCuKOUVpUR+vVmiV92wyHO4iKhNYRs3wQNXp
miahWS/K1ANoUkC6tUI+6Sx08YO0Yr51dkFvVzU4CHVBF/xJp2nYZXvtGX3fs1mr8Fjqw2F8ITwg
Hrb86PKQtEvDmw/0yjDYV35B+Re1snn0Y7jRJ6PJctGmsnrPwYTM+SXKa7DucBMTpxESZ4C7PPJw
m3K2FWH4J9Umf1R7J/ztZqFF8OFhcrBD5xpy/T2NoylPpoKwsFDoECP1zeUoWc+LfNGCyUq8NtzN
BtOs6WA+zWU7HCxTg9SPqBb3GXhSy1Pj0dUIYe5FH7QyJ8YAn2u9NzAReQTkgq7O0Qw5kjaqxHwL
yppOOmpHMCsa96J4y9caHRRKxqmK4k42Uo0HcFE06zSS5oDuiSXhnMv3Qr5vMY34Y1ji9TXRD+uM
ZosTws0OpDErgnavrFOYl0WzvCsLTLc5KgbPhPU5TzwtnZ4EAwlKqGHZV0hwRkMSKyjZJehWbbSf
4xpIUoiq9RpphrtWkSa4T9ps+7klNqRxQqaNUSuYuhFedYmGZaXImeowTjCf4+kjclwlxyoOBTZc
JD+8+Wq2RRfLO9QXOIiguTdST7iHaMRFDU3hM8nzCDTXrKVIsb8W7A5+rvZ0gGfUcDDAuQBUIT6Q
vstLr05m0olWYWDoEq+C2q7x2lhG6BbEPcIuEnlxjVyil124AddKK4qpwlD6w1Jf6rH7VcnrHR4F
AxkKhDC9ydHID6004YhwKJmA6DSnJe1EjLzihi+Roo9/BVc5MWCG/o82wx9gLDeox4L1imk/89wQ
5s+NhuNg/0PFi76gaPSazANdQWRLQDE3evH2H2lnsmM5cmXbX3nQ+BGg0YykcVCT27vf6214GxPC
w8ODfWPsya+vRRXwkKkSIvAgDQRBmfDusjm2z95rl8Z1Hkg39G9AgEjerpb5UTvfu65K5T7JR8Hg
10EjiyCdXbE06K70guNGgW69N6v/MXUQqXzONnu/y4pDHvEWJpVFSFm1wb3JHbyMrTjn2dTekRGo
cVkmBtHGs0jY1PmbXvLPyNL1ByfXHndSlNXc/0wmQ0OJ7JblABl+ncbZDaCChq1srcnSt9ldvXi/
wj5ZZ1t3+sTm+7OesUFNxr8LPGu6CeOQNC99pGbr22bo9lDuVASbwWu5QMhYIVMh7E+Tt27MA8s+
ySoVH+EU0oboRWCl56C4J0DpXooeeMNmDMaYHSjB5pcCO+yevD/aAQ3G1o0TY4HUI7XZneuzIiYr
sU1teAWXyvPS4CGJAvbVivLDOfIQ+S32JB5clmgK3k2HcxNQhXdw3eQuQtk2vdhGzlvYcZRAaAmr
mPUAVaRflGI+Nu74aFSPQFgP93K0LmWTmZcwdFNsDwZRoB/kk8R8zRakHX4WTmuzN1bPY0dxdekX
L3QPxDcqjvpnlzMI5/gJsVYSUKdk+mGuq0eCVU+5Jj2lCEzyHudxulmMee3SybstUqY/5VmQjBKg
OpmqxncjMah+EsZ5WsgHFnd2nb+YaA2JzT4rrXK0BFUiDEYrJanYmn5hOaB5ZWjUiU0xdL/ysviy
VVoiSGER8lzW0AYGFTdMGvXDtpYWHAabyzQ8ioT6W0pgFW5+Op42Y0d2emAm3RpjlUcv6b87QwHZ
vM30zdxFa9FCgIFBpYDbmhjxcOaEtAXUBTWtlc6plxXe/WQIKrGb0kIK9qxKANRP21/Ugxf7PGO6
yRe81/nifyaocYeySt7ruiROMnP4qXNr2aQwWrb97BsEhIV9hwZ5sS/nuPisC7v4AJG2+rkzlMm9
atia+ZGPB99TNQ9uZ2YDKXu/fhROKjjZ27FZ4KulT0ganDp5jWFJaGmzTap4MCdrDNz50DeZovlT
T+KKcsSRuz8U+A2bOQSoE+EVf+H84V01dQ1cohO4B70x0wcXwjjihG1DeKQM915EY/+Zc2tne0tb
r+Ps/Sgytr1w48oDrG1oUf7gfg0y76tt6Yx349AOL3wVDNBei0cqiVeSAPxVjojtEyvcJ5uA5C4P
LZ84ktMdTM4qn7E7JuFgv8iYopIT5hFF96f+GjRvCQ47/n4oOD0fDDymK+kuxH9zPRd37Yz+Zvyg
5V9yOT1JduOUu6Q3cdY+LA3hPoY5h8ksM+qhgB/IynW22ZUyPG2ysif9TxqDFRSfCS2NxS5pOx8N
xTzP3qgfLMpJDkM8FOfQ6509k41B6wQsr10Q+htfxQGFskHzla1cNqwnTIyDb933IKV+wsaaLp1S
w1k6bXMVTTrcIf0gUwadf/LUonZWYXecRez+wi1WbXPFtQYWazx5GJNuhsAzV4lO9FXeULqqVUp0
dewqZDOhWHRM5V0z8mgpBgQ2pEq5isYEjhqQJMh5FjbP9cERDtHwBtHG22Z+795WpWPeM7ttr00T
ZA/tlIY3jhzSV9unu9YZrX47Zsl8GOaMvRNIq2uffQbTYa9i8ifNfK1c+5OyZow7Um/sCrZ6kQbW
1UDY/KQip9+7qGPb1Jf1CYkEw4Jj8zjX/GhhLJ3rsUy8j942Yju7ybhzAB3sbCt9zv7H2oVFkBAD
0T36MPr9lFhobIEID2IQX0vfvXkzkXs7tefvGunmLCey22ziq2v499m3xcZTZ+fTdMHQ7XVbkins
ndviaXETADAeGqWysJFZXvqjVg1jEpPXpg069cvvXO5JZuktjebzIxEuZzuxqNqQMxMblvlorMV1
EswrQ8iqt1OWrI71Iefhv4zxvsX/D+uH+awLSQ61US0OegroB7VZrfbtXENHQMNy8bUUbrfn7of2
Edb+ufGF82t0iDe3U8/hqEus5ZAwhP/MADLdz4GNYy02nAFg91z6SdxTzPwFrKzdNHHHhopBN2By
yDxQa0MZHiY/UqwhjPWt9jN3l3kTaZlQltSRYWd4yoImfPP6On5h4gje2kotyLbDwj1HpvngzsKP
+cMM/ktTqPRYEbAh+EeyGGHIVK+x6Vo2d1m2bUGXHvpBeL88+97F5riQLX00OQDJQxGxLayDCOYm
NKrrqkbKtfxmJIPJBA5hLX9TowEbUZGlQG+ck1cKfWYOJWQjaXvu6ahfkHVcUK5nzyoRV2LsTszg
nL0RUK5Lq3wHuJftqM99ylvrVQTUr+CxHi7Aq5pnLNHtLZtpSRoxQsoSWXgOCPeRITTRJ1oOFfU2
kRVdhw09LnV0UxS2fjJ5i80tH9Falsa9cKXV8C3kV24alzBBX5ziQi3O2XWiqvs5+ZaX7KtUt5fe
jwSKu5OcG0xc1yBBxmMxeCO+phS8TUek1M9pqG3SGc3Jnp2B4ZdEU7gNOHPLUwlll7R3keHoQGkZ
8kNT8Lzdu2rSt1GbjojTQp6NIgA5F+F8WvDGf1NsTbHgt/mBmZRKFwIIF5EtLDZTr9o5gSVoQwig
n+ZJvM+X2totvj/6aEw29vdmruXG1x6Ypsx2sdzO+rVLUOMzR0bZrpTLi1wkSyQgUhLJNIzwfs5Y
kuqwzk6dEB9ZzItqrme2D62ZF5afad28LVnSY6x3KuwDxRRTHFr3MJx8Ie+1aAaEd0fdxlQJP4Q2
MKZpwCYz9ezjoHst+yJum2M6Rut3CJ79Lu9+OALNrW0JCDj4znYsDYpt16tgXyxZ/pOq3eaS1WkI
Ry7MR2/bSnaBje+Ju0XVmmh34x7qLtX7nHPcdVHHHds/llKtVzIpxMK9pU8neDC22zPbdzDxLTS7
EcPenMBBnZZ8eQbJW52WahT3QlreNtBpd09SuzzUzgLDqBVUSHIq3daeCn/kA9MHWiWzwyLtI0lY
DBwtT/skTcBvlXjmQmCGx1xXAhI66joJcjxbVO1R6eMywLXjx5i29V1aFu4nFAEgbi5yfgHnceFH
Ztu3TMY6xi33qsf4sCPFP+y8SRQ3Sz1jXpAZlxNIQ5qsB/gyGVD7QzmLhCh7FO4634ueZcpGjveH
JV/sxiqIsXfWhbZWxnzeEkdku+o4tXZxSKZS3HMXrBsolM0iRhWFgkZbwVAE0IP6770J9cYihHZE
0s33wk7i18mf7evC7punoucKwXVRYLH0aNi2LPakubItHJxxDQMVFrKGcQJolqVYVjbfRZyYn+MM
LAg9vqfZnYo7ExX1bTlMn7bnRbdMFQXXFa7moKGifvSW8hR49Xi/1KV3JhcMOI815M7rXDgzMioJ
EpKVGzRP+Lph51ENhvrniP1ckCB+JR1F0HnVktMxgICx9S0jnmRAykCKKUIuyfnAdThELTebQLZf
d+qMmFm0XsA8w+YZUaMjbrO8ZVGvntuYwW2MiWiUQ+cBfNTBIXdVcbJRsDZpMr/CdEMT54QMmMOz
ETBoUNn5yqmfpynjJcXYwkIIDAxx+umogCf+irGSbfJqDE92QYzULfDhDUA+WARwvhEJUH3lZSMC
eJAc2I7JY8+zbWUjVXfrc2vjE7/clLx59yVlCqSQK3BVffN9tnHnJm54G3qE2sO5THcNsCncK/Gv
hNF144npbR4wGDdNKE/xmD8zNXVbbVvfcskAtylGZV57L8f2I0Zx6bPmS9HDATGBsP2N75CW1bNV
3DqSPGhHr+idD8f+zdQ5SrWSGOVqwborTr6KRbMkpkjupSYTuXMoybgCJ2VdRaFqiS3HbIJsBUXP
94tr4H0YSeIlctZXHO8qd9L2D46yyErSwq0yddLZW1wf29hjgDNKeEddcSAepRheorQMb3XbN5cq
KYc9ByScfWORfGO5QY68wSGcwC2ONwv5qM3SJD+CIqnOQ9XkZ6wZ/OhwlEawNVilq74Tlzyr0Vt0
B0ZKRrAMmQ5U/g0KmTz1Syke2Abh8W5LHGkDYQVcO+vnEImUQWTp3Bbd1cjv7miXt1xzgBfi+AuS
Bua1RFZ3fiixRyQVZXZJ0sldK9FQUT6g7XUFb8vacjZalUzqMKVDXcj9RBr7OBgapiLTsGv1KwR2
pzRbPl3KxPpWwmd0nPNi47KRMf5jPJzYwbqK2AUWpc0ESevoLN1jjqaCRFJ8m3p1n/dRvberaDwC
+7Q//NVUXq0RQ+4eRkjlNph0XfvGG6wfIh+bQ9KqyWwGVTf7NBXDdZD5I5z89IO0dbjl3Yub19EE
eiNjH4LAzOd4UcgMA+AieHPDwfSOzekLOq7fxx8gbopDhMUC4Fk2Xaqy4qDRBZiaLI4Cu1jVzPU2
borAc4pjsrT+PprzpjtgTWNBvQTTVnoWh0gHD5duJtaZU3cOCMvOFz2XUL1CFcTroz+7j9H9f0Tu
8oxyRRCsHR3vXFeVQ41e3sE4Z4WKwZ/NW3tyuq75Em0XPySe1vdhjJu4oW7pjs60lU8VNjwn8yxF
Lk/nqsK6jm+XBBLJmng1l3f4PX6yOXZvw3KK74QmG1giLIM0gcfl1PmXHbNlRcUm3MdumzV5RN6y
WNSLofrtFMMvOZKRJeLvRTb0Eepuxxokqhet8x1D+tFySAS1Ag0X/6y3UzL6GDmzn9RQjw8xrKRd
2pCNsHqTbEeeyttsCrzzUNIZ5U/la0Tx7CEKSPxmczWSFor1vhOzfGoqKs+7kblKWF1+cOZxtWPy
sRaqek8jjTFYW1zPA7eUFO1PTrcsVheHXE26kDSFV/LNGbqAe9tegwl48bk/gBaN7UCOg7HHVajI
eQj0tOhkB9jDbYMrF3Ed52jhA3aKWJA8SQLyw75dkvmNbEe7DVoSz0kZDJvQW8HlYuY402h8FbJm
yBnzjLGxG9PrQE7zVpX9t9IgQPW5bW380WIbDDTq5PiDvoyKXMBGVYZ9nKlaLpo0ciaW3I3tzeci
cUDHDlP6FNbFTx7AAM1Lb10NVeljP4fTN7foK55KKUFO7eMS92LnbYa+dlHTnDHj4/cJGNwH9PLk
uTQpsP4FP0foT/EhtlH1lRfa+DwWWR3xIzDk6+Ar8ouPjtMmfxSRHBfqE871ZKg0HH3mvLqZuT5A
4PHqSzAIIDzazxFUCuxr2Hxt2NmkbZZoJyeWUJuUZcMuMkuCuGzJDlXVFGJrS/5k3eI734h4ikdZ
pJg/JF8nTb6jHQScqothl48hE8FEAgilKDwtxArw/eKim2oUPCtk8ZEOrHXtkAd2nlinom/i77nl
sT5ALTs51tRcB7lf7fBc4KUuATte54XoeK1a3cRHw0hLZUF2odQTl8rQugf+SPFhdoMv6nAxg5so
OOey4czNPQNEvF44gicWSm6QUxHQhODBo5DIKpL2MJ/zwYDUT6roKDiDHeZ5QL6cohUIAm+ClXJq
wHNH7V7JtjqmOnW/jdLLv81JBFnBr9MVWCE3bkvkMhpZ+fRMKL7jt4e4cd4HevPuZtiykLQF2eNQ
8d6S6jCqq9D5ghQ67Oyh90DveZH4Fk1x+yJ0hiuTUA8ietshIbX8Vq2FDcLu+ua6UVb6pDQzstNJ
D8Wk7/dNicWsSvLufQIr+Vh1EfhO3t8fOiG6mg2cEgGGAyQdcQhkqnVg687grTVWv3Lw5JGlAINx
A0kSxM/EEjCdHqBHi2vLc7uP0LjuyhebmvtBAAaxdNZuRV7/RGWQX0MveJyzhtt7TsrxWcNwWKwM
Cwf5AdIwytuEhnOy6OPiw8szue/HqXsrew4V0EiYsUf9KSRvjD4O5YERApeLdhu0+nbqH2LjJ+eq
RzUV2NUmOayxFjnGPHVE9q5Z6nN2x6/Qzca6N7Eu7nLtmQcHQQtFFUVYCkXKx1twYk6zh0E+Syhh
AJ5PFGT0y4OWyQDCrutptRj9XWw7y23gMkqQGETvYa+CrWk/AZ3Zm7ROdj1FE3k6feEwL0/a6vwD
seL5CIWwOQ2GOgEbh9ZH7ozjgvlataeKJ8ZOLS3PUzVll5l0MnZYQTFvCpo+NHRw5TlapsThcePM
jOPJSAoHPhVPv0p8MfowpLn5+hpumuvWYqBYqJrbw4ykTbOlrPEx1Phv4azF94LAOVh+mG1XvUz1
sffHgiC7Z46hWTpIHP780VAMcSAuz/MCKCCPf+KsbAu6F0olAGmpwmMbsOZLGA9Ogn3T09RhH7dH
e7mZTEdZKO2oR8CvMIFtXr+jcKxbR6vhwNHLOY1NF/8oa2FdyTDNtks1/RhcSvi6qkh+lUD38DxO
7UGkY30YKaM9uIhd0KwieRALhl02xZwZ6QI4KDo5cKbiS4sr0apjPiM3polznCBzb2ZJTnuIXLY/
adjtF9n6eEwpzai6wXtr6hGpbn3YzuT6rgZphUSR0cA3ydR8zyylv6u5YaVYeXV1BQC42XmOy+cB
RCCK3ose9yHOuXLPGiI8+Sm5m5DulH1JuzKgCN86ZXGU7pOot3i4RuVezliTjaN/dQgn22wFgSH0
wO6JM4AmAphOtxg0Q8Ab/E+kBVaerfUY2ZU6r13AjxP0KpALQEkIn+BV6F1xFWYs8kbP0Q+yG+jb
0d47k4VzoQrAOntwBRlSIExtJWTlHWHhL9Z0q4XK8/1tYvuQl9qK4o4s6wFAZkF6lbs4uHMIal4A
iRkFANR6/uaXFhzGKqyp/iJ9EweLOFtZXb+6PcwZj9DZvudyupOMQNcpNIBt4+FKydM0uvFZS11G
Ln1eUt2I94FEQJktu2Ko4AbG7g/2Q/Ke+Pknhj+kOcqOj8PodTsTSe8YcPy7poBCnLUztwfev/Ux
X3j4pU0ZkPksRmBRKjkkWRu8s5KbNpwj7Y0psP4GHp0V5Zy226RBMuEC3MIuQy8p8FPWoEM2rGDS
H4ivAJEIAtwwInI9SpvkGd3X26mq8F1aA8K+LtU6yflPIAJIRwANAjwH/pBgS7wG0+f4GHsjzY5p
WW1Tz/rkJZ8o4GI8mMZ0UYc09KMLTle8gAsyqUWb7K4RlTo4dvGK1hXtDZridh4ci4HTSs6IePF+
tnwGpqK2fy1x8NwQe3n2cotbKizd4MHvJ/uGfHFzCPKEmYq4G4F6SUcv4GKIFnj6qCLTu2bBWBMX
k3uKHOwlEUiFBsiHzyL2li2kfhUR7GhOJcPZsbk6lmqpd3G6wPSKSQyWdvQIkuS00KFHasuwr6Mx
lBlszhG/yDA6Vpkfs4J0NaMBGl5r2fs2hwgc+/a4rezSvkLrBU+RJ/XZ9nkObYO1b0eOs39n2biC
OhQhMGCEeLLKPxZ1vdy1ixc+iry1L7C3l20ikAcCL6lOAZuME1ZbCAeCceZQOMACpqR8aUv25Txw
4ysJQ9HH5D8zNNdQLTeT7vzdSDvNXpYmeVXlTAcIOiGeTaT8a2258hWLk3to16liGIb62Dnozyhh
6rwQJT+lwLgOxYSPNkkGwBsj5mGwBdVLlvjlo+WSueXIPOPZQv/O8vopmCfnwFMCEBwLmFOX2f5D
HlvVATuH/4KpE6JHrllI4VBg41kJoqvsaaa8hyxf9f3BzkB6bCbWpTu9Loe8JZALINcM+3IpDFaP
NkB21h3vBsyka6mhbT2rrIBakcfNs1VM4LFYFd7CiuZP3NXFAxh36BwKhGS71O0udMcaFriNAp81
+SXM6+WpYgC7UEp9P0Kt2KVl/8VDhSNyEPXMg+DhQzpNIIsw5brYfTYegyJdGQjNANjQJOjM6PLh
qgYTeAkLVJvGoEnyx8R0PEmBk7izj9C132LNa2FT9jGwYzxgYT7U9s53s19APysuVxAFBEUNDiUM
vPA5xMMUjR8ES763cC6uxiWeXzrk8h1r2eEwR9DrkrILmAhi74bFWnVsw4GjCUlpoAo05UT0H/3T
lEVCGihbgGaxhS4TbLKM3WJRe9VWtp6BM8wrqKHb/ZNu7eJidMIKcWCete0lvuFMZzid4Ht7rHVW
HPUQqF04Iw+tnhzCvgM1W3mR32H3G7cjzzYmZqw/Q6Un+JxomW2ZYAmvQv8yOTWB2eyymIfWBn4C
yt9+d+ve/ZE4K0jLJxvkQV/ZpjBPb0Q4+luvz+ZDuYTeQdtB85qOLXqCz/GYymYbdSaeLjjOxSdP
AEKnae5TP5NRw8HZ4AaEIy9TJ2qJ6rCKzsuguOAfLZisKqYPU1ufzeocrgwYnRKT35H2bv/Msi/b
O5NsP8O4j39aFSzKNAuTgzDJQEHjirzMBhzRmN/AWkvkrKHuXxI8Xq82Qxs+XMKm/oBitQlCuojS
uo+f2QuHjOV59jjSLPIQgKTHaT93oKtGKsZcw8pAYb3hv9KX0Zfq5OKQuDI9euU2Q6zBCZ/n2GET
ePkXk5UGycQUVzytlmdH1ta1wwr/mJueRwzDiuiZnDDHcDpMfXJ3of0BsOa1taOHHpQ7SH/0pTx4
rsfnykfXE4g4d2by9TnCb45PA0MdC9iYy6WqPlMx5fssyio6k/01QE4D4GOwVPaVU/T0KKDVHqWT
JU/OmgizfRFf0Muyr0Kyj7Yxkt3aFV7TRvTTPuim/MxZo7pfpkIdLFrQDlBa6CbwspfEkqbatqe0
otYFXlyATKtR1ylG2bkRBOVTofcSv6O6iosb4qtwSfqQhUjdOUQ8UnQIDfZnJaR0L8mwUjY0jNNm
LHCXYPVkC4Cdb5LJsnX8ptrzNEn2HU0RfAuKLkbOrbuZ+k2uB9lgta/C5TOscsUVsHo7ysRcR22U
4nS1ILTb/H8QktWDuyyS/exU7QLVBUct+bi8BiCBHQL4Avbzgrxsf9Bp5J68tHq0TWsOyL3/46Ej
q03v+EZMARVH2fSuR13fEHOKP3m7TTe4QjDuQAUlPOqSqOopCgD01Bf3aMLz61DxPGARW53G3H82
Zmo2jc8XGUT4KRfhGPpuON7BncZHoObXmWP4RhZLcoTZp1d4Gxk66aw7no5LhpvtnPb8LWDD07xC
GKXnUKIgGq5VK0hR9TnCU79JPOasoIv3PXjikvzs6KztMB3E3yCIx23n3w9ZbJ4rBZhnbTOKzsGU
qWtcffXOm2c2oLacb0xaaF7gnb4VJVoZ5X75MeoDrprBD7AGsYdnLUjxxhw0F4PyfM9SIwEOW/7A
2xPtAUdH915sxGkaQMmlLBLxFznFtY4iMriFUx0HCWgu7JvobjLeJ3j68lpUAwFfOWoo++GymTm6
3dIwxfMZTznPDE7sYqrCR8/DKxn5NcpKCdkxY6OJFtKwPeLccz/5ZAwSgf4gR3BEXVrr22ZoeY8G
ap3TyH6kk52hHPLRzTYhpiyjToEr3trTH5mcEo3FiuObs/Key1PPPQnslgfW2AU0mCakUeBntI/u
rCmf4q15Y0XUL2FqtIjjgMzk4JrwStX1j2idoEtjhi/tDP1n4fXRIafxC84cRJbYCocjAmb5zR7m
iGoY1bHggjybplh1fGnPSNZQCEPMJufOJ3dNvSjdEg6AATXzSzpNd2598gJuoOaX1jcOAmOorrHl
kA/3xLuGKZGmSE6wDzsXkhut4yA1g6OLdeIWmFdCMAtPB/V2444erx4XRo2cluMntkhUi5CQmc5r
yhXKcIIABcmnC3KbzkShrmtc+QdPDsGVKZb6aAnMNP1iNSfuPqbqFrG9S/1kFzmFPuc4Y3eMdzyS
uv6txl54ajHQPBq9tFxbFClCUkgP6NHjFcBP7lm/ZW6fbf0cCvvRz91xl1azuiy+++YMLjj5nNdr
V7KkwHmpH3tCdZes46VXdVwfxsWhnVt9fGK7kgJuoC1jDijLbgx2LJar3CSopgxflgRgy97p5p/m
5jGTJHAAbnO2IZXdzu3MQ7+tziIgLSB7MqPcoT0b6rI8QdeycX/3KWtR13wwuDLu4EqFCZPlPc9B
ZXdX0La4cGEEWViXOMMWP5RqbMiBsTm5qZXccF3JKzraFmBSi0+YMG6p56vKn8xCpGT9rn6nFIn0
8GD1/kZwQsW66BA3abCCoOtxSvel4IGJ5WjKGjJJGeEZCw/6o+Tm4jko1M5bSK4MqiFqlYTta9M0
7YPd0u0YGZ0do3miyjxW7g6n7gcmANaCQDcvFS+fvddFUNdrFs6KlPYWf49/ylNgArIPeOLPzvd+
8s2lZYtP0IgVUCuwMOdYuzcDzUW7UYwf05DZRxL3+qAL1X/RWuRdiyBlexTYn+D6ikMDd/UxGIOP
2NeY2xoUBBZoPzH6ij3bGw6qSU5htgXtTdcjthDVU6U1eGh/dnV0FaOaIAsOrMYND/5MKlDR4LVT
kUV2PqCVq5qciju+lsWpt2R077hd8ag4N+Ie7yaEeyTqay6qT9Oxp6iLigOEjnkbhYO9Hx0ba2kr
7I3vW+VuIshLU0kJqpA5bjstBDNxBlb7PuL114VsnCjoi4nIJdNxsmKHIBCCDGrO3FGZBQ8xcP3u
OqXzYsdHwVE8tue9zstfDg2KOzhP+Y9uRuh2/d76MBR9ITbIjhSiejRMmLcs2OBQ2eH0nbHvHbeZ
h+hKLIYa1GnX9AhH44BNIU2rn/xy3NLVRNRjLRypUrZRuo7b6ylXatM2pnmIeeyc4hpeJr4/NhTs
VZ2SGDtuHJpVWGQ4ROIyN711qYneiYIQrUo4QflT0BPVD+fwyqHdhCHLn7EX82KzF/AzPbUfmKZw
NrV+s1wHwQDtONbZaxeiXGuHpUOb8Wpw7ZG/IUrYtqssC+2taSDlNy0WnfGdukmk5Sz3AYzYcPxJ
kkxTdWJNY22zjAjkIOS8x1PNW9MmTGGPdA4tJenJgMqnXTd08uhkLQn1ZqYdgV3jmfzJXZpl+hlH
ULo1pfGP2FzAO0H22CL3x+QHet7/GO4JzdgYj32rvbidZ1g64LVhTaA4aPRzHe314P+Kgn6I2JBO
03rct0BZkZgiRePuqnFWiL8hlmWYuAP7VG/urz0M6xFTYBplWPhN1tAzSyMGY13XilecR6/mQnNk
z9KfIp8WODi2hcAdWLW60BitVfFLgjZ7H3s8Wo5nQTsHZYh3LXKv2zpCUcGw8dMbp/5X5MEvVIB+
rbz+0gizR2w4FGPPel5/uuJXKwq1GyTL/Njh7gYUAVNwRZjaPIC3iQbhXcRwf+wnA0NzUzVsKHWu
xp3x7OzYYMu9UkxWFCQyum1aXrfk3vzs1FD3BN0UyFmiya30gQMdOPOaC0us5cWjGOEb/y7NBV1s
7Ys+sfaqj2eifHiRcCTaP60eJyaCnPmZeTLhpJA5nFENfxq58g/UQJLfk5r3fCnds+9h4WvJsFxx
Kh3IGaTtFR4OOFYEV64dVnYwQ6QPICR1rx2RJTSCTgdpiCLXbEcB1g+D5bywwiYaqRxESc/3rlXI
RMkbglyTkNG+LubmBny4u2+WwgCIoB/AbxJibTzmiklCBnL5ImHDIFlXK/8DgRoHWpJsVdODrvFc
rJyRax21GJIj7hmWCETdWfbI4b1Vqn9ywHTBVkVZejASfxk9x+52qUOQy5LLr0lgudAy+aJZhB/8
8C4g0MBYt1aS2AsuV2PhoHE5f14QByEQkw7D+LluSstefY8YD95MyUJsGXL7Msalex8XiLEWvvtH
u64JqU1BQMIeVyt+yAY93mWny96b6BXGb98V4uyNJCahlL8v/eqYdKDS2glpcs6P/b7rknfFm3CT
DwgVyOrqyPWOGKdGBYgGu1oCB/wIzw6DhA2SbaWzWhZjR2oHrFoFsSPGt+DGpYIEO8zUvHACFseB
aDhhaB2G10YIbpV0YBAW6XRyeGdhhrWmWx9l2z5NBhsyTWOZXz9UEyneEAcVjyD0Mcdp9EbnOfdb
rfnYCop7ksCFgO+WxSuW8he/83jKDAWNxglFwl6APwBkL2YnDr0tLFkv2y3FDFGMGuJNYAjGzjEP
cGsCU9bxg25TY7mPC54oLHlJ80o1jHPUdT5+y2LX40XCZdc67FBZni2skSHJ6MRRZ8fB0M7rWmBU
kT3bVFQspXwD7a2sjksnNZWYHQWbmtVAFGKW+n1/+r8taJdaK/Kmyuc///g/9efHY8Jk+1//EP8X
pxulyQnUYuBoYAq91//fL+9KRwaOK1n8uI79L33mvYoUB+25eiAF/RQt9bYS8/fff4v/VZnOj27r
QCntIB1jm/r7b1DbucNqqLIAbX1k845qb7ZB2Xz+z76L8/fvooy7ZGvE6mEM9DfumOqbF6O3Ymmz
LkzV8vD7b/fvPhY+EHDCjg6kUvLv3y6zOXvLxDcPvAN4m87hHwrg//T113/+l4+dIH8hjB2YB/Od
pQlFO//Zj7+Wz//ly9dIh8Sk+fHVvPfzYxXufv/1xfr7V7Avq/Lq53/9Qzu2y8f9l7/PelH85RsQ
9vVJgYUGBO69fgnEQzQAGMPOR6J0C2MMakWLm/Z1sR5//53/9If7l/ulw/DIE16ZB8sF0bqr+z/8
Zn/6+vrvv1hdF2Ps2S4fDLZHct/xf/jBB3//+jOsEcte+GTKhWj2I6LHf/T3ce2/f30/YDapOr5+
xOJXKKK0x99/g/XS+d+fvE95FlwLgdL492/QsgWue48sudbfDA5AaFzt5++/xfoZ/uZbiH/5HVC/
KYaqIlhJatpjh9j0PdONfrXwHpYcJn7/3f7wC4l/eX5pXEJY47kVya1gUh/bq0b94aL607dw/v43
q2QeyHm92/E2lKS28b8tf/gW//66/X8fyz9v2L/ckPCsIoFnzzxgYKyGDYuC3/+V/vT113/+l68f
ghb/b9LObDluI1nDT4QI7MttL2ySosgmodU3CMuysO87nv580JwZd1cjgJDsi4nwMIzsqsrKyvX/
M7qMytceH5OBcnf981s7NP/94vOKRPQSTxw5eENhS4GQjrV/uQLBZEEhmJhhYpevFd4e1mnjAOb/
/EZpbd2wHBwv29CFzxc8wlQe6+p1SEHqx0mOon1HGOGNr+tbtXgSF4IEC2jXUko7XVW9OlTQ4J4H
YmldwOJZ2LCG0z2v4/cLb19qUTdV6giY7xl+GF/eLF9S6/2/EyLoE9SRg2nC6/1qhqDlTgZTxhZ1
uexxXcyiKXF026Z7XNVMQ7jcbTp1cCJqWKsT3YM0f5+1EYTL87qUxbN3bCQoQHTIinAkRldLNsRC
PLeA63nvNAgpD+aXdRlLx66pqmbpDsGv4QgyIDRrGk/rqlcJ8D37rmAK8d8JEF4+k/JnNZkIcOp9
W/4RltWGgKVd0mVFl1VNVViCuAIwfdnBqXhN/6yh9htOJG2L/Gl9FUvKqyu2YasKky+2uE1e0njA
xDbFq9k+ScmXoXpulA1XdN4I8abrqqEzGq3ZiqkJtsp2Etvv0piGiAFmB6d8kmT72QBrOvb9RyYp
Jkiwhmxj85aO/1KoYF5IEnclObWC1NRfO9X5tr5ri0dzsSThaEbqXH3aJcUr+W3Tf/BCEmWHpn35
DSk6bgPFHKp2lmBYMt+O8Ez98pXEUfhiB3/p8ZdJ3XhJFjfKpEbjQAyumbZw41WZRHdBr/irGT8y
S29uHP6ifl18Xr1+qCa77kZmETl8iuKR+spjBYbS+j4tKphpmrMWE7Prgos1pUUeqfpQvPqU+4YJ
jiIFIMS5hhyTU7s3tN/asv/JE31GukDNZIyRl+CWpJM70v6wvqKfLtvNnXE4dcvUZxsp3BmrScGk
br38tbLo+DgFdObadwCsUUVmzjL9BozRusTFc7oQKNyXMMhTM60QCF4lvBuBvE/z+3URi5fGoVbp
GLwvmhj4GkYFcXaGCCgrlQGU1vJ7aVg762FdzKI2XIgRNI5rb0xWihhwEuBnO4HED8DIqEWHjqKV
j+B1efNdF4/KkBVZNwzOyVIF7SvBS2DYMihe6+wce99T7xhbTyUA9t3G/i3d1AtBmuDmU0FjPMZG
kP0jzJ80/Xl9HUsaYMikJRSDRKjszPt64VLKtHopUAHyeQ3iNtqJ4RnZWIEgQpfBqtA1W7cMjVtq
itkVyzANudad4mwzi9jBEZs1zamKwg17IJzIf8ToDFeTI7ItxxROpKPL0NbjcIaeZV6rxXK+6s4j
2rfXrQ/rmybo9E9RBlLmO6pbiijKMj2auY2kPI/QYe9UkLSzQKKLxXkIEn/DkRUU+z+yNEWlVRNb
bWjCo8P/D+EFZYCzR6EOJMD06KfQk95104sdbjw9gq79vyxbwTPQIbEWn56RXu1O9+PybDcfZYZl
ja2E0dIZGbgD/xUw/4ALbZuCSJWYLS/PA0CidvdOib7qMowQf8P/tn5EW5IEU0pVI5c9kK3P+Mz9
AYoaH2re9mEaNlRhUY6BYUPDHZVrdL2i0mPknXHO8uxrtM80vXwfJgzM+dl50tV3zhRsyFtUPcbI
FdwcW8dFvJZHiz7wnh3rCkCEkP+CCRC0tG+K/9f69t1oHQWuOR5QFR1catzQazFlA0OUwVjZeVKg
84aaRp4gbkhcsMdOQSK9i5idWZdI1zjfvDCpuoxMy9ZVIipSpI6hXcuE4XaETStIzpTrlDulMhWQ
NWlryk0rBW0UckH6kBktb4Gt9+YRdiD788926nXvQHqMDlI7OY+BxtAeBbDp0OmMicJCVwOknkR3
Kohv+0ru+Cu9IuaQWQyIJp9jv2+OgDoybe/bHSOFknaQtUh1u8LymYABJdH2qv7YMWn9aJeM0lse
82F01Cin0exIzjdB9kS6SjqqYdg+N0zRfE1kmqijnMmFBnjzAEWnS6Gmu7m2QfFL3Hx4Uvr4rcqt
h8+gyQfmg22V++RNohDWv5qS+sDIVsIkGaR5xdSl8C7IYCX0KZ1oKlW2EASQGdQzgXOE3zsMfnQI
YRKj9pUzyl5TiY+KkTYLNYFvJqX30JJsDcaadNx3U/8R4Gto00uNuSIw0u7qbmpZ0dyy3zChXZq6
flIj/0OcTeYdg/T2Pm9ACCyAj93Liv8348TDHIUmR6ZBM6rRGjjacx9bA+rAnQRr4Y7KP+ajlaJD
HdCoN2rwiRQFwdJgppR5ZefvPCQqL1NKkNpARb+29eChj4AZr5hQPGixBraaBzpYmCggYvYgmstz
W3ugAso6GDBvyF0XnKQyNIACgeuqaCdmXwEspLs4V/cxfTjUKVrvi2EZwWObUpCpWqe9Y05VeiE4
hV0dQIXPzABAoixBTXkCwqA6yoPZvXPqoOBqmXQm0pp8H42Ue2WeAeaxkyg816X21zgY8td5QvGh
jCJGgnpQCgeFGfT1W6Hf2BebcBmzL8saN8MU3+eJNguvU7rszED3E5BywDE6rwX1OMN8MgyDAQfp
tTC1d1b0zBQjWISnxmvexvJELybsPskxDYFHZoLKkrz3aUVPLeg8Je3h4KGjQkCRMTXV0y0fmzJs
Sl/b9HuvyLRvMRyNeckeC6rHLW1wkvLej5/93sDAkfH1PvhlR7P/i8ooO8CPIQM/hW68QRW8sQWL
O2BCLUjlhEhFFjy7DECFaoqG7FwX34m+9ym1VW+ifelZArt/fbtvXJV5ty9kCe+T1dCtplh9dvbb
J8AjoMHdh7RVrwuZPyLYuSshgm0NJHp+GD9mQcZnK3Fr6+u/+/78hFw8sjI935g5vp8GJbxPfzpb
b97WAuYTuxBgBmntqXAInwOM0rTbrC7cvHHCKcwPxcX3DT3WfQukw/MA0nQHZsPBrD5AULm+TVtn
LfiLSTaYVcs05xmy9H0B6VQmy4da+vavpIhZ+iKDSjiVWEsMYln51gElpW94bRvbJabmtcboTRpy
s3P5g+nDOH8CDA52z/V1bAkRbqFtxTkVUs6cptyQOaPwhWFAU/6XuyW4AFOa1TBEt9kZCB36rPV8
R4v4+kKUjXNXhHMvnbQ1gkjOzhED8MdYlzIA/+gjp+FDg3ug7uARUIddaskpY7uScZAbHt88Azo2
q2nwitO/lMD+4gzWlmGYJd8YBsekFi2rZOYUQe8zUKET3SSgLFMLKrmzxkzgoH/Fv+hCfe/Qg6/1
G5nfxc1gOB67KpNDEd3XsZ0Ktfbj7Gx6x3am1zwlf2/s93xmwqpUPH5LVskA3OYauxK6ZBV2orM1
lg92806FLMd/gl6DqdF7sI/u6uqLUX3sI2Dg3plDuxHgLhkrmQ4h6u8G1Mli1jm3+2zoajU9e9a5
BX1jnhlZX+GWBOHY2ngIyKZO6TnRmCTaMyD3774vKCx+nsc8Dt+XIRSboGFU8tO6hKXLfbFHqpBj
GGy6UhtNTs+++hg4OF4B3YEyTIN09a1LWtK3S0lC+FLTSkQrPacRSNMxV0HwZ+ScWc+NLVteECkH
i/fcUmzhhYpkuzSYy03PbU3r5Ktv3MMAwnzA+mIWpeg0jTiK5VC5EhYjtxDOSb4FOwmdcmoOnsJb
Ln9vx7d1MYv6RZJJnVP1hmWq18/hyKwEyI8OsRj0TEBbbOzV4ucxAER7NI/r+vz3i9cWipC6nqyC
vfLdKHvmbd4QsHTmly6scBiy3iuV4zW4C86pt48jvnS1ocCLIkz2R6f0Q/goXBFGlCEpBLfh3Aew
2NHvBFPcb2iuYhEUy1hm7SYPA02rXVgO7oIPg236WmhfK3Uja750EpciBEMyNPIoUdVno8IDIMG+
8jsHgaYahNiOfJPeSSGMAO/Jz84F3e+9B6w60+1K/ovNFXMcT8sDobxNNdEmk32tUE2pt7ElRdk5
tINjMTxoZrZx8dSlm3cpQrgSdevzerZhdib3xqx1ZY4PNh2KYMw27SHoCQy1MfvYZ9yXZpphNswh
vTfGvgY+gb5Fe4xsmiaDP6wYQurJID1U1iS/i4SGRHAbiv1YDuGRfIR5tPoWPAnbGw8Wk/X0+BEr
eYr1i3XFm02bX9GLWziAUx8iPTvnYO709Utb/1op+f8FkNWbKwuWLHakWF2cDExGpefI+LMZYxhy
HmQ12TiYRQ22/ydE9Ha7UgZXckLIpMTKzpSAvfAZKv51ewhoi2nKsi1zEQV7klUt/kQeZGREu92L
DBDx+vfn/15wWNDff74vXMPIY4CzqPGJiI797DTYdx6jsY/K13Uxy3v1jxjBZsnwJuZzR/65Tb95
0ZPh/Fj/vjJfgpV12MKrnkHAVI70QVCfyN+FqccI3MSQf/SWlgokH0xIeepj7NHmqk4D7crkwfT8
uP4jFg3zP3sp+peWBiGdV3j4RuWLCcT/6H3sja3epMWddICHp+VMp/Q//4iLu+P50lSNZpadDWYu
dRIRmrFVlV9cx4WI2SBdiNCTmA7YrsrOMsmtYWgZ1X/Exm1o3pYUQbOtCLgzqJuzswOEZQWuXhc6
J3+4Wz+Tre0S9Fv1R8NTg4Ltmg44Ln20cT8XjfPFXgmK7UxVU4OAlp2z4XMM5W7HCF/+IQ427s+G
GLEem9nMdfUWy4hJBQ1wxk8+9IDqt0H7jQgCxoj/qpfYHUM9Awg0nfVUmsdphE/lJP21fiQbB28I
71nowfldA3h8riBU7WLcVSDf08j+tbaP/7wBFwGmdq3FKWKABSHAVPL3kM5BLPZBCV/Xl7J8LP8E
sbP2XdwUgPMaeAfK7NyBZhY17yUJNOBkPOpAzqxLWtbjfyQJ1z5sTL8YGUc7e9PXSJY+N7Cg/UsR
82IvFuNbDtAALSLyESYncP3fgHS7X1/G8tn/E4ILZ89kRFiPCpe+To/Dd3gxARBal7B0JHR06LI2
o1nYYqcEKGhgvKoocKycGE3eqeGzkx39xNjYrWU5pq0BH+9QOhLMV+H0vmNmNiuhatIyIdQw/pmP
T0W40Um2dPKq/I8gwYKVIA63RmFiweSnyqr3GVSF61u2JUGwYQAdASOcI8ExHoeR0PE3buLFCsSI
26vkXs1Uvt9Yf8nqZ618V201DsybID7/lyIEN1wNlbSgGMX1yO86WkXV0nmqsfet9JUoE5T477+x
ZQphhUHrnQHlwfVdmahddBa1uXPXgXrDgEm2MUKx5JfhvsqKY+Oe3XTGOV0jgZuU5udMqXa5ceqC
P4MuPrTOt+1258XNo6argl9C6sgULGXfgyIWGQSUqvUuqg8zleuf/kn7U1V/R5UvBM2KeGFhtDBi
GkxFkD3zhNDHdFw/lcWFmArtHYamQPUkGEmqM+XkQCIF4i74ExrA/MU5y76BVLOX+nsp+LQubvHe
mNSGFTJuDi0f18uhZh0rObAZlKd3hf/RSjaUbFEHLr4vKFmcMm3nZbM/SeVKgjZwPzh3cfkC7c76
QuYfenN7LgQJtkxvIQgJDRaSh+Mu999kUNnyYCNzvyVEsGNqCC2GZiGkGquPXVc/J6AOK8pWwDQb
q5u1WMBcGrQUqs6Nf6zmslJqKbn7MbqLKbPm3+UpvSvBdwqcdF8b2RE8xw0LuvgYXAgVTiowo6pS
uzmz7JwDZsFHEKW07GBo9eE3TooWQE3B9Vf432uVq5jc9bpZwxvl2agpCp7CduOSLq7FIWHikMMm
oSEow6A3eVPISnrOKAx4zlNVgheSvtj2h/WlLN6eCzmCPjhmhKeUj+m5kPaf42Jjo5a/bioW5Ftc
TVu4m/MkUmv7gIAUpfI06OMHyR43XOVFhXb+ESEceh9ak1IGDfH/FzVwjeYpMjeOYkuCcBSAUTDj
ViAh9l9T49y1T7a3kYZbFsEqaLrSKL4LCgVgWwgkfJeeO+ebDLROdwqbz79z0P+ImI/qwurDBpJ7
ktKnZyAiY8hLuo1kz9KN17gOsunQBEA56fr7Erjopu3jt46N/AAfz47RnYOjfBqNH3n/MSifDQap
15e0dEcuRQq7RgpZaiKVCDn0yyeF0feUJpHBVh6rIfq4LmrpgPBmaRXiPmqGmO31ofPsLGvCOQtp
LSn/1GrIIX9xxO1nrKQZZHtVUN0xnIIHaGs17Cuwvp5tmkrlwnzw7ex3EhcaVTHa4RSZvIWgzKbf
tnHilck53qnTabPbbunCgw9tOfx6ZglEu9+knUqQFKRnw/lgtC/qxmVf+vyccVFUutEsHLJrJetS
u+vajHsCSxojjfFW3WDr+4IxkYYCZEUfa2gkd3YGVfVGuCJ+n6FVEz+VEQjL1BhhFS4JXqRSgy3T
vA+AuLbsbzlM7uuKKt4JUYJwJ7Ro6G2lGJr3cX8vF88mCIVPsXFaF6IsrINgC9eOQ1AtvNXrcxgk
Z4TEN2zeA8Xxohb+3ej5HxQtOyXxn6nv2kEEs/ycuQaOVvpkaF9p9wL+Fb7PjR8yb9iln8Fy52FX
ygsKZSRVbF9PwhqEIctu33ul85rKzp8A80DgFXpAhMfRSVbNh0HX70FGPVml/E0LYiB6J7PdyECI
xu/nz6CUrRFxWAwlC7tu105JCw8/QwHmyrFAbq/14NCM/cehgHdcjyn72wYAKNpk+4f1PfiZDLre
A0c3dcehyVV36OMXDsOHG9qwtbZ6P+k60Tb0d4/ATL6vJqi3rdA7wcv2qWCu/n0x1o9eZPxRad3f
ul99VwaoK5ksZuTfc2Ubsk1PTeVnD96LOyABE/gE+rekUFQI5UEkCRvgMUPpITCmXTAMd0CyPWrO
9Mxztrdq75C0IXWKIQMqAmpDb2h2+ghg6ZTnOyhD/wZv7MnolOjQhqCM2D70CYVxCmm07GJKT3Xp
30Hb8sC03rMht26qQpEhWck3YAbjjS27VV+cETwrWmjnMTqxk95pvUmDpK56X39K/UfN3+hwEO4g
M9j0U9A6bcK8bt7accAtrZa25vxVmZ5G+xPctGYMNziUw+snP9vqi4P/KQfPkB5ghckzXsLrWxgG
1WSMqZO9FtELOIF64R+Ydtq34dey2MpGCxp+I0vwEytYRUPoZLLXcfia+T8cDWgckOYVoG6TFI6X
d7CxrK9uaRdtjCS2njBS1eZDvHBYqOh1cQmFySu0WQ34d/kzSFQQG6xLEYLVeV26DDgCA4Lkw7hE
11JaBaR1I5SyV117pEpACa7+Mjr3iXpf9t/XRf0MC4TzupIlrMhvjIT2AWRRJTkmkO610ysM1vAG
/Q0z176VQHgFV7j/7jjuEINsWm8sVtD7/yyWQQWNUqzCNKzwvPlenjrw9YBp8WiB4ZTdry9w4cTw
Yf75vKCPjlbUlTbGs+/yFJagGJ4k/7H4RXf8ZhGCJtpzqsbukVKmj35wmPSHVv/zlxfCi4LyYTC1
29p+MoBoCVlA9votyf/ofDDrHBCKDutCxGLZvBCyFrMRmgd6b3KkkW+Meg3p62v8p7X7G/yw0Drb
ySOzQ630qLfP0BoEzqd1oQsm41KmWMGASkGjmdXOXi2/PUIbFRfO0QdWMcldz/m1oEZcn1jEiDxH
nbQA82QDRtrHFs9BuVfGL7+xIpCKeQBJAcuGoA7ZZIFIanCpVOdTnR5ACZU6Z98acDVM39ZF/fQm
hAtMS4xGOQPdcLDt18YCRjCrlxtWBMyU9S55je+0O/OH0RyS/YdS/2Bo3rFrPwbGwwDtUAiz66BD
uPri5O9B2Ak9QP9ekvElGh7KrUmkm5ttqbIlo0Zz6/ZtADkkZSNJ9FG9MfL8pVI/whr3Y33xWxLm
v1+Y4+Z/ErT8NXPO//Lrws52ANtCx87vrxTIOOKDBOjS+u+/MU7CDs1/v/j9lWeC60rQ8mYBzpvv
oF9JjHdbjoWyKIVUsWrO5hW4rWspnQI9Z1Qn2hswhNCCGNm96nVHs4Moru3/klSIdvz6VR2SPxSQ
tQejdIEhPftRcjJtUPC6FHQ10NFO62u/PTsTfmOZSgwPHQGsYJjj3BsUWS4Ct3U+m+bHaMPf2fq8
sGh9ipu4BzbZrcyjmd61v/pq0X+GA6DIGpExmX7Bvy3jsIAJwwDodLpvh1M0bGjGws/n+0ykU0Ei
IBBD4jADW5HUiPcG5Cwxn/0bP181TeIlsCFo5lKvVQLOJqWw5Np6q+r31bs82LCyS79eJ/iBH5ek
y83YVKxrka+Mg/fW+o/jXTX8+tnSxIrNYzxPx/IJOQmlyI0ikhLfNbUcuvJ898sXnzZDW7Xpl9Mw
XprwfS3Q4WyRLOktlIAwzT+U0kZeaml/LgTo8vX2wxmvjFllQ9oAFKN/yvINN3W2TFdvAtpJ9nEe
ArXoD7pJ1PpAVWlN7rtOy+wvHI+70fgNBYWZw5z757Dw9rzEC9NVyEU00R4kvdX+d+e9SnC1bh5u
jRZjuBpzpbO7rcritKwhNY00Ai3tYoFGn9oGYeq984uthpifaynCPVCksWoqTQvdMDs2IzCTG6tY
OOirVQiePBhZ0AB2fL+pHprwAYTU9V3a+r5wCvxyXNtQD93xkxXc2eWGjV44BJ4LhyqjThVLtgUj
Ghq21wDGz6RedqCNIXlHhCWFG/mSG/cPFdUcoKRNulZVBF1rUl1WCaj4CJHbhlm0j172BCdJBdDL
L/YVzafNjdC5GRbV05tMXRq2hQUBS+2m9jNxInQBurNRyroJSQUR845eXIsyDyKselm7MWRPd0MG
KLbtj+V7sBflsxO3bl0b4QdT70h1eimtmuv6sCSe+IDWcobkdPJ61+LBSg/go1QrQKmhMqymKt+b
km88F6rVvESF0Z5os4igxpCNhxqve6Ocv6COdE7/I15YfRbIk6xLSuXelcOXWPqyvrhZ2wSrNvdl
M2kOWgvgL8JlMsrBGCGrqtxB+VRNbtnsRwVKq+7Bsduj5D+sS1uwoXN1iKFfhwTpDbCRDW8IfAN2
5bYJs+3glZfG31qxlfpeUH4Ahwze+NkNImN2fWBJk0HUmhuVC+2s14WHIf2778ud0x6BZ11f0NLh
GMx+ECdQ+LrtFw1LRlD6oXJh8XyrTP+xN7SNd21pzygMAnsO3B+FI+GEqiwcJpuCpwuzT/fmOYFK
r00jgTgryRtP3JIyWPOgNIl9kr5ittcHRliOtLxxIWTKd5b2BVK4+56pIWhw/ENiKS+Dl228eWKK
+acBAclOxe/7aRCF04L5tYWUCaEpmPu7ojfvAiCykx+TGtz5yO/a7nMftecelsDOOSpFeJ86+l3Z
WG/rZ7m00Rc/RGwwbsq+CkCMbdwmbHdm9zqC4paXn9eFLBmTSyGij9vS/VtEVeO2zWGSXuLx0bBA
kId8XXajAAKxjfu9pKAEzdw3h1hFEes0YRwbcTGyKBn2iap5pQN546nZkiDYJytjhliHmtitSuCZ
J8OAuNrbuGY/9140U2g/qWNGSeYi8PWVJtMu97ox1m4tnaGEyCGzCJWzU36lFnGve/c1LKEK1F2/
cVgXUuf7cvHweFadZkxH1W4yQPTVPWT6J69/lKeHuAeiuk12JewI6yJ/TlTerJTOcxwDyo8Mgwgy
ofxy6jBo3CypD7LykPZfA+9ceKfSh3n7oQuhcJH+hjhsY62Lx3ghd/77xVr9cByVwg+RG+gv4IZ/
9rKt1PLiBaOqZ8vAPkDkJdz0gEn/Xiq82tWIX8z3aQDP093G9s3bc7N98+bZVKtsWmuvl+HZkKWF
WBSXCiWY3s4+cl7N+qy2T5Tq9kr9I7dAtHiRuo9B8Zz+MuorngqwfZAnUW9gMHDegctNTCVnKjXu
wjgcZNhTf3Fc76etvPy+cNfsaOyhtuT7MB5B4aC3G0Hg0gNw+X3hmkG2ECcxVMduO5K5hiAwP5S6
X+5KS2E4fuYQCpIxcKUJmOv1g1tSv0vJwlXTg76EkYuV5dOEEel2af6wLmHeG1EzOBjiHrLiNphR
12ejjFC6pmmBZpj3jvnJrnFxXkPl+7qU23Uw/0IER8Ud79sS80JAdQM0Gum1q9xJGpyran9YF3B7
iWYBDkX9/zzSgopNlq/DmtYhYIBO4KTK1Q6/9zdkzEktqGVw127G9nrGedTAr90+O5XxMVFP/RYe
2e1psAyCFJxO4uqbvjHHH7xOlxCRg3fXHGSf1/AYxxu+0+JpXEgR7ksKcVbV6lLlpvqXSHtx0uP6
Rt2+5qyCeiyu5s+dEg6jHTTc58LggSi/UKXDezlBtgGP3FNa34/ls61suUtLxz97ZgBEsXm2aEMp
h4Djptq1O8IeJ2l3ALfgrW886RtCHCGVonTaUI+JVbtB8TIZJ6c71Mrb+s7dWhrCRRQADCBiYDJP
17fRi6ISwH/ue0gevzka1R68Gz069MEhLDas2vJy/pEl2BZ5sIOkqlI8lOZkqRSS7iJ741bOP/fa
uFwvRzAuUSQPE6SbvJ4gAUUAPrQWhSRD3akN/LDVVki64CVcyTOFExrA8PHh3G7cwH+bR9VC6VEu
/F2tHBr73kITpeRdOTwOysaFWrq2F8cmtiBEXjnwD+6kpjx18YvqH3TnxFzkunJsSVGvlaMz2gq2
I6Tg7Q3RVz96Cqo33qJ1KRtqIfZhF40ato6PlECCouUA6hQISusiluzP5XbNf7/wBwazhJtyRC1s
uEb7Xa1uLGHr+/MSL75ftUMzeXXJEobPgwdH4kZH5OL358YDmv3JDYjHned6LtNQ2Lh9CaFo/jzV
339jg8C5IxFGYUIWCxZSBKt8X2pkj6LPwV1UfPqNzwOIA74dw+04ncL+DHLUdr1Su/qw08q9umHE
Frfn4vPz3y+2X6fsaU8Dn5dV6Ugmsk3v1n//4kWA04pKN6/lTUAO4ZY2wpxXuVaUP2bTp4rcE9mG
Ywt39rqkRQM2Z+gZriEUF+PE1pZLCapa3IoeLhHTv1NMpnkqdUjBgIOoLZnu1wUuhHRzwpBlMVQP
/ID4ksVNRLrb1Cu3S4yHUe/30dgdfOekWY+x9b5P2dFOAlpqQ+7illLeIPc6hyJiI5kFt5HfemTz
+riCEtTe6d1zljK2suFuLlmXuTRIEtagliVqtt9HIXOjKUnLmEhf945hrD7Eg74hZkkFwYyht2Vu
LLipmUk2QGiZpTUuMD3O3pj6UxJOzm8ox6UQ9VrPC11iPibRG7ckKQiUy8iMf11+zbu7otpwPW57
Z8gjX8oSr6wFMlsVWcgCq8D70NMAaoR3o5ztJNmVLQa+7hv+PZF33eQdwnTjgVveT4dGqzmjd1Mj
VDtqqx21adeAjmeq2/fw9X5d1/wlESCHQNligI1KMf96NzU6GWOtTluXtN6OQfOt2cUlDb/8/vz3
C6sUANan1zrft7Rgn5gT5LLPVnvMtmAwlzScXrR5PAJ4j5tkblLSjqmmeesCOH0/wfKaTkSlbX+3
vl2LywHdZ0Ytlx0CuOvlyGNtwxaYsRxT3fnmnTPuVXVXk6Nbl7PgkWKHqMtYvHXKDURk1w+a7wfy
4OZ6sTchS5+Uh758sMJntTqUWz7pghLQj0h8SKJaxY0XHEaJ9t2oSJvRNf3vYEdmv9rYZFGMBNXP
mMGXSCOJtwi6tc4IrAHDfej6uyl9aCYIwje27GfaTXB7EUPSY55lmweArs8mlVsrkbqJPZOqneZ/
BF0cJu43KX7VrWfAmIw82NN1tysiC0TN/JBV8l6Hg6p+NsFhhJJq/QgXVIVWdH3OluOxMKJw/XNy
Xc7NsglHt01P8MjFPS0Wj9Ef60IWT+5CiKiPsd4pvRyNGKh09zGffiP4vlqEsKdhR9rF8LPRhcit
9/dUR7TktL6ErX0StAP6vsaAepIlRH/NLbpPkrEPoc5el7K1UfPfL+xQNEjjVJqcRlDfD+Rr69f1
72+tQrCjejMofgNuuhu1jxB3ed37yXlyrOO/kzL/iotVwOytMbQTj25ovDMDaW8AmZo6j/pW7WV5
t7it81wNZG/CanK180Y5yEcXNFQF2IxfbxzDIoAw9N/vC+ugp0EJwSsbXWW6G7T7KNkIFRZeg6vv
iwF9Yqc0HVSj609HTwEZC0zWu/WjWBRh0D8CMj9NPOIAqGb7aQJC7+CacB8WR9iuTGXjtBdP4UKE
sEulBvV8Deiym1bPZr+fyrf1JWx9X9iloNJiI+hZgtPure7AvVv//tIW0ceqwfCgaDzJwvflgVph
16iTa5hvkfzXWAA7HG00Is3fEI2+MT8v89QnVUlhj0YoZrMhLGSXptadpLo+qPhRdG9Zj2H3i3gi
GHFLMWZaPsDdWY6YzlfqAojhvpEJS97VsrSH+2HDSi3FIQSI1oxKbvIgizMClTwNuU+M4vp6fhq5
5VmsyDuj0fZwOL9Y0XSS1PobHOSPU7TVULfkc7AuRgiYpAI3az7OC+PSGAaosHQ3uE49d2nb0aMK
gYl+58C/+suEd2wlVAl4htAKzPMK17LSsB8nMq6q2+ryoaVXsYoO68o3H7yoGJcSBMWop6bzQLZW
3b4/+M/R3fDDT39Dv6npA/eP5qHnwsvVj1kKOb2uuHJ6AFo1i+8jfyNAXLqiNgEpJTiKVITE1/tk
eZ4+TEYwubkq7dKY2re1sYhFCegy5W44bG74HaRIKoIJxDS3scNd0ES77+vnsGQEqD4ZJA5wg1jF
9QpGJdEaCLhHhmSjo5K+9yLpKG1BQCwt4lLI/PcL1Q0hJ9eVphhdoLE9baeqx/VFbH1fOIYmGaeo
dFiE5p8gSR+Mw/r3l5T18vcLypqMqmdEGe+VQ3jEIB10rq+NkR4LbcNcLi+Ehi+qkYQxYtOdpnpe
2cfd6MYRhIZqzc3+9aWQnKNvUFEoa91kUvCxBqvX+p40VHyn5PJ7DdyyZDCOtKZshMdL4TkTOvPk
28yxdpM+SdNASwyt7N3Bq7OD7AzKLs97HUQOWz5mahrutU6t95ZUNXelXjivbT2UH0Ajke4H8uH7
sZOHbsOELxzl1W8SjnKEAiSSGn5TmYX7Jv3eSW+l+mzLGzHV0ktxJUd4XMNBSoHwrnoXvIPdEL/K
0Ud/huwqzqX92knHvvmom1vNTLfTIzPQ6Mw6Qj8orqH4RhgKuVeIsjs31vSd5VBSrCAGOECQWwwn
ywesP4JvOvugT4BIFRtbu/DWq5QByUDCOMqPEEyJ5CS9I9lW6yrOn5ESMxH9Hr7xLH/nGRtFmsVD
ZLKD0ix+Be7FtT2ph9hj4CHr3En9kdg1mPCgfIwz2cAv99OBtMn0Oj2kPFaE/NeCoqSeWkNpO7eH
TyDdBVuoKAvWlwZbniebjsHbtIillZKdD0PvtlW7x2U+TUq1r7StcvaSGANtwHsg/XLjOsjamOal
Xg5umB7SEFr4N2WLlWpLhHCvqiqMmR5CxOAA2buXFGDpNvRrS4RwpSDDGOthQoQm3Y3hOwbhlC0V
XrC/pEGwinPCF64D4byDdMpHBykunLjywZZ+/TG//PxPo3HxDgaqlRWyxuf7T7b+3MS/HlZdfV7I
Nuhmkw4eNpS3/BhJ7zLoS/sNh2fp5l1s0E8DdLECOfc7Bj45A/9T1eymHHitXbY1MLNxCuL1nqYm
g/miGtzWghIiwmj9vf6ebwmY/36xilAJ6s6a74M+/CF9S7Ifv/H5uWmelB39PeLvD5pCt+ucWw1W
T9IyyglP/L+TICxA1UtfrjMkhMVefdC2QIcW98ea4wxCnDnpeL0/6ajq2RTUvVtM5V4O0/1WrWrp
qaAT9r8CLOGelXbS2Tp0Nq5tPSfJfqD7xZ/Sw4yXbG80hP/cbSHS+El1zpgQNMj0ZV8vBnL7yZma
sXWTylWMo989aNFHpzh16lNjacdGPflhyYz0sWf4NrI+rZ/UQtQ2O0AYX5hGbzFCCl/L8koNS1dN
xp3Tlbs+afezmQTavPDJGmyd3cLWktHEgtn0/cDLJFhJc4wa/uAUrpLmu9q714P3UjXsqjKAWmVr
UHo+J2Fvr4TNq7+4SKWteZBR2oWrE9fn2WPX3kn1q598j4OPFkAc5qBtmNCl/bxcnqA5CS5OG4Re
4XpZ8qVuMECBetfU4yNT/btSGgEw6d31I1y4DeSP5m5+UCUIJAUFCsFxcAZZKdxM3Y3f842vL1jU
q68Ld03rJDVrLb7evSTDp9F6UOKTk31cX8JSD8iVFO36oOreyfRKQ8o43vcx+KTh59oPwaz7UdFD
7Tg7aTh59WOtJ79uqa4EC5bKqAY7NQcEF8yyk+r7jSf16vuz03ChgVJdl+nEMJ1L00GT7qD5XN+5
BadDB+BHowkQzwlO4uvve0HaNVTVc9ewv4blk2o/VvG3dRFL+sUUIJ6zPE/GiMyKyf+R9mU9buNa
t79IgObhVbJs15CqlIdUkheh00kkStRAzdKvv4t18J3YlK4J5wD90EAh2ia5ubnHtQAiRIyEVkf6
rMwbS4a6Kfu8oL6qk2JIacqrozr5ff+172RFiFUBH1hecJgwc8g1/OIIugEswopilMfJfPGaz1Ft
S85gzaS5nNgAEEsW2OCEFRRTY/QWQpkjKcunkaTbNm38zKr8uHFDvRokQfjajeS9BoDjAZjbon8c
uWkQQyaY0+jdg1JGoCKlYI09OpLYYkWzLLQCgiAavQ0cAuh62yhRqrhqCnYkvwEm0PyL0a7berVi
KjH1jYcAoL0gHRHdEGTYZqWdKTvSNMv8WjEfyyEL067bDp62qasWA1h3g0mgQ+NSpnDdM9fyvMjN
2ZHlvyJF2STxX6QmryQI25ZrTlSAT4wdqyny3XybAZLp9r6tqNuVBEGf88EtgdSCNWR14ydk2/U+
iCIwMODY77clrakAsqt8IgjPtS4OHzWu4oxDFLOjNR5d4CZFfidFZeJ1TOGJBvDMf2WI4A6j0rMh
NfFg1s1D2ySBpZw/UJjsz2b0mvefQYJp6bJXesUkgI4EUTO40sAJKPbrgBnSzmZHh1/gbiJ3J6Vv
kXxfbDolrQ6DVuP71P1kGptm/HX7YFZMwOXv9wSLk/Sk1uzYrI5JywtUurvJsmds1v8mRb+2AHHS
l0NMDEgB+GXyYOqbqA0iW5Iske2V8PQDMJ7RzsVa+r79yozyOarS/e2FyETwv1+8AKjesv9sV5WE
DcrDbXD7+7LjEO48UezGLA1s1NygbhQq7DFW/Fl2G2WrEO59BL4FlamQ4sS7nAb6nbiXvD51pVSC
Z96Vna4WMXeFEHpiwhDcfiNesi+392rVev25eiJRY91Us93nWAWI3nr1WccQvbpN08+prKVHJDBb
rEdwxUv0kxhGjkvooTpE4nQ3zGBkdEEOrhsEjGZuVIVzpu8iNXtwlc7XveadEnXPlPJ56MHy2SfO
t9uLv60o6BIVFLHUgJNRYIvLPEyKoG2es28Yf7wtZC3LenGQmpiln1lOVJrhRkWdpm3g/FA/quJu
kzVk8JOKzj7cvUOGww5JMte+S8AG33kW82PMIu9u/5p1rUXZ0wTiF2YjBK3SEttjA0O8B8rTrNxK
8SfX4mes9o8AIcbzqkoDk4pdHVOjPjjALSOmsnMBi8EaLTT1dK+Y3rYfrccBqwQr6BY5zF3N1Lfb
61w/2j8/Q9C2Wc1mVJPxjpXds9Mnfl4ZPjqaEUA7kvNdv0H/lST2yxeJMdhWDUmz+WVOnkr1c5Hs
y/hJOqG1+vz/2VkxsPScqO66Hjvb6xvgKzSgedEllnOtDnF5eiJpVxZlQxEViNBZOaEF4myXLyx/
Ieons3qu1d0Q/5iSKbx9VLJ1Cc9BrLtthQQPXn/v2WhechfB+V89nX/OSHgRnJbZes1FKIYWanX3
Ztnxw1Q223pwtrdX8/+57n9kcc28eN3meEKrBLPwTCcvrf4zN8+O82WIal9tgXdX/dvrZ2/6Tq0d
oGQkqihRelu43E4T97Q3oCGNtmvareqdiyjMOskKV8/LQr8kAOCQlRObNBRqVHMBfqqjCQ4D8oYI
Idjc3kN+ORdO6IUEYR1uZOlpHuOpsOoHr9ubZWBVp0zZsiSMtadJxjG1ahMvxAkmy+hrr7OdAW+g
7U+Vj6zb7eXIvi/YoopmcUVsbBjLdu+tzKJLNkvMB6D5IlMnDZuVaBsktWogGf+KiO+Uz3HwN50e
6I/479kbgqdLHdIDwBRLsfQEs2ixn0jstkS5DP369jCqmY3dTbipdAtmP0t9HfuH/+k4xB6GjPZj
knbYsLKe/EOfjpLjXl+CiQwioEPsxZxwpefpOHl47416H/W937m7eJb1Fq3r1B8h/O8XVsYaS88A
+SVenXo/pZ/Bb/03m/Tn+4LF7LW86YoS35+srUUe8r8Y0oQi/fm+YCUbTBvijcYmac1bpjw6yTcd
8Lr5/D+ehWBJHA+1Ajfj2xSHqbUrbPhUEhGr77/lwBCiaQgNwoLGRqijAQIEKXt3DJXhd1bsrBTz
QM73Em777UNZte8XooTYrEdllgwWEgBxup/M97b/2mFYv3EkIeC6Av9ZkaBbhaMlg5PDo2nirzZo
Ke2nLJO8IbJNE9RL74o0K2y4oUP7zNwQrf2+mTxGjRvY3l9ZlD+rETRtYgUgtz6yJp5PGco2YBD5
m3OxTeD0gqsEZX9By/KhUkaENzDwLNvExrNbfCrZJ7uTYKis3XkMPFgoKnA6GbE0NTp5WXXpCOOb
hACxU2Xnvur9XQoQVNnxZo+mER7CDoDf+Y+u3FGn80l/aJ03q/nX6emm7CWLWtPpS5mCTjOQ2YzE
7aujbW2Lwo+yre6Eef1+++as6dulFEGlUeVJMq3DynTlnU27NEdP95Zom1mGEiFbjqDYeQsCkYY2
iNqBh523wyNj9ZZqielnxSTxarlfIrpJl4sSNNtxOisvWyzKAiNKFkTZIwgR9XEzqJ9d/Xx7A2Xr
ElRcG2M0U/RYF5C8J4IG5v08fsrGv0hyX65I8MSKTm2MiULDMZrlVBtjQhJVEuKsLwQgzXxoGzBO
gjOmMXX0MhcvQmcDS7yqDpo77Ag8S2BL/UX3mAW2h/+TJeYdyy6KR417S/VDvFfR0QwmSUn1Yd0m
/BEhOGQKMGT0vEMKw813Wvvimn/hB1wuQTAJXUzoPKU8RQKQH5X909R3cpZ95IUuJQgGYB7bsUsT
SHCOxuzfSVe6+Lpw8Tt0SaHzAf5kXu7sJiz+5km+/PXCfe/yOIvtmKuTule6L3b2ua5+kDsZlxar
EG66ldhdqttqdYzLz3n2RSUHpQ9vX3CZIgkXnEyOg5ZVXL1x2sZGIKuKr6b/LjdKuNqWGmW9F+GY
uyzbsJRs4uxLghbHonoC16s55lu0Hfuu88McH3v9U+L9MoxtbslCZNkyhetfNoC/cGJcyQ4dFS3o
Aurj7X28bV/QFHbtmMdV1RkxD2B07W009yTfjsmrln65LeX2MtCvfi0lgns2lzmkGIj0jL0xSVxA
2feFa6/ZZKB1hRhJZxiMeKCyTkl+LRZPl4HOYvQxgr9dzGVhksh2aVUjzMt7NLsavjvWP6JKlzhm
q8u4ECMsoySaPtkGXq2m/lyT9+heDt//XMwLAYLxIpOeMiCAwI+t8Fa1v+zy618c9IUAvsKLOG92
26HtR6wgHzfaDFT3v3kOAX2mgiFMw3i0YL/ApWE7DgBf0P8TpDUYI3eaEtJB4oOvXooLKYL90hUX
ue6GP4QYSxi1cLC+lXD5qSOrJMoECVYMRPekTyJsVxyPfhOfzOLUA7VzGv7m/sF9MEHTgf/EGdtp
aDNnTmH2ZwV9xCb0F+1Tt09+9Yr8VwQmYK9PvsxUSqIZNl/1kNrx5+i9loGhrF6PCxGCFcmdPgLy
Im659e8MMIZftxcg+7pw+SJHccdxQojfxge0ymUSQyv7vHD1aqU2mV7gCBRnVxjASJfs/6oqXWyO
cPOi1tBrEMOhj8veudvy25shqwzJTli4e3HV58zmZWmLBlP6gmpuKXuN1jcJiJsOgJlBpiUokTq1
aCEC8xyvTGdDkEkLBqtrwAVwPRNt6bDl11rK4IDmNGPIE+WpD6oV3x6eiP0yJNpWI55vkH6jlQen
/TFbIG1/rjDXl3rP6H2UnJbsdwjvujG0jDZ9hd8RgT1ua4OBRaYQa3vpAkiUI+B/ELpeL7VIo7aw
+iFHo4+292ixMZtft2/M2iIuJQg3pozmfPS6Pj/Oxu+4fDHZgwFwijtluEi6AdUDhFcc60sce7Ro
pA/91JTnrFLIPilj+wnZHuehmmxP8rZo/PCvXvkPWZaHvBi6dxetkGMGiDNazuU5b/QgTTHUM4L7
tNl0+b5rnjtq+KWSBc1UBWWbHUBrQWi110jxbGYVqOr1oCEZutNVyRYskgH4WTa8DnQXGRxgQrQc
tJsnperZOW4c37DbUElPJRp7tfRXK+MuX1gRQZZgRWhfu8zJR3Z23ffEy3xqlEGS6j6ZiWRVC+UR
JPG/X3gKk2pnjKG2e7bjKJxAygtVDQfp0NDq5rmYAEQ8jA5EceYBJj23upKxc2r+VCoW5NoriWMw
NSqbopTx2yyuHNaEcWyoqY3/WzRjMydKCXCKqjPgub9YLXnqs0SipDIRwp0DZLFtKij+nKO2/JEp
7r6LIkmeZkUEQF8soONbBmZkP0Kji5Mxp55ZSl5U5zZTg+rdLRrJGlaU7EoA//uFABQcdE1Jy+qs
p5GfDY+wGttx8EJL9uYui5sAS7lciuBfxSg6YHInw4HMr5aWAPm09YE34tO62czlA2gktmnbbgya
7Dov9bNaMiS4spWuC44a8MFzhEJxwopZpdOXyVCejbl4SLDYTpVEPiv6zRveXYAHon8U2NjXe+nk
lWZNdVKdxzHa9Slnzh1mvwczjp83VuSXTSaRuLImPuz+QbyHTg9H2FNXceMkjSCxUHS80D9Gmfe9
JgDEDwZQa/nwsTjm5/QoxKSWVZ679vuUsLD3ZIhUKwroAfIKsChgHkXju7Bpbda3JYaby7OFcFd9
8zca+XL72eLvt/CUQIKHMXMQrS3hyqgFCP6xVMszATudyQbfJv8WVvPU0jHQBjvQ3HCU0UKtr+qP
TME0ZGNrUAx+4akcMfxpHlr1RLQisMbd7bWtyuHIE9A4UAqKFPR5X3VAVuig1Gh9Gsa5DuMUrXFD
5fRBDjDL+x8KD9O1vFsZc58Lvsuk6SgFcmB2ngeGcgsNB3QkMfVugEKAhsHn5JTqGIZEIfT6Iild
Vihe5KWcy2ralLIhxTWlvvy8cDh6nMwdQPrTc0Xr4rW2zOrRsaXpveWj+tF0DWoZ3sy/QIiqp1xX
0O2fnNsh2SpJEYIBJaylVOdLRwnjojbmcE3g/AO5Tni7a2MsQf4ztmfMf21SYz9l353k0bKeVG9b
0B+31W25czAGFpptOfQFYCkEe9PYeTfbMTzAaYqDDj3XdzOEuKCKAsg/0hYuusnFVvXeKbtumJUK
fS7m1hq+lPQ5NYE1NH93hm93r+VKFL9aFy/fOJCqrSunOue27+U+k81zrOyVhr5EUOuh5xrQXYJh
iw0KPDV0w57TPBp8V7Gp39TF3c83tAaQKjDNLhwEEZcdapWC8LrtzuDOUautXWOePXBl8HcrS8GY
Avd6MdkLr0aIkBq0FmpkmJNzFA36Sz0WeWi5pJLMzy2lOEgloZkbzg4AA8RuOAtB2FxHLDrFdWtt
wKlQN+bm3jO/FiEYFldNlEEDWM/JSg75eGz2/9vnBcMSKdnEWuA4nqoPraXZ3TNOiB8xLuLxCi6v
GAuX3SysvB9b5p6inoXTS9yY4d0ruBIgXArbADJpHdfuaXahri4oBO+t2QorECxIDb5LE9GGexrL
ZoNuHf9fD0zayEhLTnppfbk7gVgDDDIaSK+F7AXJBnUqKjc/F9PTVCSZb0zId+v36+y1GEGhpnEo
J+Ad5Wd9x5JxY6oyQJDlpUCXHMZ2kGBFwIlMybWVMiZdnevBy84Y/vXdfa/KGhBWNgoCeCYSNxyO
nnjiVhRlRqdkZ4u+Ymgr1b6T7nhbqZZOCt4LQGoDuZIPaYjPedFoZZ65fYazaDH+GpRm0CZh5cno
uFf26kqOcP1SLaIT2Giyc2R5fvUPSWWIozIBwmG4mdNUzQQB1Yg4eTQDjdxbkwWUpImcB2euMuAO
C6eRxcyYtN4eTkASQ6i8cWcZltjivCHBUvmsOH8wFjREueuVo0uH8WR2mzbexE441BKndLFN1yLE
u4dIKy3sFCI0FOZePRn4wEKdhM8Ldy5tIyd2B3w+0h6731GKSYDqsbx7hoJLgYWFJwqM4wWxHrWy
3AaxxXgij4oKAllM1995KyCAh6GobMJSLabyRnVuGmLM/Wl66+2HPjpH03sno2dcjuPipYCJwlwp
H/lczEcVEB/Z7qADgAAvxmA95T0LQFn7ee7ACw58Y0WJtuZk/i69zlcV2YO7rN1+yLeQLwPuCMeV
urZfBZvj1GW5DrQO6leWtjGMPZ2mACW8YDAfq+RTPz2TNgYz7y4CJudI9nZ76GR2eqkzfBuw29YH
M4JYq6IsQQCY9vrRKeOgBaRzk9CNg3m7YrzXB+AL1hBwgqkX2y22iDLMJKgJm/Sj9a72e9W6N4sh
fJ7fvQuvdR40c6AVPm8MY4i2+qSVMQGuqwz0BUh6KtK9YkuaxZTGdZmFFQwI8IbSLzHGHZHQ9DCb
EKJVuLK3xeD4lXQeYmmbsHcXknmsc7G4aB4yg86mfmzUx3r+NMRPLnm7feuWtgkiECdjeTqH7hP0
EcOWrCsTXT+Sxu+dIJs3t7+/omi6iiuN1w4ghIhjr5cA0JIoruCyo6gRtmxPnxoG5gOJ17+yT8Bp
Rm4TS+CgecIizEgxEmIU5lGphwei9M/EGD8xNm9vr2WROOEI+5izdhFbgBtJdPuzOlFbTa1NNIl9
68wHy/jdYhwm8l4bfUsZGpJU2SDxyumg50nDnDKuKaaMhIWxdi4KrzCsY0mSoNbfRibJp64cD3JZ
OkwB4kxUMAQNm2unHlmU2McmeRv62S+/12jprKzT7Z1bWQfsLUc6NoGiqJnCOixjdpySKtax97a6
EhiSVcg+L6wi0z2GpC0+36hvFrIv2SxpplsTAIpxFKiBJgJ0VuGJrZlHajWKrKNdl/5PJ8slb9+K
AvOMnwrGdF5MEc8586K+LjpqH7PxXJMIeA3axnPu9qVAHKBBhcF7jIl+kTzAy2fUqcrRPqropPfK
gMY/7z5lB94BFEoF9zGwOq/v+qQXRBsH5hxNbdslG1MGiLxyCsiBYPdVj1MDiPWSQlcHI0Eq75hj
FgdlxTAN710AkL4xKwQjAiE4jesF2J3H6AgE0KMRbZoiYPTux+rq+wtHMMJDRZFOOKraU/uLlhL7
tLzM4MxC8wm/x+CTNYT9L7yhcVpbi45DTnzmzS/e2Lw4/XdHRmyzVNdrQfzvF++SWbtJD3T26JjG
YfmojKGMrnZtJRzcXQfYq7FEXB11J+ljRtF04hWBln6zzXPc+1qjSh6OpUYhFQUZCDEAbrGA7Gkx
PK2lZhWfZjMooqfElER6699HxU0HKwtwJYWNotWos6Zr4xMSg1m/T2WgYGvfh1eFJA7yILjYgsK6
AzapNEh8UobiYLXjYwZgSYltksgQlbYARk7cgNDuNGGedlC3niPT26UEdKYjnncdC7cabvG1Onl5
6imFp7nHdoPe61amrdz6X9U7kCW4/DxXtgttNXRSJEiKuMcpCwd9DIxcDYzupTWcIDK0IL4/3IM8
eCPgUIe/uwDfbGNSsV4nHiCX3a3deluJHV/evuvvC+uxvZk2RRVhPTPocjZR90m9/727FiG+1xPN
DS2DCN3eKq1f6Q+3DS3/9+KRcFhqDkRm2Iv3NJrHJp6dTDnq8wjKAfid5d6N90P04kXx3R4u8kQX
soQsyEgyWo8TZLnNAVlhr5B1C6yoL2ZIdJTxETyCh09wDiKnd7xKsaKj+yUFPL+a3I2NCJ/zI1pD
K+cKvKcam+A7cdro2DyWphfOxhDePo6VG3IlgK/w4obUaKpo6qiJjlqa7eLOeQRnjJVvan1j6+0+
MtztbXkrGnwlT7jwtjJSamdYELXUn0nW7UmS7ydKf90Ws3YwJnoONE7MDfw54aJ0IytqkmNZKX0D
+oYtSd2ufh48JIhroMkLgOg0Nwl6BaoIzAnfCgzfF3eX/XDuaC4C8hLISuFVCYo1EK1htltEx7pH
o9SW6Xd7tWAUB9Em6hiA3VmkvojZTZ3deNbRqDe9FlC6ub3/a8eMSIknnIF1v8hz9iX6DuLKNo80
Ll4ykz7rRreLmXdv0Z+HZBdixAue1OXQITwEzs5G/VeVDSVyLRFs1dXnhSSnBZBx8Jh45rEAJCMj
WTA7aRBbeKhkAIKr+wVUAlgrFwVSsdjXAi0qLdPUwkzi/EPNvE8NBoPaNN3dPpY1vUVZEUE3Ill0
ZQjGva/azgHWtX3U+jZoyu1Anb85eA8ZLl6Y4e1h1/YEuBWkArwSFGueQcrDgCUaTjIjsrqMCyHC
Mkw1p+bQQwjwmFGaecvJvfU3rlcXAoSoskoLN4tjCOimHNMUqf8XjsKVAMF7U5sSwxt8m4AktvE+
Od798QzHHwMuNa9OI2sr2Fm1pKmZRI5xNMr5YSBKOFeSyHtFZa8kCCetm30XcQKlY6S8T01Y0/39
qgTjasBKAaZPQxuRoEolrXS1JfYxjsYHBWQC5ch8vd/efSXAtmBiiAJ9jMAKEnRJbwjH9I7sY5U8
m6/gmrv/88iAgtIBiFyoNgjFt9xuorHXC/s4pF/cV8V4/4vPo4UQeRzePCy+E0mplcXQQY+QLja+
k+nH7c+vGEBHQ2unx9uFvEWPZ2x4OZ0rRTna322rDzRqB5U1BaUnK6svh2bRJKZreK45BD/6t4R9
KjWHzrPVKUeVzKE6hEXxpLIXMu6IlgWOsVGREHdLyfOxosIfqOlIUnsgEHEEobNeqwrLZu84xO/M
tkKzqvY0vjsQRMMYfLf/EyI85bGhgnqNCyms13JL726NBVYwNg4dkRyTfaG/k6EqyQy03aOTgQuv
qz9liRo2ff4JgK6SkJlfBeE5RO8DWnnQYuNgTFu4KtlQZzPpIu84Y17e8X7Y9iGiD8aXVJM1xK8c
DFdnICtpFqpzYqlEtUlb43GB495PuxpxlFZjjK3Rd7fVe/mOAJ3Y5iCgQLjExJpgJAEKntRmNLWn
xG78w6DKODvXvm9qYM9G5ws6E8Ws1ahY1lz2eXsqjJ/5zqr+vf/nc+5RmHfQdAP1+tpAdmDFGcfC
bU7e+NlNAq38H78vGOComkujbvD92A2c893Ur54Nohi+7/j9iJ2E92Pw5nEeIy8+T+pDbW2bu59w
YO5j6xH+80ZUce+9PEJHk0PqU7937Dz0ahng0vJwP9xzeOmmhqyqWMpX9ClCujtnJ3TYe0moRndn
DK+/L/i2rRrbkWlRBsie7FPuk4JJBCwvGXYegApI1yG7rYvlOTfT4tkt2upUetU/bTcFXs9nBczv
t7V0+YbAoHMDhRovSihiV2uCKQK16GlzaoZvmWkEE3qAIzQM5ExWcFqeyMfTYTtAh/PQAcb/fhHL
enWdDFbV4jr3O+b5TIaIKPu+YC5I0yvEaPF9I96Mjk9+3t4o2eeFCzFaLsgah6Y9KagBW9/B4uXf
LQANiyaiPQup+gVXlz00FYtctT3lAA6vHzQw098vAI83Bns+boRYKymL3iTz1NBTmn9tw+JuXlZ4
ILhtKMVihoHT9l6f72y7k51XVXrq3E0DtgXJa7ByH64+L+w/iRXIL/H5DbW+s4ei+3b37lx9X3g+
ad4YkTLg+zqAYP6p3GR7+/trv9/y4GjYnBQLye3r7ZkmTZ9nJUtPNAnNaadF4ahL8o/LbBF61jT0
PvLuWsSRwovQebkbz2qaomXt5JIyaOskaFPgHLsOmoAKf5AN1q7cCfSNos0aVgqMMGJcbPYlrWc3
SU/qoPpF8lD3p9ubthTgAWwGlWOEKihOil2jQxNhOlWxMOCavUW+2d4dJF1/nou/MEkTyVIkevD5
OR231jj5pdaCqsWWHL1sFcLNwI1vSiQWihPzy3QD8qHbm8Q1/9rxu16FcDNm4BkikMHnqTn5lvlF
CafuK3p97zYfyKKiwo5YCd44aqHXm4XeP0BYEDqe6rLyHUr8WvIUrWwTr/FhhBMZwWWfUUnBMtjp
Y3eyA7N7o/rdnj5nsEEJFMy2iCjEmLtRwDbf5+pw0shzmXtBEhf3nzMPJtCxoXJCRNEvRjWjnqbG
m06EPMa7xLs7K8iDiT+fFxzKJB3jJO7xed1+7/KTHd5Wo6WBgh8GgA3MaIBUDx7x9fnW1cQUyy7V
E8DrlcdS1XIfqS4XXUhtLcX5FM8aRVxwHiOitC0YwwWrkEkRd+XMmE9Me/hMtf3tpYg34uPrcO9A
EI6sHbyb66XY2jTMacXmk5tP7iuA66uDptBmZzMVJM40i1hwW+ByOViKC5wVXl9H246wd53rzJjT
IMMh+Vq6YcwkkfByPdefF96OBJ3zaVrj88YEKqn2q25i4HibyIo/slUI25apSa3FFsT0ZlC5/uxJ
NEz2ff73C3OLgCP2GoLvFx7K4NNTQyVRhajC8CzRuou7hy5kTM+JVVctQnTdj0N/0NhJ8zauikv+
dvdJX4oQMyGxkShZjfTmQdP9mgWJxMtZ2SIdHRQYt/H4NRRnMVLP6Fhm5P2hU3du8ezJSq5r30cf
A4oWvFEAXZ3XR9AptVa2JOkPyHACKS71798edGigfGhiDJQDuF1/XweUkmuAJODAhwoJZoHzf2/v
P3fDLh87HDHKOgjW8fCbaMASdLQlfUMstE8crOpBiTAF6kfuA966TDndFrSyU5gi5Dh08GY5X9H1
StAYTHGjo/ZAbD+KN5rE9ZB9nv/94i5kjgtWtQqfH+i7Mnw37wVF+Nini5/Pr8rl9yfSF8OA76vq
N60+pIfbu7NikdDegJwsMuB8elnwlhXbatwpK7oDgFu+s6rZOoPiK52zBQeBxO9YudRXooRnLzdy
A8WEvDsQttX6n5SGZRdLZMiWI6htafWlbY9YjpZsonSj0NBjvkIkl1v0zz/O5M+mibYDLB2kxqB8
dxjrwSel4gO1x5+tJkjJb409tES2rLXLAkePHxSmGhaTfZNdgawxrtNDFTvRd80dQQiZVJn5kNBo
ehpTNj1SbaAy+IVFLzUWyuEy0JT3HwQ6YTuVKkX/ReWkh7rOzFewmtsRXpPCAXDGAF4Xx/s9tEm3
jajNnitsfeIXSjs1/ujaw1apO/DoRelcgMikybe15cSSd2J53NBZND87fOQRIyv875eXozcIaRn2
xWP7Zgzb/pNtpZu6lLH0LA8ccpD1xcgKtyJi+FK3s2tlTZoe7PY5HZOHQqk2A6AzCXAY8gN6fyVq
/NGOKFhH+OEqkvRwddGrL/ghHmU5TZM8O7C2YjsHM7AgeW81+7EqBiOcdGDPtq4JsEY2dnvmYsyY
alq8BYHMN/SIqr96OoNqS6mUTwVSEX5KvQzdpzn7ddt6rFzpq5+pX++/hnGniGHU5tBMyUtnFr8U
EH3ovfNwW8yKjQV3FF4jYG+B980VxKRpO3qTDuunvzlaeDfPFrTcAU8NH/1FU44nOswzaS17rPX6
0G6V6ORVh/t/ParB6JHCPMSy6JzoWs7MhtUH2gcW3VhDcP/3UQmGpwRnAPGcYMLzoXdU1mfNwSRP
6b7L/2LzLz8vmO0obazSaPD5yTpZ+TuT5DpWzpajyPB6BxowFpOeU06Ulihqc6iNjZuGsSNJv0q+
LxafWKMUJInw/SHbmJE/SPyklRtw+fMd4aIWLanKARA1B7NpHmgHDkavDabZ2d8+46Wh0+AFqw7i
aeTa7Y+63oWhS1k9taVq1YfC2s/E8uf6QKw68NIft+V8ZK8Ew4MhDNsEiImNyUixTlsYkc1irS0O
+DVG4LauEWiFnQVeSfVtohAvqAAzFVJYrqfEK+qNTccetglYvD/RvV8fnWT8ZkRT/nueSPoKDo3h
VLKE7LQ+dl9Z6ozbJsVLqcZjrvtjbTiyR2vlRFCl4ZP8PH5HZfzaJg1KbqqxW9BD3w0PJvjN94yS
eVNHxtfbe7UmCLOeqDijcchYPApmXuaORxp6aKqi/4w5AvXJAbr926xVsrmIlePHqaN/00Sn6xJQ
wnBHSvJKKQ7ZuO+yh7h67snbVEmi05WrwptJkAbkQx6OiO2BKgVYO3OnOFTkWXO3mWxYeW3DLr8v
WBIGOkjbLfH9lL3p3ieWvriZ5DrKliA4LAbrRkzdQoSq7aZXu97cPvKlH4YpGIRDgIiAK2aJbTde
3ulJaxvjgZi+bn5DxVTVwzj5Mf+8LWe5DD5to3KKWsPgWdNrHW5nkjsWoGoOZbonYVZLrMnK59Er
xjmz0RyK4pRwEI3OiNuYzXwYu9/Jvr53SgFcG9xlwUOK3m/okvAgjb3VZ2rs9YcGnAvGe3F3P+h/
BCAwRWsr8k4Lf6AHTKJt0eEwND915ye9+0FFZz+yiwh84SshVXe9+/U0o96oTEgCxVGQ7YCjLxGw
vAgQwF15NKKhVmEIWjo4WYyWVjYerMzy4/rgqscov3d0GJtkAi4P3UloXce7KnRdUMyFpQ4j1qEF
ryfsXyvJ8i5tEkj9AHKDtB/gWVDout6luaMJ5o1y+2A9N+oXt6Jh5pWhpb3fvgqLlhW+DgSmuA3Y
Mu7hCHIiM2oTRpxDnRy0f4EcrZjb+nc//QT60D4uJRHFytWANJ72QKZg2UswFAmSsxOkdQkwUg9l
8RfHgsWgHo8CIR5ZMbEyx55bqmPRHqhm+588di9mMLYL30c1h0cqvJnoert6cJ3USdK2B/RSB3oI
IiaJ8nLjcO0h8OIglMrVMVmPrtxrAcA1cgjGoduDnQzo1nxtyWtTPrln5UuVzeHtw185jStZgo4V
uZJ4XQRZSokkHQkUdm/vKd8u4FqgrcPjoa5IU2COimlPzdweLPWla4y9m/X+6GgATpExEa2tBUl5
IPOgM5uPUQr7VtMcIUyNjN0/rb2Lnd39W4XwCIbLw+wWCgDXn48RiCtxmvHMh985od3c7aejGeni
+8JRlFqCvrEo7Q7F/KSkAXUkHXxragX3FpNCiASWCdOqMkB31Wf9ITV/ldO3JvlZ1T+o+j0ff1ua
jORoAfbIjx0d/ehHgkMC9B9uoS/8aatXhhl4i93BGz2/MEM13TdvE/ArW/XdpoFHHwr6WP1gLKim
YIg2aX7EeDDiN0yJ3j63xfCz+FMEvShLz+t0xegOk1OB5fulV75P5HuqvGSUc0xY7WFOXnVyui12
5QnCBQY6BjpX4VaKUKgAgTfqPEtghr4239FlgV6I2wLWzhMwiKjbQGl4Ie16h8dKNRQT8HoHx2lD
Rva1Vz/0cx3o5j73yLZ0v92Wt7ogi7fCA2uCj71cy1NdRmijec0hsqzXWok2YzWd+7sRP/hpIbxA
NgJIDdwKXosZxrRgeoXwC+AFSrVTZA3F/N+L1hWjo/DM4GEi2SG4BuYMRAQljuqDWj83ib0Zps+d
+2xXry1rt/fvGJr/PJvXCHlX4/VSisqMuljXEdgnzAhns9T9ZBoYeC0dGbgqP2xhVQBC5HPQSLXA
4RREWZFV2mQcusMAjKqvRTY2oZa8l9FgbHQWy2DIV/aQN7vpKOChnwFOw/XCbDR/ODmAww4KQ5sm
AQ75o6vvkxkgdXdHTNg7qMPHcAqeQ8GRTlInMfuZJ4LjkLZt0LuWf/uQVl4N96OMjvIqIg8RRqLR
IpInk9MeojLCw7RJatlwFdco8WzQVwc9gEIvGci9lKZjqRTDoY3zLZD2fCcdX9Q+3feT95o55Sfb
YMxXY1WifmsrQ18ikqofGIniyihGb+Jed7tD5oz7b4otg8VYMQgIlUFCjiAHHfqqcFN1NZ5A1zH3
/4+07+pxXFe6/UUCFKj0Ksmhw7Tb7kl7vwg9SRJJBYrKv/4u9Tn3bJsWLHh/M8DMgwGWSBaLxapV
q05DbAVu+x3tiMNkNO7fn/mNg9AksOdzndKlrtVDE3dWhdhh9tX4Mb3fu/mIOKM8F2YatW9XsPO5
mtOrkGM9dR17gtP1hEDZyrV7vUqXIhS3oS2lF0sYZPBF9uFUenv07f6E1korkAdzNr+XWgY5eI3g
VOI9ewXjbMVARovL7MRjWaIf2NCBJD4moTu1L65fPhDjeyJkJM1k49VO8ixiNr4nGS1+eOi8sPWZ
0wcDqEh2tUOSmdalC8qyIFFbeMnW52QN5XV9fYFnFNs5I7GRG1MdhMTkPRmnJDtlNN8lpA49Y1dM
40PnDQ8O3GqgK2/v9UKuBRJhhWdGujnQp2hS2wnug8STnhjXjZAYLCjN5yBqKj+ietVvXJ70gan5
VkQ9BwinxPpZCzLAR2Ddpm+yduUCX3BM8EEzeZYLICDKq5WraJICOVWUYp0o/TJyJJz0jWBPZfzo
9Z/Sxgq4oW+a+ofvrCUKr+03KpRhjD7YJZ2rmut0MvtJuIydbFDYTtXwDeScTZD2Xh2wxjoWloxW
1n5htxFaQ3AN/coW3EHTrKocvZXpCe33glE+TRULU3/fpXZEhm+ttyXaJ/SUiizzkYOkujC++z7o
SO0IKbhsDM38++0PuraNMxofbY/xfkOFlxqFZTmoLKa4Y+hJvJXJPll7hC6c+ovxlXtLgMPR11nL
To04MlkEshUBW+VuXZuFokAVs32GwnZ2SjJ7U4l3Y5UcfWUeRHH6hnx0EnuU7DR6YV0+DObOXQPl
LU4CbHKzSwmnQi39SSy8BvN6ZKfuF/W2vrHyrFqcwdnwiv2VcGZ9DhaiE96cHZCdoJFbo7i54sEG
V+ecOEaWFCoFq6bsQ287PHE0wk7Z+Nj7VdDY27x7xr8u2Rc5i1gRuu2RTN+HeI0gb+Eog1BkrraE
0cf7UTFqhW0Odu1V7GT6zzbbZlMeunDF9AMqElb8iUVR8xU8PzcQK1dEEbNDsoEIbFQVJXHUsiCO
9ywOqu7ujJIF7rR/BM3O7tnbsTVtUZAKgohx9KpP8uH+s+/gYkfwF8E7V01YDX3dCbPhH2e/Zdt+
ReEWl8mxsB0ox8EDY/797OvrvkFNqV2zk2aF6OusvVjv6PRWrHWuW9JrvC0RRDUQQkW8/FKMkxFR
cYLLYxwi10dOOEDF++2FWpzJPyKucmKlkZud49BTUmyw26V59LKwizd81UWed1RxXsAT/r/JfNyU
Z2tG4zHu0YseMAMjaOiWd9sRTS3v7Zg5H9NzKYopqCspvKLz6KnJgr4PyrXE2OIs8AzDgwXANN9V
toTpXq/pTspO8RRaiHANQZE/2OXp9q4sbjygRAjjAFqMMojLjQc3cYn8pY1dQa9iJ/nqDg+gDLst
Y8kmg+9sJgUHRAKiLmXAN2qt0a6KE1oyGdm2W8M3Lq3U+fjKHIoahWyTIYvT5H+xwSCaISiYAFXO
/LWuOh+PbEW1QMaIQBTiXgCyqMtV5XmcuV5SnihPZeD25C+eeui/YYZ6BZx5W+4d4IuYle6Kqgka
QQJp0Y107y2DgvKhfA5dgWFyELNRwzUZJ8xzKBJnZryp3a1HV7zJBbXw4dHAoYFni2eZsqSMDa0Q
dp6fTF69VHH8k/nNQz5kK8+ZBc2Yq25cvJTnjKz69DdzCewrlRCT/ny317Lja6PPv5/ZgWyqa9TS
1fkpNV+Ze1oDbq8Nr6i1NQAKUSMsd/Knb/7G4V9un5qlLTgHSylf36M/VDI2kp7sFq7GZ83+fG+t
4axE5xKUCUwotjGlmCWQTU42/bfbE1jw0pEIskHRAkga6g2Vq0t24M0frIyeRJ4GYBB9dNk3c3jV
nE1cPZj92otsaTtwItB9CJ0iEO1Twkh0ZLk9TCnAb3QbB0j03p7N0nYg+zd3ikHC/cpQJobe5UPH
cUPmVVR4T7I4TubbbRkLhgwZRmTNQEKCS1iFkUlZkToFR8GpcpuwQjfUuPsMyGfImBbdlnQ9m5lc
Dxm6ucp0RlJdHo2O1D7cfZh9k9U7s/jSmgbI+v/cFnK9I5dCFAUYnbpBe1Tc+MB4htz6TMq1cM7a
NJSHUTzEmiQDJPCuRyO+g++HTlndbQsvp6FcxI6UhVMk8I2sep9WD1P5pK9xCS/OA6lxlF1/ECoq
SVNjTCZwX2A7XG07TUbQo67fN+9+pWIeZ0IUh2VI/ArRXgjp6bcs/VXHK0Gj5Ung/TAfQeuKPWei
xBb6gHXSTBbWuQAzAdKAzZpftBDomOfxPzkqnBf+fAvOc7h3zXfaBoRFhdgNzdbb9m4ov6Htq7mG
511Ial+KVPbHNrspQ1U1PWWFDOiYAsL/0OXPGvVDZAZLY8vBgsuau83BpVRlw6yhn5p+gNRuJjWL
qnHv8oDcn+gEQAZli2CaQ9e2qxZBY924SVNqWM4ebP7xi5H+vN8MoEWgj0fYDBxUExcaqcs2zTSO
J0waGPFrnK4YsyU7g3AuLhnkaYGHUnZninu0XKIiP2nVY+xrkVe0u9tTmC3VpdtHYCPhqhjg/YB1
ViQM7mhOaJTMT20TccJDjz5XzeNEs9DP7p/MHDv25tAiHE0VB5LnwIU7VZ+cEqPcWOmTOzkrk1lY
rgsJymT8ZBp5o0FC+VJbm8rd3l6rheGRxZkbmxDcMFcpEI0KOladnp4K+VCGFbv7MYEkBEgwUUwD
nQIu5/LmKsiUGXrKq5Po3zm4+H7c/voFI3YxvHIxojNnlcoKw7MsjHG8qdNHzr091YBfAIknqJTw
6JoJ8pSLEQHsLvZkV77pJCqLKkL/icim+8a8272+lKNcj2RgVa61kOPWb32FC/LX7cW63moEipAe
9JEsAKZIza76Ts4BsWPZW/PTcZ6Ayrg9/LzWl6cOUc8Zd4PDMHNhKIraUrfXO1QdAVbn/eXo45a+
amm9Q4Lrr9uCrjcdgvAuBSspNBYN7y91KhHMG7O8jU9Sey3abTJtnbUH1cJSoccT3lSAv8HeqnMx
S8sfKkA+3pJhU/0o1yoV14ZXrgpSEFGaPobXxDfvR9WswKyu7R+SVwBYIcc9N/hRIfdFLQuzNiV/
Q8sty3pL8+8+f3OyKL7feIATBi/OGe6Is0GUedhAr7u93eRvlZYHtqMFrru5vdcLKwXGKdSg4MJA
vsRWDnhHrMxpiVe8HcC/HQxoU/V/G18525XfEY1XcfFGpg3p90W/shVr36+caaD7e6RG8P3msGfD
1ltZnoWjACQDrh0Lxdrorqo4u8IQOm7Skr9R711odWBTgMmzta4PC5M4l6IGTWUxFHVuVPxN84Py
p/Pt7i24GF2xG4xIr8ydgr+BEWMaNpLcfQWBVgxUTzOXH4JjKvC6Ez3218/4G/qsChqNa4wti3tw
Nr6yxZYRN4zbKX9z0Q+uw4MgzNcC/WsilG0eJg0pSGAJ3kyy9dMo83bGWqe2Bet9vkoqwod2fChd
gE7fmOd2v0Y0Mj8RgcYetqziDVysaX971+dVUW4L0GeCwAX1duitobqZAwgrtAmFU2/2MKA3NI2S
YVfav6XNgsL6Xk/3ktAC8oMmBMAHQhjcZvXSYGacU3SD52+19p7Jfp0l4/qQXAqYfz8LX7Vtyi2z
ElCz+uiIB9Fvby/Y2vizjpyNb9tDUo4Djno87dHxdBXieK1jl9+vWNoyoWJqfSxQkkeVFXX+C7+3
yTz2ADZ89hFsC765qRjbIrZ7a0R1yQkBcoDvyvxuY47xEX8HqgClI/A3L5fITZMyT/LEOZn1S7V3
1urmr6/Vi+FVX3+qqpoUTLNPZV29eET77bv0EZRUEUIaO6+j0e0Nvz6ReIOB5wMs8njnw75fzoYL
3g5GG48nHqU/qnTbFeHor8hYUCpUIs31PMjB4rmnXOA5yKV9aXf6iVWvw7Cx1qBpa+MrrpqoM9fk
GsZPrVPVvJrWyo7Pa3BpRXw8hGf6CtT+wU+b5Z8fCjo/ybjTnYryaOlJ/TBk9QsogX+jWvCPGOrH
ljTpo5++3bk1qEoClyQwcFA1sLwoW5ManTZOqdme9IYGJQnsOg1092vS/foXcoCDRHRm7teoTq+2
2kHzdBRcZyi0ll2Ui6giVXC8LeXq5GMWoIE2Z2cXZKvqGy0eWlfktARWrNghvZu6kVXda7wgYq5/
n9mJZtiLckeiSrNNDbB0n9BWewqzNhpTf1zRhStdm2UgzQL+GjREQBz7Uhdo53F0xiIA3ca7vNl/
vb1IC6OjuhR9TGew2DVbtifB2aWN+XhCMXi3TcTm/zS8pXy81nWd5BOG771nY9fSe91QVOGefb1a
5kGL2HLqDsM32jbZ2OT+7cXwSK+CSXyufVK+nvMKdQSOOZ66Z6Pcd8nD7cVZUNCL4RUPkZtO3MUu
hkcHBM/7ROin7F6OLqDU8bQHbRCgmqgJUztdOFqGgspS6KdMxkH+OPprSPSFOUAAMGg4zTgIar6j
KQez6sdUR41pHCSaFQy5CLt+LVaxoKZok4nLAtBMMlOqXh4C20cAAedZP+VOVA2Rt1YAszSN8/Fn
+WcGd+h0v0oHjC/1Q569FuV2ylY8ww92lQujjr1Arn7eB6QZr+oAQSHuoajYmk4saacHTa+qrSlN
HsWyS1LYWnlMpbcjXvsdd0v/S5gThTPR64IFjJnGKdOyIiSEGWQDdtEUVf4eC3wp6QNNEx4CT1q8
pDLNfuHV6g8BI3qvbU1weUat2zuP3uR22y41ix1ie2i3MZb8bxSw80NW9NUAFPfUvLiDLwNDc5OQ
eb19YpYpm8fcriLfFVFjjcIOHb338sgtRrmNpT5u6JhoR7yVrW3LjXSHJuw8qvQ+TQMLMKEtei8n
P8wh7Y/xYP+tyW4IbIASA6p37bSppAuAtZmEujHw/eTXEw0skxrPqCnVgqaemiqsNeJ+S8uUb0ia
pU81o01Yp1weq3KcfiXE6p7KFHXaLJ/a0MuMNPQ0qW9rcIyGwKeKt9yjSVjzUgZebnRbNAiQQYOy
mp9674KypHTIabCqqQ9AfxSH41g6BzTzMH4yzxtoWPFRHGH79QSQFLuzAy2O/deeDnQr3ORHQ2Jv
DVx9rYy49HFyEZWDwuMxcamM9cRJU3UZOVkE3Bjoe5htYufnbdtzfaAuZagK37eirgG4ORlZ5L+k
4m7LieHnIBOCHKCPVeupPauyynJwrZMzaI8yLIEB/RffD3zaXHCOXmyqYdNIWRdNgq1L4Dh45qml
KzNwsMiXpxUzOBMw/35mEToUeSXGYJPTZP8Gq1FQ0yQQDLU+a6GgRUGIXaJUG8/FK7RbR4Bp57Eg
J+a99cPOitG1/LtnrvVuWlIqdBgGvGY2o1cgB6fjZt/j/YvqRBmk9SMFGJfWX27vytVTYqaZmfut
oBASbpeK3BMMXUPqerBO02BFk5sH5fAiyIPRfqHs921RSwoMeCWAt8C6IuOu3M2y1PtGb3vjZInP
g/ba7W4P/5FMUfcfXYLg2SG+jweL8qjj5pAZRtwZp5YPgT/+YaLfIYcUpuzR936Z8pGK515PQk26
m6p6GpovKFMJhFNvpuJkFC9981KIn9aEhssrTs/STv7zZeCvv9TMSbaelfiYeUZfxRSMQEd2K67z
0uLOxawo0MV1CyasSxHcGWhO+9pERfxeH5+m19uL+/HGUxcX7gIOmOOgJlQFZeh6q5u40qDzlh66
pRcUJg8H0LbRPecyNEceCe2T64HlLom6fssrb2tkv2MwSSTl32WxN+u9tuaOXU8atc9g6wZH69zb
XQ2luM7kORKPsaNO6zBgq+3prw/65fiKya2MLqOSYvxR/Oktd0PMZjPyB6/p7n4xXApSd0/EFql6
CLJwNYE3mmVTcHsDF6eCdQJUD/CNK1BNOuf3E9RKHgkpX0Ek9dZU1UMvmr/rYQ33sCRqLjWEdQSZ
0hXxaIvHV5y1pQMmov7FaZKdrJHAlT4PTTP5cnta1yfLnCmS/ydLCRuUMbNdyiErbb5bOM3o7Fqt
vbGXtAwRW0Aa0RtnZqm8PFrM73sSZ7F9FC7aPTZNsNYYbmkSoPJGFh0HCJk3xXsoUoq+ELhvjikZ
Ah1Wvor7DQ7P7aVanAZQoXMPJDi1KjRP04ZxYmDPPfqgGdYDDc1ebgtYnMZ8jaBDEXpzqFEphxIZ
282EabQcPRP0iFH5udWGlbNyjeNAxx3Ev/4nR3mEuWbnAbqp28fMi8N8hprnxsYSby2qT/mm69pw
1MtA5t8t7+vtGS4s4Vy7DHVD7ACVYMpG+QZNUZHk6EeR4OUU+Mb29vgLK3gxvmJv0qQZHDFgfK0N
LT8iLMy+3ZawcDYvJMxfcOYjuRnzs6SBhL7eGt5fGQCvP+lascPSMllgxMRtgS6vCLJcCulisNJ6
ba8fXffA08NaReHSKlmgJkDCFXXN8FYvh9cSR6St1elH30IfqW5DYy+ga/msq6wAgsLnQpTAWtxX
WqPHmEM2FXhA/OBjGbrOqyG2NNtLsbIt11P6YH+b6/kh9Mo6ozApETqLJ2DCN1n/kFiByFfKGRZF
INGBKwCcyp6ac0/tIiWGmCZAkXZ4vnVsn7UrBuBauZDSQOXf3KEHMUnVl0xAilBZzJ6AC3VCo94y
7cU2j8Vwbzu3OURyLmf+jjMlrqFfE2POdDLAS/VrkivTuFbfuZmXBcY7kNABH66ob1ZS0A1qNVhB
RDjxCIVgt8/g2vjm5eeLwWsQupDuieUb2wY7FidrJnJhJ+CnIV8986HO0MBLEUOTmilzaHwajCl5
lyyOj7nnvnMQEHzLO/QGZVZpgvgEKM4gb7VpO5c3Bz41n+K0eOhMPeyE9ru20Vdy9D7fnv61Il6c
LPWaqGu3M/RygAnKxMEtnHevF49enW5ui5l96kuH9VKMsotjDZxsP+IAT92TFe8yedKzT6afAl24
FupaFAUkHArRgcACH/rlak+mZiRWw/Sjw/6M+bfJzKN+6HZZcioqvhKTut5ZTMsBVhJ4X9Rxq7c4
ShUlSBgL/QhOhqjQ3+PZBYd3ZbzfXr5lOfCsgalAhaavGFk3B0uY7jT6kSc7w83Ckm5S8mbRX7fF
LCrD7MD/V4xiZkcymq3ZSP3YJmmYa5kMClsLeiNZmc6SnBmK58y030CAzWfyzGTglqJOIjLj6Hr7
xIyqKfD/hVqfS5i/4FwCqpwNxPKMY+MCg1vsZQzg5cos5q9UdfpchmL40MJ+KvIJMhgJ3DHK18hf
FlcJ1nWG389d4pQXejIiomrE3DhO5B1dJuGx+92K/i5OASSWs2lFnEnNv+RJX/pdWhjHindBt/cQ
2butUWsCFI0yC53ZeSONY29/a7eNXKHDuq5wnytn/pnAx+9n+0y4UwuzFdhnWTwJ5I+bFtep5fbf
XdHtHQ/1wlOxi4fmW966EdXQKJe4Gx2EMpXDNoyg6osV6GZAhyhF0+FGZhFn1QqkenEREA6YiVKw
xmr+GXT6WW1XvnHs0o2XRKij+BeL/M/4qg1P0MFzjJljHDNjR7MHsWZRF78fGBmUfyD0ftURFlkJ
nnSxie93vnjN5y+3v37JthEP9yP+wOFSb0dn8vlYF4k5O5AP0+CHo7Nr+3TT9110W9KSF4ly8w+m
JtTXqwfKbKVtJVKHtR7pg+vnG6OwH0bihb2htcE4oFjaW6OMX5zdmUzlNrJzT2Yjg0wkyALNf5iK
J9MSgVv/vj23RWNxJkdxY2js5CMXk34ci6/gq7Dtv5PkX0QtQAz2z/opD67OkA0UDTIQffrU9uOn
1kBSrELOJV7DT38kpK6M65msWSfPDnbOWjceu1E/6kMWzd0F2bMrNpmDvgRjtZnQRCUB0WRRfy+H
r5WON8Db7fVc2jd0tIT/gDAMopfKjdvoxWSBoQfracMnO4CLHx14u7W2TEsaiYYwcFaQxMd/ihRS
ShtZKcyyTz8xeqibT1r3WaafQQ6z0eXKs+aa3xrG8lyaYoypsOJh6CENFZ6PNhpUZCCbGYgI4cNs
DL16EHa3L7Mq8uo61L3p72HgUSOSvW4ZUZtPfyW1FzZCrJjH67qMy+9SjfhYJU1qzXvtsjLw/d9W
/MBcRPnaQOf7lPmBbtBNvFaTvbjD/6y96iemnpllscDJNMkYVSn56vRaVGVyk9C15pJropTD2QAQ
63CGg9OM26J/rfqoFHtrrax18TI821+VwLQvxkmgS49+jNFVjxrDNnZ4UOXls1HHwZig+jhBFVo2
nuyCbxtevMrBeRwF2C5ovqVJva9RCkFTFlkJDygd6lDkyf72uVqKF6FnOV69YOcGQYLK5tpnlS+p
P6s8fyxL9C/UtgZ5aOvnsUZFfB4/pwK+ZyGCASnQ27KX7rFz0fPL4cymeKzNHKi/fqzlhj1SbXN7
+MXDDKKyj6g8UDOKqXeQr9XwHIDJ4n98OOl53gYZRUa/+dsa3tN0DRuyIG9uJwXKWjwKgE2Yte5s
Oox1vtR8iqBIvGHlVv9TDbvR2trG52QNZDhbBsUa4zE18zVaIJUDd9mlqJQz3XfSHCvnjH9qbwoo
+GcKLzt5sY5KrS6PANXcDtq4vb2kC7ca5GJ6sBDI46p9KFFBk9ZxnurHLtk5NLLT0FrrTr6gFBci
lLOJwGlntwRT0/oiNMQ3IOvuV7sLCcq1meld7bIc++SCQQgMMOBQ6v6PIpTbkhda35sjRMTsTcrH
7G6ULPpbzn2BoNU4QK6KEzKTJOE55XhTUzPqpg0wMdH9Ow1WNwBA50Lyq3x009lpy3xrOhaC/M16
HgEd+LtYRegtKZRn4LmOLAXa36gxY1qntMmZOx01/9F3dkLLgglFf7fnsmDuwcT8jxBlN7QCVhhJ
0enouVWglWjHgQ7WxjPLVgzO2mTm388MAC/6gvqMYDJkk8rQz1HDuCJiIZgyt0BBzhsI6TnvfSli
QAKmbIg/HRPjYRwe4XJ1X3v77mAomKsB10SeYgZsXAVD68ZJ3U6fjqOxq+tdXewA7bm9JUv+JKix
UfPtAsoIRlhlrahuSVxH43ikprmP9STIWHtogdbpqLvpSuDNDXOXy/ZPY8knl5Kwq/Owsda2bMHa
4DOAU0BcCkzUKjRF9zvNI8Iaj05IOQvJVIa3J7qgexcCFN1LDdIBcuyORwIMMt9U5IfkepDX93Iw
Qr2BHURpCQo2Ab1QljOWSdUhEwfeffAvBj5bsQZLXgKYuvHmBEUH2HXV6mAkkhsQAGojXJkOtLd0
L6w8LN0nZmlblLoGo/HixDyo7Vfd/Xn/CqLGFagYADBwryoq38YmQ9BCt47S2TbeT7dKEf7fWisp
/IWDhawZ8osgCUDKVGUE6oBcnAQzrCPlz3lTR/WYgRzmT1H6IbKm/2JGM6UZeqM5iPIofr8JDmRr
bC1y9PrDFL877YEbQIfRNYjMku4B5QncD1AlC3GC2iQp5wPkULkh9qMsA6sNUMyxouNLh+hMjgqK
laPJ3Q4FVMfee3EzEbR3NzSAdp8LUDw5JJuAj7IgQGePqLDlaxD+a3KwWQAIImbUMAGWSPFEsz4F
2V6pk2Npcn0n7bYOKqPNAmS882crQZwonqTYCad8N2VvBHg6VqEEliDw024tUTSfVcW5wzE2cIzn
XmQIyV7a+NyOrTLVevtYNs8CjTuKZ6NZeeIti8CdOyftUdqtWKW2aRKgDir76MjqnZPk2fNLkBPb
m9uKvqgYwNL+fzGKVepZkk6NDjEZAdet10fDv4hnYq3+kTAfgbMrN8+8JnOc0j5y9AneDObb7Qks
uPSgQ5x525DYvn4cZcaUZkVlkKPTRHb8RDI4KVvKntCLcRVOs7gnZ7IUHRzlgKsCl9SxaM2Am6FX
Aee6FjJa3JEzIYputW09UvkhpAl/6/ejs3GMUOlhg3kOzqnqODgUye0uS2FwsNdWqT2b7vhwe0cW
bdqZCGUCbm/qhSYynNS09J5QWytDRwMNtUQ3sqAixbC9X56LkL8DiDNuP125fYDXkk6rF5DXkAgN
3AKLtCFaBUbyfuw/FsxAD7c5cY+mFYqRc8dq0PyqIkdN7Cu639+ex9LG42rDTYC3D9jBlaPILIfn
uZHAhPJAe8/X6EOWlPd8eOUcFmXrjNm8LR3Z2Ay9up89sgITXHjzwln8ZwbK+fCSPEbzNswgKXbA
y5cFMgT7QtugMLsMhrVmd2sTUvQMPT3yBFxBwJxVHiLgL71hANi3u70p8yCqpUfvGcud05Uzo9Ol
9QJFGGkKi5Jjxt46De1FURqc2D9M62vlvTKYgdvils4OUvdAzOIFPzf4uBSHev/aB6EaAfLEBAT/
q9NpUdZTNCrc3BY0D3Q9r38EKYsXg9udCxOCRtTiPUo6HNoUrHEs5V9zRDMiT1hrvs6ifoMCACyi
xvxXOaelL/uKDYwch+HVSzdZu+KzLY9P8EZF8ANFXsrpLNkwk1hN5Ginu4oHfr+yZEv6BlpCWABz
1nH1fCJ5LjxeVebR6rdtsUVKgvGVZ93S9p+LUM4oT/ueowTIPKZo4TBFg/lYpqiLWFGypYUC44MB
TgM05EWS7VLJ2ikBdbVpmkfWiDrIDGsK/UasgQIVKaiABFk/YNIfTdCv8TqO07QUpbb+ASEunbyO
3vG2Bn94QGcq/CEAiwU8PrwLWH9Fn/TKqBozlf6hyMPaCHtQBJEHMYaMvBErEn/p5baygiYLQYk2
rRFDLM3uXPj8+5lX4zXjWFdW4x9oOYkfvmj4VlBvrUG2Yn2upqjsVE680kIXOv9gpyRoJzcw2ld/
2hf8xaAOHNsVX0pNK/xHHlwpIIcQpgBK+nJWPYBdQtS9d3BiE9ghArQJIF9gSLPBV1yz2gg8LuUT
0vhyZ5jCe8h1Vn++va+KZbr6BvUMZI70sq71DjZQyiad8JYkfogqItRCmEdui+i2POVY/1cewFJg
+0TNnRrf6tAnCA1IuXcgQm4KKoIsjqM6WQtpLq8taoNxLEALeBWYbRAaMLsYcoakeAEbNKj66vKp
8QH67az0tS3dd9Sv/N3EdkhkvrKoszpenZUz4eblxuoN0siln3kHa/I+0Zo++DRfiW+oL7SPhQSk
B1qDrPd14IsJohWsdp2Drb/6RRlN8WM/HM3pwMop6PON2fab2PRDw0l2jbFGP6KYzv9Id/AKmAHi
oGFSrL/vAYQjBkjPu3prTfkf16+3kx1HORcrgYjFrcRj9H+ylNVkDljJy853DjWenAHCgLsmIZ/N
YvrcNMAyJUP5UFXt1h303YTg2H3m+z8zRTNPRA3muaqcNGkax41JNeeQDk/yi7X28FxSFf9seGVy
esxREpdieHBUB1sb/9x73nB7wrzgGYJtAuvQpSoKjN7HQ+8eyupX0fThkO9t7fdtGddzmG9ogFwA
40Y9thosqEe7GV23cw4soPYDWvncHv5a1y6HV5wnZzTLhPkY3kq1vwqzeUlE+ayZ8kk41cpjanEm
aKiCDZmrUVX6JGpNJjrPjM5h8hu0R04D9uv2XK7NLeYC1huEMlwHiQrF49TAe28XpEUBIvpHIH8o
kMPGtdlVT5a3ZmoXJ3MmS1k3UU4Z7YDePphFsi1zGdlrjMjXF+blbBTlSmXdDKmD2VCUtrpRgV43
0v/UgrjQaX97a9SoS/MBXT0C8XBCZvqVS1WeuNuk7kCdQ4f6URH7u6n/fHt3/lPwfWm5QYkKqmBc
D//p3XIpI9FGb2jImLwCky5cdCi3in1uVm3U4LaW4WC3NuDW3rTJzb7+3LtdGtFBJA+VtIagA+fd
66AJ+0EXPH8tCpBfJB4j32hGh7eyaMYdLFj/rfXAxVGg59G+A3xuX1kO2p5MfhwKXaJPecbSKoiR
i9gw3RAb5jbjmywk9jBOCaBiafwsGtHtQHvT7TkKqyLPQbs9S6beppAu3Vod64NJZ+kj4wzVG+7Q
Ipvsdn+hIPSPC+lP0uD6a+PUbJubzN8Y3P9rEnqzqznt0EwIADOtJdMWzP/kqQVjaBfEooN315Xj
gQ9OcrBzycIJ5EShQIfrrZ3SHwM6LgRumRphUlltRESsvfhj0T+jhoBtalRBPRkVQ9OWHnR0U9aX
kYPsAjCiBFV1XC/DcmjjwMzSdOPH1NqOrlmd4jbNw7Rj7tdYc8ptjOTYPmmBCBBC9k+VoEhTTIP5
IFzyvbKHNEQhLwnGckqOrh53oZaYTWjIjAdebeRPmtB/JL2RRoXU3hConH77a5nIpRM+lxoggYLy
XpjdSw1yG9TcEiBSX+PORgsa9mQ7VsBM8sUb5a4wuvsCl7ieZvoQQGKBPge9g5r/alxp2L1hJ69u
mm5zrUDNdvLE3eFfXCMfCTYHHc5QsKOcvaQBRbw+OckrAbULQg3pMzb/0LfO9vYJXDrjKG2a/eG5
r6c6HRrTRI42zh8aywwxwsprVUdLlwno2GZOR9Qn4s1/uT1gKYzBBS6TVxo3QalPAWjWw8oFraq9
uz0VNUX0sTWoPEIsA9lDFDkoa+aX8TAOVpO8ot5979Nhh5P7VCGKiTdcoFE9knkPvAJ5Z03+Keb6
Snjo2tOGKTsTr3gWbdK22ZANMGWj99dkm1/ttNn13VoMZWnH0BscFJkfDeNUq9zRNLfcMo4PpVf+
JOAJCBojXnF2l2QgiAopwOTAOitnqm7MXEcqVDuYoxaYCJXUfCWaseBkmh+tZP8r4uP3sxem0eYE
fkyrHTqncoIE/HqgeWL7pPG/mKI9OrUbtXJ8cAaYN81ekb6klIh3zf4ActlIvl4qJaOTZ2duFR8G
l28pf68atuHjO51W1nFRDgJeiN6id9NVQVrWDFar51N8EAXaFsgvoCAKWvdEiu+3VX9xv1xws1oz
cR0COJfzqUZeSQdlJIeYbyz2ia3xWC+Mj6t7Lp1Au4eZyPFyfJzrDFX1fnxo8xNKi/PT7c9fOrkY
H7hKAD1gXdVYR6ZNvlfEmXaAMTehEZ0VFpqVPE6AAX9qLdZFusy9AA115R4IBCMq+sHbI6e+hjJd
nCgIIvCOxVpe0Xn2E2rBC5NBK2XkfrLXaiM/YFGKuwOgGzL9iLIhK68qXknq3hosKz6MTVptzMyZ
wtL2EQ0rwNNBucG/j31RRGYhvB0KHcHV0cV0V2W6jTs2Tn81cDK2A0uq0JUCVBpGy3dg2vjLqxMv
YkYMz4CxMchLDZ0Q/x9p57UkN7Js2S+CGbR4RYqSZBFFXS8wNpuE1hpfPyvY956TicQkJnvMuvlC
IzwjwsPDxfbtZfc7coynqDd+dUmnv5sbtdv3cURHpjENtz9YrMwQOQZ65S6mdeuVkkexbPsvEmTW
fqQdgtTy5Ly4v64qqwfEY4IFpFuEaWHnmoiXqs5Wi6Zotu9Cqb+rNgQsMZPiFRFYxP+VsAQaDEGZ
DqkUSi++P+zzBNihruIradaHbDZ2dps/dY3k1mq+T2blTre6D71hP02Dcx+Y+YNpdDtBZmuPwztK
Q4cki+6VbIuDceWpgcwEt0BMXbH583wXFKOq4kCxUdPynWnvCwUmjWnD0Vnxq0SniezAmUI0vmR8
S2tjmEpZkV6m7tWXP+dpulflyp0dxlZNGwZgJa6hrUWDvgz0CJHtwkkwE30w8igNPkQlp1r9lGxz
HyZ3XXQ3SerObB9uVyLk2dxwUn5gLc63L+7yqoErVXoZp/cxSJK/r39+VYUIzgWygtAW/MP590nw
FU2vDtLLMBrKk+Sb8i40tGYXl/APxTOtfFnrqN5c1PGzb9ntnT5b6T5o/W9EscF+7jT/kNEu/xFE
i/9zTC1lV2Z67w6W1JKY760nva6Cjezomk4pgn3fZkywwEWd/+gK31IdUjaltT8HJi0zKmgafwsS
u/IiwrX+HylLhlhjkpKkjAzpRVZQrF381g1PcbyRwVoVAnsWZNwif74839Y2KnPMc4xEYzh7Qsxs
30aMj2ZmjHKwq3oLTrN2VQjMMerkfAQq7nzrZkZCEgUV0otkxm5JSndwfqfJ+7ZiBri8cVXWZZGB
1MT0YyKQc1maFmZOU7A2SQRqXeAqWbcvZpO3AFblfqvMsXYzQe/8R5z4+xM3LWUccWmkLG2ODTdQ
7pypdS3nS6t6Ua26db67fnVWxQEnBbQukEnLIpc2KE7clMLxzKF5wYIy7Mm90w1YE7fwpSsbiaVn
Jq3I1ol03fnKjK4P60rBN+vCAeqT6K33tbtBig51E1FgmzfM6crDdSpuqfj1EGVFaI+8/LMLL1h3
46xK8WydfX+hg6nVZNZk8v25wE9ys63y5pJh5h8BcJw7zOKxmZaw9AFbAZjMOxbQ6H+r1j4o3PnO
6HFODpjpMHGjgadvMA9y5nxU4+pNznrXUFKcDevLOAzPVVmCs4w27vqKxrBwGgiwsxR2LLHvJwpq
TqMqRwUe1ewfe+aTptWjBCAqCcP7McgAyWzV5Vf15kTgYh+UKe4TzZb9F1vq3xmJ85jnrNvBs5qm
/SwpGzfij0u4cBkh2yQRDlkDo+mWsRhoEz9P5oF97w1awvPunTbnR7l5M9OPhVtBOzdAcdXfl7N+
l6ice1BuTcRa3WOooZjnCP/YRRJ1ktoQFlsRxkS+q0vvuxH6z6PZMpfna5pvvEPi3l2sV8w+I46H
o3PpItclINlExGaAXvZ6ahxs5TkY/y70yPWxA5m9882NMO3PYIYLmaIZnzF2gEv/9EmdKJHS2/LU
FbX/EpqvxZi4pansI4heZh2kXetZ4zd7upPgjuPfHvrOcXumtZZTtGuUYiflzS7JArcIifHmd4kl
7x1mBNeK/p4RwXfFeN/SPZXN2q4RbAL+vTSou1h/sqqnSJ54K0JXamGtz1zZv7ON9zExdzC8j6If
hn9vJMw5/iE5XyfjYa4ewnHYX7e4fzrKlmtHvTC51FvYgIU+N+FAsNFH/kswvjX9IZteaNF1rXB2
lfmnOeVup9yrZv9BMt7nQDWKJCSPMh1UCBHLQXZNOYbBzb6//qv+MDxf/Cp+EnV8iAAIPM+vta+n
k6lkivNiBu9Gtd2P3VcHjz9RaEGqtMM0SyB+j+X8VJRvmsqbNDEyqPouyfPOMGDoj/8KmmqnR+Vu
Hr2+tfc6szWb6Ti1v/342Sn0vV9tZWb+zDa9/NH4sGgtxLJLt7z1K6uLY4N57fyaPC5pyafiEPzO
h3mvKo/S8CXXWwK+r235rsisQ6IdevI3aninycdMj0lfahDjvBlmztTUJ0VK79L6/Wx9Kvu7Xn9p
Cq9xvgz6/Ty+9W36YOZ/Z9VIate+L8MNF3ml3KkS69OLL3C7MFUsnkfbnvM2bHydOjUjccP3UvOY
JU9T7RmofFx+aatfevRAoePmgcXipdEx6WDQaDFhNNtCdFNPQ90HwLdM/0NXviu967q14ujCwIZr
DgEHqZmlwutN0oddWRkvMIe9c0YYNk3ydPONLCj/rEITCxAJyYvGEqshWVhWtfEC8+C+9Z9bpdoI
uVdcChbyXwmLp2+E9LRvms54ATYcGAyw0r5e36k1AVAw0+GDFGAoS9Ogm/k4tobxQj+X61pN+i8W
YNP5wkEQE1ykx7QcHpmG7PRLBn/offbzX/z6k68vtqeuG0frWr5eVp9y9b3dbNXkV55FMtsk3ETn
Bkq72B6nm7Q+yCvzpez1d/rYvcSj/Tkey0+x6u8nK7gfjWaLuX5NeUl9GMypoFvgIoEE+nRQ+hjl
7eOGR7FhAlDRj8EhZwDKxulciOLii+lhvPi8/NQ7zk1wbJIEiaou9WTtsc7B6h3nbgMQtiVCPReh
MlS17xmF4IX51D90Kr18NeMRXgrV3oIVXLhtrIb0pcgvwEpFTfhc1BwUeRyEiJKHYF8N7Z0cx5br
mEVI34P2dwem87r6XQShQiA0SExtoU+OuTfnApWhMjTfKRMvib6G5qMS/qi5QNFWvmptXQA4IaPm
ybkc88YUAzXrOifxQG3UxzbMjqXdPNnl8JOw7d5ord/Xl7V2ZBq06WTNST5dYKiqWRsC3zETr5lM
qPbC5FMT6C+lugW2XZXDrDFiMzoE6DE8375UzYi25znx6BZx6waH82fVbti3iwvMEWknMhbqFwcg
xWNfTjwixL91Pfg6a+YjyAdq6+1PNSjeQ5VrbNyqdZk6A+3QCShWlnpI3WMqRj3hHaW/J/xoDiU8
0G8UQvT+CfL4DXHr2/gfcUsmECmderostASyR3hGiA3lvmK24b9QChjfcNixTRyZUNIT/xnkcJB0
aZ16KSMi89HyjMnx5mEr7bl2pYDU0HvIc6Rd3OHBnnxFi8vSSxrYuvVgNr7GVXjXd58iH5N7XdFX
hVlMtwZCSkvBEjg3GXmQkh4ovKmu94VOaaqIHpwhcydpC7u+Jkp0Y4GzYE47VZzz7Uv1Uou6rCm9
rsEaDV8mBmw2809ChetLWtM90bEtqP9Ary5zR5lRdImmSYVXpYFylBJBtjsbTJlW/jbV+CNe67Pc
6u3GRl54Edwyxk3zToJcpq1oYQhDKW5kK0Zqqz4r0rOzkQDY+rzY3BPdK5Ooy6MqKL3KHeI9QM7r
e7Z2gU5//UK1zbhoJLXg19tvRUXc1o87c6NwvLUCcWwnK4iNOu1MsYI5OkjNZmPh1ucXFmeI9Tqr
6SWApOVeek9T6/UNEv/8LOjheOkSA5HOJAFgyosNkkF39Japl14rzXdF9jgOxzL7Fhev+XhvqHfV
tCVw5bbw4BGdgL/Ge3fEek+2q4MNO+/iOvdyuQKs2wbSs5XUNNIXqrQPJvrRry9wVZ5ozOMxoiS+
9BzGei78qhuR5xzjj5Q/f+Vb7Qp/Yo7FJvIO4ZswgprWm+UmGpMSmRK8W15m0lXvQpMv7Qbu1A6Q
Ej3jH+pQOsTFsJNS53ObSYfaiF7SZIL+ABDQUH1QDaqGZaTELma6+1TM8/jU2WESQMUQlB85QgVe
azvVHpAzumZJw1LZZ/JzqRnRvqxM+VDmUe2a/JMHP9cH12y66CkIY3831kPyoanMwG0DzbceOr+P
v+Z1yDEXOzPQ9ykJU3OeDzmpk96l35PBAnHg3IeyPD8TyUkPQO78PecTv8AakCtHbdBIXIM9calD
+LGrVtnbYHfKi1wpb3bhfy8jiXEIcdYCPowS+TBIFtN/LYZrQoho6bmrxfZvRev9L5okq64zBqZy
IOL/ZJZN8pqWeuzJSuik+9hkcLA/h/VDrGiTGyqB8kijp//DSVS1d7uAWaBSEqm7VM+Nxyy1xFhQ
pXYVRj68z8ZJ2w9FMryvs8xiX4Z6Q7dW7ia4RGouIodJtW159a1+TDUCKx7M7vlX1igbWecV3aWb
FCARhXt4OpyFF2W0NiMjDD3zAr1wo/lNSd5Fw2PPBl6/IytWkgwll5+qOR7AMhSKh7mr/TbKvXSC
2z15Lmsb+MYGamNls3j8CUV4I4m2tIW7FioahK9lnXlZ+OB/tKatLOClIaPHG6C8oL0jHF28wsVk
zI1SSalnBZ+HxHeZuHC4vktrC4CfhXZo8gGXiQ166+RICvPci6qd0X0xt8qoG99flq7LLJoyv+f7
unNwDuQe/79+vrFQpsBJfEOe+Lz1BOq73eqBFg/FwgZCAUQrGkN1yPwsbWAzpUEdJmXqzWa3a8ru
QdNe8M0xdQ/yJkv12ladCltcPHtIjSxxihSGiScbc6JuZLHXLp6A05EfgP+HJMf5I6Un2WjaQAm8
NjgUSeN2ceFmyr44Xj+SlXsHMTxdQjjfMkQpiyPpw1aj7JNxJeZgryn5i14b9/6ovv0bMYBz6D6D
YWh5NDiIlWToUeaFWudRZHCHQb0vjS1ynxVXQjBHEKGjBJfYyoC+m0wMZ/MmaXBVpzuYQ3zQlXfh
/GLGkKb0g+tv9aStKII4Inx88rWwri28o1jP0TmlqL3wg5Tlh7oobr/0YkC64EyBCIrpLeeakFlx
bVtFUXlaSaLONbbqJSvXxtBI2ws2Ji7NkoknKhwtSVq19Ax1n72+jl/qcb815XhFmw2gZVBT00YE
bm+xhkrvlDRO/dKDmfFjXx4YgQUWVbLd+UbyJd4Q0oCC+RGt5s9lKGTlil7FTMDyxqzcdfzvXdfk
teMWVMCiZ58JdstS/dRwRDnjKLwpTHfTfpy2tmpVAAP/mBCGR0yi7vy4ZQkLDy669igEVfuU/29f
AO85gSLmi3d9ceNTpXCsIavZIEu979rwqCkP1yWsHfaphMUz21qVUttBTzgC6VtgqXucpoPU/8VQ
keuC1raKnnbHIZony7PEHofRPNUTbINe8KMK750thp/Vz+O3U4sBkoFbcn4SltQH8mSaldcUX6Zq
p1pbrT5bAhZHHQ9J2YUaAvTsTpHv/NumvIurQL2VPBEtPozlWSYg9K7KdLOSSq+J6t9ag1ev5re7
PHj+zIwRZRDsx0KZ6PedgSkNpad1YLJBum2c8IoqnX1/oUqNIndhm/L9IWweEmn4TPLmaPrRPem9
jZdw5TDORC28N21sSA6FiJpqV2by2Ofrurry0J59Xog/CTqLblaLWuJSWMzJsV2fstRWA/bqCujh
lmErIcO/PG8pqrOwDZzC082CMjuQHsmZbhz+IpSKnCf4U1qXbeKOxXOXWZ1UmH7BiejVYW6at0bX
j12bHfxya6LB6noEfhzNooy4zDYpoxWC5rVLL06e5/su2QhtVk/k5POL22fKVah2psnnm+TBkg+N
chjqZMMWbq1hsV2KmfUjSfDSy7OjnR6H++tatfH55SxtooGhSmOr9Mx8B9OptAXcWLt/5Eo02t8s
MhfLvKzqt2USFqhUlffR+7FRf0mRH31ok0B+0LVh3nhcxZYvPHj8Dxm8mGCrubBYRTP1o0akCZNn
rrybWyvcqUnvuNnUWTuFx2rvJ5H9lmqRuoVTW3hBVODgKxe+o2CkvkT0y1GpYQIi1aOefYhm88FJ
nb02SVC2hTTMWtXuppP7Rx4lFxJCCkjkZY168APaoxQ4qg1QeF/7LbqzxcH9z+cFvBcyfDpZFm+X
WtfOPCk0hFtT4H+xslHDM62zyDUmXdo5xmDcpon/CBQRPIyLNthCcdtO7NswS4Wiaw2gVP3ZKt8b
W/CxxW39n+/zopHgEnAtcRNOvl8zDTRvM5kOdyXbV+EHP/wlevyvH8rqrlGZAjlIwuNi3lhtdaqU
Dya7Vhou3VN7zZePegIMdMP2rAkiWCBcxbThgy1W0/SmM9kRp9/1ANwSI/msDmrjqgqjbrREaTeU
bU25T8UtDocKvBlnnRBnfA/tz2l29NNj3n/WnG/XN3DtlKhDEE4wGAySpoU/oMDJlWiOBK97980a
3vz5WEcbXs361v1XxMIlqFTGqcw9Iqz6IXIO5fygNw9KdHd9IcIun1iiP+p2upCFN6DkjR1nBTvG
fLt5PAZPdHgO1h3wNe03/Af/QhhKTeMlZPV4bOe6XZaS2moSlzWr2ulBNlPjYyw3FnxdmfIARQjU
xVU1mHtoRmMZYM9obfyA1T0lG4ypB6h7AeGqbDvxQztTPSXo3lV18tfY+PQtQKLp9v6WMq7qyIkw
8WNObnJQUZybpBTLVx/qv/P4vthKJorbc3F4RGgQ8cDJymDfcwmZkc6FI2xrb7xG0Xuz2HjU11fw
3+8vVpCSwCgyOVY9AJduo/5d5/fTvxg3Qk/qf2UsdCKb4rlxemQ0/jzSxjx/RfNVNyr6r9eVb2sx
4k0+OY6etsNYMblPgMXvYE0Fn9nvI2lDw7aOZOEHVeEIrkVHCvY9ohxv3fu5/W+MKkAG2MH4g8aM
85Vk/aSVPeNJUax98E6Sd/W7sdtYx+punchY7JbFCGNJommAwRVv4Xhslfuu//0vDsQQo3rBBakX
nbupkweJUrBVavqY+98FblUe/I2XbnUdJ0IWVhRmoFRpNZ91gP6qHTceD3pkbjw7q4d+ImRhROOu
ijLNQIgqfbAgj72drI8aPvEO6TFKaxdZJYZd9/E4GBoBOq0mPwaQpNeP4nIBGs4oc1BI6ENnuawU
zrIKy76kaN74NNNkmrc3Jnt4ZjC5TCqBhgM/zXYW18JXprGWqK94Riwf7DHZkam8voRL007Zhuhf
Fgk++PHl80tRjeMM5wMAP62cgmda6T+TOWMUSlq8OnW04QSKG3ZueAk+SVLSxIw/TQvkubDAHxIz
AaDiVe1+Tr7XM4ZkJwdvmrZxDdcOhpuMDDAwlyAiEJ6hE9Wt7vnvGDjg5xsGfv3zNCOSEwffs4yk
x1ZteiOGKk1OnkAuRs3H64ey+n2Sk8ATmTUJMcT5PtV57xtSxDjYZtql/R3NMNe/f3m72RdQLgKK
zszyZZIytNLRjp3Q8CoLUuj7yGQk0e1Xg4Y75vKS+KHivIxfjIIZdxXkZp6SjcqnMnKGN2kMt5hk
ls0L4oLgHUOEI4an4pgsLoiTU2lr20nxpNFhEhOpGVn7MY4WfsmXytApdGd3dfTYjLTFQLxe/p12
Gxdo5axA1TArkhDYgFh58QuUXioDQ5dk7+jr8l0R3YhG+LPCk+8va24zzBedrDLza1KmY9A0hzEP
XbWWDgC4r2vF2kqgztSZbwX9BImic60zyrmWipy3S2+mw/uuGg83f18FaMfzS16ZxsjFm6LoeVxE
Q6J5kv2997qt+TkrPx8gKb2kNF4y3lJdHERnyZmig2L0bEZtDV/02z0uugT++/0LDuggzS2ztjVy
jb+n4pmBOcAC7m7fIh4UWiSJkmGsWRxBTZNqaCiDBqbTdCNyZ1sR7OXNB/wBGzzJDOwK1//8jGUI
A9q2jHtPSo8ZcyEiNwr2t64BEdDjisScStfUws0KQj/tSz0cICz+7Ifxrmk3HKDLJwsB7BB8bKDm
qHidr8HqYPMbyb57WloceaR2VbFvpGNqb9yHLTni708835IxckoyIifAja+lvaaVR9+4zzZrxauH
wkxC+ARAUFzUKVpFzdKxUHtmOub7upV/9p3lamb48/rBbIkRF+hkPSrkoZMRK72Xt/pRI5WZlsVf
tpb+uC5mbduYYUtRmhmC8kXJWMmJ/eey67w49iwtYvZIBovYtG/q26erCZwmuClgWuRKltQvzJpu
zdbSWs8w73LjQ+/cm0Hr2smnIfgxxTenLoQwcJr0/MJdt6SoaIw2ITkotV4134eWB9eT1mw8JWsH
xJ2nCu5QzL1g5CTjqaZQIXVeGOtuKb8Kzny7PFw/nnUhdESQsBU9fwsrDOqqSGRdbz0SS/q4pwHN
sDcswJoIwRWC602ISgbrXNHkEKSZpKPPafmpBQiWyy/6Fpf0mpbZVBoIgAzR17+QEddUjClFDFjj
5NEq9fdOYRzLvt6Xhv1wfccuvVY8SLpgIBAjX3CRK41oFiQ1k46ePXeulT0M0cFw1L02fKLyvuE2
rW3dqaxF/OjXTjsw9mj09OGzbX+pC4gXok/X17O+dULJSPwyxUn8hhM7AAZGHekkGzwa8pToOMaP
5byztxLmW1LE359IMZQgV+IWKbo03ikBLGRMu7TU93JzGz4XB4njQc+ottNkTRhzLmgIOiestWb0
IOF1Z/JS6bTxKq8eyomExaEYY+kksVOPXq39HItHP2Zs3Vb7yIonqwPRBu/PveFamov9yv22ttMp
R8j4NZy+ZOrjnJgH3UmZoxa7tHO32Td6THaS+lirz3VXbSxyyZHzZx+BqdBxQQMLBCUL18AO7DDu
LXXwGrP81lvaY5wrH5Oyeplt7aBRLZwq7ckQGUaTQW+zWX+/rpb/lx8A8k6GIN6+SA6XBrNqBhWN
sevXXP2t9P2+zo6V9CB3X+340JX3rfKsazdnhdh3ht3+r9SFPcyndmoyE6mTUboVjlG1n6K/AmPD
iKxdh1MxC8+uitPOiCdz8Cr7m5l/LyFXZtKHdby+h+IJPw+wzxezfOKnwgjBJAyeY8VuWEZuuAHU
WrOFDCoxeQnBAl2koms6PIJ4GlCSOi538tjsgzm9kxz7EMnBd8kKvl5fkLhaFwsiuBPvCCXrpa3S
sFNT6M+D50OkqlYPSla43figDOoenkM3vRFM9c8lENRuJgRKlF4W2uBk4H61IBi98lvsf9bNDRdM
vEoXyzn5/EILUtpI7L7g83L5Ie/CPWQsIUz1lJTcFuCxAw+VtNECd6l4YpgoAZcwk5dRl1aHEenb
gKp/8dkZVFePD1Gg7croy/WTulQ9kQ6B84w8lYDqLlRP6vq8g8Mr9wrXnIKdw//XBVyqHh+nFgb0
Cc8CkO65nZ9DNR/jecq98OgoB/O3M1EPO6QbZvDS1gsppHZIc/Hf0q9g8HA4Rz1S4Nl0XQ2GlRsB
gajYmYRlQF8kfWrYQoJiH9MA13hjn1YOgsgOhJggbiI/tTiIsNGarmRQOF7ka7bTAu9fHAPvrC4a
zCBuWh5DZsxDqA183oIHLFLcpP8uSXvF2YNf2V+XtXYYGs35YlgbUw+Wt38cUphcwiRnUuJHi2gi
PzAW47qISwMDiTJlFAaLUZZmKPm5VtW9YSVhPxSeHCV7pXts5m+GVRJEdIcoP0qQ4F+Xt6bFJ/KW
WYTY7MZyTOm0r+gOgKbVLYzoo545iiuXMKHmdCpfF7i2h4y3JxknrIC6TCm0ZuxAUCznXixHX9Ux
xk2Kd1PqbKxrTetEBkwMdALcri8Mpx7ndtZFFtd/zt2HKdzKJ64ug3hCdKODoV/GFFI/ZXY2SLkH
7IjZFNYvJYfravSHTaJ5YYPPbTTZRAC10KIC4mTXzjVCG1VMQBjDhVCnbls+SNVDPk+ubI4HTbo3
zQfY5edO4UcUrjq+pPnh+oGtacip/KW3qUddB1tf4ZlJ+aPWlecMklwXsOkxqPMPeu5sYPTWdpbK
MsPnqMoroD7P16tC0Wo3UwDhc7rLQZ+1ynRfxf9CPU6FLDZ1hh+wgbq0oadqL1Wu/3p9z1a0D50A
yEgOBYu3tHnNpHUUorPaM9yIStWWHVr9PB9XRVIL+JzYwpNYhj6fevbzqWS0UOA2/ddiw/Vd/b7g
paOUAMTIWVyeWvLjMa75vl9+yWgc/3x9d1ZOWFDswa8DSwQ9dIuf7/uKFXRZDLq6C4+mXB8SKLe3
DNvaGgSVMAGMeKSXY6QAYTYVyTLgcsGPto/cdtxwZLYEiL8/OQS5b4we76n0VPNrpf92lI/Xd0no
+eLeixftPwtY7FLc9OFgtALgmflub9yNdJQZT3L57bqYlesN4haUEiBM8q9LUHIxZH3RzkbhZXLN
kNZar1w1D+nW1r76vf1NCtqNu7F6+jSIACODrA5H+nzf6EYq0tZWCs+A7JuUNaWeKrCeJKe+Ea8s
PBtmPYGPo2QJFcJyrN9UQN+dj2rlRd1++pRvMYCuKYCuoVoyzVN0GC8OyPGTNLNNbknA6JrHccrG
16ILb2wQ+LOIUykLc5iHU+8zQKX0Cll6TAb9Xdlt4UNWFgLrAKUQvFgG7yyB47oJkLgP1NaT38bm
ccxvTohQOzj5/OIBmSsMTBjx+Q6Syw+zfHddgVd/vaDsAPIustWLewi7Lmmdis8Hb3r3XZNC9/r3
V/SVNxxXDFIYkHZLYxiXtlSFU9p5MrPCZGr2abG3tvBba4tg2CrtE5hEKuCLsrcVyVJfDVnnZUa5
Sw5+1Gx44SvWhPqtaNAiXhFsr+e3riiiLOwMv/Um82ksH6PxaWJonL6/fa/A3Qh+G+YoUD04l+K0
TRXEEns1wfkZ5L8A4KpMWbsuZG2vToTYwmE6Mbw9gJbC7NmrxvhW7bp84/FbOW/GARJyM+RK3OuF
Po2MAq07WWk8yb+L1V29BRre+v7CbCilbGeFwffL9lFyPg3abi43TOyKTSeoNyF7FLPqL45BhTJT
Ge2k9RpOuFamva5+a/LXMX8Nuq83H4YDM4oN+pTZ1RfZTrmpFVrFy9r7pjg0w24Ed5dHDdiAXhmw
MuACLlJwXeMYrRrJugekubn32w1Xc+XzuGc8QSC4aVDVF7ZVmVWjDPNRw4IHbl3H7hYefVUAT4MJ
HzpR1rK7q5Ml5okYEwCT4NdjH/59697/MyMTCAtV5gtqlbSvWkWJe8Ob3qXNe7/ccEBWfrzAKdGw
RKhLDLVQVF2jORyCN5UmOPWo5fMXxdoivbm0SlCOE+3+Qexfwr7j3GgiPVdADdZuaOxqB8rae+NG
1iVsEfGfYGkBnwjMZNnNOUVhK2fdoHg2zampeYgt+Zib9s0WFik8oGyVjHlakodVejXavlSpgFgG
t7AepOlQTp6sb2Q817YMrjiMOHwmeLYL61cEpjUxBkb1CiW/lw0iQdrW3pNjZca5ffuwdjKrdIoC
hceg04J3bmptOwhTyW8kz3Lz+mvof7muwJemEOpASC1ELgAi/D8Z+BNLzhBou1Kq0vaivv3c0YKe
15rrKNLn62JWFPlMjHq+iig19CmzKtvL1AKSR7cfN85kRYBJlYQcoODauij+dWbLoBqFi6jXP9VP
arLx+8Uun0cC3BBAfX+yaMQyi4voa7Fq5oVqeFn6M2iP5Te5eB7Vozwfo/H3zVvFeYNCVmWqxxdV
ZRjcmyipNJBYBzl4jG/s/xE3EUNILVZMLCZjv3BzZkML516WTC9X3Zj6yVa2dO0gTr+/SAbakRxP
shJZnvKx9hPXDrYmha/cPtwakldgyARx+OIoeqdxcqsIFC+nfWkoWnh3Y7cqM4hK7m8+CcBb+LTM
hyBP/odz/eRuxImUNVNZyV7zGPcf/C22+5WdOvv8Yqd6tYojKWlkD+pT343rDWO49fnFlYPfqZaz
kc9Hxj4Od9EWNYbY58WVgLkW0ACsEoBvlkXWKu6MOQ7i2cu61878oCdvY3y7caIdiawynr9I8i+O
epLKvpKKGshxbLsNDVUQcOjjRrVvdR3EFHibcHITDp+bplCXk9lMYwWuqMBNRm9sNEjNP11XpVUh
9Nby/gEWoShyLqTU7E6Ka1/2yuxlNn7BmAEbx81YEZq3KFziNFMwBlR3LqOLG1KEBrBAU30MktY1
5pdB3aIYXbl9Ik8BnxelEC7GYiFjVvmxn8QyczZ+F+qzDy2KBOLq8/XtWtHdMyniV5zcPHmy9Lqo
QtnTjF+F/CHxj9e/v2LOYcoQNKOC+oMk//n3wzQGHJ7mMiDqVz3+IjUPTvagQZPeGpWbb/Ufra1G
x/EB6khYeVFGH5hsaMFVJ3uMCztYA8TK3ZYSr1TKmW4teoGYLUGlfFmk8nvKu1VWy54qT3/Vg3ro
MpirZ7+8Tylih0Z1b4/6wSzMg0p3Ws1rthESrmg4TQzg+4CN408ua3HVMMWypDuzV0ufjemdFj6k
/cP1U1vbR6oJpPtpFBNnd35qbeSXUh6os2fG1rPWt+99p9+IpdbUGxC0yCfhSV7ArBWfUap1KkRU
f6mZ5pZO7g6TQYl047KuCiJ/DE5JeN5Lq9NyCkZZDRh/mVmuZW7prjyNezPSol1Zjl+u79za4VCa
J5YWPSLWcrSbHcFxYcO4RdtDtDN6EijRRz8K99elXMa8OBQnUhYvjl1EklEzP9TLJONdVnRuC029
0f+QovbOlDdMxOWS/rjeoD5hc6B5QCjLiYmA3zyoozGcvbgrqZQrO0VnIK707fqSVqUIChXh7EM2
t3gc/NCkiJVak6f4UsB46PnDPORMdiuCjVdoOZxMZGsYP/sfSRc1YDmaSrr1kKSobpZ99K2vTvbb
iD41DSztHf184f9DmuJSDWnzgAYOk8GfF/reJZKsp4M60T7tdsmh6mDScpk5dPsuit4FYWqJMZZB
vq+aI71vI7cKvrd0mgj0Pzjxz+tCLq0DSzkRsrAORlc1EHVNsyd1MlO8hmdDazYUfE0b/jyuJHQA
qy+1IRribjYbY/Is5y6bGcP+0vV3N69CsG+IYRcApqnXn6v1nNBl1cRN8fpi17pLILJhpld2ySKw
ICsF3htDutglBuyBN3bC4tXwc9dWmOa7cdZrAsQoFRKd5B+tZfuFWhtxRhScv3bpfsqP4ca13/j8
Mkub+BXW1OLzofo5mI9m+On2/WeiGKhewfZ6AVWOxhpGQ1vJXucWPihqusUGhHxtAURgf/q3SKdZ
C4uiBllaT0GWvSZu438ripvjYAAekM8w047OLdLxC/2R89KyR7l6VXN9R3+4nG/1M176TkiwyMeT
MiLWXr7CuT4qrVIo1Stjx0LZLZynWHHl7DmPgcFuvJKXm4UscH+itAObx/Ld0vpoKAu5rcE9P5fT
UzXXN18HugagxqMWpgPvWjqCagjUL5yN6jWckj1EmG64heC+fBSFBPBWOtZdJL/OD6RrpXxmHmP1
um+c946z77qd6Spbs1vXNookKk4RoNdL4pNMtqImGJzyVc/kvT87Ox6NWy8G6ziRINTi5L0d7ZQq
z4iEtMt3QyTvhy246eVbhATKhX+mPzCHQ6zxRIKTWUZSOHL5WiWPWQEk7b7pHtsbKW94Z0kRiRQh
+WZSavLCwAYTWNaZa/7atOWRYU+5sRVcrJwFQhgPBPBFAO0WJtYK43B0Art61aLPefGhudkLZoYE
4z4cSJRInC8tuOQXs5JGUfY6+R/GeJffbqD4PjVIMYaPlONlqNq2lpP66WsbVnvfYCK0dH9dlVYO
mpll5FWA1ImTWERfigFZytSa6WunH0vpnVk/Osk+3aJLWZEisCsG907gxBzxmJ+ok28qaWoPff4q
uUn961fi/NwyHqsSoOomPQFlANbwXILZlUUllyMnoT2W9o8w+kSPPy2HG9u1YnBF/kNgEG3wR0sk
S0IWejQgOn2VjOQ5Hoy9NOj7qnWOo0wTtls1364fz4r+nslbbFwaVn5fx8jrw+lg6u1B3moEuPSj
QPBx0cmsiUkFS2aWXo7nMRmt/NWvjrbPiCPbrfSbHSkKxqBnBJ06ALQ/w2ZOjj8oFFhPfaV47aY3
Vf3FrNPru7S2BpA5DuaKmXHkXM4PX0n/D2df1hSpDr/9iagCwhJugV7Udhm71dEbSh0nBEgIEAjw
6d+H825j22WX/1M1V9YhTcjyW54lDPuKuvI+3BMdR+0Vr8503k6OAB1zVDoR0kBp6PMIFRRux85r
EOqA+0M5TyIf/mfFuV7uqVUM3Pb/HeZY4rYpwaZqfQxTi5Un76xiDwLQOUuxU2sKvXt019HHR+HZ
/fwu0IFTVOhS3jfRh9j355hYJx+P9hhyNOx53FKfH99WQwiMg40FFSEiMdUK0pFnvveJBA0LCnx7
LN0lbT+ufNluY9GucOQ9ta3Y6bc+zVKmPoqiWAkLMs/o/hhlx2o8p592ah0sHFmcAad0kmiVy7ab
fXGv5g8SPTjNozv9/X4xnwhScN4jmANsACjHY/a6l/OeCYOoNxBR4tTkJWTlZvblH9pA6Zr9XM8F
dsfYl/BfhtsLAu3Pn8vTSHC6LhP3A9isREGFrHFWJDqTiZyat4UOtpSLUEI+Dh7rIh+qqcEozbCj
4WYYU/ccP/rU3oEIKojeQOlhXRwFdyOrrCJscMf04grIjhVvRNyZm86cA6ec+ECoEyFHhzsWLn3v
aMaM60mgHaf8Xovx9yCdFKFgbDMrDvSwGk349OP1gDIigJ8IMZC1HzulR40mEHmX1X0kftlYb8WD
ckk84Z+dHb4f6sTWBQYZRng4GxYjiuXv/5zT5SgQIA8+goHwKYgH9+eXGagi0AADmwdRwPEiyKY5
azU+y3114H0C79Lvf/2JuisqhVhcwO1B5s0/jpZYPePLtAiLi+CNhYkYiw3VIimHtbY3LFpnXbGq
5U3mnov4Tyy9TwMvf/9n3tog7OaQZOp+tMy1DkwajmRXi+wCEi1nNtKxMdsSM2Ms2CMuBG6EtkcB
m13nFSSYEJkT6Iyx4oa6195wXahn0UergL4G0YFwlWaBTvpzW+xE9INSrI21gXMd1kZHWwyMTua0
AVX3yvuj26uI7EDDWIXTJmu2zMznXvXEckS8sJwYSM39LxatbRONio1G3bP6bhq7RNERhVmVsFIk
lf8RsC1ELDvwHFzIe6nmLiKrOno+s6hO7HbUUXHgL8V02E4cxRZcNWHpuaa992190TZ9F6NDlWY5
X7uMHIhw131HfqM1Bv4pjJ2JvRpg4sGQEIgJ5n4axgwOh3JfS+rX73/al1+GFHlhPC9fA6zkY4sk
JuiQz5nd7M14C2RMDEPEtl15+cZmP65UYQDcSdEi07OgqI4OBjIq07dtr/ZEiGSjWHnmU596FeQ4
SxsLdV0cQZ83UDBZk5tTjec7ce1Cl1m2affeNa95/fb9pH1ZU8tU2cjXguUax0t9HqkqC01G6bX7
IJnHlcjX3z/+yw5BuuahXrWAwNABPK5h+NKdnLkNhr1P/pZyz8eN3cJV+D7zoT/knbkZTrwLBCJ9
0DEhF/HVNt3tLdOSoG73EqK09qVz9/27nHo8Emdo8aPaAxDj0W7vRJkNXpW3+5b8ZSsi//788Wgd
AVOFPhVsV48OzaV2T8vAbfcga7/rcwHHqR//79OXFffPkax6EfQhJ+2+Ea9JQM5U9r6EM6gn/Pv0
oxjXKzQbPIrf/lJM99aL6R9/PjeoH+HA8aD48qWza3WmGtCoavaVfNbwl+0d78cLdaExIwtAYRXM
o+OeVw05Gcvh+Lh5dD2OCJuDnfH+kPBqmrdW9+O8BlESLmXgwZBlokxydGlZHi5GWhft3uQouAmd
CLn2w4fsHJvy61fHOPAQABDCQ9nkOHYG1iWqB9a3e4evar4yP60XL6/xz+OX4f9ZVKNtV52s8Pi+
23H1UP1YgGt5fgCuPGQzIuyL40XrRUXOMjzfhmPtWLPbphGJ44jEphAIJvTw/Sr7uooB2kEEgfI0
Bv1icVZFnQ7ZPJo9cI2xYz5Y+BiYM3qfJ77IIoqJ0B/WcFDDO3olM7MSYWUx7g2sdfy6Td0fH4Jo
ESMYx5Th+V/4EyzrKuhM9wYLGX5617n18+ejLQwxyiVtgVjG0Qtg6pqJ2qW/1+suUsDL/RhDBTdF
3OHLbofV8RfGySzKanLD3N9H5Ytf7LlYww34HKfhxKfG3sNGR04OhtRx5Aao+4T4hnv77h5Cyanu
xCr/sV4gXuTfMY7qCoMONVYbxuDcTbl5bMi5uvfX2xUjAFCIrtxS0z1O8by670FpxQgqTwW5wcWy
ruSHPV1Y3qq0z0EcTswZsi0QjhYL1KU49nm32/1QA5ZC3D2d7W1pw2gZRt1s8/0eXG65T8gtZKsQ
LlnkZBZo6fHJyHIlpFtSe+84HyPcE80Ix62Bo4zRn4mxToyEK2XJHZbc6ItOiuEAnaCWMu315EZW
3Jh2uHKz0H0pDY9ShF/Zj+MHcOWADUHsjowPnPPP80fnbMIFp7193q3gLK7PUWf/q4YdzR1iRRex
LdqDy975PEBLwmysa0n2TqT9FbP8KhG8osgK2u56hiXOiOa9guA0zRVLrdExF57xwljPTnM1O7S8
UFLwe6dtNBzXW75BfhreZJCc2BEx2dZmCoL+1rF1eUPGF4iKAZcbbEvH1+vKZmYlWxQCua1C2HX7
RXdrzyFbjb5tvXVV6dwXRXBOgOzEN0RPCbU1iIIjJzpmOkZQW7CDuSV7Cr2FqDpMLhzl582kz5za
X7PMpXmFoQCzQDyLdfN5ascS5daee2Q/+Dwm5q4H4sKjb1NHoe/AYjbu+n7jiougSQUgLN/vCSQw
J66NBY+5UIwg4vhFRbVp+zkzWUD2QIM8uipS15LZ1XbkcJYDQtO9z2rd3PaBKxKsYbJp3Qk6wQYE
xziaxSiSaLQn2DVGQbMZfVHtGq3fOhq+2SXwncqvIr1yBAtfZyfnDzOMiFt43qMdnHgky7BMyHvg
gfoFjB25aEoZ8jiKxiItWkutTC+tTdQG430+9uO9NUXBq4eiShP3VWittaMcMKPYX9Xk6z4sIOLG
MUdNY5V4OhzsBxaieByNzgXPirfCKuGlp4M2jryygp9L3nyUo9PvRshkXkmqUZBvXf6SSxBx4nya
XJzdGjFCxbz13ILwnzS5/9IK7aNlGvLfWM5BGUNTYu9Q81iZrk7ncC6fRBTWac+dYY3XJ7Dvk2My
ONm85VVpx7DfK1cqsxD+6fIBgjps102WvSK99TZPHm3jQc9uHoeMir/WNOZxH+Cc8koV3KjJeYA3
W/nQQgx766jWTajfh1XCqjlw0hxEN7Lq48JpnvpSR78NurvdiorC3jiqfy2b4cmJ5Bg79eRe0QiT
HssI7qStVuNzoeoQH6f2ZxCThXiYVI06gGtF2cVESJcIt/DuQm7gcEdbKapUSkJ/eb1r0C3LRZI1
Aoid0mnZXUjq6Z3bw4dqWbduVPciZ9SI45xYzIk9O0eHrRroo1HV49jRJ3eepzwGldH+pcNSxUCm
Qu7dmlhqz5KqWAwMupZBNNZt0luW/BNQ4NMqlrFk6DJ5z1Gv3HpRewDn4sV3xl9MFrmbmm5c8c7+
0I5p46wOxtuom41OO9r79XVn1f3GtPJvhbMqW4PUAqmLbvAPAR+aPskUFBFSRxOICrOBdjSh48T3
wA39loGWiLGsYER50NyXLX9xmvDXVGjVxVYhfxtHvY95g8O/zL1EllCgMT4zSebxMOYqp+tOBe1F
ZPUBXBS4kqtKFblIbXAur/Sc8yZWpIHuCiMqtnk2rIKg4Ju6mFk8+FqlDkjxf1U5qouyFA8wA2Sx
XZcerCHZU99Z5DGQbn0xTd2fJtDdEAeKyUtVTVbSa/+lZ2QOUyskHd0KPjt/cPhkcd228FzlvV65
0Lduf+E4hqZgA+EyYXoD0dCyRqzPeVoxFGbQy3wUDgghW+gCsxxSB2Xv3WY20DVz185x4+s6HTNS
4paNgjSs+N+gaGQadgVGqKlfQdGrkdUaqJoZS8l3Y9fYu2Iitoy9yWuai24SXgyZQycJCtMkkjVQ
z6tqGCc4kJ2zQZ5KUF7VqT2Vv9wcB7X2xjdIKTeboBIsMZnnJ5HbEHdtcvR8k26if8hsdWJnyva6
hM/DtTSycLE02gdXiN1UWL+qsFbWZh5wYyWdZw9QUOWHbKyeHVrg4DHc9+bU5+a3gkKZuWwpL3b+
0OJY62U5OLHlQKddFEWexWXImmtFbFDtyqg0D9IWzFxo32Jb4yu2nyAdYoEn1yvkIL6MS4uRDW5z
dtFoIfmqsMI+22Cp3patvdEZHDZ7t/wd2hB7QHzYpgF+QdKFqk7y0ur7mDGXX7t0zO/aMStTMwxD
s5p8c2XsBrtPcmWrVI4jfXcRQa7HPLPfs3bdV+sBtIWVnRlsAMgT3I6F52YArMGLVGqb3rTcFTwt
a799oi2ZDuiSv0EO3b4SeriTFb6G5Xj2byD2KCyBeJcnEVy5WKw8kODzvJPxbKoxqQCK2zEfBi+V
b4+vvW6zDRmoeIDv4MMsi2ewytQFdRt/51YB2dGmrtbYzlYy+EMW4w7VcWHZPEXbIIPCgZzWM9CD
O6vMLHlFgmEY40rMb5DQKqwNQXfH/dN0IYWipPbctDSjSXuc9nGVe0GKDrqX9kHTAJun/dlOqqCO
YmO8KCa0eh8aYpLKGnC4SlCf4K2aO+K6XMRmdr0ATm0CeKNL28ryamjz+3m0qgX0PrRr4yJyA4Mg
doRKIlewIui2pJ+e66miKaxueKzcWVyxud11JtexHiqgU53qLUIABb2q/FaHs5vChJWsfB9OFLbB
yeqbwYs7T1nPuDj+Th7ndqLruk+pO7WY4QHZTyx7Wym8esadTYj7r0xnGMWWm2mSAus0ZzUcjzTJ
E93zKs5lBGKuXz/YU6MUfF9RZSY6G1OAqbZFaCVzBfK3IyXkUfETbSKwqipDNrVF3BXPXZrwnhbX
ZCxFXPXVRvlZnDn4LnrAD8NV3e+B0Lfv3JbJBKx1bFJvaCAsU0CwPG4qLR+htFut1WS7K5+XGRZt
1u2DcYQCaKaaXwaYkC2BLP4O4GG2qcY5j6k2fydMZYIbVyUU3eG7AMoXm6WknoqImBXxzNDjI2Tm
uamg7Wc7xR3QW9lKWoV+xjlonuHqO6U4ouvLmubdPYXJLg6H0GuSLDTljVtN82+eVzW5tnrHvECt
243ntiUJYMXYb9rJnttWvDtd4K8DHAqxvbjbDqObJcrqywv4+labKOz/eETf28ZBcOU1gENZdE9V
Qda0z4M24SMgIAT9OhQtg2zrkLZLM5XXCbRWeeJlkbub8qCIWSC7CxzDMpYFrVclb8MD7rLmxpCy
v/RLiM2ULnZH79ZhkQiUIjam9PpN5pbmKooyFtN8pC6SNz3HksrmGuR775nAYVi7NH80Gr6Z/kib
qwpnSOwWBaiKHQInFTbYOSOiuTs6N5GCQd1IYlYQ+afTdpjit+JC77oKfu2Z/YdV6Heng7IPnh67
cWsFQ6lvB8/J3zsXocxA2ss2cn9pT/Ad5FEjNPibaC43DsxK2mSu253Nw/syMCWWslPFgd8+M6rv
VNHUWysSHE5H+QbxGvVHaMSOaxy0m7brh4sysLzUscbgAvKBOgEwv4lbe3CHNa+h3Nc684LVw5VN
JtElroR2Qu+LGzYTtsq8vF2NljPg/+jSiL22XSiSvrHaFZYIJJACknKliniM6LzBdfuXTM6bUWYN
SREJHgWaYGW08QqaNpn/hxFpw7IxAx0FZNY4bDnYToVArZrncVQYvESgdIJ6x3ytBr5XJv8ADbha
jwoWpoPbPZGy4UnlBs/z5PPLUvu3hrjQSaPqr6glvSmY3f8BT8vecZr1h5lm2capJMQtLFM8SKbr
lcjsactUYKLV5FV2cQ0Diya2RMSubEw5dIJByaehqZGTtr2vY1JbCL1K0GBWkZmAv6a4znzZ1wje
LBj9dLgrf6sJd11sNyTfe1BRnhKLN+S1N2H77JbdC+SIXw0LskTMeYewrYCPjjlkUz3eN61G1Jfj
eNnZnR5UWpVBZSdFYcY2obiQ/ox0phsosg+vCBnaFKVMPxYeRxex0G2zypnVrPysmlbwlC6uIO7Q
3rrC2HedDvi6CZSPjxCUZVKwTkSx4lP2UGoFOGvmdlW4031YuzHzhnlOWWi5a8u1/2a5Hm4rVz60
QSBWOHaRMNi82ToyyKADVAMsN1iCvfJOakSobdBidroo39Q4jhIDRMyLZ7X1FZIGCNjNVj6anfRE
4x4qFUi5hZQthxUfIlso2GfFuqyaMi15fkC3+U9dIsar/SIhfj/hvOuRTUTz3ygaNI5wH2dNiF8P
11F/JUpaPgGNSHezcovVWIAEMGE373UwI36vG/3CXV/jsfqucpoIcX2okQBNfSI7GByu6kpAa1Hm
zgGADao3zlTwAkGfhG/4VRlBTLrCzW25PUJTtNJ03zQIGGe5ZsYGN6y3gucBH+g5qyKfXfsafZYQ
6Mutzcfau1CDc4M2/gBRzoHUifB6e1sVPulXOW1R9GQTuodgL3g3TcApqHnVu1v4CGahO3njRNwg
GDT5JTzU6yZ2UJ19tPqaXXCSMZMqF4ItlgwgEgYmTH0ZNQLHjarK/GkMGI2tsMI8AJUGHTlVg4Lj
kHoVufZr4M+lDTIGAmBvpHdKdyru2hweld3Mk5IVB9uZeAKP+72w9UONltalFynEd2zWuN9pl2S5
ELe1LWQyomjxJAN5N6scgZgNq7Wgt7Gf8zq/cHBfbLij6AZ6Ji42M6EpkPnyElqednsPYpcbUy9r
5DUzeSNuINhyrwP7BeZZXb/LmPbor8y2obQ1230VZ031Lvz+YJPqwW1aH+vVG55y21cPtOocFVvu
ND8prx9vhqbdUcGCFBdliVUf0ZeBz0+oIchc4g5Ulr1lgW+9FLKwYxSSwHXgYePmaw5/0/sMkkhP
AcOv9+o6fBvmHoUHj/yCYrm/mib1WBc9T2SBfSFo99ENlGGX1U+eGWXizMgF87Gp4xC+xZsmqGTS
EfC9+jGyD4h7H3Lq8SfI9oevELDLL2ffaXCBdmEVV2NW32S1O/ZJXSGDrcBCWlUAr+x6CI/Za2dm
2X1NZSRTOHNItZ29/r6TQWl2vFwkWasASV0egb/Ym+zDGaaPUvdXQ1NABT0Qr1M472uULUokTGoQ
131O30kmvVg0wBKvmrzHdWRsp4dOIwW+jIYSIocUsmfALugaHxyWA+5FpOsQzDGvufBr+80e/Tcv
6oukljggfWG/uR0IuS6OonjmmAy0XgVAEGOOOWsy/TgDn5VM1Mmwg6rhb+PNVlz5IUumNpyRAbU5
22k59JeKWD2JS6N22cwsEFd9QKwKd/CdtGTB06jAIXH4dDdWQZgitUeqZ3iBgyU6tHb2ZCluxaFf
eZuZVyqZZlJtZ0PzdV1kPX4ab34FRg7I4dXCtMmK9gUKDDrlMyJs5Kc4sPOpvhkpwTsYEE/LuRoO
lpmr1xKOcr9BfJXDFgJs7W0BqH3s4uoZEhN6+xmyaQ8NZDq2ISp7ReLmdrmDrp7/oErGscODVgOu
CbeuGPEieVbAel7M7mj6NKutsFnLWgSboW/WvpL2ExJikwoAAG8GSMWuOlF3oJ0Q57WqdT9tBwa2
PnInwFsZTgrcglEcabtJOhrNGzXS35j6LEY8Au4QRaA6zfahrjyzLTmy/3DYIhNcR1xHl3YbGrh+
ZLy/0bpsvV0E89FV73P3kne0TYCzaFPP6Ee0DMg2sNznKG/GeKyjh3zAi5HSj4Pc32WFvTeZRgBe
svewU88IycLVnJPowrTerYoAUxnD0uwVy7Veta1dJa1t2iqxbFumDcl42lLkM3rK3kLotyW+VUGw
0qu2onK3bhNsa2sSbYIQuYnDYF41CKyioNqS9jclWx10sTP5H+7I2nXXKOeK5DkguWhFfPiofLzm
oUb+LW3Wp0G16ChX8hap5qPbsXJVDoNAxNkVaxOFXVz2XbVD7XbPp8Z+niyuroQIQ5GaTL061mw2
OFf5ts3n4CbzPPPLtCxDSgmJJTssDkLP7wWr/c0AzfYp7khe7AqoGT4Uc1+/Vp0/HmgVPUjLrnLA
CQNU3Co+pCW2RVJqJ7poKkukBRS66hglZ+89wyXyABjS4GznonhXiBCu2Ejsa85QER3NOMQ2zpir
mSr3VjvCQ61GWHY8eBn0man1O3LNnTfPzqaVnlnVheY740JIOgMFMea9/Etz66P1ay+OaLEPSwjb
KUTKKSj9b1kmIa2bAUOXzTy8YL4IgssRwnWP3ox6V4dizkWPrCtmtfcw9m1QpgNrKU185mg4xBcz
NDJ8hXggsuDQmYkw7p1BQTC/UA9cMoyZh09D5A7pUFHn3hiiPnjfwEonwwkKwYh5/q1wLWw0QWq7
HpEK/moDF/ljECj13pESmrldc9862oUSNVSrE13kRieOKw+yDMZL3LboagcNRHxRwVzb+IdyU4Oa
jHobWYnDKRhM/6vv3OY3JJRmCH62YsVaK7qBhS1bF7P8KFukiwWYtmHcZmJE3TB6QVGgSJgW3dMM
qONtMLqMJZRmM14R4ctl4DbchptOFq5NNpnE7gt4Lbj0cepa/hGhBHoHfbEnFN+D7exOJEFJeMaB
kk/eas6CJwc1vGrGQRvA2gAak3n53reuTqao6CqUFYaCp0ZZ031JuvIjXIA4PDM4FCNGXjSSzytr
ps2frF+Wge3d4Xd36dii5ZA0qJilML0fVsDJNYcsQmLrDNG9O+RZMnh1GLukxuaUwsSVx71kxCG0
1l7NXguAgO6h6KHvna6b1+6sr4fAkDtAO4s+Ni5fkg2r9LC8yDji2EVW3Ayts5F8Rg0EMHbAbhQq
VJczQcvCs8V0B/4ovfYMnOQm4cvNcnjc69ZEc1rYksZVZA0xSs/YTYxAJ9sBSCpIGoeUZ3AKp5pw
kNxxlnYfKE7H6EelPAex1kT24fA0h6uBbGvz8w4v5HyA1YGwC5hU3lHfsgwpog1RErSoU6fYsnM0
/VO9DCCnlu6xg/+OYYk+algEtSayF9aq8xPnnPLyiecvmAqgmkBwgb3qEUJNlHYWlV1E99p/w7GK
hfh9O+bEJ/j3+ccI4aALDQpveH6lBtSMtp68YKjAfT/ImZcgR708VOcnirIPBXJjh6vFOtNmPfV4
QIzgqQD8KRiRy9//QW64qPbAWycIgae//GDnLCi+Ph36j6A3APkFu16IpX1+Op0iYhHekz1AkdYF
Fdvv5+ZE1+/T44/mBimd53Y5Hm+rXRReDPOFmTZheQ6kc+4tjvYBKpToe1ia7OX8Po8H/vb9W5x7
/FE72FWdYkBPkL3SW1S4yZkvfHKS0K+H3AawAYF/9A2ggCcDrnz8entNy3hSsfdRnxPjPfUOYEws
At5IG7+IWmXKyUtVAAwiRtySUx3D2/Xns7RIuCx6sAD/H3OOedGhJQ1N6L2HmiT3VqL+KY0T7M1/
Bwg/r9WgqOdCQUhu35MhNjTN7HOMglOTBGoJvFgISOwY6/MIVjMQVJ5cb/+IOlocZOfaw6eeD6Gb
xdNtIX8co0BMREtOVB/sDe5DRPGhsc58hGUOjoAFC2AJPx/g46+Ovn3poY/q6XA/mJuZpdAjMZv2
PpI/3xGfhjlCEVqiKFlEMYxC6yBl1c8BHy4Auz5YXWCRfPH5aWqUQPK8DhE0+9flmPpi46Fl3KIw
8/2a/XpBAMMC7AgIA6Cxg5nz+YPrwCGDUBHyDW/mu8mXe/Qo/FvVD96Zkb4SfwBYA3wlwCYE+wIL
+fNQZEm8JbWzvXPbhT6keRmgF+/Ke4h4nVgqcXqUGs7IQXxdbwCxAIYA9goGdo/ZZVkf1DQcVbbP
GdtklrX+9f30nXg+ONUgLix+XNCWO8JahJNtqiBT/NDU5kY64pI4P9Vmxo/+d4Tl7Pzn9quFjjpo
O/JDj5aSXlnBj3GReD6AZQvADLqU9OirlD48kXpS8kNR4ERMzvL7Ts4QxN4D3LAAyx0z1qJe9XYF
Qby94wIJIDZQt/0ffIJ/BjhawV02empqMICy193Bds8s26+/H8EZDFkAtgX//ItIoT3ojNSoDuxB
6ysVVIV/fKbj+fgC0MtdwuRjJkDpMEvXJrP2IrySzsbQM+fh1w0ONOp/224RgoVozef141oaBhCO
Xx7ofCGjQxGs5XT50y/weYijs1COjW8DA1AefCsFtUmc03Q58Qn+45+C44b7+8smY1AtLn0J8znP
vhCXNfvxDoig5bcoqiwuDl+gaIPJKyNmqzjI9xzo5uHnCwgcc6AecUDg7AuPZqdshCuaKSoPBMVB
N66ffj75/z7+KINwhzbQ4YDHC3lF++s2PPPzl/Xx+T5dKPL/7+cfuxh76KKUg4fnO32iQrRk3Rjl
SXQLE07PCQWeWKvIEgH+Bnhs0cA62spjEQR5FQl5CIOHuh/iEfZm55hJX2PNRWL2/4+xLLZ/ztNG
dBBVAX7qYK2U4fGwcpbSzerHH+XTIEfXAg0kiP8ZBqkJjNOKq1n++F7DW0CDCkRd8OUAQj16i8bP
xq6Q8oADfTV702VW9Zv/wTv8M8TRxzBdFsgsq+ThsZuux+LH1xpcpyD/A3UbH5fP8bFUVkM7MjS4
9qJ803VC3DMoyBNnBuhnwGZHmCjw148+c1UD/zDWWbAf7ZRfAAnw48n59PijD1xaYLIC7h/sBz6u
IQJWl9OZfXfyBSCVChkSxC1A/n7+wpXLg3mYDSaoBb4rhJmNOTPC8huPdjbQErjX4CqF0slxLF5k
nYPiEw33pl0D1BOU62xYfz9NJzYbTD2QT6DE8d+u/vwSNUAMbo0Gzx6itolX3NTWlWJtUv3YvwBy
kKjOwMUTqo0Ls/LzOArQYQ5pSLpnhbrKLsXZKOnEKfhpgKNDPHfzvJ3QrNyXf4Gi0nzt8ySswBU9
s+mOg2TwLdAMh24VcuEFFn3Mjh8cL+vUGFoHHSIec9FjdS+t/jEEdaHvL+ZoSoFtQTE2337/pf5j
EfyzGhYiCdDlgA1DCwt49uNKl9ScOCwbyWEa0VoHLbP0Yob+70M0T2TDYTCNUm39yLVvPjLh9h+m
DqIrqUz2V0SBuJSZ/ahgiLEWbhbFFplddLMGoG+IBSShbjroU0xVTu9z3cDDrHfzWyj0Gli8Q2o/
EZcDScAyMQ1DG3Z8sKhEe1Z1K3jNRxs0gdXG6QkAcQBdXXTo1cPaoxwBzxVRWe0Ar8vvTeQfQOu0
0+8nZvmy/87L4oUMuCHw2nAoXZDVn5dWlfc1LEeK/FcUvEX+tuAHwS+9NoqbqItNeM4j42hTQuoG
w4EosZRNIY52/P27GgBKZpoc5qsXTgsb1MeR/Cze+d9DLFcHvjkFc+hos5SOaRCyUfYLOD3q7GXx
M+7A8vwQxxamC46+y678PGPSyecpQqv1rgHe2/EObv+zs/2/ARCPL1aaKJuiKvh5gErK3nI7L7oT
ZmWvw+FnZ/t/j0dAS1GPdXD2+kd73aEqnBzmR3fVcLMb/P/BjwfBFCVHaPW7X5QCR5tIx67D6A7u
HrX/ZMSZdOjoyF1+PaQcUbLGsQ6lrOOEvgisgky5Yb86P86KdxIkbhS37Gch/5dRjq5XFo1cGjaw
X1UlN0D5vIZt+bMI4f8MAd4hgmYUi479Igc7GwTU7tmvYJo2aGZetcDqfr+3T8/V/x/iaG8LBu2q
ecQQzL0kVkr9JJcbfa4GcWJL405CzQvXIFZtdFQCjsigmgFM4Luq9eOJQKznotl//yJHwcIyV8hR
IcELsjt2xLHDrUMzPbdgG99pnXjtFi2y759/YqJgW4HyOIIeZDHHRXJhc1pO2saOqz9sywCTcKkG
NzE/FDTCe2DtQhbGAWsZE0WPtt5YUZ8B1xndze+6vK0e++HHuw8DwIDSATkX3+RY9BxAYdn6jNI7
yXb8ogl+vGaXi3upAKNjiWv0aEE5VodKTeXSO1BJpuv/RdqV9caNM9tfRED78iqpF++WYydOXoRJ
4lAURVErtfz6e+QB5uuWhRacOxgMBjCgam7FYtWpc+zs6vIyfNhJaMFFEuK9hwiZiGW1aLCJl+Ss
Mh47eWO9Gf2N7n3W98ECOjHRMA6mr7mD59y11mRIajI21mNZp5HVADgwfS7fYWIfYYnRMwn6UtR0
lqIPQG96aZ3p1qPIAyWuhLexVd8/cHZhY4VxzEyUdZCVA/fB+RBsRVVTJOX0mOZdBNR8kKWHdgAM
jl0X1Qgw4j0bv/Tad2rv6uSYVBtbYMlkMg8Qbn2ml9FBBGQsO9sUel1qQFGnR91+smojShMbdAU3
E6BAiGQe6jry/0x0Y2d8cADYd3jU4tGMENhEmud80L1OEBuDHOXRKQBIvuHthoNZOoD36NBEiQxM
D6C0W64aNXw4Y1eZz8y+eT3I4pa/Xt7aywG8G7BAt45hrCRh8qZpfU3rzGdN0QgtVrUyov+fhcWT
uRGtblgphgBpLXJI/mIABlj8UaDBpTsrzZyvQFqgcCIbHZ+3yIFl6XEjajNXlgDMBaCnsEAXoX1g
vzB7hsqJV5nPUDIF/XnC+T119fJFbyV91GyQPRJ7gnifTLIoAXliaPPSvgMsCUAG1bvN3jU7+7o0
uPMkGtke0FJp/HH6/i4Zc3HUjN4DhINkUZWR8sqfGv2Q2QQdYW6HpJjeAEntNeVetYDWKjScAV6d
DuHIQA4QAvLVBCXvtN8VtBiCLoH7m0YErsCnbjG0r/hA7G+URuBeVyr+XZ4RS3Tl+KiByaW7s5pr
kn42gMVhQniGLBEInZFgWXiQpOh9M7G04TE3fusmAwL87fJWXLZozj4CFmy87uc7CJnf881iUABp
aNUPcLN1wNoeva/h1AZ9+0CmR7QvfrczZ2cPAMA39HjZ9ur8zQREkARz0Ie6uKKQopeaZOXwaHb+
V2glv/LR+WLWW8+m5XmeR2gg/Ae7LUQ/EJScj1CMqLaCinZ8bCpNYaFYfZXzfAthMn9l4etNOFlU
Ft5pdJevJeYL0qiMjI/vIMMWt6L2Bt2U0NYEoPBPl2dudUgnxuYDepI5dChAf0VJcbE0AFyJCOCN
rbtrLnR/GA8qAXMQhLzPcjx6DfVHn9jY3P4XLwfg08kPXfW91PugNtJQjDQQzV7bkiBZnUaEwaB3
xKb80Juv0HXAQe8zPqZdA+Uw5TwPKGdxR4aJ3R2aXNu4Ixd70IL3MlGCx0MX3dCIxxa+shG8yMRQ
FfFogQ2qPdb5kQL9dnm51ozg7EIuYk6o4E19vly5gLRsx+QsN/4myh9JD1mxb5dNzJ84Wa73cZya
WIzD48Dq+w5MlOwfx2RXuX/wEj8c/J0w6L5Lt4q1q/bmtx2a0ZD5XT6JUjF5hUFYESsC/eTJCi3Q
ExOholo9lOkvshVvLnb8+/iQOzXxzDaAsFqSYI/WSExHpdBtRWds2UTuKHeXZ3DVwrtqGoImcGgs
4haSeL1jphWaTJI9JW+9+7l36r8jOPn+4tLPSou3BYgGYoubgTG88Sn6/AAs1LN1hHooTy3Zcbs2
M2SnkSx2zRDPu3wL2LO2iwGbRkSO02KCO+58FzOu6aSAIE3M/TBRV4TsKvNzN8L7HJ2aWKwB0LaF
5lPIl/d9tfO6Pta76oFV7uHyTK2NBPlmUG/qM7nWks6ZlQ7TXNnxGMp1fr7v24PYghhsmVgc+bTz
jcFPex7naioPHrgxD0gVJjvebKYFt0wtjn41o4iHCl3CWLdHt0/vneFqUhs3ziLke1+ZuToCjzyv
/ZJmq1JAoNdK43FT7DLzODmBVofJz8vrsnYET43Ml8PJtVaCWcSjvsHRten/RivziG7LfmPt12wg
Y4cbDa8TA5iScxuQrNDRk5nlMXQY5m6PLbWHldWY+c5RxMU1hXf9cgsTbUJHIitj0rySocUD4qlF
g+KnJ+rMyMKXDHXqZVTPyhj8E+hPMcjGhbUySWffX0xSSqa692wMwjGzyFZPvHY2RrA6TTMHJF4p
8wt/sdRMCCUE9SCQPQXjdxAL8I29tG5gznQB0DpnEM7X2TXRByvUJGNg2G/tsbz2WnlbJcWXyyux
cg+6QPT8Z2aeyZMtyxViT1BTyRiP4kCpw+QY4TB0wUjvLf07S79fNre6MCCqmiVo8f5aFlsLXI1S
0zGqnrUh0q+B0fzNgE4sLOYtkbZWNY0mY73wjj5kB3TnoaFlOLiPlpcFTLxeHtHqOuGxDQU1C0xr
S1hwQ210ezqljCcjQz/h9GfsK2B/EnJ12c68oRYBkotQ5T87i3PJ0MdV2lUnY3fut8sN5ez0ZgTv
woDOJOW25AnAVbHxUl4fHOoCNsrKM2j4fHeg6FQp6mB39KguVYcuuabdRlixZWJx0bBK6iVa8WXs
o0fKuabPWflXZ3XGbms2si4fnoj24CizrUFNmtlPhXrzq3tW7v5idU5MLB40pZjAVFUivJNyCrkd
sxadDc7vlP/Ws+jzpoCKnfVgwH+E/zlfkwIqAlZeJ0XcpX5oyPwuERLthXoT5JP1TRdodr9scG2F
ENRYc7CBJ/byRjDnfiBrdIvYkDpYBcB8IUFEwbeUcrfMLO8EuGw9dTEuYvzOZB+Y1S/b+HF5KGuH
6HQoC+cgJjkio+jBBuROGqOM7Bwqs1WA2sjOmZ4uG1sJOdxTYwvXSugkJM0xIB9rY9Vf7RGdRIbc
JeXGEVpzqhY0aeAvgen6oPisGcIGIpzK2CjsG2LSW7SYbZhYWxwbkRMeFjYYP5fZeJc6Y0YZ9gD3
JVr0HybytfM3nuxrwzi1sZivWu9JgvbUIhZDVNYBqIgur8fWGOa/n1x19uhYaLDG9/HsC5oJTAJK
gbFjw0+vrTqKbHPuGE89ZM7PrSikqSrHGUSsD8aBWA8gb4pM8Ut+EjYzB7Qusl7gBINfhiLRYjQN
+GZQKOMiTsgTs6+SaWO2VsfhwMOAS/Ldb56PwxR94zO06sbadGjzMuhSZJLzw+/La7IWfiAPg7Ym
pM+QIVxcMMh70gEMOTImUxGm5bGbfpgVNNFV5JoUVZOtwPM94bi8RrGN0bqADM3MAXg+LGm6eV07
uYyhwD7duMjzhhmpzUgbdHLIvMo6gqfmBWAeuSsNe9xR08l2aMLTghpkLoFeOWM4moBPGIzIkBm+
vE5QoY4uT8vaVkVGEWyB8xvvA6e1i761fmx9uNziKzdKcG2/Gt1f3O2nNhb+FlIxGtE1UsSaEZPq
AV2WASk3jvTq8p6MYzHbwNgUFJQWMgZn6LVr9E+uOc2N/NdVVkaQIqugYsk38Hxbc7dwI0I3VN57
mLv6Vbj3tYhU9TcWAMDHG2lG+i+dIYRdJhckDgj5JHKj6ipVP4tRbZy/1WGcGFkMYxDe5I5jImNV
lKFFWFDZddBkz3+x0RDdoccDxShE5OfHwQWpChiPHCwQSDL66TAZbqjjSXPZytq1i+DLtKw5xQds
8LmVrKzMrh9dxHgKJHwg7JIH4dfBWD2n+e/LpuZpWZ7vU1OzWztx8tmsJeJ0iPWG4Wuv7s2Nz6+t
Clz7zBeNHB4gneefdws7dzlQ7Mi85LfUM/Z6T69I6n2ubPLu3MHtCpqwmfLhgzazm1TI8agJZ9MC
rY3UyCPxvJ+XZ2ptUSAmiMICgpSPSaRSBx0rmbiM4b1Eu/fTvZYezBKsKbvLhlbmDDk3rDtkcJB5
ea/ynixJLWmRENPlMW9/5dmu0vfc3ViWeZsuVh3snAiAZhwT/l1cI77MiO3ahMdO+adP0HTvhz4B
AUxxBTq/SPcfqi2l9JXr8czi4tnCOR6DHJsA+2wIuHlX0TQQkxM62rhxeNamz5t7fVxULD96m5Qp
YEbAUBe3RARDtq9BPyi8jfhudTjWuwA1KAJwgM73NfQM0smtU2SV6KstygN3jlnTRrrc0rpbHQ1a
Vxwox6Bz0JrP78lm6OqqAPcYNoNFvoEtIdC917baiPJXbUB7Bn04QF+CPvXcBgV9E51SrE0xc/5E
Zvqg9W+X9/TafM0PftR5ZkzjMjvjyIp5UEPNkTaxQ4+3gaYPkcYRJo0bx9RZ8Wj+DJ9DNclBUclc
uGhQoqmp7uo89i3WPFZO96MSSSFD28wE4PaCPCZF8gDU7p7EGRrbSG7vJQIgkOOAhRQkv+LV1TW+
89upCaoyc/A+nYpXkYzs2E8G/5OjarD3J8O/405tXivQEoHnEORadmmjUEGM9ogS8hADTVsEdd8P
B06sLMJjUcU1JMHuVE9AkqGBzk/mLblxSp2Ap6kx/V9a2VkD2Ly8LjK7zoimqer/tFZWh2Y59m81
yJxeqLCzX1RK/yhBi3dtSwH4GOhYDoBav2SqUIGkEz0y4kwHyL5YezDzgDuJpBNev0oGemLxY85Z
8daZABQT8FiCkA0QbPB0b/VPry47ziFEAoGvAubmfGc1GahpWdriLFYHSG7dDyQos8PlrbW63uAp
RA4LaD3LWPgyOeWuCeo9Hgtgdu+1ot5d/v7HMcywIaSPQekNdOmyL9VxKlJYDU4geL/eQPmza+v8
W5/qt8JwN1zXx6HMxXmoxaDrXwOUY+EkbQkKb1VymDokHQouG0+tZe0f1yS+D4wY2hGRnvxwCqXU
JxAIog4iUJ0E7X2DKKmaUD2Sag8m2Wsqh5uh1n6MiXeb8+kA6ohXLeMbP2NtQnF/gnwb3SOAAiwy
cxovag2NvnBpmh8PLDtqCg9+WzZHsP+GlxfvY0A9j/h/tozzDWijD8O0mcnjbqr3EuyqznTFp3Zf
1k9e7d1lW+56dQWR+QF0w0DH2PJi7bvatfBQwAyrZI/G9VtlOJ/e7xgSskvYlaDz/iBvrPPabz1k
GiE7D1dB3xqxpVa3OgjAm/HeQ1Mg4HLnk6ZSUgAYYmbxtPed63qrZ29t/QG20uEWDGDUlkgDSmpD
2gpFP5F2D3nu7/QMNEgMhDu1524Ehqu25p6C+eqc8RrnQ+mBieV+lWRxNmX9FXhOh33tNkOkXFBy
pn5Vxpf328erFABMJBjw0kFzFNj5z+1xNSa+32fY28aBe6CXRJpsf9nE2uqAXn1OleABgvbQcxNO
V6EZ35UwMVB3T12j3HWgBt147c5fWUaIKDcA3KsB3wJS9XMruSGKBsSEKM2Nz5kKW1Dn8q2O/I82
MFmIM20kgqFPtlSXkLlucZAWoWaKbhNNfLWrn96011F7os4Wm8qqLXAjAHqrwfvZiz3dtOhVtNuU
I6ct1LODvGZo47WNWhqI2w8gCHV/Tklqb7i61e1wYnXhfnwEHnqCfv24TYfjHEFAU6jTQwiTyI2r
Y9WSB7A6YlE0IS3TW6C847zJKI9t+b0YGrDzPBlbEOMVG9jSABdbWC9s88Xm7sGnNtapz2KGd9yk
Ir8wImurMrCyvc+MzH8/CXjpjMrIMhgR/1heFWVIfFw+P6ujQCkYy2JjNMvQXRullpddlcVlX0Vt
q30rx/zOoN1G0mNtHGhuRkuTg1rAB1AmulO6BnhsjAPUZC+Efbk8itXPG/Ch6GREinQJMfIM1SKo
xucTyAM4RwNkiZcNrAULeH3OFXN0S87cH+cLAfr6ZjK0gcUm6Olvc4N8QT+l2NeIP8GjjvDdHeTP
mtj2HUi3FLja2+Lak7lzW6oMtOmXf83qcNGpB/SGhcf38olSkBH8d4PF4sEgkRrUXdonL5dNrIQK
wP6jJDmnET/Wica+1quRYOPl5lc0A0e5Zh3S5rbK/EgH+35pbqzg2j7EAxxYNODRURdfzG9aOrkq
XIGrKamfhF3f+xU7tj19vTyslRtw7qBGLIVKx0o1KhnGri1NFtdJfaRK+5HKBBjbIWad9f2yqdUR
+fObCw4M5bbFiLyGFbZkHovdKnI1ICHu+ya8bGJ1H5yYmP9+4h2qOdbXwA8Tq16X0YwRA5t+vrX3
t6zMAz2xUg811WjlwtHxo2He2/3x/zeKec1Ovi9aVcvGw/cncBGaQPvawFF/3gRWHfgwoFIM0Dyc
m2hsU0HBIoH7KXaijrKNOGflOoVeOpIswJsDRrkkN6FmA/9qeciztUfDuTG8Lz6YUYcb1/x8tAMn
h9yEiSjhY8IVSdKsHVqexmoie+X7O9PMP9cWMr+KYAIZN7wekQNZXgiAr7fo5GRpnD6DMf+T/FUf
vr5Y69wfmUMZvu634Fm9bbayhcumjw8G5qU62Ux12Yy53cw/X68iCfFn3ughyUb070LgMwXVnuiG
t1G1d9QaXspyKy+6dlEA+uSisRC7DQDixVaDz8/bsavQysaNB1uBmPhngb5hIwfrecvyMDPtQ9FC
HVoHwyvVv3D9L87r6S9Ysv1BOymprAK/oHGsR00mL4r5n4/kAIVDfQl7BM39Szwcdayq72uDxpp/
O5A7Ucejv3GmVtwnTICrRkeuD+564dtSz6nc3HRozOx9I0CqeE22yCHW18rACwVpgLlpZ4HpBLU/
78D5RGMwpxffDVeBdnTU1ZF4LblFCx49WKArDaSbkLD3kZZKKwhIuCMlV9yETOxlJ7U64lmb2kU7
6pztPt+6fSmNGiTEadzqj7l4tas3KjcStcuu9vl4oKsPKe65qxlx8eJ4SKEpRMYFi+Fvf6No+Sul
FthZ39qq2+uOuOmK+gXMo5BIatEmfnl8K/cIksOIWTw0ZOFaXNhuvTTjJvfS2FMsHL5NLN24Dlcn
8MTAHNOcnH1SjyDgQMdNXE63Ooe4JMqSn2tb/Hf+oMYGaAZQdR/C5U7rE11rSgSaU7XrwV4qque/
mCV0F+jgT0CNYBloerwr2oYoFtOsT6BXOWgB6N23UDmra3FiZXG62swywRgAK5kyAgsYlq4yNpZ7
JYIEh48PPT4APtCwutjOfulJ360FQ5IbpMYBA+HwlwxCEDfTlPLjWOrjA+SpjMh0h63M4UqUh0se
TXh4+iEvsMQFgIk783sLwTqpumtnaK9zb3o2evVCR2tjQ6zuuRNTiz2XDMC7QkwDIZjbJoHq0vLe
kFMfelq2tb1X1wz1PLABouz2AYQ82dKE/hSifrc7FF94uxGGrU0aOALm7hOEMIClnp+ehHFa+t3E
YrBM5HK498xbPe/CqnE2gpgtQ8a5IVObQJnvwVCdvySddUOaJ7QGoGdjC66xNmGgPUATKJSX8e5c
uPdkyNqskCSNkxzadsdxIym0+nkkTxAjgUUPiYDzcYw052IC4QXgCff9S1L9xQWI4uo7DwngWf5i
Z6FsVOrZWKZxZ+voxJxo+TJQu791avSbXPY5qxehju4ttDPOIK1lLqMcQRJeDkYajw1pw6QANnDg
vL53k3YoAzPTg5Slh8GBThTrVGRnkOcquea8mX231aU/B0jnuTZ0qQGSNBctkaAyF+MeUqfsO2hk
xR1ULSKUOdowNadyr3uFF7muErNYWA5FLv8FEqfDhtdaO8+wipAGWIMZPnO+qOiHAi1/Ak4OZ/Bu
9JxByi6J0vxwecJXjwBoOdD/PuePlkFiKiDWMakijTXZ/vIyCSp7/41XKLi1zUbmZXVAHmCrlq6t
CLBK3Mh274E2Ree+2vXVWD50dlVc91W/JcI7r8xy5eY8NqILuH0s3vncjaRT1ciwi1KnGx6aHCAd
u3q0G2eM6KAbdzWtrMgEe8TGk2V1+6JRD2QCKAvPtalzwz5hTqVlQwpYVvFYpn40Ezy0+QgC2zJq
UYbMXUh9uY2P1h2jjUD+v09G8/NAYc8AMMyde0SAjFiiYbJUeuVU5gIPfkjtgGSOfq+2XvxrG+fE
xrILqYS2amJ4sDF0B9mrwHbKwBmvzD7bcAlrzg0AFXSDI6Flg7nzfEoNtB/pvDBQouZH1wpd8eXz
J2CmBAPcCfczuBTOv48U81iPTibiPFWHpnpFWTTQ269G+xf3MyjPHXDdgsDVWnLIUANKkyoZRWym
UzDT9AK8TYAe+vxo8EiBB9XxMP8gP22btKA+VyKuoVpngJDvCkK91pZy89rin1qZ1+wkvgWNWl2Y
Johqesjc1XYd5cM/WZoGBfn9F8NBrgSgYEh2o/n63JDSrKIQkIqNMzNy67D1oaL4z9j+ja9FxmR+
RyJD9iFtkgABUTtVk8ed3nWBX0M6x2x/dDbfePWsuUDYeCeenZlTFn4pY4PpD9BoiYupwWvOpFVg
+vIwiebl8rytOqJTS4u7C3AJVfv6kMe6CfETcF1kmnfbEz/guX3FmBM5VNtPk/dlgrJEmTMoROkb
B2vt4M7pTRytmVBuWeOjTdboJJ/y2PXaH5BgeJTpFtT6Pb+8dPQoeBjviDzg8haXpF7akGdkhYj9
yn62qiniEyQbKgyPyxCXDYDxVgNK6eHWBAyID/61kNnV0GwxSawuLN4WKPuiReFjriUDtxl4yUQs
jQrKr6SKIHGURg3AxpcXdtUQQpF34B4ipIW34oIz1nXwVv3AQU9qM7pHOygY0pLOSzZsrS4gUK9A
Cc6hwfIW5VNNW2jQAgLeHPz7Nv+LqBVlxv8+v9iiInHRSj7gBlG6E/RQ2Oq+XZ6r+TR92BwOqDGQ
hEJtfll7q7POUYVBRUzL6bdbXvtOSERxbU72rm/a3WVjqwsD3lxw9QEn8gE9ofu0HXQfUEfXe0Bj
S6A1DzkorS8b0detIFhDZONhYIvLsPWlC2/YFHFjgUzPl9ODnXgHqMPuLar2FoPmczAGkHqFnKIx
kTuZ6g+JTI9gq9sisV2bXZTRoF+K7CK6xuafenIHiCTpaaGjY99Du74/6t8rCQnJEY+F3VC5f7o0
J38xxTOdzTuaFIAi89xipvUgD0QxIx7J7Qwq8tmrZfxzeYbXbjYbZxiwRwe4hKVDKaFz16oBMb/p
HQy+09O94UM99i+ylnNG1kccDM74JTmXSyHVk1eWiFFAPECG9wCJsPspZ9HlwayFwTZSXEgPzQGp
a5xPGEt0hNq+L2Khf/edNEzomwaVutR97RwRdPq4sT3XHMapvcUCWRD6hFirB4cBpTX7jwFNxcsD
WjMwFwQ03NEori53gFQ4f5XN53v6itEb+/EvPj8TbyN8BgX68jEkhKfwnPA44uY+cCC2XFZbXMOr
I/ifiWVKHLl2CHh5QPgWaSuuxqHK740Umt2XB7KaXZ2pamZmIB3OaBFodH071loNmIjNhPt9TAZ2
JIyI0LZUfxx4wg8gb9KhAJ0ngPkwa190IxTdLv+KNWeFtDlKt7OQB7pjzrcfVVWXt45CtEOmEMCe
Vz4NxwIKzZfNrE3pTFQPRhmcKeQNzs24EDLXJzF3wCVJOCIf0G9lJbYszH8/cXUjbYoUzf15jPjT
A82Gvf+bEYCTAqlw4G20xfftpPFSV5I8nry7HNrRGy+PtTwGCtpznzJq9B94XHNTqqwpEd0q69bL
2sBx7RD6mQHuhpTc+pkR2vrGiNbc6KnJ+e8nM0YRajPpA+zbIjTx5BCK+spAFc9Ux8tTtxoBnlpa
bLLJagHnEy2eh8w9FjU/QuJ414ls3zH7ugcTS5C79NoDh4FP2m9F4USFR567JNt4+q/uEWCoEcji
SsTdfD5il0IHW/YI7a2hefHz/hpI9I2xrplAKwXKQwj88M/ChF0RR5YCMFG0fqXPXiISKOuq4evl
GV27NMAEMIdN6NlHZ9X5QJQEZgaSwTwenCFK6YuVIft6J+3b1laBS54uW5u/tozRZjkOIHGAZwFf
5bk1qk20GQRQc6ZTgOZX+ZAj9K9Snt9Rbt744ATfuELW6rIzhfl/FheHzScN6ucZ0G1j1typUqRh
odXXo5rQlSC6m6Gie6KcYKwV5KxdC2KIbR9dHvTqQp78hEXoZIhxmtgkQOJRB4MZpWLjmbn+fUSi
YHtFZW2J5LWVCc4hvcI9Rp+M/Bd0lTcmcc2zo0/lPwPG+arZLW9JVmPVmBihlCmLKyh6/DKtLVaH
xUBmBuoZDw0i8rkZBrRQ53Z4hug+dQbr2TT++P9Qc2OrL4Yxfx7vGpSP58LrR5Krsk08X3iJ+Qx9
oMCCrOgwXIO/5fJi64sD9a8VDGBG1aJD7UOgPLngmvSp9eyObiTzQ9K8+gflBq31A2LbiDJMGfE3
H+qZTiTG344eO+4PBdErojYysMu9/+9PQW8ykpPolUAi6nw+Db9J8nGUMwGzvKurfNdb6aNeTpBw
tm+0dLo3EygZsy400SJvSLmx7xe3wgfzi20DyC+ergzmVQORdB4MxSMpb6i11af3YZx4sWJBEVjP
QFz0Ny6eSVPT+XaCO+ieecMDsZzAKUFW3pd8b+ZVtgMQ+KHy2OtAdnrDHzVrK/A25mf4iVsDIAa9
AnPiw4c8CTKLix/AexMaNLlGH4wO8o2y8/XQACNNRGX5LCotv8MLX16hDG1FBAnpK+ydFkrs4Fbk
UKeytWPn5TSkCrygbWZHmaAlBMHBIubUCOCMHN27G7t0drTLX4xSsjNvDtP7ACLVasVRVUGPUdMS
e8cGvXpi9TBGKvOhBeA43T0KpUXU1IUL+lQHSmNmvy8haK+V6jcrOv7JvYIeahyVee6AKtQ/PC/N
TMvrXOQs7qlRXIGNrr1zdWaHeQcWn4k5W1pwy735bg/ILFhEB8SHoqOvNZ2oqcziNI1KPaid2ORR
b248/JYObWllcQIyoxwn2cGKrv/2Qe+IlMTldVy6tKWBxX1aq3wAqAIG6mTG7r/o6qneYkP/eLyw
NjO6FRh0pIWA/Dx3I+A0TWu/GICI6ccbzuS9RcyDS2p0EXXdw2AChmwnUcKSR7xRgqbwXj4/SABO
XYBT0Or3ofm9bT0GHWGgZUDFH1FmHhr3oRxfLxtZ2xCnRualPAlh3YxwUxc6jY0RNAssC9IREn4k
Jur5sqG1JQOv8szVjZfSh6RwZ/d+PhV+GteV+zNl8jeavkAYqDbuoeU1NO8MeBX0Wszdsh+6vfVi
6CUrzDTOGMPjP1XHpoNGNtO/lHkPQTnzT6Vv+UEkE5ZuBSzkQPegWRnFKCiKLPajKiG7a/NpeiQT
JDKahI9/wPDoUkjO6jXYpjjYyzwQZ7Ihv594UUUky/NI2kDlcei7gjGgU+FQArbROsm0Q4A4gi4M
QspT0RVIYeAZO/MQVkeF5qogN4vuC+1MyPp2eX1kwvB2tG+se2vs9dgExVDU5sq7k4OnjrlOv5pl
038Tljn8bkQGEQri9vkOAkrZk5NysWsG1AldkEeHut2DaNMrfpadDsleQAdKEXWyK1jAB5EcJ78U
e0JbeVWxwTlSq1ZB2zlT1DpgM/LZOO4qzZYvbsNZaFWZtevSmjykY8NCCJjrERTFIMGdluVdN0kf
DeyOv2/yzr1OFIS4dVmUEWQewe/oZ1qgC63fuZUHUUnVEmNvJEQPU+546J4SXdxrNXvwLYjHWxb9
Iz0NQaxd5w/5YAPsCO8dJho68SkHm4cEBOJOmNzalYL70WDafVRBr3vX1e0/gAhmoWULPaq9UY/A
qYOqRSqSWxCpaPfCKLSnRli3FH6yhKr5WAzXlp+IHfO5E6RFTa8c2o5HE0oAuK71PXXcudPQ+23b
YopYVrMA7eM0yjOm7TLNxpT2Gdn5XcNfC/RORLTjeTjYhYZjDkWXwHIGV79tGXsC2NkMc2dIYnQl
/DQl748jV6XC/Dc+9Lpxoo7E6lK81tPv/liDOHfoy1d9Yl4fttKiXVjX0/exzuwmLHRPPBCP9BEg
Y8ZPkNM1VtR7hv+DeVT7bqAYviN9TbKQjK77YoxG8TNxhf7se4281QS2YmX4b7VWtN8mc0oDzM8X
7I5xl4j2TZCBfJkkqLixSdiLJ6SFspyFPlKbTrUTWTbzAmxEQx7huf+kanKe+gYC24z6kKn3RnrE
u1WFCirSx6zN9bjQMq8M/CrrvuI90/xkJVOhRlJ4qtro/0ka5PxA8EyiBLohFLLaKQnVkLt3ZtV/
YTkE36UkOmTjrY4eWEnA/Tag6RB03vRqEKIGsVRr7fQWvLnpvFNG25XQQR8fS0sqzDP7xc0x+1FQ
r3uYIREBAPP6S4ZgzLlKABLb92bpfBkTzH3gIL+FpHiX3hO9oM95Vf4w3FJ8a0rjO09QfRr7sYQk
9gSN7p40e45Vmshg77FIwwPm1v9mjq0RQu1Nj5glW9DQjHIPETUvklz7DtVq247GtoGQGuvKsLFL
/KcG0RfNW/8raElYoHeiiDSgo3fuoDU/KI5nGfquoHdW1XYY6JzV8XpgLn+62U8FXl0wYAbKfKO5
PQU2Wj8jvRcdFrmc0z9dHjiNmx10kTWh1/sqmpxERnbrZ/t2tPKwQE9xiHZ3fW+quroypW9FnKbu
S2Nl2rViCQ1zOtKwaEwLNCyeH/RTAsVxOmjhVDVojGdufV13PQmz3Mk43GADcVTWswNYS6tvjbLI
Twe5tWCyoFEu3FKFBsvRs5yy/jDlnkDCpbACHGQtZHYmQqPpIOVYMav5AjBrA5145h1EXsuw7tzh
jwLd800NuNfPTrL8yjRSO/BbySk0dQQE0aHnfIT30UJppz1aMJT+NTOLRoajBE6k5AP/aRMkbAMG
qYbQzOrp4NeOujazyj6UPXF3fa6rb0bHuzYcvFKPiFLtgY69dzSK1grzITW+4eXhBRmv+bMhWnao
GR5HCmyzNwrVxXhIuhI+nAxHpD29MNM77b7jmb3PCYBbwnHGOMubLuparw1oMTlR53H5qEjrXBNw
gh3bjkw7Wjr8taG9OGbjqEN23S4A0NDcm5FJee00kHJP8LodkR3z8ptWWNatHPMsIlob2/pQhFni
x5ToSQQV6t9QdGMB6wvU2PP8G6IigS5vMgQicdpICYvtNeLCa/jFdM/7lgXEk3rAqwq3QzOxu6by
mhCaCyowcoAPZctB0GMlxa7JZYkMXWNn13Vl4DfhR92qrO32rOXd3WQ0PrrIvXpnQoFvhz7rMQQ1
r4xSe7SOlGr6PgEQYId6M6hdqN79wNWb78Y0Y7tpgM6CS0pozjOS7UqOPa2k5VzVAC2Eg2NBc4mA
tTZFPeuuUl0eOnXhhw7oLwKzTevH2qP1U5mV4tCYsOt2tb33Eq0IfMqHr0Wbu1HVt1OA/kXtPkmR
NDW7TLviftIeStKUu9Tthmu/Zf0uF8rZ14B87Ru4/6t67p0lNXeuLEg5felE14ekQXkQwR56V0ps
nob/H2lX1uM2rnR/kQBt1PIqeXd3W+4lnc6LkMkiilopitp+/XeUi/uNLQsWOvdhMhgEozLJIlms
OnWOra9t2lirIQPlvNIDfum3JVjqO0NEK1ThUOMOa/Mh7R0F/Vf4g4R27vcURTK3ADty1uLU6JWk
Olhup60Zz5NnwQCxNgQvn6siLdGQOsg3XiE3o/WOea6Ehh+dV+m6UZr6eyJ76nVOzz1XayAmQep2
m0s9QjsHZsvT3ShfExTpvKR0832qh8AuGAU/ljkEH4zejXcVvBh7Oq5fTDRP/WCWZKumspudHrut
F+pgyGCD/FkQQ3hQ/WKersHPuqTQjtizoQ81In1T2gndguwCh3ftDDvAw7DLABhbsbw2/C7jg2cM
qbmvc6V5Ao7TMg94NvWtR1nINoawXhIWlYeukXxd1Cqc1hrQXhUWoIySqnUoI6PZ8IzYntPo2eMA
CLxvidJeKQXJIPOF2Ao8d6pvdCVYwaP8I8lVIFvMwdyD0SvccBRrNq1jSk9VU8frc0ugKiRRoCyJ
uy47y4W6rPXDGZofFZC3H00TamAXj3HmSV3dVk3B8AyD1F0fl+BCqUrzyHoaPQqFxlsjkcWXZFBC
Xyey3iZpbviZcKsVj2K2UqFMsSFqUW1zSBk8ICyAD/YA0HeSqhu01btr5ELOMqIu8dA0Hvspr8g2
DguokxXoKVj1420Dygqsad8hiOgS87kzkU02EwWMu6j0Kr7ZoIuC6027Cq2kW4dCxLscyu7BwNJw
VwgpnrIByR2lqq0nbKR+3bEoOhUiUZ+qvKAgbtOVDdOUFggqPLV76CzYXpaqbIXm73LDkjqsV1La
8qVHQ3lKCj81yIkjylxrkrbvlhM3vV+A4+KbYfci0LhMfpplnXx1BytaE+YOq1alPxIt0bxQaVM/
CUErkHPX8EWDgBbVXYQCpHE3dRWqaySEqccbYa/I4HTrWsadH2ZoL2hKM9owBd2/IL4wd64m63Wq
aHA6sPB7WlN89IULaGbnZicHmOeVkVNkc82hR8tw6XgdxFnWkVkoa6r18doiEVVB0FPqZGvm/dBs
QHNbgtOyCz2TRu/RYAKzVtfVB+IIStYmXuYBNVnzQKAmkR6Yy8oSIS1kNZAXkCtmgu+DVK54ciP7
Z1slrVcWcHozLOmmkx1CU+ALdqHb4t7JcA/GaWGte9bUeyQdJZTHUee1oyL/MPTUfgDsrX61ayU9
CFEMgaVEseUlYNorjlU0EBUv2pD7TIgBQTfySSfR4UCg+tD5Esw3uFOQY0Ljb41WH5IEAv38zwjN
wCUSlumGImH7kHeN8ya1NCx91pby0HUR2rjrUG25h9bk+Bd6EGVgKkC7pZGdHDNzGFZmYWiaVwOW
6nNEd9uwqJWNW/U4GUhs+WCMcFaDrrW7tOB0V7itWJmJ/a2GGzyGZVmDViHMvnToU39oaAHF1mzU
oemb+I0y2W86wypWcnAMUFZy9dXRyzjQIyUGz0pM8R7icps1PZYwQ6tBk3JoKgxZ7rslQvTclTbS
VcQ90HrI10VUviuiEuucWdlDzmR5hHhl/UiNJtqVxOAnklbdi23xaK9WDF4ijGTPCfuN/4utaGtI
KB1iWxLaN1sXKuF7vLd4wEuOqL7SHCTzzDZc0yRqgrQvFE9pbbY29Dr1MhNvjAw11TcjJPrGqoh6
crGnX2vVKtaUhtkqZy1dxWoGSpaON0c1GfJNbzX9c2xm9bMJDBFOTlPz8laKTZWEvsOcPbD1X5LQ
VFaSIZsX6W3isyxvnvQOjyWBk9AHWE1sdD01N5pbE98QarulpNFWYZ3/CpNK4pxo+KGoYu2p0B3m
p6pYdSPTUjW0DfKuTv1gaLT+nuYCAJKYG4/gmHNQwMq1VQJUE67pLjlQtUj8qKYlwE7qlmqKB5a4
0lMGfTi06IFY1yHjB8WV0cYgIQgoAWl4huQYynyAUa26usqOY4Fgk5Ys8p2hdR60kiWrkrkuMn0x
bnS0Qb6aWv6TxbVzUg2ccJZbImRpuYIUiJHu+yh2vuuVliH9E8qVXlf1ycpy86jlbn2wpfrLsguc
zbLSDqwzQFLaMdNDSjrdDASaohQKbr6LwM8jVdGvLSlj8Pw41lrpOm0bEVV6ceqw36YuoSlmRMqJ
Wwk7xIXMNknUqj6aIOlatGzwcHora1HhToiJyIGkqBGAutDIBOi5CgqNDDulNx2PJqWzAgOV4icu
TfcNgW5R59DSC9uSegBSlR81R3seGmvC/aAD3T2o6XBw9T75jtS4tXEqrXsAu+vvniXpm2komEuS
fGldoWwKGf6QQmQvlcHKAFV1yGV2uh4Uut14CEWjdaNb+RZBeOSP/GIrJEbaFYC6hqdhffYyViBf
CUqbg4xANeMhZaI+qdCc8WXd1qtUy5+o1mr7UHXNdeT2ysmskZWwmFkcoWxVPDYma89ZrHRvpNZe
hjqDVmipZu5L6Jono1GVN7RQa1DkSQuQyzCXBqbOEfwDTXQsgEH0mRn+dvNEHgFJ7w56w/O9ievK
j2mHiEFJBumr+pB/CaP0uaS9fUgYA5dyzko/j1XHa0UV+WFMyqPBNXXb5Krj89JpNhkNE58b5Avy
5c5uiNP8N+g4iDf09fjEouk6IVGDp1fFT1aNDvVadwfiFaU2PFvI4u8tqTEfEa66te3sd5Um7q7R
ebLqIgthWCyMIweR4SZTtAdatpnvRKUacKMZp83u97WruCtQzXzPgJ3bpnhsbViVSiQRjMRPNWSb
8lxBhI0XFzkg69e9Fah8bsJBxQuyY9nXRFGqdyAorIOF/bCNDbSHkDJFjy3CJy9OwmjlcI5cVpNp
O+i2D0+Ngm4AWpDimcfI8OOlGh4Tx9HXWdkpO7O2U+61uqAIJmzQ1UVVgVs/rb24zNx1DvkaL5L8
lxNL7qXY1jsFeYM1mJ/R8ddVynooy/KM+HjwFOTsPa7CiyKXtJ5eddqjA0zdA82qeKFYdpu6RibP
/dNspmkj+Ow6H1p1rUUG1xkCYG8s/WEoNvfToHPfH6l/8WV0yoBD5fr7uYiEhaTyENTyqWN7qr/8
T983J8jJFgpUjhbj++4pDf1uCXJzm8UdWxlH2P2Idb0BS3a2g3utC4egLVKkBw+GuunZUt11bo4u
jYw53ouctCAZaa0GRhLqJ4q3RPyy9PnJErgoq4iuxudt5BmLM48+Pr8E7ijRBXQVaBmn5dze5r2V
INsUZOJbIIwF6N7MrwekDoBjsFc5I8T+enLCqq2VqrHUAERG33Skg5Dx+hzIA7UGQOlQ84BMFnjT
YOXaBHSr26QUJQlCNTsRAh5+qzd+35+kGUeCDULwD7qGgBK4toH2fddAPY0EoHvURFDlyEy83jdx
W9rAMAy0O4DfAnUHZ/z7CzeSZmGisl6QQOJeBGPAC0kbJOTTbzb6LBagArdlh7E5dYQgAliPZNvk
2OiRWORDmRNcit0uyZrDEMozuhdedRH9UHuJ9OOSHtyMI8CkBY4U9JDpwHFeD08tlc5hJidBETEv
PdDo5/3pG1fgqlQKLwAbHPY4eDohfTrxglRPEMPkoR3o+c8BmjVx7yF36nXY+KqGrM9Su/IUzffH
7UBGgqIkzI6N6NcDIqXrpjlVrSBvbG3N9RA9RVZ1IKG1bQu6TuIGKdr8tTOUdZuXoX9/uHPTOZ5r
DiZ11G0Y//7CW5DFrRUL+znoa9Xv2wOzPskB/p/xXVgYt8SFhQZ3Om2ZbgURFJAzuKT9en8Icw4P
ToyxFAXtL8Czrw0UCJAdJI/gEdBJRGGlNVG2ASNtJD+p2DLK+AGCiOn6wzaOVv5rS72GWL+1pREI
pMxo7ynI294fyxTx9h8T4GsGUnAUBZ+6H1oNKrXmlR4MqI9FeJTlQV61HgDuQ8k3JBPvSp19VUNz
K9x8S5G/M7tf93/DjUsATo9jHC2tKAIbZBoLJConeLW6fQBUp5/Q7GEwxIIg3KwJcLaj8wtdWYCO
XE9kifcXUgdGH7Si/K1W4cHOnO39Udx4xTiKCxMTpBtUi1mUVnofJPV3LUcHfX7q8tSjn4R3jgt2
ZWdya+PN4ThFCDtoZcJzOUasvXDIzk0WwudRSklDVWraZk5R70XTYQwLY+YvQr8XuowWkXM3oBbA
I9BjA24ugIpxz07P1Z6bnGd6G1TCjnLoVgNAxLvKwSvfFcLLKeW7lBXpse/0+K2wYmdjtPk/9xdt
AhgcJxNorbGpEbAwHV25136RKVHO0EEFsUrkPWx0HDg6Al+TeYYm/CZZghLNmoOVET//B2N8bQ4t
TLotLaMNCLjwQLvZSeiTIGcv5Lu5xIlxc6+MQ0NvByB7DhxmurHtCjS9WtG1QdepX3QSbSrLqjyC
whTCjJ55pM1XsZX+0IYlzZJZy4ArQd8Z0StAn9ejbE2jrNAs0AYSqKxW2lCy0nwr34fovG/Oos39
UOHr+wt5ExhgtIAZgTARDoWjbHKp0Qbaf43mtHiIFsMq77MnC4yZtABZjlMDf4nDDJqJ+ieZR//4
DwFlAU5pMEHCja6Hagoh0XXpgtsJd0BmbakeeUzRfYmrG/9ZfFLU5I89uCsWFKgivJsm51jqdgVy
2Ab8FUjoDEnAJX3ucW2uohHMI3AwKK6NUukoo18PyEgLksumwN7Ho9px0YRZI09cfzoKGM2grjai
MdFuNw1LsQWArdBFFwymveoGcgLh6f6+R8ycYjCB84sY9tjgMTmPaa+gpFE1XZCUhTz3DhLHeI9E
L/etzPkdCABRywQTLORGJ1YyN6wIUYougEui5Lkj1Vg/O5RS+pLsuubjvrmZS8a8NDc5/GvZN30c
8i7QKHAb3S9Hf+1dazOwH/ftzG1h0PUAFYUYW7sBUku1dGlE8i5AOuuZhCUO4f6DleYXW2gQ+Yh9
t7GfsqhZEiC9DU7hGNhP0KGGEP3YZHDtf0XapClk8PoghpySFirIBPE1IQLZuZ/cfSsQm0bGP+YS
km7O7W1AmlCiwDMG3nJtVlFcUotY6wJreNPwaiHV73Kp+3gu1BolcEYyXPg8QoVrI5Yao1zZDl0Q
qSeCE1gHWkdJTzK0/NgWnjacrXxnqI9U/620+8+jBXEU41TGnyYey6BCuTZvtkWVGrGqBzwHWxgS
vVFMd/fdZmbPXZmYnPxOzcdc9aAHTiaAf98q+vm+gZkL9MrA5PyrTCOVhGIMGkOlyNhQuW/Ro8PY
h9QXQoPZsQDui9sTZRtVm6wW2Fx0g6EQGNjWDyv8vqQsvfD5P5jfi1cKMNyD0+cpPu+VOvOGdCn9
MuPSaLjA22E8//CMmLh03JioWqGXKXCrKtzxXmpvHKigQ9JqZKFDQBu/Nbk1bMgXIoZHLyn4Kia2
+kLkg1aoQ1CjPK/FH6bxMCjxhhZfTPrTGcYSGd85QLOZCymUmeP3yrB+7dOMJEbUETkEFYteFMte
U+M9bINaF1BU2cl04RkxdzzBHtg84RgWLrCJg5cKiAp4Koag1KN/rET9pwQxM6pXKDfQyItZvkXj
0I8h5A9GA3zLfeefcZmRrRsZI9B2gzd+4pHSLYmTSaho68QLQcXx8T99fkpd0eRJ3FMdn0fWwCv4
unZ+/4UBhPzonwZuFI/N68WKRCyY08o+yCIIpXUqIu7IWWpqHj8ydUWAiP9rxJgkZutGZarbckiN
hzAAKfrnPCFvyNr/7ChKHKr6obgD83Kn294f3dx+Q/My8ngW1uimm7SqUDzQQjYEmvhqIcautyig
3jcxc/uP/dH/b2J0kIszwxSW1TUiG4LYXpnfKw2cnztBFnx81svQFIaDA+QDiDKvjQgt0w0xwIgx
rEgPJc2FeZofxL/fn2zZsFfUkqCHPmjLTeNuI23Tgl10KWs3vxr/WpnEsaJ2epk3sGLwtWp48Vdj
aRyzFv4EsCMN/E1mtbB69C3RP+99tVmlDv2W6uJJq8j6/qIv2JlyNDiUCnPgfR8QvOM6EMlEqF17
hIrgb+zgzQZcNUTlp/FymAvg+aQNO8VjDpS0CIBHuW9i1rWgzf1fE5Po1Y0qGxRXMBEB2CSSwiNL
MiGzzoWwES0nUEu/aUlSgHMoBLOQhEH4mLc6IDrWCtKSrV79xVhwEIPqR4eaDg60622SoGug7xUT
xROkTwG1W/j83Kpffn7yrkjxaHUzwFgDKu2V/qsBANf8i9NkJFzALCG8QRHiegSgRDPinhVqQPkq
Lv1oD8SJtfQun1vysTSARCZUGdFae23EbpSBFQJ1MmcAJEmtS4855O2+W80tOjJv0IVBOva2x9RJ
wxCY90gNHLtdu6zasbDwYldbO2xz39LcaHDzj0ITeKHgeXQ9GqBlkYBQepS0KqfZatBPWEXINy40
1s1ZQeevA1IKaKrdaH+o0F+0lBjRVCs2yhp4o/uDmJuuUSGTgBQRtddpB6GVARARDmQIegNA0Yj7
qW2vZbGz6oWwcM6H/zRDgsgEl9b0ka+LnJhgcO8ClPS9JvmeA9WTZwtPjgUj0+MReGNhyHI0UoC7
j783JpIiS+mKWSN4NhHTAA0CKJeu1x2xet4gVOmwIpWfKb9hy+P1y/11mV12BHgjryOqddPalo58
HXMd5HYcgIIPYij1bRjJ3/eNjL90Gh5hNf7fyMSDQ26HsrLw0M0SpB75Rw7QQWl8YGXc4m9MoX4K
eUPUz24eIK3ZZO5gA+bPuh4KHGp1dBXt3BTDI+S23ipgnu8PbXb+XDCIotscnBjTo6ZMK7NKuNkH
Kik9R8PD0Fg4lGd3zr8Wpix1CbKAAmQvfeDaW6asBrSVAwe4FIBps96G3N5IIIZYe8oUGULbsqxN
TFyOhh5EFo+tBW3zVLxHVVofQ8kNf0DBBJnjzPmqSHRvZoBAeFnXOVvpSvTUNCtmZ3IhcJt7a4Hu
YcQjIDeD9vrrTdBAySVRJMoCZVb9k2nxIyklRY9THfs1ymGeCxLmLc+zz7/D7UuzE4/to7IFyob2
QUVaH1DENe+f7zvOH9636aYgaA3FpsPo4K7XI7PdWLoUfTUYWdgi4wlwWt472QbBtnVUe00cQVzs
PgHpjtaKGPiYLleyNcsSvudQF9pGesF9RZps4UU25wgjRRGq6uM7flqIIQPIlkCMix3UHulXyVcq
Xd8f+qwF0HKjjQ/8jsj0XY88puhfi9F3GWjAnCZOBVzvWyGW0Cxz+wYiVlDJ1tG5d6P+zB0AxxsX
Z3Taaat8qA9I9ooa/RWfJEge0+PIdfxraOIrkZPndcNgKOwB3FCLFbBRpy7r0HLpmu/3p25uO4yk
e8hRIj0EitnrqWvjaMB5jZJiriiPegsmflfZgqfkzDXUjdKWvatq/O2+zbmJHNdppGobqUgn0VTE
Gxo6Ffof0/BUmODKUj0wZELT876ZKd/fn3m8sDO9VFW3Z3rVI2pLIKBVoPFIAJHmQtdPTb7Y6dEo
kGHBhmeHJlX3Zb3Efzc3tZfmJ0/QrOdhCBDdEACpKnq/Gt4LcdDIKtM91V6IH+ZuDdyHmEzc7aAe
m+6ApOOxJXU8FCvdBci89vByjBcmdHZAqMSBQRVAH+CVrn3FYbFduBHWDW+vZmsoyvBg8Cj0Q6NG
+ihJ7TUz2+RFZLRf3V/KWcsIXBDqgTzAmQb5RoquOpNgKiuxq8AKUKFuMOivsWZC9S3Q7IXQdSa8
QKRvo76Jctj4rLgeaDW2UssQmC+inPG4z/pNWR0xr5bq3R/XzMGFwBiRGIRoTKTDJrvPrK0OPbZM
DdDk4A/VT3Q91PTLfRszruGgOoXKnjoybUzVIISq9UkP9HFQDK/hsCHt/i++T8avg6XJdaeMgmUR
ZVrTcS0QoKXuPe4szNHs77/4/niaXKSL1GqIcmmkWqC7zE+0zgN/71+MAOxBOAbBeYIbamIB+Y8s
7Q01UGniQcj0s1Tn40HkgEEBJBKQhRmLJtcGSke0WWbYWuA89szwFDQ63R/B+IHJ1Q9XHT+Nu3+U
Vbs2UKtNKkKz0QMzTeyVdLN9yAi6c+XR6MiuAjeNX7XugN7H5Ot9yzNnOQRAgCobK2woWU+GBkU8
NVdGeOSA9oPWt74o7rrJn//GCHBlUPhDxWma1DGSUGN2R9UgVSU4v/t+L0M19Kk7vFlGthAgzo4I
BITgisa2vHklma0LVhIgywIprGdws7yMnYOekrFT7yzFbDPnGorg/9oa//7CtxWBTla9S/Dmb76l
6TetOoPEHTgR6X7JXLHgJHOHDUqhgB2CmRKK8JM7wrBzx65sIE0bNPUjVAPZDh609JNCCH+cHaU5
oFlBqTDKmV6PSUc/iB0OKC7kRu27LhrJP5/aRVIBYnKAg4zn2cTZq8hE7ztIKYOxP4AcWbfElD53
4lwamJw4hjUAVlAbQ2DyjdUe6l/3vXluHfCww0mDKbKhbns9QV3V2nUfoqTFPnr14BhBuMRDPjsA
8GZo8GGUoKfJb9duKTQ2UE9ysp/QdSbpknbD7QVpIMaAHyHDjn9Pz3xND1NGK2afSIxWgegQuV9j
tG4btFt1LLg/XbeDgS0C1hEAgZCxmp7ORY7WSC3urVOhHeJjHH7am64/P9mCcQtKjSHH5/MHp/Dd
pZhpplw+sqYiywYEGopt05/vlr2FLu+anNDSQyuQRgwnGUWe5HuN7EtdXVn1T23slVaOGvpIte71
/vTdetu1/cn4XFBboVuuJSfFfePoZa7ig8y0Tx8tMALEzVjXA35pmvRp3DbnQ4JBavEzl+jGzLzE
Pt8fyB+o1/UlN6Iq0Y8FPBYijSkUrBgAtmAIgU/IzfNN1WRWC1yfQV6ojNk7ZhndrkX27Pai/iJL
3UAgWsbUU1It9Ie0RON97Ypjp9vVE4C1qD4OIYvfpSKdbW128mjGNArqXGb7gUXZlkRVsi2NUe61
B+IAjeEQS0coIvoVyfvu0CF23EVINHgCeIg9RMvS7w2PozMqTx1q+Y72Dm5P5T3qibqxe1oGDQWp
jKyG1AutFM0K0ZB4OfQnwd8PFrQ2kVq+xcXToKVtKJ9YwRpAmU3jrWPuS13Uv+NW0T2Fqim65Ia4
HjbIg9F91ffRRwF2wmPVO3IPZa4YWKeGW787YMl+pXqvrO6vxJxLjTcxXtzIJd7c+XaODis1I1ht
fkrRJIre7SU6pblNf2Fi+nQzRFjltIQJdyMTtEtt7o9g7vxCPmIU3oD0401AURSYyU5G1klV202s
7Ab+q8xqzwwPEToP79uaH8q/tiYbsOO1mUYVbPWNs43UX0A7LLzLZiwAIQEWU+TZEAROGey0IsoN
jpv/pDWbck2i3f0B3AZEIxPgmLz5Q/2k6tf3lR2VSBdGGii8uxeJJxAnI8pnZy5lceaGAS15RLDg
ohyZn67tCBZHXNEa5xSr35pj7nz9/DAwDjQbI1K+lZ0Cy5RS0si1TpohnHPnDKDrAH3o65Aa7RNp
0PN3354+zsv1eQXufVyOgHICXQ+8xfV4QimjZkirHCgpzs9t2e81Bw3R6ypOBlAWOSqomvIPRy2T
dTsk4smuQZzE8px6YV2paMtEukA4wn0pcEQ5a8dK+aavzByT79i+UerJd7D/6ueR6cAvlEK+3h/A
7TYfT3QClBdkOVFlmfz+KNXqRsmG7ASOAHXkORWGV326uAJBGBzqyCcgWrwp11LE2iaaONnJVrk/
ACgnrA7kEav7I7n1rNEKcjGIh2bClbyihc6kzU5Kc9Rc6rfD549EWBj1jUGfCVmi6QVIo6jvTDVP
TkamesRGn78qvbb7/flxgJMTDyEI+eBNOY0ci56geFekJ4hzF+d+kZns1mGxQf79/DiNF68RptUt
bQk+H5KPIV4r9QO4M8683rJ6q/FPH4smpMwQ0eHUQuJq+qZDNcXu1Q7epefpo42G7qJdoHi+XfVR
Yhz5ZpRtQT45RUOCXs5mTl2IU6lDfWJbFAvn4ngeXe9vfB9PEBdQREB0p/sjNlUauwYTJ00X7LFR
HfqqKg09JMSqHsywafeGotpeR9ul/rHZkcEDkPEGmS2qbNcLRc1SF2nNxan+2aQee/usl43j+vfr
k3NY7ROQcbBKnDiDBny9b/4iH4JSCPo/ED5AEAp/Xv9+KNiCsgJH3qkDR0HvMWMpHp2bIBxZWBVk
CzGWyUYxIs3MNRNL31dPSvigGosrML5iJ4sPHQKC/ADU5eDGkyFoUgfPghPppxq21lHeEj+swL7k
q2lmu7tokPEr3nmFj/5d0y8VvDJ8t244Xt0hVLhwNhDlexG60O9Rw8rHzn6Dx2gQNIsaFW0jltwo
qKOek0Z3VrSgzoa7qQICiD5doeIAWl5Df4namjw5IVF2jOZA7oHNcHjrXKu3PK3Qo51AX0gJ+jhb
bNSCDcdW5+1bVuMOb624BbREKLbii0rtV3lV2p9+WY2HLgTr0KEHQsppWKJjL4C/muonKJJzA+yK
nz5Brr8/iUviqmyFsMYl6F8y890k3+/vg9sg8fr7EyeqG43lmalopzaN1aCtavGoATEBhkW1MdCs
TvX4KddU/uljCw4F8RDcImDjvemnVTnVZV/3PJDD3mavDl+4cm/3xvX3J9PGnUqGpcT3G7Trajg+
uoVzcQZeCgvY1ohhxmzTNDsgaNS1XVNywJufU6AzSAeiPFA3gL03VR45TaFG9NHn2er+ek0JhpEg
gAQMDEOd0HVcHDHXx0qZRFmkgRjkHGoU/AMZRBHLHiSARWz1iteFffukJYWz5lL9YE2S+WZonVXK
8HuMBkBscB7sOXhcV1nuvOANmqwMGYHlLBvqYxPJNzsFT9n93zytUd385kmuSdMzQbSM5OfSLEGY
pby7NT2GXHuHbN6mMho/h5qYa3Y7JyMPQAT5ctD393/DxCFufsLkNundMAGVK6ZNHT4U5WCAiO9/
MzC5UEhDO5WOY5RfQJzFk4XPj8t6cRT/5/cjiMSDdHSAafUXl0BWl2BmORc8B0nTY5k9S9j5izFc
GBkn8SI2qhgUfWIVRsAb2FvoYl1w3qVBTHw3BrOdSMdBjCx+w6oHO+GSaODkPLuZp4mrgXnTcVir
5ues/cbk3tT4WvIHkxYbXVnCFU7TXjfGJk4FDnlVdysD4+m/CeUYkhLkDF9y5Gqz+q1wT+B93Qjz
d6Pam7j4yqLN/eUax3LPJyYu1+kFmMZDmG+JZxvowDykyWpoF47SWStjUhLNAmAQnkaYbVqEPG2d
/DxAOV73tXKbSET/6/tjmXUNoE1xgyJnfNMCZoVKhGQFto/I1rq2cfmmEAtv1dkj4MLEZLqGoQAl
nWPlZ9BxJs2Hay98f26inBH0jRttjPYnT0nQDAlONVFAeudkdlsgf7ptxRYuzjn/BhWLgeoGHvPg
LL/eoiAwilBBwiBK59QMx1BHR03xJY1eO/AW3V+ScT6m7oUaCspDzph0mT5eQFNr5GbiFmcbzIpR
EeF6e43ag+h/FPUuIwt4iT+//MachX4JVDvANzfVZucDMgYRNMHPaVg3ntWWYFJlOal2+G2ll3ag
GKREJv6A5AEoyxyxApCx3WYtmHBCRUl3LmheQHGIK8VpM3qwDJluEuKkPvBuqa/QEtxyUuXlqyhJ
+6JB8GsNBmH7SUCL9lkV/JUwnqxNUf9D+lS+goLefs0ti61y3en2nRbbYFQVOfd44YAvDRS9P6qY
1VAR4eG2t0K0UdXIIlTlkL+iWVos1SNu/dcZkQ9wMdBxogg9CdUMUH1GfYUad959CbMPYEMXjv/b
PXhtYHL8AzwC9dgYBpx+C7aZFQgZ1XqJ3n/eCC4y4HKRQrAmkRnYz7LBql016M18xYfaH5RnUyxc
NLdbEXgG4LBGEQH0306rgCBBt2pdkfyMVfEN67HP34T7FprFwha5XRJdQ0YSnGOABQAEOA724sJU
9Zo2CpzgXDh+Zvn9ktTe7WRdf38c58X3h9KuaZfj+2Mi39m43drNF2Ags0PAAwYHFxRQUXm4NtER
KOIobhifaW2vBHrCaLFwLs4NAnocY9kEe/sGGpdZpUpNnsdn7hxjts3zVZItvMKWTEyO9iZSElBL
ZfG5kb5egLcQj9WFzTE3T5ejmJzuvZ2rtUExCkts6gyEXqv7p+3C951JRbmAAodRWJC9MNPfUQaJ
x2ghAl6Yo+k93tm9VYGgNkZK7d0qfzdVBV63hf2wZGOyuR1eEt1OYUNyX+3BuXYwl2JIbWZv427F
lvsP2cp0z/Wggi0VDs17uwDbu1ZCJn7HrUcGKaLwLTN0vzb24G+X9Je0firurzzeUblJKrG5v2Dz
Y/33d0z2pms0IgRjJz0P+krqG4i+Ws1fmEBDK9554A+4hXwqSJb0Zc3iMxjKDWvbhC/VUhfO3Cgu
TUy2v101jZ0kNMa7wldBR1jvFjWj5hbs0sT4Ey4OsZCaolJA03iO7a9atlbync19i2zvL8fc/rm0
MlkO3AZapGQR5ipEA/qOq3+zFkB6oMphAEs6vX1jMvQMymT0XKh7sLyW4HTU1n8xhAsTk7UwkMht
RArxersGv6Lv5Lu/+L6N6BRxIzDE5iSAEIqW8Dq26DmyPEUFofbC7p9d6IvvT36/a5SyQDqMnqX7
hOI4y58c0FPFf7MQF1Ym7gT1DxJXIaFnkm50dkxw4jtLVXh45HUoimj3wsTEl9oeJFtVZmMhvjrE
dxwf8Nm8XTAyXhj3jEwej62TAl6dY7Zamm94rYKXCoSu5LuEQoh9BptdWjz/b+s/uSVJRzUKvAs9
d/0GlOFs6Wie3YIX0za5IhsDjYlWN37f8IH4sZKFW37h+9N6uRLnrhPb+D5oM8WvdInxZ+nzk6eV
UTO7qhgWZNA9/tX653+afDK5GvWkNhyctfRc1wfCN4t0HLObD5xZaHlDuQawvutTtm6FY/dGT8+o
uxIObrqnGFTKxvtfjOLCysSFupbarV7hFEwcn2Qg1l7d//7sdXTx/YkLCXC5FZGt0rMY9k3Asn3X
LhyyC/M0jbNkoYemaDGCFrA0lJQhpNP+KsOvnx4HygLoB0GqVhtzDterwesE0PL/4+zKduTGke0X
CRC1UNKrlFtVZVWqbJfL9ovgrbVQErUv/Pp76Jk7nckUUkijMW5gjFYkt2Aw4sQ5Uxy/dtyvp6Cq
9lO3wqewsF0hxAh9djR/S/ooZSkAxUmtKuk1dM9Hvuf8qvVpxdMuTBWEC5HlwueBGFavPN2KdIb3
SRROo7mZ2ZOXfXTGQwFy2tuTJX+p4gkv7MiRngUIxNTcAUWIKMy1byhzQjTj1fD4hkK/Zaq/GXxl
4uRJuGVOuUAMN56g1ABzuvmlyMIo2c/FV2YdM3NNW+96N0sMJ0po6MMCx7EKsY9AmiZmFumhTQ/Q
UHDKF3DW3567610gTSBthpzAQtKJxng1gKCJhKUROLG17ZK1CHHFggrfF26etcUfC+lXqbixlpZb
miQgVQBagbIVMozKcpAOai9lOZFwjilwUPaHqpgPGh/2tyfqetXRaG5JzC4yjMAjKyeyytBZAfQe
CTmYeyDOtNea6heJ6u0IWGTd9itnZ3FUYH/w0K0F8ja1TCOqaS7mFqMqtOHRTiPfLXXIYfy8Pajr
k4OMjQ44EZorbAiXK3MHPn0AiBPECk0yPWX1+KF1mhwZMvFzjOynUoiP0Jdeec5fewXYRFFerhUe
JmoXTpIMXpONORoJCtCnC1Z8n+F9oC91aEyWrriGpc0HLOT/skVKyMpMs7EznpDQax86cUKEdHsC
V77vKLsiK6nWiwgntKVoJITQzJ3AOLhOzBYg/cC/g7/1qvnFpgNwvcishcz6mKY/c1Q+bo9gaaOB
ohVimZB7hyVlhsDdUgPqZYMaIIVYhRsldG/YLrj0BpOu7OnFyZLJZ5CNSHU/ecTO/HQ9jhUZNCyG
RdsNKvyBbf7NcpxZUO40qDcbsahd7Ge9+phk/CNqt2tpVLWF9D9LAs0qMKagbn/V4mjq48i0zsGM
0Sz2rQxXTKIfQeT+piWm7xBhBXHT/uYCPThJkkJgkB8iKIO2mebTutreXr+l4wQyZpnzBsgF5JqX
k2qk/aD3E7pabDOoP2voMCJhLf5i5WxJD6qDsw38WMom0efZGXro4oaZmRQHd4LeXl05a70XS/vD
BuZfkiEgRaM2RTBvBKwDrVhhCuGy+BPu9L/YHucGlLlyq2gY4A9J6GTHdHr6m7N6/nnjcikay45Z
MwsSigjAhw1/v73Sa9OjLEItBnsA8RYJNecwVA9cX/n+4k4CjBHCiWARN9Voo6+mkhW9RaDVF3T1
vvVOHjlCaOcvRnFmRZmkqC7QY1ua8Mh1tiF9uvnn9vcXwALgoEAXJCJLUKxel9E0O0NQAzBKWrzb
5GNJGbRUwsR4MVJ+bCCda3fRBmq3kD86DePdT0wYR6sS8NIUeDr12uadqJoETdCh64JyNS43h9uj
ky7yMvbE9+F00MfpoItATcJCeJNXOUF3KZt4lPq27jaBrbH+84QIaDcYevlgQ69qJeJd2hlw12jo
9gy0sakgvjIjfdsDtxWOJWBuPc/Fs92ivMY7u39ENbFfKVIu2UOlGJ1yAKahyVQ5p+nMErOJW9yq
hO6Lzj20UEOjuyxamc2lE3VuR9mL8wyAPp9rOa7oi2DNAZIyn+9fMBAA4xrFullXEVYNoUrhEdDI
RDPf20n2DEIWqKsO03NuQDldz+9PomHKzgzKuT27ZPOEZImrw2DZfrGHR07rTTV/GqzxL3wp+uEB
ngYZD/o2VW9kaFE9OroOhroq6L1AF2ui70urA7QwwjdAB4BOlX9/NhJTzBUqijMSWSl0bSoIFt1f
HkNgY6O+h6sTiHeVpQ7ip2lsC7mvxwoN2mFFCVQkf9zeAQsB1rkR9Vab865xsgRG+Ii+XATh0Mt1
gIAwjN3fGJIthRLNe9X/nUHSlhWyvut1h1b7FXVPzfjptomFJcHNjGICAGvgw9KV+IqxIk0dyFuH
hfUl9n4Dq3b7+wsHH684sHDiNYceJvXgc9KJRtPQoZ/x56b9MtR7lthBsdZRurAkCJfAXSnpnHHd
KXt3qGvCZ3TmhynEd6A/9QXCHLcHsmgBrcYGGgwNGThd7l1IGtkzklGgGpiqbVqMz90UbetmrbF4
yYxE04MoFSBSXAqXZirSWO7s4q4T2rMuIAgqsqCpVh5sC4uOzmUgx1ADAQxdfWDzqRRmJ3CnRfxF
n1/y3/dPlQmOLRRFIKx1pWJONQ8Cty7a+3No7kGHJSwq701E+oqvX5wqXF8gRgD7C4xdTtUMUWN3
6kdsrcHYz9qwY1X3JU3YSjl8KfwAs4PtEgPt+JDcUe4uYF9ZQ8sY/tfzIqnIOQdmnj4AFrJjUD31
uyw5lDGUkCpxLBv+E1QUrd+D0vT2rC4ECvgZ2IGYUbwc1St7ognk070M9CHDtBtzaCjbxec+o+9m
lKA+sKZ5r9LCykcRwEQ4u3itgmFGRdsPaOyI8qEDGwTaBneiItmvvvEGKKl7+iapp2E7ewCATVTL
vzS9Qzc8ssbG55BS/gsfgjSN5GxDv8xVB2TcuA06DPBL4mTy0ffnz5EXxAUaCNeablUM738GbZom
yKBg6Ir9fraLpG4h9BwalPfPSczemTbFkGtkfbLPKecvuWbSR72x2qCLqLvpNecvnrw4+HhSAzeG
XgHVl9Eoh45vj0bpqU22plu9dqZzN4IPa3tmQrmIyxH9Vq2JVm+kBHw6PVuetmliqBjGa4jIJVcj
nx8gEUMbEnDKl4c0ER60mkkuQuiMxpOf30mr+2fBEBxhtXAwQAOlHE42CmTCBAg2x2CIXxx9JU6W
158SnctOClB5AcGHrknlXvEyvJEHAyROJK8AO/uW5vq2Jh+LOEYP7gcIItw+40u3JbyZnCc0HgK2
dzlb0K5LvDJq5vDJcN534AZ6v//7aBe24UBQ9EWX2+X3+9pCgZF1c4iW3m5DkxdhvKRrXaYLS47d
ZeCGgQeRWcFLI3jETU4NWb8QjDzRp6x5uz2G5c9LVgxc9YjD1Dmy4p5qaLqGhMq30n5IURO4bWBh
zfH7/zWghESl2WpNXsIAXMG+MRqMYth47ifDHrYTGBcHI97ctrg4JLTLo0vPlfU65dWSMHec9TS3
kbTdpvG+WLnuFy5KZNBsqFPJU4935uWCdOPQlG3TORDBgkB5MLyW2V8M4NyCMmVsqAba2q0TluIX
QzUoNZ2VRVkbg3LZ92kMRsq2ccI+2hKy1ZtNu3I2li0A3grOePzjyEU6f5xEps2RtnfCpH1Eapaz
o7HGRLlwvLEQ/5qQP+HMhFbW+twi8wa8pucXmvSGFvtWvt2/m86tyF9xZsXOXUM0AgNJ9YOT7401
uIXcLopPhDIjJAgImNQBf1G+71FeAtaaO6GdfKf8EVzcVfrd+tqI+wFwKJegXIFEhaxnqB0OpASj
j1tyJxT511b77VX3JyUuvq+seFX3hMLfOmHkDsGob1ugNSPrVzWv3LbLE/bvOJRl71poIA0DxjGS
/WAdogRazLvoh9dvby/84vbC3UFMdH1aV7h8iKloMxI+NNTsHzka3NwTs4I72yTlhYtJ+9eI4qvq
qDdKy41oqHfue1IYB3CSfr89Djkf1xvsXxPKpZvNhp6ao0ZBfeV8rQe2i8thRiPTWsfWktvFbQiy
aSnpAfWyy4My8RjyTaAnCDXuz/UmXuM0XRgHCEWR8wJzMiJK9YFSC8jsTvMApjZvbxcP/S9njaNg
YQSot0mud1Te0MOsXLWG1Q7dCL7BsIdA+c80XdlQSwMAKTNx8T8DkAXl4qC17kGC1sZNWAF5n9VB
0kAa4dPt1b4egwcLuPngSyRXpjIGCuIpHfLCRthOwWz63vBw+/vXg5AUj1L7UZJLXgEvBBTmoT+G
9HSL9lFgF7bcYPs4oXcfcpiB3ojk50WkqxZBXTQC8IZoRjhPAHhoO+q8FuTYsb2hv90e0PUxv7Qk
J/TMvycd1RlvYEmbPnr1YwEkOAFaE0LCt+1cx0GXduTEntmpaKYVPPcg1wLGGcs89XXuV104meWm
aY7d/TAcNLCgII8w28RuVk+L6zVWDBo3I3ScGLsAOtzxMzQufUN8uD2upQ13ZkhNsfC5yl1dGoog
wzz13xog7W5buHb4wN+AtglNSxLyo27pEQ3AYOGtbVDS1hthMagFZeOPqmO7dGA/DDF+uW1vYUQA
FiF1K18p12pxGtgoh55MU+iMzq+cwtU42d1lEOljII2BEikS+Cr7GDG5BdY2awoz+0Oys5KVNVk4
pASBEZUPHwSpprLXOijpGkmMzzvvrD82yXPOVtZkcY7OLChRi+30xVREIOiOGPP77uO8FtwtGYDY
s/Tz+Bf82eVx0RPXSU2jBN9vOgdVR/0hvlPoCncvkgJnJpQguIhdOqHbEyIviBw7sRmRH8zHlWzL
QuIHVqC8TZEfBFGbutQxn01j6LGbhvYBqvOl6Zf1nsb7WAtwHO15C1UGulbkWJg91Nd0ZG4RUKKJ
Wrlq4qEpWNN1SHUbY+C2PXqT778HYAGJdJS9gV5TAXiRNbekN6GYUMY/3KQEkGwzsP3tg7iQP4Iy
GJK3UK6T+U/XuNwEeW5GeT+gVlNVz7M97xh6wPSS+nr+EPfPMX/Mh+Kh4ncHsrCKegfS95K6Rs3n
ItHrJpOBJHvLoDQrhp9jbW310voGppu70+AwhaYzROSoECEbfjlAI7ULovccSVfvUA6/R/Ki3cnc
Knf5hQnlpGasQvNOXyPf2mkbNs7PbctW9sLSbgPNAH4/bmw8uJWYo9YKUjMtRW4zG2LwjnUvhr5G
ELtwfSKwBPUO6jaIb9RSVFKOppCC16E2ervCy09F7Qa0AONlHW0iApnttK1X3OjiuFA8QFoE/TBX
R5dpGZ75JVbH7GLfRoby1+39veCmsZmQOJLMFnhKKD6OU3dIaRXNIU+f9ZpB5zrzh/T+qwbEIvg4
wlpgJFVHCs0Jl7UxUno5+IqyRgTF2kNpYZouLCh+dG6Flg0EFrAi7td+rU1W/ueX7xdJruahMQQp
HeiqKRu4Qv+O0dhaFyZ2/ciL1PIzwsFMP7/UmfHixjX1GbEgcrKW6FkaF9obkQtFKxSYThUnWk9J
w5O+7BFCjUGbRMF4PzYJQ8ODAuhcxAFwApfH34zobPVz0odaN/p2e5y1/TT6pre9vc+W7iDYgRYQ
lM6Rildz4FzXAIrQYMcEx2DPd3pLn3Xt0HSP1BUH0iUbVpb72BXogFxpO14Ir02ZcsBFi3m8yiij
XiW02GQ9hE/eNMGCvH+ceyDb8vvBUZjLM0PKXTGbnUyY530oqAmKZ+5nORhqb0/k0o4wQWaGjlQd
LxO1Ax3lodTJqnwMi/xdY4CyrZzVpclCyAlSKYQ8QNEqjjQ3+imuGEp8deHuOvhS0tMHM3Yhr7Hi
2uTOUg+VvLoh8oBS3BXtFNiIbbBJl0M4th9EPG5Z9T3WULyI4l1afb09a0tuDo8QAGjx+pU4gstd
blkFtcoOu89InAOdQGdUZPyXpusr4cLCFYHSxb92lB0g2oGMEJ7ow/QfGrfPzU/zWzfy5/rnX+wC
JOocXNsEuAuquO2OZ0VuVlMXsmEDusc1mail6ZKER6iUQIXVVBsoRpYWQ9m2fdjPeTih4S6qmw+O
u4adX9rLQHVgm+nwPcjbXK4KBVDBGAuK88KSze+YrPWhL7ltJDVBzoXNjAKruuo8zcmYRn2olyHP
/rGGdwTwpD9WaPjKvjnl7vYmWzo62MqokyO9KXV6L4fjamZT5jn8TNRC0TD52lQ/C4HC8Vq6YIGT
5A/l5/8MyXk9e8d7I2rbRisNFS9mm22scjoKER1MWr3VZu/rcXeyGN8VIMMJrPxXFtMNFnllDy6U
0fEzKPLqeKjKPnzl6mj1yhWdjsupNOpnu+uex7REFVcPGpuCVaDbdEUB1Q12bIfS8wEbPaSu+ekv
5hy+CsUQhDBXD/NqJF7Dexw4o7f8Ij+4w6vjfOHRmtbjHw+heivXk7gEQLeQj1X20kBze9IieBB7
hER2XD7xefpUjQNaLJvR12e6KTJrk5bvbhf/mHpo0NkFpNZFGTS6+9PQIRvHp5feRUmTSDre/OQU
ZNvqa3QFS0cXuB/0I1jQP8cL4nJv9GWMknuKCcnpgddHhjZzl90PLJPcpjJxAFZNpOCUlUcW17MB
2pxDS38uyZ58v72oC34BaSOUbQAqAze3Gi9yyLb3oAacoDrd+tW7Pd8PMsaDEe4NlyggmtSRk3h2
gAQozyK7xO/nLA1q5MNWmQEXXI8FoWIEPH9SLGrXRqGzuNLrcQq13Awct0A6+rWbf5r2p0T/Ec1P
bv3xL+bszKB0TmdDiivuMTfCG7/Wjlpr+G7x5W8MIKkLD4d1V70bapzgb4z1KbStbeNtpr/YuHiF
AtWMSBcIJkcZQG019gzKvyGMHc9/cY23hKxUTRcCDljAznUMgOTx2FGmyOhc7tT6AG2Z7IsmvF0n
utT3AIxkvE38wV7T3164EM4N/sktnK2JZaWsSxsyhA6UgfJpB1btoEo/6t39T/gLO4pvmjhz2gbk
7CFzvWd9dh+bpP+UeM3u9g5YG44S3DRkNMpyFFihEQk344U2n8rh67RGE7V0+m2o1eBekXqeaubQ
oGBY6ltEoBCXF/YxaleujAUPiR4aEI6izoJajqc4Ly7GrKqTfgqtefBbAxAWQD/ar7fnamkQUt8H
3EqIo3SVa5pa83+PYylSaKt+4HylOrFkACk95KMR36A5SBmFl1SNno/NGPYJwss22d//+88/rwSY
jWv2GRftGNbTRjgBW4swl87i+feVs6inwNmJEd93LQgO+1G5J+SxqrbjWsl5xZCnwJXGhlOSoRs4
NNtNk0Ok79Wbg9xGBnTllblsCL03Hh631yWC0u1szU34GFJQTHtWGsSQCWTOBx00+VO/sr2W9jBE
XfByApPWNWXvyDX8/+mE1RdfK/bR1Y+VteJU5AooAQ/eF/8zoU4cuhbayXOHMRRtugeX2tSh8zBo
+FNeHSlN/XFtSyy5l3ODihdrSou0TMAgHb4X+dOYHnn9NV+7BJZnTorvoIZ4TTmszY4FrKw+hpqH
SxntS1YCsm60nPzF+cFl8/9mlPODGneUAwuMbcc3orX2nraWjVxcH/R5IB+F5nN0iV/eZpCEIFMT
wwHUjT4+sWGon71uzIPIaMonZ3IIsmz6cHDa2TskbLYPtwe4NI8I/pGaBDr7mqPUnhny+xO6Knn0
keiP5rQZ1ho310zIDXN2fbYcLb4A6Ooh4V9nFm+I99FDq8TtcSz50T9oRgAajWucOZ3qkhatgSKC
87Xd9PpKKLtUPwCyF720cpauqRXdaJyjSvRo3gZCz659aHqU/XHOf8525nP63QIPr5Ougavk9lIP
L2q9noPMCryRWj+oLeiAuOZEwp58HdxmW5FxVxlPXrkBuXMgKexuz+LSUiH9LjUP8OdVnpKbCdRh
DKGHHSjzAtx++ctEreEkKm2NoV6VI5DVBHTZwo4NXgRw3Mjfcr4tNECc9QllH3eYd20LlYVXlBd2
SGUHdrPpiAhyOHpzbP0GyWwNmiX6I4U0xrgti8i3yI9qPHblT71HtxJ7qOs1yQ+ydDLRdCPLEYj+
r1KdbuXNZWOiNUpY+6hzAh6Rk9nTAM90sOAerXSP3lpEwqA0/G5bD6x+hbMIrAlhiPk6DA8IgDZV
vpYiN6RDuNoTFC4PSUrwfKqPttYpIwaJSl1mDazi6KWu3+kHXRtfC/5DK7NX2m9rm/uFc5zq55T/
EEkBKPHgV6LZR6b32PeVrzUxdLxPY5+9ui0J4nZcCdKXlxfTJ2EXaJVVU3UtK6G4S7C8dfbZcxN/
Fi9690HU9Q7yRkEFbaMi2nrTP4W9s8pjYT5WZZhMCR7/5cYgzbbJaWA7EK7hkY+qwCvNXu/e67LF
QtYBpBrsn97js/0XNe44RQV6LYa2nT/M4Cc/St2SLS3nNQTFwjFGfgVtRjIUBnZfxhxnprJ40Oym
xZJVWlsdWQsBxykb5kd7HtrAFVX7yWV99aHRPO3h9iAXLf/hBEWyFNGM3ONnlm2D2SRDTSccXVCf
UX1D5pd2fimbeDeCvUM097ph5OWRbQS4Cn0B8FrKoS4Jy6wqK7owdZ+M+emf26O5Ci3wdahmyH2P
ChSO1uVoZqFZo84I6jfc9oKyZ4kPPHAfQNI3PYAANV7pMLlyh4o99eYaa60dvbELR/BrTnli+KUO
BASygSvTdhV0SkOyMoXsl5RwUIIACQxl3Tj1IakHGoBE3n1Ct4Xpu1r6ZgzJvMd8r+GiFidTEvOh
hQYVI7Umxb28L0xqdSGZjq0FRcHsSfC39u4HjhzamRm5Q892ICKYbjAmmDFLe6NbzE+mr7d3xcIq
oWiI0yXTQNgcyh5vqZlXhIgmdETyuRd1/qGsBAlMLyJfbltamDK0gEGWGJ2YEmujnGO3oMBWpiUs
RfQ7CLROWuE9RGO+HfJ+jcRyYVQWGg2A7kN4BNC7MqoyFcSJa7tG/98r71/z/EF3Pt0ezooJNa+B
/lUnKzhMEO2xhQZcTV7Gtf7iRRsGKIkoDq7MN10uf4F6apLWURW2qTMiN1MMCGLy/KWIhLNyiBZW
By7BcaXqMBqZ1X1gxPXsdbxqUDzeCvfBFod2OEz5j9uTtnBUAU5At7SEoiNwVvZAEVVICNKsCb2h
sAufd2Q69Bp0NAhSN0+8S/ID7UW6AiS5TtL/uaMkRy4q18jLKh4imos+NWMMLh8e0SZSRU+Vc3II
zuvJQn2n+8LSU1Q/FO7K4bKwPhfRhrQLNnGUX4AuucqyiD4fZ83gTUg7xh4gCywC13HXngjX4TV4
NXCEUb+WnY9XBNa1U0zTSAUP4777lBPjfTBIMJjxJgJPOuA1bJP01YbU9hx4kEK9vaTXe9QAOAwk
x0hS2XhOKkeNRODVnPSxCONs2DA9BqeI7t9P/4Tu5zMr6mmzzILXsS6K0Cv1txF5t0i429sDkT/0
crEuTSiHLbEpyAlHUoS0+GfmH3pUxsEvs7f65z7+ViWhczciSBmTkkpMKtPQ8GAowsQMPOL42r2y
TLibMCQcN2wLtPhC5f7Sfwivqlu3gwX+T/OUr5yq6819+XHl52edW7psxseZ8TSTzRB9uL0e1x7p
8vvKoQXj/wQpC6yH5j7Wn2Z6KLKDVR1uG1ncvRQJK2iR40+iXLAx9bTYbs0izJzHuDnOyRO1V8AE
C/Mk87jo9ZCSZbYrx3l2h7elVzKaJUWog4rSH7KVbbv8edSPAS0CtkhFaDcZt6ipsSKcIEdqOL5I
1tI4104bfkXShP7XgvwFZwMojGEAwrAowtyguymHaymSQ5U5e0Kj4zwXK+u+NCCAjFH8AtwcAbFy
RyRpT3mLclfYcdcfTQaZ8OD2ol/XjuEkkTaW71JwsV1FjHrE3TGbJoyIRU+Tl36JRXGM7B6E3fqT
1mlBR/O9RfrHhGhbIqZgqvlzSruVR5TcXIrHufgZysRCw7n1ONOLUNgDC9J0OgGlum15t3dADQiI
/++0EStX0jWt9J+xo7UUMQWoS66oC8BS7GrtUIT24ISTlx+SNj1C+WDXgGR2FsUWCi/PUzL7xKs2
ZisCNmWoWWenBFS6esO2Nfqj/dsLsnAKCRQvIUppAyh/dYf0vddSYeh5SOYGQI4QygKbvForeC44
eFjxULuziSSCVzZW53DokzlODgjUcXYhKXFKsg9JSYOqYX43fmjY59vDWjSIFwmYomTfswq9QLuP
JoohK0LIRjpD6yfzrkZdL02eG8vx20pHJoHd79DA1A/1dsjnLHTnaBoXQ9bBHZj1oc+3M4nRV76S
nlhcrn9tqK0GMcfjp6MYV4L0nZvAQvotFWuKYAtWJKckkKboOZAJm0u34wpkfWnhlGFcvk/1Oyve
mPF2e4EWXM2FCeUApsJyGBntMuz1w2/D29/++toA5N+f+c0OhynSGwwgMY4UwGJommlZv+LLFm7J
iyEotwsfjIyYNYx05L3Ti71ZMHB6zUG8Rkq8Zkg5PXXTNBPuuDK0ez8xNzFgi+yhMNe2r1xVxSde
jEe5kK2UmoKVMENFHzD2y8khv2lDRTXZId2+dfIfTo3cIWT43LHelzT3abEvR4hC85PXa0GO6Fc/
6oXwqXasBfT1+Fc8boJxcHzPY4eZjVvXqP0JxMrlg1HsjLT7JMi8E94W+ii+Z/wGUYlfsvcc2tCl
USKltakdsolnfZNBhMy1f+nDZ1bGPss+zPqPCYmNjhtAULx5ybNO1m7fhT2Ko4bMhizZX+uvpcME
ffairCSmgRp829rZypwvW5B0oYZszleTjdyey4rarAoNMgWji57ENeDrwknAGP61oISKMfrLZ+6k
VcjJpyHap9O7rW1vH7a1QSjeou8Gx3ObvAqJ+8Mwjk25uf39he1/MQRp/+wwD12jVzrD90f9OR+B
0X2YxS7uVk6z3N3K7r+worgMndr9ZBlYCsekT0hs+XG0Ryzk02qnaePW63/cHtWiPbAxQpgQmRJo
llyOijA913TD4OgYKIIqzn2HhzrdVWO0MbSn+G5GABsQbtxOaCUChQ7QapfmbGRMrG6MeDgJ88lq
v+bF3SV7aQFYA5CEQj4bEMRLC7Nh4hkaVxUe9cfM8bs1CNziNjv7vjKCbtY7dN1ynEb7i5X/4Gwl
+F3cZpIiU3LC4D2tuHMz78VUNwY2ABSDeP8hNT7nNYoNa2D+NTvKwnuDlaUsIlUYQakidfp93T9F
LiSiVh4/ixuMgjQDy43QTkW8a1nLQLhDq5BRH9WfVhxK4lfZu8YDsdY2vOhlzmwpR5QUqenFHHMX
ze6uKsSmH9jD0Lr3B6uSPPN/Q1LOaCmqwk0NDEmL9m5l+1O56bI1jn5lfVAzswFtBr4Q6Bl0EKtA
szKb63joPOtkm8O86czafDGsdN5Dl7g8JlNf30nP8x+DILPBwHDNXLEdo6lbEzUKUicj31DdQC//
nR76jwWpQS6pjvDQVusPjLgkBumtdaoS85XMKGdp5Yr7VBss/mMD4T0sIAQGcvLy+A9Q3IrqzjZP
SWULEFFY009elPYezEB9QIbOfrLZCJ2cpDbAhA7AtR3B1cWuXa/8ErXQiF/iQhoPbOWojaGco/Ja
oco4m7nXtGEKSAA3ShQRS7+Osm0yvTfRk4j3JPoy0G9RlQGqfBhddHFnH93hTXSJT5wiyAE0Ga1/
pnx6KEBAVdXP1rCSupOH/Oy2kbNlSOSUBxkFiFapvckJs5y8im1ymjmUixO/8foNj7ett7H0+67n
/5qSODAHnhmGLxembSw8JU0LNWAKhsxXsgbG/ZOoUcYCADaarHE0PUDBFAOomvGkKhtyanRWPOqZ
Ve/sfhheI9qRLYDL5uz3bZE2PvRrdeS2R/qYzS7ZtTw2fEub7aMtvG7XIJp+mYq52XI7iT/F1El3
VY1Q/j4nom4PFVjUunzoaN+1YdVuK23DnUPHVqZcjvhyRi52oEpYlORmUaFy3YJF4Z2neA9mfruG
wl+zoZw3Z26spDExDAhaGvxbYXb+sNZRoFwh/50qsL4jCkbxwJZ/fxZ5afOcDX2dteBhT8aXudC1
U4Z0vt97APpkgpubadDe5iJvDreDo+vBIUcgm8LR6PinAfrScNTOrdlEpnmy7J2oHhHvrWr8KOGE
PAjyfYsSP4oEknrm0oRIUajNUYM7ZcOeJ5t57Q2tVj6kAfQmSLCvrGMj6ro0AEHTuamIM5wgntFC
gjiq36CvmOS+xyv2wWSJ8UlU9Oc8R3w3FBPZgxOje8loAR4f7kVrrBVLDhotW2jlBPMNBq3iVvTO
0ca21sZTZrF+U/V6vi1dgHMAU5nch2aGeDmUZpONm3j9RzQxaf7YtTbCYKe7s0Yop+bipyihlg2B
aaPW2XQSzYPm7WLzaK6VFBaWF74VsRyYRoDmVfvUsrlN5rGBibl8MefU14Yft7foQphwbkANd5nI
YqKXMGB/BIljZx1QYfLGlXOwMgpVO8Cwe22cGIxonp81IJ692xfKG+h/s+QoToTOWGKDldPJ1b8V
aUiTfbmmCKVk4v6stbQADjp5EtRcUhJ1IDce9e7U5PNoQYGqKEYf0MDyV029+Cdt0xh6pp4IJocb
wkektaYNfu1M8CiRYGhI+qEIoJbJTLRbJGln9qdpNPrAi+MTaRxUsaI7UWgY6oUhtVI2CyFsFhn9
SSMbUm3mfDfRleDmOm5ABIh6AFIFGNBVvdG2iskaXRDSjrOPxHVZoCN311mv/VruY8FdXFpSfH81
io4LM+1OnvGZiK2dPLXTm1HubORhWLup6T7tHnO099w+Vtc7/tKs4jXBN9VDyR1mM9MWD0VC7UeU
kPuHu61AchiMfEDhy1KX3DJnF5tOktQaSN2foNfqi+y9WHtuX3sH8JqcGVA8XBE3k2jytj/NTKsD
VmlDkEKs4E0r2AgOB3NNxvH6lCG8J3h746CB11nVbHZdCO8x1mFAb9EbKQLI6zIA/gKz3Dd3EtjL
bQ50hwfsL/qZwa6iTF46QU1HOMw4cTz0632yJtC1MHeoeaH+hMcErlC1rFaNrOCOVRmnsT1m2c5z
AtLu5hX3veAU0AWOwizYx9Ctpt4PGiexKHFPnmb9UGdPhbFZ5X5dMaHeEG2so5hGAb5kOd4ZQQqo
hbVyWtZMKDmRuS260iskvnN6Yt+G7KFZ62FdsIBOOAM4fAt/XHHHQkFQ42ZdihPTW2tT5uyhNABv
pfYaC+eiIaivgFZLMqepJSJm5JqXsVmc3KZ6EIbxNMRF6mczXQs+FlyopJFGjgr4C5wa8/Ls93Yb
gxG1xYjSaeuKt1aPAiMtn62kWk+/Si95+RLAo0vqm0FuAgHt1TsvStqRmx4PaZb5sfmPHb1O3Rfa
P6Q8Cpz6zgQJjuaFObU8NPSp4EUNc734RvMHDvlaEMrf9p3XC3VpQ9lzYi6n3DY0Hpbac14erPFj
cqcE4NUwjMslmiDwWCYJkpWa/SCz4u20cvqvb5nLMSh7IKOk7gySVOE8ZHvQbkcQxbg9S9dODB5M
Jh8k+APYJ/V5YQw0swo8/pxp1P0ZvX1xbI5+XDm7yEJh5ba1hfFcWFMua6uLpnZo6jRM6bh13Owl
sVdbShe2MvqKkKSSLzJgZZWbeegHSCGkThLOxYa7QB+/2lnQ637dvs7x2+3xLOwxEJ4glwTiSfQm
qxjPXjb/14mTArih+w59bKrYd9Zc29KkSRcAUipQgiASuNxl1pD0rdUMaQg154/2mnDI4hDOvq7s
YR3NRG1G8HXQBb3O7vxCuPYS6dGdpHryrAA6CowLOhEsYN6UtHuZzi2fRpKGJNlP2VOcP2Rl5jPt
qZk3jbMCLF7aA+fGlClL6sHsnVbHS8H6OtonXWi+kacBi8E7a/+O2mQl3F2exH8Hp0wimorRakYx
ODbQTRTFfob0XLoGl17eCIiqUewG0F3dbQV4HGOEPCl61hv2VmV18+hoPVnZ00tWAAtA8wiQH3iW
yrGexZxp1RuJZUdpaE8f+ynwnC+3z8za95WQU5hRV5RpmoWFob8axdcuNz7ftrC0GucjUHyazs3J
dAhGEBf/R9p37UiOK9t+EQF58yqlK5tZbaa750WodhQp7yl9/V2sc/fZmUwhiaqDwRigB4okGYwI
hlnrzuCH2tizSlO0uHbOwPuQVKMIOmBr1KKFP7JGFCMOvO2/9OWDhNYrHCvyQO/idO/Ey3m7OufC
5I6enUjgErzgGbTZ8KbNXAXx/Ov2hq1dl3MBypED0s+fKLPYKSGfhbuhXKAQXkZFDVqrlEWMaLpD
1lQAkAjoWUYgBbAoRZ6VzGaJ92d6Su7nH1r4Tt3XFQWzjL5iWT6mJ5s40XPd6ILZtbM///WKevVL
MU9miF/PBsRKwxZZzcx4Henx/VkPFHjOtkke29m5L05ZYEgKgo4T+RXsSP56+9h1G6V4Sk5Kn3EH
3wfSYTPG3vb259euIVJ4YHIAJ9F1AOtXpTvbQZ5iMtbfYPJtU3boPbR1pKxrx4FHLPIMmLJAKKMo
0zRTGtAxTU882IfhvWl8ss1pTyw7Fvz37RWt3BPUDTDSBM0FTKQaWlQcpM+JPdNTiaJemky7ubfu
DdF9NevyANjAO0A5ck3ItLKLoGAD5CASorJipSzPTEqjacKQngjdkJ9Bt3d1RdEVNZAsJ6ggomiJ
IENxllkR9EAEbNFa59KvBZB/jEVTRVqRgI56OeiHDjc0iSo30rbJRJhT0VPC7ul9KDTG+HqLEBe9
AQpB1wDWrFxIS7CAeA4ZTrXpRYSKJg6C8Qu1dChz8mdePpIgx5OtNnJcOVRfZE5ReJPlA3GhygL7
uRDluEEeu4kSUfn71hp1M35vibhrgRI5yJT4TCqoprsYo9EKOp6YH0SJXUWpuQ36X8x/7OtjS8WW
9Evcm7vbWn59WngAGlA1VMtQ8VNbMPIBDtRxpxGjvgto5Mpjmhbb2yJWsnZSBoix8PJAc606SxJY
s89mJsZTXo4RJUCErGKzPlRVJSfO4qGsIkaDSGDi1ymIJlp7q5mo+4rHrsQf80ERr3ZdgrqpbzA2
05+C3nsSDJh6bbAxvRIoxfzeS4cqAlpS1Nj2di4NEdEWaUuvIFsHpL5+Xf+pmYP/3dhgKFZjYdZU
GdNiGLSSpUq8xS9NPunmolrcpj9RwyZx4XL3IU2DIOqSNtTswpo2y9IzMmR49yOcvBTFAzvvAPvT
gQh1U6VAKll2OXr0dXRKa9oEywXoKVlxvwKESoMhZ4Rb3anwxF2Vm59Mkmui/bVN86y3cjoGYtGr
dLmS1B9bw0sxFEncLUauorHLorzSqOzaOs6FKFYS5NEtclh5fwrzx9F60jVpXidGZRkR5+AjUwmo
XvXgjd5EcdoCVpkbREP6B9OQ0cJeK8ffN8aLmZ/agGo8y+qKzkQq4UWx+OFcG6aEmjSBP2Z+KWwd
9bdOhBJhoMk4AbgcVmUsT6Z7X76TZAmR8cWuecrJ18ngJB7H92n5p7B/1ToewtXfj6wrbiNm9jEX
dqlZPS5p5xgZMHaCKeYYlSp1U/CrEnDeSO8iHgYkwKWEPDfcxpv94cTblzBOqvfROL1tENgFMOIo
e9rRI335ebNrfSdt7AF5PXYoHIxdtRiCTcfHIk++pjZ/zUx7o7HtctNV6yqHvSTYBubpVMPCqOOl
XRFCZrYPxXcQtmGEI8qoE02Mbln/I2vag9Pub4td20iJKQqYR8xsIBdzudLJ81PT4AaA5/Jj+irm
l//b56X4s1g8nTHnPYQL7if6hfvXrNOMSq3ZMMRGDhBFke+9GufvJfynveAyWu0/DMOugysiLR/L
akBxLkXJU6CncDBnE5uUBHP+mhPHuSsS6n5pmpY8V4tZxh6oNyN06v9gYZceLXsu3gfI9KaREsYU
Lg5R9BWbn1OCLbBfAGaZOWOU71yi6/NZ38n/FaD2zQSjX/k0x9Bm5W24tbGC/Yd07WwNat8M8Skz
hMCtcnq2tTqyqf+8X9vOBSjnhGQf6BwbrKH3f7o/E/sjn8fAH7wl8jtXOM0tZz1ZXIzD04NpwfMH
ujzvWmwhoxfb9IGaDaSCy9viuxkzSTjjMqY/6Ey3RZDtPevObjVgUmuXPgC9CdqF3/A6FP/iTWAS
bAZYTyN5ZvdG/QHrefZ5le/WBi3d/1hPIyjuhynfd1Z49DJra9TzM3UxHQRQvA+cvI32NAzbS3xU
xaOFeYkOtRLGMzywrkBQpvP6cusV6wzkGfB5AucBY3/qexLcxgmgP0K02/oGRh5eeHs3NM2dMQAG
pPxID5vxVirDewnLUfSgq5eJjEnXnMLKAWbZuDcs8VjWuozMml1DFv6/DWCKHlh1SFyvZ93JL3jc
OAenfg7LfpvmVsSdkw++0vq0pN/ffVQYEETQBsSiN5STSyVP86YtTRdCnRKNkQ9m/fv291cuEdAW
fMnJFuBF4CouZxrhcqwBzco872LW/NvZXiTIbmT/RznSoJ65tp6awURNuz45zs7wosJ7ZOHeZJqc
34pZxmgdmGFkvxmiAyV+rm03KZpmqk/tEPf1Xb5sEx0y2nV6JkCGAU0nAEPFwK7a2kssx267BKqd
A1LONT8F1RG4z6L9J63umK7ncMX0XAhT4o2EG7mxBBDmzFFtxpmlMQRr9/R8McrpOzPLKBvwfbN+
CYsfc3Og3e/OSlHA0Dyf1vQM3QuAxsRDUIaJl+cP+qHaSkKjO9npq8+6uES9jLsbu/11W5/Xdgw+
X4bs6O6+0merFgKQQF13SnoSRUP2Tsh3GVmgMAIFA6g0in8q4BAGc52lCvl8Gr9b5gOr7t7985GF
Q8O2fAtcM5xkULyp9CqwMzym3r++8+0Dn39LiaPN+prdk/WIa2seihNl3xrGgef0EQFwk5gYQZ/E
FcKFQCYmMBegBY9OHhOyFZ3WDEszq/gWcDAAoBzQtxitsRUzHJi5J4oO2LTVEJo75rSfm6T7ZqfN
sxj92GfAER3ax2QmEQqOD0YZ/J6R2AoEXgbVcuDgcLFy754V7e/a8QBFrmOZXdHA89/nKM41pYZJ
xtQeTw5yaUZdR7qWoDUBqDpLxwobh5zd5VVyet8Top7Hk0/8KEPPap9pTnHFLKC6/RY/o63pKp3C
m6qYhpaMGH4EBs/sNp+DoTg0TR/5aYZevk5sbuvlinWAQIANm6EciFZjoM6yyjwc2XRKWtAfdcPy
cwoaP2YY7RTd9Pe2sLX9e8utAgAIpA1vkHFnrohadZqB5BY8HqC7fgwrjaVb8UFYh2SDADYeEJql
+LPP24lbA+M0AJB+vS35biIbR5fxWNsuOSOJ5KIEr1HdnG3XfVCA4+Y0z+bRT4uXgU+xACmEqHRJ
1FVRwD1Da7hhXQ9O8Y4EmIkvxhN3+PdmYZgxyr8EIjj0g27mdvVc4LfRgwZatyssN4q0ZDIbgDTu
6jza1vjH7XNfC+Ak8g7SwbLpG1mDy5MJHRiAZJimU1YBKssYpidhNE+mTQ9Nai13mMjYjWb27HJ7
P+fF+9/2IN+CbiOWM5CNVhJhWZVPqPZKpGPrxXM/cY0nX9M61AFQyUMEbANs/nJtuc+Ntpjm6QR6
5ahKXw3nmLyTpe7N90lOJ9gduEG0alzKGNuunPGGB+Z0721+EqSzbx/Qmq6df195kNYLclchuOiR
nuB3S18ApjN7nbLxS4ha8W1Ra7qGcX7zDRJeDh1dLqWqh5wuC59OLnkds4Olm/9cPQ4komXFCIMb
qpNiiSmMoAtxQ4dHq32w2XHoPqBQMtf9/0WofoakbRvOGUSUIQdwLqgFNCq1dhySDgS433iBQKeU
PZqJSUTvzSc32QXF82wBWOxgHG4fxNpGYSITNRJ0g9jo27oUQjMPXHj9MJ8G68VqXgBv3Oqaj9bO
GlbelAAOuP1vZuHMIJvt3FTgD51PwOEj8SA+317BWpkJzyfY4/8ZtVPTnwLoouOSN4AY9Zvi+4QW
1E3u+GD0Y40dGf1SbpH3nu/7JfM201jWm6Jsm5dWhKbm/qwsFCisaOAKJUUeWFYu97Ks7RlDydYC
+BLk2MI+Ktrt7bWuxF4XEhQjJoZuAkkiJDTtrmtjSj4n5mOGEGeIiuxxMjQLWpmmQ6ft2YoUFUwJ
+uES7gLek3ZxP38zCnvnu89BlkRuukvSNK7mT7Sfd6DaiBt7y9IOUN9JZLh7Oop9mZ8qQ9dxsHIt
8IpB/BygWIqRKWWXfXBmO8yo4RGt6rHwq0PvfW+SEn2Z+T+3d3vtPBGlSyhODL8DJ//yPKFXhls4
oMzp2zF2i63DBo0ZXLl9b6xFwPYH+9NVh1EaAnWR+ohVKAmAHPGUk2ejrTSnuLIM4M9JVAe8aAAM
pSxjsjsESx3qG4K/5lE1fn/3Ll18XtFJLkqf+zkb0VdE425f5TrXuvb7EWy5KHAg5L7q/WjFKFxW
hf2pm2O+M99JvCS9KuDR/vt5qW9n5snns82aGp+nADsyjiCE1hyy7vcr+5/XYCmr8wRwrksQzT8W
riuQrWgRCt0SyThAz6CpHrDhIEU1iRRg8WksgoiXD73QJPRXRQD9C9l8QCbh5Xq5SbOwq2nO8Ohr
a7YvYVeBIF19IGONaj3iQ7ALe+i7V15uMyiwmMsoaFvcOI1K3VT42jmcf14Jn2jv5PMC7PmTSTdV
GX/kmqF2bIGwBUV9DKRcblE++oMxWRkCzB4gi/hbE2+sHQES7QG4jKSpUDM4flotaBRzxakcY/Bf
dkW8vH/4HxUbZNV8CwMJsuh6uYQxFUnmTwvSE64ZbUME6e82FR4ezmBqk6YIfTbK9wPqDKPXi5Ml
4oFEPNVoqTQ1SmoCQ2+oNwHoHcgCvtSAs6uMJ6HHRY4TTujTYvdRbbexzZ6C6oFjqCoTmnLeiie6
EKdsF/LFoEBNkgkXO/5pvHZAB/c+smMAQoMTRob9apQqH9vRADDzdOrz3VLs06+3D2QlnsCEG26b
BErBu0jR2X4sMfhaNjhwYZIHJA79Q5YG3R9rqZ0Y4A0kjchc0Ae6VN52yZpU09R1fSWRZsN7RsK0
SJB45cCykNiJkLmaif0xzEiAE+D2AnUClCMqhr53E2IhGfQyWw+puPvA50GBJrP3cE5qjbA0TUSf
GZ4x/oTKivPNcjUaLX/fpUZjg84EWJcaPQAed0oCJGacdifGbcuPwtp/ZA0eInTZH2ioTSkTS5ug
bwMQJjXPlBzdze3Pr60AaXq8k4Ddjr46xagTx+2nYqxGQDCzRzFitB3hOkPeTLw774OcglRlcI2B
3lR9HbctGlQBED+cCqPa+gXbG/hbzLqEzIpGAZ3QxYkDxETS/V2eSDh3rHRSwKf3Rw8AWZahSy7p
BCjhQs8tcFvnNgSAXG8KEqCsaZTq7VGnaBXiBCS4EfiAhlgNGEbap+0QQgSv0u3svtTul7z7607f
i/lgOENE+yaa+yyuuzwa5nYzJ+02f3/bDSIWdKuYyNbKbgjFGSABVZI5qIMjaaYoCJrYczWV3RXV
w4vWlciL0r6pQYvlD50Yht4/WrUd2UO7LSvrkwtqhNsavnJgSGuh9xlxC+YS1YUY0xA6dd74x8J1
Y7No4lz07zdjeDrbYEDH0BPSTEro4iQB+I5DHhwLr46qwo5zQ1O5W1sEEnMwYxhwAuSUIsFm4WQQ
k4VylluOhYzvt/QI3f/7fcWQ+aRK3HDk4dGZ4z7fdN/efwbnn1eUiRn+OM09Pj/VsSjKmAW6Kvfq
BvnAtpbs4BIk7fLeN7Sf6hzYMMe2KOKiQP+ebhZUJ0HxVW07V1NjQUJaviz/4Jl9e4uugyP4WPBH
Ag8J5TM8E5QFWHVXBkmKz7f8aXbAl9ywcAQ8oveLBcOhBW2G6XxkTedClV1DjzHmjtssPIqGx8CY
i0vdZMDaJT+XoOxan1ntHLqQsOQ7ymPW3bH3h62owcgxQ4Bno49WvRsi5VnXoYR/nG0jcg00Dr87
0YBzgTEGZJzpwt+rPsWuEB0NiX+c4kp86enn2yd/Hadefl7xKLU7La414vMlsEe4OKQusIzuMt28
74r+YjgOI/8SXQPQfsoVZ9S288kpkiN4XC327Javt5eh+76iwNVSoo8V2b3jApz0Zme//32IFw06
jJHqQWLnqjsPVGjwREubHH3xiUcFf/f77fLzyvZwiixGOeLzQGgZhihYNvb7o9GLBSgblI9u7iwD
JGA2Ytjm7x8ZwAIQNiDXAGXFvNilARmRKeOl3yfwc0Z052SGxsmtqKmEBkRMgn8BqkhxQQEjRlKK
lsD+lW1UUndTVOWp6+0I1SFNsLgqCz0E0puiFqk+1k2P5UAimxDuhj+74Ydrfx6tH0TXDrOmsXDa
/5GiJjQsMD1MXQEpS1BsvDFEOfoDRw5/hEsH246HgmJfBeYmmD1MyXHjFUMc9Dog0vUV/Pf7inWd
69Q10mBMgICSRvTBXj7gIBwJdYrBJDTEoWPhUqkwTkSyEVMSx5K8Bukr29y2GSve4fzzKnm70zld
MmUw3aZ4yN2f1P1pEU00vbZFkqoRnZDAqkfvxeUKuryvO3usk2OeVqDlMp4o0G1vr0IaaCVeR+US
mA3oIMdWefInnOU1rNxvrDINw2OTYSpo8WlceObWrcK9b9Ed0AXfCQuKnKjEzkPpCf4ZVVM1LyDc
waWjiTWZxIk7MNwGwN+3y1OTasLO1ZX9V5BaG1oKkQ+jgCDCPlnTS1p1G7sHs9oUHkmiM/Brl14y
D74hemCCTNE1yyPV7JhQZrvfetvxkC8Ps//79lGtaYPkoEQXnDQr6nO3SegAwDgEcUvOkbEBXxzd
35awsmUYrEc4ItOk1+MKQ2Jzg+SVd7SDr7w5NEBoS9PvnLDIrTSiVhYDUSDTkpB0PvDrL/WuGrKA
tuXoHYenwPrs6ohbV84D1VNsFdrSvGues64JCOUt9wFuam5Y8asoq/tgAidQrfEsb2qkXCBPmheJ
aPo2i3a5EMvv7TyoJ+8oxmqOyoU/ZGl5P3jeJs3ETzFNxh329avlTpvJK7e3D2xtmRjqRA4PgCjX
8P+0zGeAi6f+cRTlfeoc0uew2tEifL8dAmcT0s8y/LrOD6NH2mmHCmIGc0+3w6DRhdU9PP++ogzu
JJBhSXBaLcDQM7F3u7vJOBnzfdXUES3qaBwOiQ65ZMV+XyxKXoYzy7d0XsWTFosiRy/8B21k0z+3
D2flNl0IUIIa5MMEGW0IEMMcGxnaVpGcSmsWob0R//3ltrSVCwUaHrTNSS4yDOIqIQ732iQ1PVwo
wo4e+bdhunzn2nKAHeGgUGADPUJNeZSlCCrMUxIApXlRnXx16RS5rtiZebnLsmZ3ezlrp3MuTVGJ
jCdBj0clOVLLHEAdjvFymj0APlazbWtyEBGipRRoX5KW7FILijJNjDxxybFul7uh7h4ZBs2zXFdd
X9s8dJdiPA8+FjM6SqqyCe1poS2WY7E8SjA3ekQaZOojDIBoDNKKHqDbGykuBAx4j6udUMSbsrxz
COBrnAbZtjgLf7z7ZICIBsgaDGSjV9qRO3p2b4Yw91nlFOGR5hs3jMp5a8772yLW1nAuQjl8v2ws
l9UlMjovqQdkZY1urXwegDVyAh91omscFGNpiDNUQXAE8t9dW9Xbokg1+UHp7xWvgHIdCl0IrSRv
mfJeWhB6ijHFgyZ0SBw6X2vvpfJ2dojxr3+T7rnTjmWsrelcoPzzs1Nh1SJCx4bA/ntH8xg+QKNX
KxcFxMowTahpA2Bfvf4UD/3a6EvAJACihBzCLCK2JpmwtgYUCUHjjDob+tyUIGqc+FROto0x//vF
R9/H4bZWrdxBIOAhzkXEgel0dcIPr75iob1JT6It7Xjog6hJxaEefxO7lgNzy5fb8taWI7P4crgI
wAWqaWlM0Qm0DKXgdn0AT65194HPAwxBTvrAUqqYqSgKM+EMLVjj/D+i51Go+flrB47v/u/3rUuN
mpOioGMCVrqsHufYm+sNS8at0TtdfHshOkHKXalK4Ec0BRaCwmCfx0Ued6NGxApIMcaHJCkz2mol
K5WiWtbiBczvAPJRCbrr/PqxyEBeJOxNEViPeennEcphG4wiNVGJ4kVqhsjEzhjiv73Ut0yoahfO
fof6KOGUDvYyJvTk+KQ7dnbmVluQ9L2Afx1YxbmbbVF0qB8cgSA86N3vOfX6hwXotVHdztZvA9SZ
t3/RmqE6/0GK/2syumR+hY2B89oZTRr1+RdgJ1N6siTYFVr9p0XzMFOJu+UTEJ2sKJmbktv2CjOu
QjRZ+h4uRoiTB/rFv2gvinyz+Sww7B859djt/amqYzNo6G7IwjqyKubHyzCMUdMWYmN0dbNhdGAb
PGidDecsf0Bhqd2Fjm5I6/rEgOAMED1gqMjuFEyhXV6DNgmpTdo5OSZ93aIvwjRfktT/41Sk3Hdz
G+5Ym7dRYtJqY/jt35GUPzCwRg+LP7tHELaLr7cPTPq+Kw3Cc132GYPuRs2195xj6h5IvycQzL24
+fQpX9iRutkmDGtNJmv1Yp6JkgbuzKeYI/Uy0vP01Pg2wq/XFB16Saa5mmtWUhYN0COA9hw0MV4K
8efFoFO3JMeutGI3P1SlznPpJCjRBEmEm4CrITmOw2mctzz45/aJ6L4v/c7ZNvVtxtPcw/eNPwXf
uKPGbek+rzwjZsMD+GmLz5cJ8vexU2sed2sKdX4AioJ7HTeMIjCT4+Q9dPm8750kzvhL7uhgNtb8
L0b6kd1FEyuKHnKhZ/tUJrwurCBJjm7yRMK7yeSbYDCjJgM6sQ4OY1UWNAqDLsj7otP0UhazhYGE
uEOwqPQpTDE4VL/U/QxMenNr+ZoC5OoOSlBC2TcKqGVlB+smN0LYbnIEwNMW7Orb2km+pRX5PdFm
f1vXVkXheQfoY8ATX2UE2dgMJXMMJMo7Ftv00ermrUUfc6br19IJkn9+dliTCxBMe4EgK79n4BbJ
+7vK7QFernEGazYmRAssmunRgXn1bK1B1uSEI7LMC0nv6oI/0dk9dDPVHNFKJzcaYc/kKAoxDXgz
JeEgKzDhlzRjrxPDeNVghVu7WJ4Is+LK73ZVZ+96w9j3dvH99sGtKSTODQxh8HioVSt+lrokL1H6
wIMgG6OyniJSg0WPfM2RKyw/35b1lnpWfcS5MGWxlSdAFzd7yZGW3rDLHYcitvB/1zwY7u1kZPum
7r3YbpgRE9vEHFsJMKhD2ErzBY2KrLGvogk9N1t/tqrfLPW/EbN4CBIPIcLSPSaeVUThnFuPromK
Oxgs+K7PiRuNBnArK0wcxQSBS+QufbgpENAADr+kn7wsS+7qrg0fihmcmGEB7CZQcoRxmXXJoTWS
AVGYkzynJQeUyWyGDyEtXutMtA8Luq02wH3g+0k4AQhDs+muKZ3qefbGbpuUvRWD/T15arP8rxjY
bmDDUETuVLSxwb3xmfRdHbfZDE5MC0Wyuez6O2tA1QS95s4soiJ/4Es4xmk423GVoIxJPU63lUOL
Qzay7zPp0w0Y1PGDveUnYrc2KthMjglwFXfL4oTR2E3p3lkKzPLaYvrrsmDa3D7WK0eAHg0DBhRV
JYT7VwiotZW6NCyKDBTjke2+lM7p/d/H3BmYA/CqhztWPDGAo9JyycLs5ICq67hkmiaBK4uCny9z
156PQUCEZaqV7NImFNQCEpH76lTxtAutnZd8ub2G63supchhEAybYdRMBVXPsymxmhlSZPqj/Sz4
xuMPOUXIuCHEjKZ+iWaQ7wKi+LbgtcMBEBieYXjByqbHS3uJxlcTvE8L5OJ6fJnau/d/Hp1naKST
75ir9tkkL0Hu1E75ieP5yneM/Xz392EdMVmCg8dvVfNTM3X7JbAZEDyHT86PptGkQ1Z25+Lzyu5k
2VxOPMTngT3OHbYBvdjm9gKu/AhqoWcLUO0rKLh6c8qR9vIS575rjc9iAhK521aacHVVDrgA0IiN
VF6g9uhZmKroSgccIkbXbrrgTz8+Ml3lVSdD+pIz31vw0S+XvAJgswBX8QhiL1bH2ajxvKtnghY9
LASI94YKDli3HptMk7NT0yzwRF+MShO4Xl146GoIOwLYK2TZrsCvGnCfcE4CxN1j5Cwvu3i0/n33
ocv2T2A24uVw3XdkJ3AjQw8zHJDTNP4LZL1i0PjSlV26ECH//OwsSIAmoM5cyDHP42qJah2Zsu77
itF1ZhTXmYvvAzn3oXq/RUeYLevfaL27Nrk9B+uYHSbkaLB0iJbcfyJBq9kgle0bR4uKISYhPVR0
kbdTR9OWpLNQp4ZdcgQYbxo/LXeoyib3weCgTEknVN6DKY/QQFDHVcHnXWlY7T4zOI9ds2a/jLo3
NzYrQI67wFBEpAl1w2ZXwZfyE5UnlD2CZLftcnoaw+YXeL76bTPMLz4xn5amjVk5aB7Oq4d6tiWK
q/MMkSxmxujJZ+nWCdKYTb9ua/7qiiTmBuqOGJFS3ZxVc+LVKUHpyvs2h0bcFw8uZk+W+hMQ026L
Wl2Mj4gAqQ1JI6Mshk4OKxYgvJwSPn/NC+czuLV2t0WsGDwDzfr/EaFWtjmaBdzBQ2bWTR/D8h/i
xTn7yIadiVA8EEualk+VARUIALXd/R7SYeMDPpR9ZyBK/8By4B5Qpsdz9yr574N2LzH6joKLGJSL
5b01/+2Tv7dlrCrAmQzFLtUYS3TtaqDwEWRTzOC/mH5WbR1144OwdWNmq+cjx+qROYUhUYMbCzN4
iBlwxUFiuKHWv1Nh7Roj+cC2gQwH2DsSvxLByKWpBXtZAJwvvNkDk+ypuHOB+WX7+9v7traUcyH2
pZCFstSRdhG9tjQGxuzPjolXQ6SaeE0nRjkewsalNhpZVgy+ztmpWp6LD0QJ8jaC0UFyfFyBSY/I
zlm1QD12rEcez2Q4mGLkYDLXnf6aAQBbq4GyopydU7uQHBvthb6D5jlvL9x/SlPjxK/CBMkT4CE3
jxluE0CZUtPPPGw9ESBvDTBl4xw+26F5oMy+Z3O6MSYn/sDhowkdHt0P0eKiHD6MKdgqEw/+0Pzh
pb8T/5C+G0targazw3ioocpwNRGbog+oT60W3jDbJ2zjWFtabz+wChTzTIzdYnRYBYlpGtMRoMQk
x67m6d0MCq69N4pkX3aNLjkrHeNFIgExNdBL4a8RZCELr2xYHoBKrq+ARGIO8+csLNxoqOj3pWSf
YbH/tAsSayIwdeh/q1JROcMMhxxMUPNpJebxQTDXm8d6SLfU2PNSRG7zD0+2zfKwAGr49n6umFLw
cEl6coDGQDsUBXSDhJKxCo1jUv2lJZBjWBJNGHu3/YcGYJa3hUlvebWjQN6REx3ySineNDFmML/x
EmRZ5ZQ8+DbSeDMb811rgjzVIRyI0b67dQqPRQ73dXRtK2YJLTwyIYp9vW6LAihwO2WUm8fR7GPD
+t62n5KUaJZ43c4jX2LAa36rUVxDtVFepyHrTPMYWC/pYkXDdG9VRkTHHfc3NNkiiA6zn7f39U3r
lY1FrydSF7J2jAyAXPqZGekTJNXyvHGPTpU1W5AsAsrdJumWNb1xKIzO3gyF+TVbinaM/Hbp9mPf
l/Gy9N2foA3ExmOV+RzWaRuFtT9EmeH1e6tN2x+j3fWfy7ZdIruZs6epwYQsvJT1yWqWcmdSRNbG
XEBRG8Fe2tn7IeamOAhfWLFhDOMO6bAi9gHqlG+qnFVbrzXSHVkyse0azIdHQEeisYApOSYL8T4P
rQ8IQrPWNXqumNmL/ZF/frY/tLeNtHN69wj64U1n7tIq9gB2iOzb7YNYUTE8JiXoIHJJeFkqtykf
nLASrRkc3eBQmQ8VXgPp7raIlaVciFDC+RohcZFXEIGEjo3GIHGfznfk9weE4JKgKR39Dtj+y/3i
S52Bx3sMjkH22TEPvImrDKqRai7Lij1AD+x/xSiBQt+ky2DkEJO7xQbZUtP+k04b0Rzreo6K5gcw
CG+v67oUjoLmuUTlouQWIVVX9cExycN46YPY52j4Tdi2D6soKR6seWcjR22ZP0WxHbz3B0aAvMBf
AR6LaCJT1EM0Pq0tkgfHhrkPovEeEtZ9mQJdc/aaDXLAFAkUabRfXI+1pe3sZD7BCGDWVHEoABbZ
RSSFHyFV5KWvVnZfOm6k5cNc0/5zsdal1hSgy22zqQ2OfvVlbPc8jUPdYLNOhKKYbGGEDUuDgT1a
/bLn7Oco2FYUukfM2iU7X4mimGAnrXyTYgNt8a3KD41Mlhv7yd7eVse11WA4CQ9LdEkBeUXxhz7D
7Fg9W/4RKDxRbX0a2Zc80AELrq3FRt+PAQwC0GCrd9mAGfdTgU5MZ7S35RzG9mLFdfHaMc1qnFVJ
QDwCmCyCSQDeXZ6/W9lDyQ2KcStQVu4ED/y4Xpbxq12EGIf1WPvddxjZJaYxR71g084F29eBl024
B8llSiMsAOg3hNj3Eyubu5LWdTzYPt/Wbprd8zYv7z2GNo2JOFa8AF/7h+tVIvaa2ojQCTxtBtF5
O94ELngMjKmkUeXy9lM/Lt4fnlfNg3DzYIcnYrbragcZCh9Qnd2QBI8pI/PGDVi745Uvns2Fs7s5
5PBN3cCe+xnjAJiSqqK688gTb4d3Q4TJDC66peQhYXRYndGhfurQPLExIOouiBL+Zn2zc0DvhsLN
bZVbOSNoARrBZGyLioRyRtztm2oA8O6poMfU/kuGv73wY2eeNaZdJ0dxU1brQxlALXyyzZ9lfl+x
X+248Xtd+9TK8+wtmjTlawBcr4o9MIaWFs4CKrHJmjdJmGKIV9e2tLoSsFrL6U6AhKjV9MXMW8PL
ZjBWoYwXeUZ9CHj51fbJgdS6YdiV4P8NM+w/N0jZNWdpyUII7mozfQXwutM9tp4dDd19vbxMxe7d
qiCbmSXPAKBTUX+9vK5VJiYP4Z13HDkIY4pDUb1Cz6PJ/HRbzsoZYfAMrQE4IBS51QQK+vdazjvH
Oy5uFafmvyjjaZRtTYIcqJHNjQARUI+ocAfO54EGxzRuhzQKta+kNUPtALEYVMhgYQRMweVWFcmA
xpAqheNGi1a24dnBCD5wGucipBqehah2CP5oR4rozJcMRJhGnPBH+v39RwHOOExhAtjtOpvh5nx2
Fm5g1sD9RJIT13kA/EblGYIpXiTcZZOsBAu9XMNkMXi6sYP6AiLWywB7oTMr8guqhPOGNEXC2PY+
R3tNcgRJVVyP429Y07uqCyI7xWuirXvNqejkKReyHwsD/KHo0CD58Gy3zr6kw4FaqMQn4X3V95qy
1Jqe+Yja4DsREkCjLzeQG7xzARuILiFM3JM/4wBkD00ziE6EEtqkpBv9wpC90uGTbX7K+09VoGmq
WruOstNDJs1hMNWklsMZGpwblhyZaP7lBKXIwGeH25q8VnlxQMoCsFh0UwJWSclpA1GrW0ovRIEt
WEzwXIHe64A6oZcCp4sfSFvddzlUg/F9YgJxYw7vPNJvBz/5lufO/vaPWV0wChJvydtraruptI3R
rnJ0RKQmALZ4/q3rdEN2a+cmMXFB/AUL9P9Iu7LduHUl+EUCtC+vkmbx2I5lZ/V5EbI42kVKotav
v8U8JDM0MYR9D3DykkA9JJtks7u6CvfdpWtorO8yuzXhiQ5nQqXdvhvtJdw0QxEhSA2h8RKJYiB1
8JC9NJSzhfoFGKsemNfcj4a1N6r6g7up3rGmyU80cS9DremvIXEFbd3I/oAfg8kqbjtaunvTL+pD
Padfkdzd9jrgJKXWW/eLpXX7bbXSGzZOdLeljrtv86Hf+U43xJsxdeFIK7yHbeenBcTMoV677NRu
3hizFGgdzUybHVrm7F1eNAZoV4IJybxegy3qBs/OTDxoqQVNnA8EcBtE04fa04sdXcc+7Fndx50J
bve6M6DrWQPC0wbTdFsXS3ETsGAhYe8DcOGlEE0BpLOPpmJ19i0l7YllVrC3i23dL91SgyzFaUNt
QQv5AHKVQ0VwQGblMB/1vPRClJO3z/7qIWyd5uqw9IVzLA0jjVwd2J15YPqT7SHdvaGOCOLB0KP6
+kFPM2iDONvnBv/qwzAF7W7ztu0wNPaz59Y/tsr29uaiuVANLu9svTnUeOHuSodk6MTo6Gmelzqy
urkNF2pB42jLUNVfSw3kVPUa1eAWC/0xW5+gpJiHtM76qKdlGrvehr9ATnsHFe8xhu4t+ey0eR+P
BtHj0SX1AW1zdgRl+SVCWxX7gI5q9wClQXc3+np2BC3xEhc9umjciX4KKn82wg2Ov0MGpTGjmY1u
hMoV4FMDRXo/K7J7r6JF3BXLFi5o1Qpra3vpVm/DpW/ou5mYHdqzeha2FR4PAGKOH6aW6Dt7Wet4
tfJ6Zzb2dDvMhYE+33HCj0z/G3vX/JyWk3EKem8OorXSpu+szQwnbjULTT6QegpY1YYGIvc9hJl+
N9O0hOBhbn5no/bdnPv2fqvxeGFBWzyNq1aCp32eI2A9Pbx/qQdQOw2e/GCfG6c5/bi0fpDkWuMe
Noel+K2rd0tbZ4yzrEPrClSSWEzGzbmr2qK5b3J9i6aRBuE6UBabbUM/56bXJZtfwxnhSu0NyOmL
UJ8XHQmMAk8UA00qntabQGtNnrHXCx3g/r56tmv22+v75oM/jlaEioT52+4yf283WXYAhcZ8F5SW
H4+QNNgvNqFxzdo1BOXr8FB36LHQzIzu226YTkVbV5D424Z25w6jFnu4iW8HZ3ZPqJZhoEtTxLVe
v8x9Oh6mOS8etbIoIgh+Z59NdzZYGJQTCrdZNuk3HqnWQ0P7LrQyIz8ZpRYcTZ05kbflORSWDP9A
BmOJiTFPu472NgC6Qxpt7ZzfFNZAD9P2exrNKIffDqivxRZYg94eYIK2D21f6DLieXnhTPQ2L+3N
bSiT3t4BL2Lvrt8fkiP34vPCSaiPINbX077EKyYFjL/8UPr6jWnpintZcuBemBGukDSfBjZnrEyG
LfTT/2ixz+k+TRUxpsqKEMMUK1YrSLsy2bSTQ280+xMZdq7+9lvqYixCGGPYuUdZgBUpwJlLO6AM
7LshUER/snQhrHBUGFRrkboT1p0MAJPqtlEmKzVq7ACILpgF0mcgLFrvR4L8KzZMBaqAxm6icmz0
2F6CMm6ySgW9koQYF79EcBFIamoZyfFLvDS21p2mK4aq+r7gGyzPgVby9DIx150bg5vsuodL4mi0
AwKFo+MZiAy5sFzzXGlmOWO5luGxqe7N8SmtEqu4gX6OwjGkAzmzxPfa2TsKbDMGrrWpTGztBciA
7c1sORyIevZ97v5n3+8bzUUzKzZR0INNJbXtKqpwYF6fLkliHEZQq+KCvHh0Cqu9ThrYDiasdlPj
+lqiXPuxjemOdwwM2RSOza9B1RcqWSEOf3S4pqv+mmZVnydvdglJH4hLuHr52IVDm+/xj3+TlN25
vUqtlU+UGP7xTgjOUYmtJWYLl2y0+gySQw/dEhytDl1oZBmOpE8R+JiqJI7EKzhdHW+IQEzySr+F
rJZPwK2UPuRZjIuHqrqFpN9H+RQAYpNTTguZ3LEvzbYs0EfS2NA0743HYW1VWQ7JLcFZ0vAsRGUJ
FXbBs70WmijBULgPVX3QwRZc7rT57QWKCxOCc6PBotKcFSZGsvdbMzShLty+uacHmU4PLze8CEAa
ghfA5Q6qEScbVl5gB4HX9dSXije0ZCmwwLwZhbcew5UvPz+ZeOutlYO940du7L65oQq/HtAYdOqi
cR5wZOGg1HRjo42/4eJphnD2UDFdP13f/LIB4OGFhjAgQzAGYX4aQ8vdfEVOc8iiPgfllOJwUX1f
8KPFoGzAwVMk3tfS3i+awockBwnAwchhw1HBaC2mZGnWg6+jAICXOsGpCL6ACKTcloh5KD2zn++Y
qjNbwlQhnnfaYBuKZNmv9kddf7r+eelQUDnB5Y/U3yvwz+Jrvu+upEym2ntE/wf+tAuyR3YrblVH
vsqW4LZFa7l0xhMtsdCQHy1Z+W2bdKD1mFtHZtU6IdR3vl4fnuRA8VAPRWDD8wmvEEGavmYWW8sy
yVuwuqZ3a0FORfp83YjM23gDKYR2cGzBKS63Y+pZqz4hKErs4IPThLWqh4rPi3CNgJ0dnSG4ugCH
FvNAZlBYJfJQJSSWvHDBG5LpP4103qXB26FaF4aEje9Phe/XFBvfMn75/rdWs8O0/+SoZJYkfnBh
RgifoaFhtEWLQKzY/iPo4KGDFzZg93Wyx8H8fn1tJA5wYUvYPpoPxajKMMtkpImVHiaaFPPhHSYA
A/3Tisg73S6X385zZpsUy18V35i9KxFd6go3lnoAIFoBL58BoSkES87auC1eA9ilVb2C1K4p809Q
Z86fuqGAzLxF9benUFF0+lcREpbIXLui6rEm6EUygzDoshT5RS2NTSfddtenT/YCAYUvp6dFnOS+
qjxodZkxJ5/AaIKXRoCADGQXL/6gncyWxE6e/zYHfbeg6hKmXrCbUv2lstP3jPfsNwhHUwu9WzAK
Y7yTMblR3/o7cDU/Ilnwjmf2xWD53jiLrbdhK/2U6HnSFhrdDdt3a/A1xYxKziO03qNRCaUcZGzF
FvJ2qBu2MTtPIKUJ7RWVuJDq88KW8tx1ybLURbXQjw1c3j+u+4P084iZUAOBx0N48nKGgBAu0iED
XcSkBTMa+Io7YwH0/boRyYbifF5/jQhjGCHjY8zzmCd6l1jW99y1DqbZRIb58bodyfGDSwHirJym
EOkzwQ7J18YZuJ3Au1nZAUkc5IVUUA7ZjAG8iZUG7A/JZsGIV/gQs+0q9BNZv4EQyHRFZ59sEEjF
cNoWxOa2CNyeoTI61KWPBW93pI4DsoM66/V5kg7hzISw6HnbbDWrYSLodlkWe/H1z8tHgJiZt+4B
eiDsOuT8TJqtiMepC3pWKFSsbNcQRVaIP4CEazoAxuWvEeEeIHoNLT8XsQYSAM6Q6MVJ0+40eqzq
72P3g00KoJdqTPznnJ0krOqGrMxgjuif0rwAwcbBUdG9y5fl75DEyKYlS1PpKG1DMfem8g6aYlkU
MyZCQhpta30yYVkWByULbTmuxXLs9HHn1+P9YDdP/WzvkZiPrnsDX4grCyXWmWgHSPWwVDCr/ZdZ
Y1imSWAmZTsflqELARS+bk6xUKbg28G8jq7eYBKzVTsQbctBgWKm6JMcFc9ClSG+mmceMY/pgusT
hlzyK80fXQgAtMvx+mBkB+eZk4vNAl5mGn1v5EgTZ7uiOHb0PujCToUUkPod4Pq8yg6pc1GwpsyK
wvUWvEo0CDGkVRmzd7TOcWWUvxaEC9/QLNQZgOVKPELD+RndIuH1iVINQThy3LWvfF+Dk7HqoT1O
KmJu6Vpz7ktoIOBeEeVPeq9FltvVgAqy7bBYHrv1a5sq2tz4T3y1T85s8N9w5k9Z3TRs8UHpbwQk
aqeXzfk0jHt9Q7/17+uTpbIkrIblDdmMah1eBPOObX1IwTVgGlNUoiA05Nv+ujX50vybO2FpgpK5
VjZg7jTv6EI6plCcL/zXXps34SIAiNipDc3Hk924K9MffvmFgDF9qn5eH4bUDCQqkD3ljLGucK50
4wih3W1BPrsJkjknt6Qww07borKyFa8oqSmwzPMud1ADihmhrMs6x5uCItkaF6CU1WR3hbuNB3ts
58QHTbViBqUr9EdMCiX617nGijC71FGjT/x8gxbiqs2h3aqe1VIjeLADjoj2ZSjXXrr3UqPjHlm0
IrG7HyVUANtJEclK9+iZAcEP0NhM3LI3i6TIvCPnI6wC96OTZ7vrfiAfBxrFQAfJX4iCHxR13YNQ
BSdNOe91VFFVRKqq7/O/PzsG+mKzyZriWqm+QF3NUzHRSD8PfQTQtnEVOrEQMOQeK0BDjQJU9dVm
B0Rm75ies+8LSY0Flc2KaXg7V1uUTY8Yx//3fWH6zWWgrp93ZeLPcdDsVK8t6dYDGzRnVQKmXkSz
bs7kEXACIZW8/TKdNVpagMDcr+2mK+ZJ6q2I8fGOsCFEp/MfcrbMwWBlFLEzbkTDDRsgPgA3iZx5
jq9Pl2w8gKGg2wy0a0jzC2ErHZc5rZoZqV9IuyOR1YCFZnPicTAVF7AhG5AFhigd+WU0eYgiuFZJ
qZktOLT6fDrkaftJG9CNNWllAzo3ACwIdEWqfIrb/DDXWzwGa9g13n2VLgdQ2B08FdWczNFtyBYD
/IzEN86FywnOMiQ/Wx9lu3U+PrNZEZipvi64udV2/TSluA3YN2uNLVXTl2wyz3+84OX2qtE+q1ak
BvN9O8RrCyb057d7BicMROUHeVQQSlzOz+avzTx3CDeCyg7pJ+92bKKlV8Er+aErXs6c/Rxa9UCJ
v2KtqIi+MOZhP6VZFY7OB4Ym0eo4kycaBKBQUFW0pMtyZk64A3q3X1bwx5WJUXzG29NgT9cnTfaE
QnobgA3om0IBhq/b+a7NXbcqUj9LNt16sMZ5jfMUSPfBmk+U2XGAtGeWjs/jpPI3WcgGjjIcTNjE
SG8IhmdN18rAAHkgbtd9My+xRcz9YnpH02Qf+znYXR+nypxwOm1ms/i0hbkc+G06L/vK1WKUliCu
uz4AzPeOUwrMJoBDg2YZNR6+rGfTWk0UZKhbAW5Xs3zurAog1QpFES10RpUGmGxnoRYG0YQAcNJX
ggmF1s8OmwbwsLrx1B1AgQW40fXJU5gQWUl1Gtgu8zgDa/tskC9D9nMJfl03wSdE3FackYnz/QOv
Kh62rHIaJ8hQElu722r4lqt0jmRDQNUZ2RvOA4POjssFWYq8yXynqJK2w9PAXm5t44n6KgSqbBSo
5IAHFrZAmiMcovAyJIj8qoJu+o82+7a8mfiah5pn3xdO0ZZqJfwVFF/QZARCqeoVaWzZ5Xr+fT6+
M7etwYedWg6+PwQfAWDU89+6/tOtFO9C1SzxtTqzgv5PHzKAbZXMw8N65zDFIGQn9PkghK2ejVXZ
oEKIQbC7GdoUXflSQ3ohG2/RlEI11UNdNWeCZ2krnTyTwdwyRpArIemTsx6UGQ2VFeEegLDaaqSM
e5Y9hOXwnNt+uJGDV315+z48nzzhEnW9Me+LAaPx6e8ekjuzih7+tQLkpQ+Lh0mrc4Aiqauk8oIj
m26r4FZLb7T0Myl+lfoSTe0T639awc1o7C1DO02qTaSYyj8UcWfuZ3jFxuoSPyCl0brEWX7MNvRp
37xjIn0u4I6qK1DVQlE3rz1Tm00CCJdzsIF5UXxedp+B4fPv54VgsBmCvjOBC03QklQ6++qlr3ap
cSjy57cOA5A+MO8C9MR5rsT+y3wN6mbaUDvGmzq0kdycFGH269VAsy+qz5CgA8cnXqGXhwHOm8XL
fVYn6PQM5+IbyJd6/bTUKh3L1xeAoYOd2YEhQNNeRYdkLVGh80DAR+nztD711sl0FAePzIRtozmF
EzAi7SicnjbglrPeT0XSagztB5DLVGSCXx+ceKKfGRAOztleW4u0MEAaFgL0wJTddRILSJiAHwHA
GgdEgsJqlIY/sS1vmuR2pZ/7+dN1Z5JMEHAiKJYA94JXoshMgrTsHHSahrWuh5BpLUgx6zBoVTXS
1xcAHAq8Ny7SMiAJEas1bta5W+XkNardj026A+L7sS4eFwTqzXCy2Zvf75fWhJNZa93e6X1Yq47O
h0LV/y9ZEAtSFByAArQ52jcvt8diBs3SZQVNtNIPlyefzYr9pzIg/Hy0UQDUyGDAL2NQFi7j7vqa
S/b3xQCEC6XVFk/fKL7f0m+Lc5qbiC2n0vn4ditQOEKzJiCK6A8VdkZRLqwLSNkliFvocbJu+uxY
0eN1I7KpwrMbhyH+QIAnrAXtjdQICo8mzs8u+GKbn69/XrI78PP/fV5YiXEudLIYLk1oPUVkiJox
9tMteocRF1E2ZDqAnRNvX8/TtoLaJU288dTnQTiiGbRYFQGedCTgBTIB0MUD708X/NkNS7yi0HJi
ksTr1+VYFfX0bBfl+NmeuyC+Ph7ZmoAayoT2NlRSX3XoNrRznLKoaEKq28TU3lwRA7Dk7Ovcuc8G
0rhb7ToVvs6cU1/Q0NJp2M9v7jmAEVCGQtkXIC1wn18aqQyo9zUUS0KyBXDPm3VNCNpkVLqTkplC
bR9zhNMXmAJRj9DR1tTzwNqQ2PojbZPq7Qtx8XkhINFw8WpDjc+n2B80UR1TEpcCeAC5RXRNmlwv
/nKSQIrjed1iEaA60PLTARPvoJAYB5vBFJGV1JIDql5kTLkp4Qp09LJxrHIjCXwurECcbkxFNIMW
5Lrj8lW9fPByiM0/M3y5zlwrRRQ6pRbMVPRL1y+AMwah6Tyk+q2mJZbGonn9ed2idGABr1bggW2j
t/nSYje0Lcs2G0u/NCGkTVbyoDWKc1jqZGc2hMmDgplOGm6j6H+BHz5m/sv1QUiuE54NA7YHEoeA
Rgt+4GtuW9XQykpMerdtT1o7HoqRHPV5UKyPbCTnhoSt7zWlrwEQCqK2qKjQMLeoAl/JckA9h5Nt
uWg3RwxxuRyTV1O0snJyWvNZ9/bMurFVUCjJZDnY8gjdUeF9TV8A7vMFT9MJqmLBR7sEb7v7g3ld
uM2764simasLO8JcoekzaMYBdmx3Dkn93Kko7V6/dhBRc3k0tEpz0kzhamyzYgUKCqIzgdlhp/gR
zcxwGIwIEL/Q6t/OAHJpTjiRUT1Mq5aCF7eqvvbOfZDuhvzQ2vH1WZNwEPF3AmpWHEgATgbBAxgZ
bL0zc3B0GuD679HD2uwNSF0w+nnxvnlgJa/aTyld3u7ZMItgknNwAbMo7NEKoB+kd2mWoHu0eV7K
//Pz3FnODrbNHJugCyowqVZDVJi8IVZxQvPVFo7OiwEIZ8Dg6FUQ9OBQRNNcHbvkoBVf9Rz9zbs0
ur5E0j3qoFUCTY2oKYjIaUQxVVkXYAOtG/3J0IL8BoyHw43RvqNICl84syQczpZH0KjKBUn8HvRa
UU0VkYx0i+KgcUBpAX4O8U1kgYZxdGZQtPY/9eVQUIUvyyYKT0YkoKFf+JrWcp17ktsVyMKXbHpm
jOwqK7iF5ysCS9kozs0I5wBrZpttE+ck18znqbA/ruN7dgcASjpuSQSvIAu8dN/Uc4Z+bFmRZOR2
7Y/L4bpHyU4yCL37oL4DnRHm6vLzw2iVhFgO8Lse53M0474M4pKcSF7cGJbiNpauyj9jImu/rRMa
tMQDSnWrdnnmfIXURzjN9sv1MclWBSl1aBsbCJY98XQGQ4FBag9mJnZ6KXXFbpd/HfMFwC3gSmKF
ys+ohd5moJFXNx6me+3tygCcvPbf94XLy1xYi3cXENU2ewq8/gBmjgi0BYpTUbYU51aEtyPEBf3O
1jEKh3zaa/lX11MYkDkW2G8h8Iq6E2D+gmMVejFNA8HW8Ez0e/fg+06bJ6YvN2Wg7XKtVCVZZMsC
AhsHmRyk1RApXTry3AbU8lLsE4Rr4YcRT8nrTiUbD9S+8GXQFkEBWhiP3ui1XaA9IVnYyZ3ufXDA
o5skiItf1+3IFgaHIg/E+aUioniccavt0exgx2/K0B3zo6nRe99RUeVK5wtq0hBj5jkKUd1KA/tO
v3SYL3pXTX5YjK5iwuQGoEEHHgIcXSJNLQmmBi3YC/jR+nznQ2S8VNEjy8JJJCg4yxd/RIhAoa3w
S2/1F5xdvRaXcxqO9uM45zFICBRjkVtCrActGATHIqYnGwx/8NmKeA9qOV4TTmEFxobFVVzvKjPm
pQ9vdl1lvgcz2Yy6A7BPHaDdZBgO/vLlupdxbxVDFoiKokbLudheoXAoBATNZWM8gA2ZdXTmvW3c
oZPNHfHij9JecdtLZG4QTJzZE24xkoJmGowUWbIiUG4BVLH6Pbpi27DY1yBLiwvA/Mg7MgwXRsUt
63Z5mQOKmVh1ROtYU2mpy7aqB8J8zrrjIsMrHDkG2L8sg0BpIAjui2mN2+4291Uy1ioj3GfOwtdJ
X92yBgdEsnWfJq+H2NONt6oe/7K9ijQi0MnoYfcRCVwasQJzmSsPj0viPrPpabWP191NOojAQ2cp
cgzQ9hAcewwskwSQpEpGq3gYl/WG4ywn6J9cNyNpvUIKAxrJnPkdzzNXmCxtNTsfspewQ7UBatLp
KevSvaVVyeYs0bryap4dkWkMIeURjekcu/XbGdUuf4Nws7pm4ZTE6fJEC/a+frtOqgKv7CY6H6Sw
l3LbKYLe4g1F821JnjW73XubG0OhJLR1xcEncwzf0PHYgH8jRBSehONCPTqnHsJ0dtyqG+/m+oLJ
/AIEjZDRBHfNa0gbv2195LaypDWax3lx7zVzfhzQLHHdjHQUeAmAhEtHlkvkAuw2hOUGQIcQn1iH
fVVq3m+zdwrVS1N2qIImjctauxxwIaw8BE0WkCcglu5thGzEOLT0JqjzMAPDWe7MsUM+jo4qzpLd
GedGBW/QmNkwkxl54nPqrDYH/O+5y9Mo11W+IFssZLr4AHFMAGB8eUgMTdqCzwTAntkn97mGkllA
iqgIxp9vX60zO4FQqUYz/zZaE3rMIOUSZ4sR5yrqB+l1xNXgkUo3wJf2eqW0JTWHLU8W3b2lG/2Y
Nv5DO2qhPmUJGAI+QRIXWFE3qaox1spud32E0plE5hvBCzYVQHuXM6n705rqVcrXLP+A2mMCheVD
6lvvuaDA1elxFCIKLOJxiO7nBRjYGWLJdEWZ6/fCXjyqSkxKBgOvBukBMF8omYt3BymzyTb7Gl0V
JuRLHe1mG+YD5OQVR4XEz2HGhRo2wj2QhgqbKwMDVmOZmLNi8VDMXsAe5EaZ9piNv968OGBTAUUQ
tPGghi4iDCaazwVhUEwz+/Imm6wDM5zIHFxFlUVyJiHoBgYABCRQc3AEH2gMG5wO4NRINP+Y5QdV
aV66Kv8+L1ICmvlSMnPF84tqYJ1bGfgcf06mobgeVFaE66EFvjUrKujkDc6AyCQINSTA1lYVA8ky
k2DnB00pFC8AlRD7xbUefGoLsq5JOX4NtHrfTWlU2zQunS2cwK1oVB8Nswvt4vG6L0iu2gu7QtyS
kWB2HIZFctBIl5Mc/HOfU3LTbqCzy1XXh8wjLAwOzAvw9FcvzHVaNq2bZu0B5Z7/6qaNhmL+/Pbx
AOCKDiv8iUZqYRONzJ1N14Z6m8G+9WO/0wF4C34AVx5rtaLJVrJfPbSj8Rcz8nCeuF87ryfAhncZ
FCAR5fuQ+0p324gOu+0dJWR+iLoAfYJJAP11l6epndnIxROkMpp12FWbcRwBpgk6Z3d97v7koYU3
04Ud4aZtXTZSkllAna7afao5EbTd94s+HIruCQQzB8uoIzsdowkNXig7HQefRgtRtQHwc+HarxDO
DVZCSQtkgLgdmRXajERNhYr5clttX4N0DisdfFPb0/Wh85FdsSlix8rBaAC5QmDjuQMyBR8yv4yW
kd2PvXlwyJy4TJEolGwFD1EGCIdwOL4WApzbsmMtRfs0PCyu6BAPqgewwoI4pLErrcliAYKZ4h4g
5tBlL++YM8AaAFMDByxePpdeuVYWnZHlyRKjBRdjvEJwxYiD6lM3H+Z3AL1QDPhniw/27I1I5wDq
hBbE4tJ1l1m3Xv3RXhSZbslJCBNIp0JaCcGEWBtaTJQe8sDBM3S+Ncp9Xd2DVd1+8FRFKOm6nNkR
pk0bjcxOeZnTCh43CtGDH9eXRTUOYaogPE7AqYbv98XOM4+9G4H2d3oJ3k6pxHs+8D+HlqGoJdyM
ndZrkJ5q8LJxvezor+kXutifi8lm4bwy+6YEN6DiMpYNDU8c6DjiisRiCSZnvfWptyCADZw2++Cv
QRbnOLM46W0XldMW7IO5Ir+vz6ckAvBwnwSQ+gV31KtoqR9sc4AmDIxCoo72P1Ba/JFmirtEagQJ
JKTyEbPjj0v/Hgzov4ASNkv04QcLtLBcPoNtSTF9Ms8DJRHvS0PyC9fWpRGnXZg7rHjepOUQLg4N
Ve8n6frgQcupqRAmi0FM63uDBoBhnpDQW26L4NbuUGn5+va4ElkWgA1Bag2wiPi28AjaMkjZ4m2h
P5f9Ke/e3nCEZMA/AyKxKg4be970BukH91fh7bImsirQ3IRmHS1OfN27pGuCwxOFdowIfB2XazJW
9RCMLMOLWjtpO99XvClkfoV+cJzvqH+9Ln4xKE+MbedrD50LYpyVoh8GrER345yq2qZk0dCZJbHy
Balyi2UEFXzesrcNj1PDIojdhrXzdvSnh8ZmkN2h8gXNNjE8WPXUnVZcBX4G/Sew+fu3+Wa0irhY
FhCcWRFvz8apg7HheRvPr59Na/pARudo2s7HrPKPiD2joPp13RNkS+WimMSTUD6eTMLu7EzW9avL
BWDYoclZmJmRZSvmTrZI6KJD5tBCVeSVaLm7kQpAL+AfzHELDf1DYyCe8obQN3bXByMzhCoC6iJ/
NBHF2GDS6rlcCAylDj2lJEvD3NYO4K2NM7K9ozCGa5unOuAUEA8RDs8scCcwH6BtlBhmBCk47+30
rbzM+s8AH+1Z9BGgfcGZdDS3zw74ocH6PL3jGIAFMGrZQJtDpUDICG00SzWS2eh8LUGgrbehwrkk
6wGYANB8XAkJrbzCCDJnY8yfOI49X+uQYYsS04u8bHrph+/Xl172lAWokr+M4M6oIAsbtNnKakxd
1BHTKb3ze/LidGOUg+cezY7HLNuSqS9PAbV3jEyq5zr/thDHn9sWTyG3Xgo7I7C9odxiLXcNcH6z
fsu0edc6z11fRNasOCkkJzhMIoXMW914BvbSOWrkQIKsRuq1K8CRvx4WvYyuz6jkZADfI3wDaXfM
qbiZhnYOliDt0annORGCntCenbgOVPVSqRk0a3DRTUQ7Yg4ZNcGl0KsNaS7LPRmjEfl+esztQBFn
y+YL1Qtk3LnmJoRyL+cLAA2XaJzp0/KOQwZaeUWUIzm5cdcBA/0n8fTqWdJ0Ex3glSiIVE3kdId0
OoInbHL9kIA4pnE8xepIgh4fSUG8z/GeQyO0sHWtphv0obUqPFdJtJYVKtrgXjGPXp4de2933RWk
mwu9IrwjHWW5V/SYhKV9VwZdlegkCzVIkeV1EOaTgWNpDk0w7QcjRFReGkf1PPrT7C5uLZSGebIj
QE1V3NZISnr5YKKHEFgz7xagpzrM+96+ZfWyhEj3NLFrUR/lKEKiFPlFyFiMVTg583ry3QbEc257
lxZ92Ycs98onUJIMaHZ2g11H/JfcW+lpnO1lRxG/KgJGmWNzqDdnW8MpK0YMremPjj/QCrde9YnY
K7BMNq4JogIyyfInaBD7a0gMGtyK0BUsX1XSucESEr24GbrizsNLkkAaeDoiI3rXz228QJPDyMhe
c+qbASpu131EtsGAokJSnFPLoV/tcoO5bZdNoONpwFrADnOuHfN3FADBBPzPgnlpwVvouI0eLNQk
HPTbUSVdI1swREAIJ338h1fR5fetvrNqbLcmGZvt1NeffNBBZObPd0wTng82UOXgzhB5sahhVo3l
p03iTJyEJ65VOBfZQQRS778GhDu36GwrpxUMAIWyH+txN6+Q4MBu+Y26zWnu9SZcGy2Prw9LViFG
dgFNkFyxCUU64TxagEHu/DKowT1LIqsMoswF31T14hRtyLwTNJuD6cF1673X/SoA9bluXrZ059YF
5xvrqXWc1EPDGb1L+2DXWNneH1RgCx4Li2cRqK5RxUCSFwpu/FecBWTAPfqQPsga5FCGEJRGR2iY
3qR5B56Q2ryZkReoeOXb9k+bOX1tV/PWX8p7MmYv10crC6t8n2OkeWMojsbL38EgZzw2VQtH7dAk
bAc93WkZoztwoY1hnllEsbUlswumf84nC+gU7jc+L2fj1trGYkNAWpR52wjYvajwnozp05sHheMd
GQ8u3oyDW9jdgd42y7rgAh1KAI6A0wuZCz1aaGSH0Jm8bktyVl3YEgYEzWWnSVO/SoxmbwdhZUbX
vy/ZgxgGWDZ4jhVqf0Isao1otHMWtAqW1lNhOLuU3rH6d1ffj81/ENpUWDMk4ee5OTEWSMceIOkU
5nzz0YBSZndjgMw1r+8dHQLWy32xQknlO/XHcF0/suxpXZa4hazv/H1Kf7fuXgt+Xx+/dH7/jV9M
0lmjtU1o9a2TZdpvj8Z0c/3ziun9cxad+aNtQfGn16oalCJaFGyPzIci0+NEnrL0S63/d92YhB4I
EePZYARn8VpjmNyggLUCfeTbtz67pet/uvZC/dshZaGW3tZkCFNmRqR8qNkNyjNhayvifdkePP8V
fMrPxtwZCF9wtdeJNnwcaVhn4aaizpAcKxgoTwm5vOTs8Wk/M7F6LiRqB6xa5Yw7Z9P2jl4fq8B8
AHrveH1S5aP5Z0rYICMkrhy9gSm9vm3KIVohf6KiCZJEyEg2ACaJ+hUKzmJyExAyWrQOTmvqQ83M
/S+Y/Xi9q6Mhe74+GJm3Iw7HB2003KGV7HLeqsXDhebj6qvLPYU41u7652XLcv554WDMbcZ608I4
uvJY1LHug/EUoIPDdSuyFQFcCNe3zruuxAomnCJgFjOrhOaxXt/MPZSeFfenyoTgX3UwbJQQmCCF
HdfZPeGx/DsEUJFjQoMCEOToiNLF7je9c1d7Njw8GMLCu8vqd1wdHFOFmxePIaR+Lhdb88sRbagr
gm06hssH0NkoHpLSWcKbAdhHvCJfNUDa41A6nT7j2ZA10FPSo3q6s13FaSIL1xAjoi0Rz25UAkXB
W90wp7XNMEuU+nejUdwQHdhrZ4sopAOQR4vMToPmbmaEZdd+7N02MqEved3lZI4NegBIKYHh0MX+
uZzKzp4JneemhubCqO8hkObsoGDQHKsGKmjMndqP77CHqBtATDxPQNVxaW+yg9buad0kBWZ0RWbm
MOXfUKi6bsWQ3U4AGvw1w4d9dozyNg0rWECtUM7e3dy4oZ81H+oq37W2d5uDzkXPq7hFeij3tpNF
zZupBVu9PX13WPnMzPrDWNAdtdx7t/M/KX4bP4qECBadO+jWRiMaKDrFbC9PkZn6mtYJsr4/3Y4x
RK7ofB2hUXLKKnB+TJVdhZ2+QlPHKO/coTuAD/t/pH3ZcpxMs+0TEcE83AI9Smq1JEuyfUN4+AwF
xVBAFVQ9/Vn43/v/uhGnCXuHL3yhiE5qysrKXLmWWNl9iwt/8RWzu8zQE2VCNxEOU0Ld903pNbQ7
u7CzX/9quNjeUyMsVn12WDNcz43FHHq2ZP6gadVOp8bOynBp51UDcc3s5I72c+vJx6KsXl25Fqgs
D/S/9ueIO5pJcLeksB+ML9b4nFqh3kLBZGXHLXkMFNZwy3nTWZq7blKXjPV2UWGULLL6U4V+Zp1s
b8/lmpGZ8+5sSDLqlFRn4Xyv+r0mfihzxbUuXdgThyvqxIC1fKizsk4GXpq65dlEuV1n91ILIt0d
9xo9stZdGc8SVBFQ0n+tza5VMKmNNqu88uxlX1HaQbtUFiFJHgoL3eZ5FqUt6IXLo20/oLl2ZcWW
XMSlbevaRTTMbvTShO2cO2Fpv4ggi0AwG7o4fF3+itrcyqWylMC7Gu3syHnIAehZ65dnKABvxw6k
nfqLMVYbzp/8qUWcbQwbao58Tdp2ads4rhlM1EI62pNnORXR1qlHVY+cDZo6fOso6TeDr0F1lzYO
Ev7YM8jcTIwd19M5NF7XyBQel6n2RTnBXVkZx153Uc0avQNJ1rAUi3vn0uA06gsX34G1uR5ADH7m
7ZawEISxyoo7f0cKkKGGwnyi7r5fw4NOo5j77umqnsqd6IefF6AtV/EBPAIAW2tRsavNze0Dvvjz
wBpM15NhfmjFCaiddqaLtqIabGBl88C6/W0DS1thQmb+Tk0h2T9bJer2Qa8IMI3CeRb1Qeuek3wl
olgaw28vCEJHAwmSyR9frEtf92PuWxC4MKu7Urx7ZCWCXTq3CFSmu+S3EuYs0k9GYtaZwBAqkInV
vhM3XHtCggbdDupstWJTqvL59qz9buGYL/ulzZmfyilY5xgBbBZE7ltaFRFYeHbppCvcFZsCFLwp
sty8pDE6nLY1y7aJS2KkhJEIxlvHr86Mqojgb35f35d9dg8KkkPlNDFGE2V99jO3iw0x+V0PmjSt
ZLHPe8jIB3dW4h2Y7W70UsW3x7S4Eyx4Axcva/TFzJYJKG0Fvt2ppVAceL3x6l3551zUYI5AdhXP
FngEIIaudwIi2NzxSYPuXh4jw6O5K6dl0QVcGJiXTk10XqUCEN2z6/ihYx0kCGidnm5d7Yl6m657
6rUfLcjNdH9t9hY34b9Dm2f/LGguoYkACGSugQOfha33KR3PTXdO6j6ia6yji0fqwtps+5XJ4Jqp
CRR62YuXPpOxKIq1J89iiuVyMmf3oTsCmBiUKGYmbrGvOjcUrRMWbhsSYh9ccOqxSn0G/OHVNtk2
L/0n6qDTyLGibAR34OC+3d6fa2Oe/n7hRkSBepE/1VY9AtbKHnUltXIfL56Ai1md/n5hoR4TgW4M
HGqjG0KZ7FX/bK2Bu9f2yeyUub1GTI9j5fJaRIn9SYKoLqUHWYhtUf8wgpWYZm3SZjd9V/RO4yU4
EBq/s6CSkbOVRNxSKRBnGq9u8MH8rnpfT1qag9ZXQVn8nELHXrSfk/wTkgl6chqNp0qcfOdZU13I
ilfRvJeUhbTe2FDHtq0+pGJX089G/b0fIdu9Ulo2ppn84KIvPmzmbIj0ypRJfFjhnkSdxz4g82l7
1uXB7GTcWAC112duflfNT736Jtg2S37l3aESX27v2//POfrfGQKh4/UMofO/MgiF16PKiJjmnkbA
+0JiVFsHcYnq9bADV09qt7E29jvVd5GNzwXv9N5I9CN4nX7e/qDFiYGglQNwHqr785eJkFAxayQa
iTvJQ6s/oNVgP0AdrnNWLv7F83RhaDoLF+dJDdxWxoiGHNuUxwp16a5q7/iqRMDSkQJWEh3kICED
OGd2bMdcS7KM4v6XjhOhs65zh6hx0hBiTqC0THc0WWuQXtxblyZnp1jJLG1VC29POxERvg38ryPy
0H3wVBA9GnX0aRRZPHafR7JFt1BkauPGHU5djXA7WJNgWHxGQNzLAbUycFYfUBRGoFm0mXqSKvUu
mx20LMNy2PPm0REkFM03u/88Fufbm2jJsVzanM2Aa2bUEJNjcQKyb8JMZfvbBhZX9WJQM89V1V1i
qAKDcoZmg3avqGq+BK4Wqq6PDfuFp7vb9paeKwghQS5voZj4gaG073g+ehK7qG3ITrAxHhIHBZrh
wZ3aRgpzZXjL8/dfc/NIxTJFzm0TOwhcYw2w5WJlOEtnzwOxO8430ELgB7k+e1UBxn9Ph9Mxge91
xM5BFzCptrfnbPkcXFiZhQjYyzbnwDWcG4Hqh3y23buqLHZgoBnbl0o82/ljYt5D/jT0mk8NOGyT
7nnst2V5uP0hi5vl4jum2b7wNODCMLWkx3cIdV++BXkkulC3Nq1/73prY16b2Zm76bhuDnkOW1n2
TaNPwvkJ/0nI50I2UAd8Y865lzs3/+qznfCacGq8tdeYERcDXShrYYWR7Abofjbxqq+UVoMc6WxV
T3r/qssuyvt9njshqISjIIGgnGeHrvuUr53LJWALHvVToxMAJRbqz9dz7atGERDZoQGJDmzT24b/
3Av5NXeaMkRr/T+uy+hGz4xk67h9DqB0/otIs33hpPo+5N1aEmVx6bHLUVWYFJDnCBdvGEGrODWt
tXa7Yal+ziBsqeEVRtpiS9si5mLt9bdAom1gCv61OTtc8MJt0Hho0AN88wSg00YU5oZW7cbX5Vbr
RWyX+WNXdt/GPNnrNYnhKuOmJ/fCMuO/2PkXnzJbDdcXZjVMLwFbeiHItSMyaf21oUvoZvD3evN+
297i7r+wNztphiYqTZhwk3oHv4/+cqjn/JIe/XbbzNqqzg6ZL7JBz/kUt7b7ygpiyt+aHh4sYVGq
o9CGvXbb4BQNzqPFyyWd3WdOxXow+8Mfk7R6SVj1sxzHQ5bUYSVB+ms3dsQrsUHhZOUeWLSLJLhu
odsX4csseeFr1kAhaIL8UcYfDNrdV3rzBQIHm5IWd7pWHUihYk/8Rb9igCe+aSG3BBmQOaqq9oC7
NCr0F5tBsSeqPjBg9npgZRrHWZnZxR1zYWpa6gvfXGdGndgZDotF5UYY2rOheCzycgVsNC3QhwVE
N4vn6Oj0/FBHKsee2EyHmaLqw47cmYBSlJt2DeWzeG9fmJntk0pys9ECmDGT/luh2b/y2lsZyfKW
+HckU6RyOWFWmpSDgkcD1eJDZmX3ZsNpqElHAGCHBkHavqtCbmoJ2dDbh2BpcBgbmptMsFgBdXdt
OQW7pxg6yAQ5bRFBtCNM2EpYsmQhsKfUD8CxUL2duauh4bkhbAB+verQn5r8//jzM+8UtFqO5AR+
Xiu/SvItWQP1LH7+RLYJHAYeG/PiaD9o+HwFSDkawU8kbZ9whFbii6Xjglr/f03MhoC+NmpxAwBv
24+JE5UiytZmaWmDXZr4sMx1T7jDEbX1yV0AVi+vEVDnlo+l5JFhF//gGn3U0ja6vbuWTiikLqci
LKgWQfF3vbvqVKVtlSnkkwiycqrfWBZ/s2l6Arh5ZRI/mkKuHJg4dE8AUoZ/16YqaHWAOBqqdNiC
wD2SrwyRSJd4T3Xtu/HtYS3EYlNiHmG2ZYFH1pxX7TVSqiCftJTAtx0p9RPwh1DJPNTqXTe860aD
Y4Rcj0s2ubb2El0cKPgSXQSCwaTecz1Qj/fKtJMGwkrugP5R4JgjfWisHSK01ghd8NmsWfy4PzFa
FOuhZwdAoDmvHY0D8NKNiUc9G7RXkEJDCbdAomcldbA4rokj3fcAXUUnz/W4kkElDJIRIDuTUC/l
Truhhn2kPLg35Rqx2sfjgBFd2JqdONfVVOC0uAsLLwc3vnZXlGYsZLBt2iQmZbnRe/bUlmKlzXNx
iLh7px0DzaL5tlGF27hgekCDJLfjthrRr5oOYUD6Y8Gg33d7ky6tGvTSXAcwYGTf5zkflYyNU1fg
zTGbn4EEihMn3dNWYpmP3hGUSUg//CZB1D/0pphtYrCsQ2LJkWpEUouh8MbW+KCWjJgTrH6SssAe
nN2OnsnlYPcImGr/BZ0WoVOucQ4szdWlhVnAMgxOkXgTV4kCLU5Vo3qP6I8k1ubPlwQSZQDvuuAf
/iDBlpoJ2iE4KocqOTLtULnhOKx43EXXdGlj2oMXoQTIuVK97RHVyjoPxwASE29lK2M33yV8CAfz
KelPcuxCw/50e3DTHF1HY4ggLgY3WyXQOhpUWXiW5Fa7aUo7zPQvGRpOG1WgjClAQLC2L5ZX7d/p
nK2a1htpKxxYbIjziZftjgka56BIWzlJCzmP66HNrrHM64DzljBUljuWftLzKgrqvWH+yrLvLS1i
Ru8G+w0NhKFtHUtQcttcRBY/eNnL7TleciAXczzHsdSQhIMMGsoVnt5moT44z2bFj0VLt5yZh9u2
VtYzmN0zhKV+gNo6svzByZD3SO8HehEmyHm66ou31v66tm8D83rfkk6kdu3g+aeCx4L8o5stGoqw
YZsfHApiSQUOkGrC9v8whqfbA101Pbt5CORNTHOYZpXFev0OrDRp/hmCs/BxoydfLPUA5Y3QHej/
zR3M4RIGWoWKTMOQg35TiqfGOIx8ZWzTobtxKOfddoz876FEVPRW2OYhbbN9nkFDm9OYe9rKSVn2
1P89kcHM+ahgtBLbx0wK4xd4u0MpPt9eq6WL+/IAzJyMn2lOHrTwoJrlhpkGZqQeRLWC9KChyO46
zT9xuz8P/C9wmpMLwAMaKTiMbw7YG9s610qK6MTys11hZKEyyl0nRDRUdaSabWEeaUrivtzm1p0/
rFS2FpcRDAEmGCiQ7Z8jm5VhdM5YwgEF+mlMYjcpolq+uNonCWDo7RleNjWV95yph3IO1avSvBGi
wUthAHGcGfV1XKe7zI2dtRrGon8Bg+X/GJr7Mtsj+phPyIAEhC7GW1OLcAIglum9af/y6ufbw1qo
mGABL8zN3BlzyrxwqknvMnihFXBtZQ2J8le3OerWz857KPP9wFae9Yvu+sLmzKelNfr9a2TNQELr
7Zh/bzIn7PoHJ1iJKxeP3YWdmQOTVqZn0BNGFdtBBvCNjT9vT97aUk32L2IKO8fbmJkYRzu2G96Y
ocW8jSeCWIJWpjXrOGtR075tc/FyvxjT9PcLm6kM/KqC0vjZcfcZdNJpVFrxbROre2Lmripmc52U
mDdHqcfKJ3FaOU+dRY4gEYxLvCUbXd+hBL43Rrlie9GRgToJFfQJeDN/U1Vok9XBvQhHVnWRV92n
wAVBKCZ7SXKx9ZPv9Z9LRGH/o3wHLmSUgNE4dz2fwD+bGdBLBLwZxrYug29DmcfI0/1ze06nrfDh
wkGtYGqDhcLSvAgFUj5b+BU8Fc2baAi+Nd4K9GvNwGwcjVEL5aa4NHutfB8HKJ+76ffbY1jc7hdj
mD7hYuv5Wj50ZQUTjiNDizz7yt+lgoV1/2Tkb/a4Fl8uuokLe7OtnheeSrsac8ZMZJc+ZYMWDsF2
XWB9ceqQigOVs4ta0DxzkCWiJ80IFoicR5BXSvzd7XlbPLIXvz9zd5re5xJ6lQBE+VE6PEOVai3i
XxoBsi5TgDHxIcwZoLoMDJmB9DAC4m5qFFj0Lv7zMVxamI2BS41nhfRxK4G1IsBAbKvZoax528rS
JYu2VR29MX4wIcavd5jijZf3lYZLFlwfZss3cviipV2obCsqupVAfnnS/jU2fczFdq7xas/NDsbQ
hr9tyaPmr0kOLlpAGgCtuMjcfACM96wJWuq7CPvyICw5UH5teHvC1izMlqUhtC/Z6JDzp0C95t7b
7V9fOoDAAIDcFcXzACQH1zOUeOBETYGJPXdhre3lEKGgOq71ICx5FdBEmsjIoP7yIQ+ubOFCWh68
VaT8pynhHAmJQLcYFjjxVRpa+QpcY3GP+SgxIdOAdrL5aQ9YOhBvgD2JjZWwr41hR7n/uTbsnXS/
3J7AxeVBenySOZyqMbPgqgYg2hkrpIGY8bkH3ufn7Z9fXB+0WSP9Dg0XCEdcrw9LLI3SAj/vDs5G
68dY2R7IzUnEhhVLS4sE1gTE+OZEwzsP8xmq1ibXERGYwom6IY9y7aGq75p2mIqQpywr/mJjQxoK
7dy6DZ2KOa0Gl75gILxEbquKRUj16PbMmYsDQnrut7DDJLNzPXVBTZOkrPPinEuuo72AomqdKuSJ
LQe1zXFQcUPANIfS67sBUPtXUYGXIHMStqEK4tplKlQEuXtjN3T5sNFAvhaiD7cB94gcHonbDKFK
0QObBMZPu5Y1GuWaJgY5MrqItGBEqdjSY6px/4toErWyw2f3jY0UPLLg+A8peA8A5pkXZYPVJ1rJ
hxNnJKr0U2t/tRVbmcFZoPbbCHK1yH5PGqTQJ7qeQB8gB07zWp7yVmtws0EwW7Z6S4G2MIdj1tfa
e2Hb6bPlluzOBiXLWiC8dLZQ/XUnJYsJpj2LDpq8544LEuKzlkEqRYf+Gk7BWhlwNpUW2NT0SyOz
qaxHqjFFsU3g/1iRhz4SxoP1FxfRpZHZRSS9loAPA0a0sPK341rn7OJE4T0JQCDelB8KI1YVgM0/
awvQhrjdUWcOBEyUlq/En0u+yPZBpTXJk3nIRl/vB1u2dgr4JPpO9fyoUy0sRbVBo1SoGnvFNywu
Cgi70ISF2ix4pK5NeX6XDk7m5GfdbuR+dGkNJt7EC3WvIfvbfuJ3em0etwPeiLME/mkXzMnXtizq
uQXVbPSA9mhDchTOeTl61qNjV9CUyPzBD32rGoEyTPimUwkSyGPnf8ZUf9FlX0W6sOu4A/vSwdOE
jb0jVKg7jYUscNCecOe2saVroPzp2+EzJRCPJW0rj+jlbsMU1eMfidRFAmqr1n5ktP+iC5ndBaMo
YyR27I1PCfo1be4/+ChERSrzvXOJqCZyZf0ZfBnjc6tXaudY/DMSUN+kLotnI0WvZw4w1Z303WLT
o/0I9E943Mniuy5ZuutVPpHyAMdWSYUEnzm+iKzNoWbMzfvRc5Kw14kTQq/oBBpwdz/UnhP2Q42z
T0sS9oJ+0QP5NQPRSwQMidpmxVs5fvLVUw2MJNhWdqBck9ui5ZB+qVSYJfkQD8BoQea0E6BtklGd
OlFSQyPMM/xdE5RlzDr0elq1hc5sG0nP2qJ11Jm9f/QBdosY6nDbvKnZ3zgAYAAAHUTv+UfOHV5T
xQuBJ68Cz4fZlpGy32ux4rCXQpJLI9NldRmJcmp2NM1yAMf1CFrJbyYNNqqEsMyQbrHiK+dnAYY9
ab5BwdYEyhPdVDN7tMdYe9rn59zsRViRZDgHmVYfajdI7mps6sjI5LjxNDO4M7ievXQMtbSo0cfh
Af247tZiOT2OSBHs+pRaK9mhpeONUrWLlxgyex+Ot2uh90YGLD+PgYqoXsdER0NR8bpysjGn84Md
IG+IZjXIKn5gX6BV0uR2iwcNsV06NZQNnxAa/qC+qsO2t93HtORiZ+CGuXfdylm5PWdjnG5P6Gsj
+gTcCXQy8/YfHL7OT4a0P3G32nNPvrSBFw2gXVpZ6iXfDyzXNE6kaPEIvN5ZDfULu+9dejbkO7ry
kpVJXIqiLn5+Dt2lBsouKsPPS3Jk4xEwYc/ZimZjkR8V+Ytt4QOk76D9Fqs2f4x0Y62DRgnd+NRN
zqmXPrig1uZ0DaO1dI+hAg40GIDPOPWzy5jndWrwoEdL9oSbr9BLbMdZ7Ww1vnK1/C7PznfgpaXZ
KXSh74y6J4clN33M+aCHXDMPCfRXHUkiIKLjoqNh0A17y1ObIehPmWm9u9kYWbLZ97SMtcGMh2Ht
Jp/tzd8xD1gXphZCRJCIwa/3TGbqXTIkAz233g/b/hrwf5w1vaYlh3dpYhZWVZYhWZNLCub+b333
kgaPZrNNiucUrH23j/naYGaTTEEempkMg3FsGQbloR+n7uWV07y8ZzBhU+SD9p9ZkNApAvbWqgNb
DNLmySgiDxke4h1Ql1yxNIu6/2dt/rU0i7o1V29JUsMSGkr0CIQlbZQTZR3NJCfbxML9RGoo3aYN
bkddotp6ezYX1g1QZwTd4JFBwnQ+UHBSNaACL6dXEyDeTunfqyQ/JJWzZ7n7Xtna5ra9BeYoEHsh
GwySKvBSwFNe78XEAslsINIRCDPIxxXjnZu9a56xzbsTwDBaUm667DML2tBjvwZ7iIh+bNofvvWC
F0OIaUS7M3k0/DVKw49+D5EgBGnwFJ5ew/O6E2T1tCxNE3mqjHdRNBuXfZbEAnDsH9XZxyZ4vj0N
H6cd0z295zzciBPH8/UsjMwtNM3W5akhz0P5nZVfKHi3S6OIdePbbVMfN9iVKWf2LgZhdlu7UslT
USZA4GyDfFMAYex7rzw9MxmDs++2wY83FO569IsjwwTOD5Rbr8dmUM3MoDChTqW1zUWcrdwaiz+P
QBcMsajbfcguNVRaUjpUndqUxrXxy0pebn//QpUcA/AnHieUIJGumC0OheQbcrKaPPHx0e6huWMe
NPne+qei33b2ubT/ocOTdPoVx7Y4sH/N/q7hXMSMjQIqoClydQLOzQ2es7/A04EQG5AsIBQB5oN4
3/XCCOLQrMmB3i/6NrLZHSFTq+JOa99WJvD3zX19EV5bmvlo15U8I0WOBpkKTcoW6v9bZ9C/W2nr
v5ZQAAV/Qe1+bn0vP5S0sQ+F7TYxB8ng1ypR7XfPY2gydvB5+uh12x7Nbug7seS21Ls3vBSdE7Ba
YEAghbsBrN17TZP0Z8E9h0dEOckPFegSRMxjt/Up458t4n3KeW1GTedWu9SxxafSGPNxk+YBeWxr
0/xFhlR0exfPgTs0n7BXTbQsargL3b8h8e9J2YzPrCxbZIO0/inztbfMK4InaGmUm4DW+o7KEcmh
tCqy05C67Q4VX6cIoalgbbwSjEeRIL44iK4AGbWbaXhicqAXqZmmoQAUd2eJAr0NXIOcRGpb26ZL
+F2Zjc0hNxy8G5lQR9sd0oNd4x7IVZ/tNGwYkM6jXb4DBcJWUGbGaW8mZwNRPcoq6EMybYmot++6
yLRIGoTc0f3PQ1Vqj1neShY6gyO+D/5Aj7ra+i3/lQTtNxvI64Foe5VbsQeml+csd9u7ThdPmdbb
u2pk/JC79bjJakCf0Jyi4yXHZCQau488UCo9JqJpTxzFwC+OSbSfNdpYtmTMxYsdaNqdCpiKpNV7
X5k7lWdIXz46rWx3hStzrLChZGRIJ/vacsN/qnE/gvKK/FRg29x2CnlD37XJtmxYtzGDzNsq4tRR
4CXDEVUfKPNZZbIfsqDBIxaaBoC7AHdYm2NkGEV+QMOOi18ZRNSO5nde+xVIB6SKleNnMQKzPtIq
oEWiV50YUaGNxbPee+Wrqlv/uTDr/CEDh1VYo+J0V3mp8SgSCg6OpC2BA4EIU2OkzTsrOd9Jn3oR
BQ/9zqOJ82BYKbpX0AYBMnrkFqTZQbMS0tnonvf60HCod6ROZX3TpaX9MnrEUUEOEgQXTa6Htiz4
RtR6tSNcx2QPJWQz/CHfIEUHJQVZ91tPM0RsOh0/uEltHDWLtzsvBWktSfAa16TBItYlIjLz3Ny5
NkNQUfrOit//GDNdH/qZ27QTrfHatsgf0da1NYPPjOwCcMgnwY/b7sVbuNGQ5AfbBrpC7Ynq/dqP
IbmWjkU1ksfRytxvzPHyErJJTndMLJfjDCBNxe3E33h6r/a4SNxQDWYQNy5rj55RBOFYFhoEv78i
xxg5UCF5GNu8jEz+pbF1SNp6/YYTNOAPqlfnrNSH736HHWO6ZNv1gxlBKMWMmD7YjxVeSjuoCY+b
fEBjbs7LLmYtrR/6pLeeUSdiO81UyVYkEAgZTTWcCde0uOnouwy6dk8cZEY0O/diwQV4XEETvcvL
hn/nPa22pRv8kBVU/lKGXKunSBDVQWI9SIakVBv4W9Ph3bMu1bDxA58By1m44oVZBd1beKlu2qL/
VXYW1ElaEBdYUuc74ZYtogCtzaKSYkOMoH0BzkHHSySxROh1pP/VE8MO9VwMu6SDMlBWQFeV0Y48
lgZvoqrL2NNQybX8/Wz3/Of9DFVuRKG4d4ETuF5UDeP3Asn7EwuyJuR1fYdYcFuZED3RW2+F92m2
g34bm8RbkG2cCJHnUW+QF0GpUME/eaUTj472ALLqM/Qpyyjx/QKtZuYWEjw/zVpbCbcX7nicWR0Z
c7QKoOgyu4INUlPNEUb2CC9Xg5YNHXUVGMlWDgiman77ovkWvsGEHOGHIpKZpMDKS5U9mkNsCXBr
blQeo8Cf8/i2ocXRXBia/n4RsSQk1xS8JwyJx8QmYVWuxK5LoRhydIBXoKyDpv45o2aVGRI6pVr2
yCx1ymT2SvkgwPM9/FJkeEoyBxlb8wEtHfddNvzTsPF1ZYRTdDybSyRZMJP25HJQ0bweIkSYchv0
i8nJU7UkYeaWwa4D+cCrY5ZWyKD8Ebt9R/cid2TccY/dtyXtNkMzQAp0ZPkXtO8bD5CeTjYUIo6R
cpv0tTa8Mg4EdkALodltkujBvk18tcUF8QvdM+yBBbQ7pH3atEDqGHRbOEw8V1S5Txn6WiKjo/J+
yNB4aqLxLnaJN8ZIaSNVq4Ji/CKxKk+JFN4TiEjTX0nr159SHZHU7cmZo4r+c4zwfrGhfoGn4zwX
VRiJ00sz6E528KJre0RsIWmrONEKKEfGmfbeDilczkpudfZU+49VG0yYgPmgT/dDIbFg1Et9vYOo
SxMj6BB4HIOGoNKQ3qFOsKu9MtuNyRoieeHJ5k6pVaDnJ06pedtNV/qdAIKKPFLLe6iTDPIlifkm
PXYMKrpLs+RpZXanl/Bs67mgf5skbNCQgvzi9dYrRlZWle7BVzRefe+SfrxnyHBtBoebG1U5+RGz
oAv4SjN4tHo3uOMq044oKydrglrTLr/1KebsUzg6mgzhZo8TEURddsfAap6VNf5xxQmSmR7KQIBw
eHjZzb0jd3JPFE726BlGhJsq7NxXJlF4HVae30uO69LQ7H3CCqZJyLZmjzx4z0FoRAE1vb16Sxac
SbYcMnvQIZoXzyQLGrf2OVIVxhhqjg5ZoBUvPzsGSBwFaIzCwbPBFA3nNJusQAV1l+vYj0pDBOkr
sPpVYatpIWpfMWjvI3NNGWPJIjg0AZVFpw36eWe+sJTISpOuwfJQ37vDw9+7V46uNkbFglPWuLg5
ddplL6o312SDli4CsDTqSJWAzW3KVF3vQCpFofuJsk6mweQuHyzztQTf17NnqvIQMCC8XNRbIJDl
Nts0x5WaMRJsTWWkv/54YVFyBZIICeXfrJHXH2L40hpSLq1TQ+mRlPVxLYu8sHMmcaepEQ3EyEjX
XhswWVUUqUy9U3VvOI/VWnP02s/PF3HQRtJZIOrpxZHSPWqet+dnwVVcff4U513EBLWwqQGUn3dC
/rcSP0H03q1pbpsLlzLwCdj1OGDweHOsP6B3tiFL4p4ajxYJ6AA0DyxMBAJwYAgYPLbxoEjwNOUf
5Y4RALtRj22OWgJkY9emz5DyDNHsaG0L4dVPuWboG4FC2LeCVfILIwisQoSdSNgbzhoAcjb7/7m7
cHoCAOx19InOZr8IcjVoDHeXkG2YFe4LoBjfby/AzMTkF64mZ7YAIBbNaYEGvJPnPReHtv0zBDZG
AN177E2geCDVBBDC9fr6FUABic2NEy+gD5Z393jAv98ewWwLTSYc9E8DLITcm/UBmiSt2pCBLL2T
n5k8DHote9OzZMADTPAVU7PJmkwBxolAYhI9m2Spr0cD/gBtQFglkGJIgzKkmc2/Ew2JlT8eEbwX
2pId0N3jwTrz1cJEwRtvQwH8DpBGNYm4eM+MP39C/X5STDHRRKk+31yEIengVHI4JaO1oaCu49nG
1e97vtZwOW2hi3Dg96yhYmfjAT41B89BnUbbJ4Ou+uFkGLw6NBBR3mQtePQ6P/ti4OjFfz57l+Zm
s8dqD43ALswxlofICMSjSje28/O2lY9vQswZHmdIjKIi+aH30uSVx03dH05imOTH3Z0vT7Y9hHn+
rQPSM7Bb4OOK7W2jC1sdoR1eoJMiOoQQZoGIB06VsWpHGB3bcDTPbstCYq0EzEub3ANmFfRhKMCj
Nn29yXHMeqsDgO1kEy9Ub0n3h02lv/fDpYHZKXIl4zb2+HDS3yBWH9pb21iTPpzWeL7lLk1MY7y4
ViC0IylVMJHudTCAaT8jlSARt+I7lzY2oIkgD0Y1CcJjsxRWpfd+UnNYUSLUgt0IQZit+1ezNeWu
gCAGiNSarXnqebwbskKcsi7YopYRSrwlbPef2ztr4XEGPAh05/wpzQBm2tmpcXu/ZYWBzu6qw8Hc
ErQYCiRGM0B67goHRGpvco1mbGmjXZqcjYxoQPtaaS1O8sGqN0O1vz2ktZ+frc6AhzgzfUxclz71
6hFi6X/++8CoT4zH8NFAC1zvscavTQPtr/zU+H2YTQWJNULlpeM+CWXZQN1iZeaF+BaMRimw3fyU
5a9m6sZUfC3p578YxVR+mwCI2Mezw6gKT9qOU/BTFyJMj+xmLYe1OAgXBTJU4FAkm18z/ZB0YBLX
xak0kXI/FMG2r3Z/MYYLE7MYhreuZ+TcEKe+Owq57/8sRoW/mqp6yFjg34QZn01RI/TCz1uXn4K+
PjZ99+B2z8DU/ekYDMhoQ1QGwTwqofM7f0TTg1H143hq+iNK+cju3P79jx4Rv/+bfRwRsA3CgOvd
agyy4ByYxZMN/i3h/uKokWTqmNhiQ226UnRdNObhegzQUoV0xPT3C/frQ9SW6Gk5ngKjOpTyIUCX
mtRJqPdOqHd/MXOTWgbuQwTKaEm+NtYA3BrA1ctT+q2x9r6/MnELnhHYYoCcJ6EeHBN/9vumsipa
tNp4Qj3sbJkclEp+E4EW5Bmd2aCRbYNXuyheNJEee2t4vb1sH0/P/yPtS3vb5rFwf5EArZT0VYsd
O7bVpE3S9gvRJdVCbdRCUfr191Ev7p1YFix0ZjADvIMX8AkpLofnPAsKstrsTYsGGPrji0NMiiY2
e6PvL72mv+a1+gUEmXejpRuDvD0rr8IscVwmaSbwe4b+MhT2H3WEqhIqRfdHMm/C6ysZIWB3hHo2
WOMoyF1/JqZx0cE4pr/E0/fOcHaoeUBZpA0gohL8F5FQ7kCujprKjd163Dqtojl1f2HG+GhzEfvC
4n7SIBXMZbvBQF6iuObTYcYqEvT4VRd3wfwFP6x16tKaG7ZsL3U1VDtEGny14M3ToMX2ozvoMuyJ
6pssAgY48xqnjI8ZsWp0Wxv2eYQRb5joqevVNZnCqiemR4XoDvdnZGU/Xv2N87f58DeaU6XlpRDt
pcnVkCXQ+82H8jhBK8fUyrexqMP78da+NZh0KPBAB2iWEL2Oh/KfI9CkbS8x1ytPj5UHnYsQpMRz
l29qDs0n13JhQd0I9fbZNhfCr9fBmt4qVV7V7UXT36fhPVW+2saLGD9pENgtUU8+qkw5WA2q5/y3
NDbet2sz+zH4vLE+zGyjK4qb9Ly9tGWLppk+/OD28CKZ6vpTSR4MscUjXRoj/V1vNswOUetFZQl2
wdcRJZu95Yy2veRq2c7tR+2BGymMj3XUCArZZ491bmRRr0MdIm2s2HcbQKesRut93D3WxpdeO59Q
WkGurZpzaXGxqzueF7lIpu7SDGBGtLUSMZG/y2QL97a2oj7GWeSKcGBG6UtF47HkZ63PAiVX/CxP
/K78Rz35/zu/yOeRqsxNpGUPyYnz2qG0ATI3UeKfEItpPcay5Pf9HbI6b+gMAGNJ8NRfAsiIaCdJ
Rq27dC7/NJbjg13LMG2TDe2oJdL772gcdAPmSx8YuiVLp206I8l1Az2XSUyhO5RTSDVgkWinGF6J
rD+IAYbwY6POv4gyL8LRtKcAeBYNXILa8riuQbmoRFJS9Oo/wibnPw7CRQBgoCYAW7rllQDwsOzG
lLWXEjIi6JF4RnxU9KOw3u5P9srtBiQTXjYQhTZU1KGut0xroQWeCsQR6pss3rWm3Ljb1nKEqwiL
HGEEMTob8gKgRLmrwf2yYd8t0gLg3c+NBp7I8Iq3u0f0yb8/spXj5yru4uwrCnToC4K4bf3Kzdh3
WmhgPLTsOaOv/x4JshezyC3yutsjnZal284HncV+wNsjkRdRvrd4w0/P9wOtfawPgZbEvF6nJtQx
e9xVOnyxT1s2UVs/v1gLrtommUkxDgkYiOkKYCG26l2rq+HjEBarAU2PojCU+VKoLyPudrui4Aqy
XdG9TnoZYKX4TMt2o70xdSuHCggF2E4uTq5b3U/dogocvZMWOrzFGPaV2YWzOsUpNuCccv8rrYWC
2Is1QyJgNLRsb4Iun7uVhsq067KTnZgPCT011sbluhVkMY9lMegw7R7aC+0muMi8tfaPFLSo+yNZ
20IfR7LYQsRuQc13kBslziGeURbkwdRfLOOL6Qb/W6R5aX7IFThUS7s6x3CmJEhtHy/t1vLj9px1
G6f+2hr/OKR5Xj8EEsYETK06oeVNx0c1tp5tZvy8P5aV+xjyef/5/vO//xBC5vAnNhTMGsFbKC5/
pobm6wDlbalzrA7FtlH/QIkfARf5hd5xO+E5thLLRusYE0sNpDJV4f3RrK0BlO9AXAQSeW4HXY+m
YCDekHTOV/PCfRYNujkNUyugsQwn6NKSHzsxNW/3g65N4cegi9WdDFkiaYktpOUnIFQSA6CLk1K+
3I+yMjTwjGxUqYFJga3kIhVvEubE8HfsL+lYTU/6xOWDmlfOwYFeVCCcsXvK3H6L3bSWpNrIa4CA
AOUUc7rYVELFTho1LI9JeSLtj8Ymj006hHCB8sE423MiAis50yQ7UyqDZtp476wcHJBjR7sBatK4
rJarpupdAIOzrrm0RukNsQmbtVd9i7W7MrMIgv/iVjRBr1qMEZ4MKi940VwSzT2mMSBydXPqJQz6
8mMtNlOMeQ0unjkQEvgLMgcPAP3G6zVqpkNXsDhrLk2RPVk5VT09a2AQyn5Y7QxtZyz1YmG+FKLx
GpL4suDZ7v5aWtmMcw0CHAT0vswbYp7IE9qMhcvRzM6+u/xbOvRbdMs5j78Z5X9CLOkHeKBAHKq1
+YVpD6irnrORwKjnsz5lXk26Z9P8L1YKHDPmTwhtHpjaXs+qkYNRGpsmv6Rl/YP08kX07WdFIn27
P3Urmx17D7+PNHwGYiy+Xi8tvZk6wi9aZuKVdi76L333RNJv98OsfSFUV5DmAvWAivHiWBYu2EF2
3PALfeqss7PlLbw2Crzx5vQPEJKbJT+W/YAvwTFbSjjwRyF+tDZg4Run8cruBZAB4Dm8KsGQXFZU
wFev1RGwuEuRW8dWaf2phxcQkxthVpbarGkyQ7QAiIHL8PWnB5SalTyPVTTT5HudmN9o5/7ueudU
FAr1RtR1PA3/yr//hW6jzm1qNI0AhLNvYVqp3bmjrEf1YkEXOZj6yQm4rngkNuEPwWJ/pKBCa+NW
9e12YcxhUYBHTUYDCnrGSHy4r3M5DVwpc/VSa4H5IrT9/VH9nazrfXv9+4sbFA9L3N81fh9yoLkH
GWE40cPGNuhlfoEXYMgKc98P3S89rb7iRfOjaaZdraBIo02lr+QtDSbN2snRuUy94rmJDrkx81NG
jYfMkU+1cLFX9PacT1wEqtG/QNn5i4xjX4/rfeWIUNP5Z1bWAE4J0OJiGVLU4Trg+I2evDbQpcdb
O0UvvXstG/LABssniuFrnfbIhNjj5tyogC9BJ3jbglQya3ujNIiTctlXcUviZIQNmPA6YdHEnP44
VK1+LqUmHuJE155h+5kKD8SCKnJN9ZeidM3nMWYu8Ui/p+Q8fR+Svs4DJXXY2aWkDEjt/GrqBjXT
rh83dsPtAvn7Z85K9zY6NcuykmL2lQ1IKDmPDpg2X+Pg/gKBZvvNyU7QAgI0ETVZcOnt+Tr9sAJt
zsZkrFrrXDqk8HnqhFY2fm37yTe0IYSFS+ppPA44RQ+1NHZgGR6txoByJC8P0LH8AaqD18oO0OSG
Pim2c5Bm9lCWzQE/F1QwG1FZ5UMOAanb2EGfEXpIpcP6YJR4gDdOHKldx46gE8IXJjff9dF5jCsd
HW69+dTX8anI3SdeNfGjrJpzn1SoGqc8JBV4I1m6z4yx/xMbHIh2mrVBA0Nqr7YhVFzSYS9r563M
ugxwInlJZDl4TGtDRcsf9Tn5SA1ueEMC69zendoDT+E1Vgym7gknH0IJS/EgZSzQbeWPU2e+BD3H
SUvQdirYXyrcswWkZ6BklHpsTLsdRb2YezTJv0mHnETZvaWWGwylczBrHllae7ayLDCM5LnrkoOk
6sHs3EcKAf00a48QKn4Dx/qQmOQB/CFI9PbB1E4BG/KdRvRzIduHrOJfbNocJis+TUm+q1Cbmrpv
VaUFQ2uFwlbOcJbBuTy4oTXUMP4cH6rR/qIR+pwnAn1jt1EDNpFT3KioQvLhh1mqb5UxBKiXXkih
h3xwQXDJLyUbkkOhCCDPHRnqCVaCo4dJav2E5dVRjbveL90s9svJjT055smu0uIUlIT0MhkZKo5D
9pzKNjA686dSWvbOhPdQAKw+ZFqG8rsR282Rp9me9DB1Qz2L1GD/GGPA+tzcW3FxMO0C5A4IbPqg
aQGM7NAfWZo0x7xxtcDmKhAk9hA4wHt7oJ0lfh/X32UHwTBCrQ0868oWhOwZgMpQP0OxbkkkLMpK
G1omrLOpuN+1qnpLxMYm/9suuj6myccQfysXHzYhXjJ518reOqtuq16oqceQPBz0t1GpytEHRw1n
k2UEmrqjKGCPQSQa/aCmmRo2xR9DdfYl1HEVqB3Ld86DDovqXPUtuqIGJ5dCbcDfIUFpjCKE5/cU
QCl+emWZ1p4YHGU27pzbZASFTQsAFQNnLR4bi5JwShMV0AhNngmp/VZeWrhLNfVnJ042Zu325LoO
tHhCAS9t2Z0xIWmbHirlHZ2x5N8rHR9DACZ1fTj21iAUPKHlOYVtQval5jve/XMx5TrE4oauS3AO
63m6WBFOcJtUvqtb6aGzQFri0sPyQslcxYN9Jq0sZgp0lZoCEmydSWOXwElPzV53+s8lMJ1aYvgu
KEmG27NgUqdh52qpvtPrqQsaVfmlt2NYG31AWVKEMVzHJyGgJ+OS+XI8CIU9K6T82ssmAEltOEwy
z3HCxskp6+BuPcqOh3ULdiOb+IuE9/WBKJnfUOWbyuunQVFBAh+ei8l4UsYSym/mKR0Gdpa6KODH
Nj4TtwxFb+51XAB9bX6lLP/uFslbHheWB46V5mtNg6TBlT/KTHy3tO6kq/V5NLUgFfXZzutDPEw+
S1zDc6BtM3bpdzRvkMpY1ilFc283xnEFBqd+6qAyzVrzizpauMu4bwrDV5tmZyYChS5gxxKhPWJr
PqTZ9FnLDcsbMveEwuzn+1fy7fsVHwtAADimAQV6U31Pcgc0plSQs9WJGJcZr726H597PX2uVMWj
hGy8gW5T3xl6jh6dhTYdSPOLggcbWVUINmlndyqhuJIkDj2Opew+D8yFHyn4xdhZydidy3asdvcH
S+Yfvz75cEYTsOhR4FnBVDo62hd2T4dzAqm2Ezca/mIXXXHoO274AtWlPTh1yQt6msps50F+5gBe
HQHwgfRorBpHmB40swGp8wr+rnVq0o7BsLrOTc+yE5B8JE9rD4y89PNY5jJksfWzavT4cz9WNfP1
uo0/yUwVz3jhW6GVxxBpQAtGfdVrQ/3VUugemqLDNYx9ALXiCYhMqP59o6rV7dzKdl8cquMAGpUS
ZTY+nOyppSezrcUjd5L0rCgpD1Bi7h5GDRLEoqcdNAm09LFvJdS+dGZ/agUdv1BKhhdR1jixkQe/
a3oLvjRWpp+CL0s9nhClgIQ/if2MigZKotLYQx16q+Y6nwOLj4EDAnUhnN0Q+Fl2DVlmDnglO+Js
tN3XRk9Cbgnf4UZQ4pQoLL6bBvqcbuoaryxASLzOD1cVsiY3D0untRUn1dPhXAHE06d/qvQl6Q55
gjYiSBCV9WNjzd2OEk9krDdUFPGgXXYS8V5xhNOPI+6NsO8jURwggW5uneu3WQNawTMDBgRXnLxL
kBi3Ba9jpxzPGX8ay+jf4YeAvFgwqTJhhI7dsyhcDLAQ77iKa6NwhwLexabiaX38phLY3fz7dOGK
Ao0BTW3AqxcXFLRYC1vGhjxr8rOj77DopP04bMHRVrIGwOn+E2VxCGFVaPUw7yXbSD14I+5z41s3
l/2tl/vDWckargItJk7hkMutVARSqz94QEAsU1Xf/rcQ89L4kM1J3ZEW0xGCuX4sz63pK8MG9fX2
ksDnn5+wM+j9loHaMZNqXTFPV4vjDQ6SyQ/e+S2QBum/p3MgJ1mIg1K1fiPvVGuyn7pKE2dm2eJ3
WqjTnsEoKkozQw8hwwK8/f3ZW1kJMxsKHWi8nXATzkP/MHt5VTVmXxNxhk4n6N3swcSwSiAXqNyy
Hl+ZRYDHgNvWUZK2NGf+Uz6EUq3JHAvcdGfREv0w9em0L+ua/y4SV342OjXzbTmAL3p/gCsnA7gj
c7UOECUcsosBGlSyniu5OFtmw8NmVNWdsEdl47utrHML2Ev4n86UzhuNY8toeih01uKsDc34icuR
oZ4Ta+HYG1vQjL+4ocW9gY7jbB+Ogh3QZIv8kqlaDJIOE+dkEtlFFGblaZDGiXrC209JPRm/2NhN
Z9u24kszTcqPLGEpDIXJALhZUX7rJic9UtzaYU2TyS87YNCUvM+eXeHiOV5pFIUkmLkY5TR5pLD0
3o+7Ig9z+F94Mk+gkSE7KJDziu+kyJ1gaKb4hAu/92u3Uz1cnMNDIttfXW0KoB0V7Jm+4uEoq71U
JV6boobAsVFC9BH3tDcSGTYJtP4Gh6XIQmTsAe/n15kV70xpoXeR2+4hNTqcvFOiBzpXrENfwuKG
ZGb+Bk7xuyY7692VE/HbuuvCztT6o64NNEyTju+zkrNILXvoyvXolbwDBa+cc6fTc8/QMuiMkKYd
nrqMDuVGnXNtWWBJQNCZAAN6U0+qi1ifVLBLzman0vNQVe13BnmXk9ZV40atbSWbQFkdJTYA123U
cRfrfGpobSSCDedW6cvdRCwnYlTQiCuwhoRSkxHSrspPtp7TdzxDk/9ipLMELRR3gY1At+l6c7OW
KUDeNsPZ0cZfTQ+eN8ngLRXnW4DzlVPk6sG7GGev5YkBrSF5TqgHzq4TB454GrNIbHlZr5yMBKBz
DXPqosO1TM+g1sJdJTfEeZie0LaDYOdjab5pyu/759NaOobkCALjDqQHUJ6+nrgxU3JH2lScSWX7
NDYLrxiLr7Zkv1SIFs6aNK8TlDk2TsW1wTloYTkEPgyApC5mMckHsLgyMZ27BKiMOJqs77HG/KnY
UrC+CQTQLh45NhYG+gt4YF0PD2Bxl/CBZ5HpnmCoQruvJSAg9rf7k7gWhYBjDrgl/G9wOF5H0SiY
b4xYaSQEnO0HqF9oMDCwAdxKN9b5aiQT70SMBmDk5efKWG2iS0LTKLOMI9bi3hSV1+fVMSfOw/1B
3dxcmDrHQoNkpg2C97D4Rr2wpoFA7ycai0d7V08bSc3N2YSfd6EZglQT5IqbQtuo1zotgNuMGqXc
cZt9GVGRJO20AcP429S7uq7mOPB9R8vP1oFQX3wb6aooSUg4C7hGERj1zixRQv6csjPtn8EYy7rP
NdR90JbxMvkM0aGNlX5zXvwND8z/DIS+BcY6XcWKTu3SiA/2XLv+XEvlew9niIzWxwlEtfsfbXVW
8Wr7f+EW2SgEUuo8sSD8wnQLQkXM16yvyT/TJBZjWkypasqhsEaRRuXQerZxdNuN/bQyCqw6w4Y0
PEzN8eWu91OcALdgDhgFmL2+W2h+Yb4W1eH+VK2sbwSBdDHAj/YtalZhdgL5Mgd0//wbJa9bWIGV
Dw9clokuDkhjQKQvtg/WncqRtmRRraIYoKAX+VjGpvgBkQESZLmNfAc6ZcH9Ma1OHMwBVDA+ZkLu
4ssMhRNPg4bjAXxrX3e4P7qHJMn//RCyVcBFZ6A9LqYl7oxYXKllPOH7G4nXm0+lfM3aWTNu4wvd
3E24/BBlBqbif5CBvV4GZpHASN6yWdT9Reo5Ut11NeyBIeP0Atto7g1gUPpmVlv7+9O4lC4AOhWR
wfZ2dFTq5z/hOrLCOTCdIGVHBk9CTTH36GHv4C/wXertQVT1e2NZZ0amwOTlSe//3A9/+xVRSoDR
B0CE0P0Dsu86OgTFcgfeT1WkPrXSzzsv/mcQCWA5HyIsO9GlrhZmTRABTV3rueO8/CGZLrYWyupA
/hb8cMSjRLwYSJPF1Ei0uIqk3JW/Zf9OnKf7U3W7iUHWmm8nPOnggrCEdIjezfnUlHVkZm7rZ4PZ
BGo9bFEpVtYDwszuv5Cw1FEXWZZFpJ6xRmvqSM3zC1V1CIMlYeW+GtlLmZknZ9KCRCNQ0EEPsCs2
NvXNGAEjAZoE/8HjbgXwMRBn4pk2RW0r3EObKe0One32XxP4RZT5r/jwPFZmyeXCma3G6D4dgX+A
AFUxOiEvDlW+N6fOw+V5/+PdJDMIiSoTcCyoSIOmtlgeHMZScMst1cgWkp5KPPiiQtIs0IHPDFyj
yTYWy2o8HaUt5DNQQliW0Vy3bKesoVMkmyL1h9oK7bI4uXX2q4em2P2x3Sz9eWwfYi2m061Kw6Bu
At/yeooco92LRj6TSQv/mzC4ImGQAar4sl6n1DHa8ziIohzuMN7UdH4undLjzbCRWKzMHcQWILwG
IRXgdZZcCfiKQf6Mjkpk6KepfmPNxeh+tFmyMW23oEVwbFXcKxCER1UIQOrrZWjwjnFgVJRIrfRn
25DexECZmB5LC46IBYSWhVYGTSOtU6LQ9kGgdR46Alab9+f15uqZ/wzcPADXwmjyRjlKkWMFIAZU
N6de89Q4jKtQpBTyUZ9LJuAivbsfbmW1IBxSBW2+dMDCuB41s4gCDQCMOs2PmQMh6Zd+S6p2I8SS
XejyVLFM2ivIRy4K+6qTfbuF45vX9FWq/XfS/v8ojMUpmYOHjSrXoER5vhvKHWMbecfWEPTrWXLS
Cnu2wSwJVnlAzEJnJPf04fX+t1j79EhqAK5EPQOVpsUoTLUqlEJxaNQZvxIn9zX309AdNOXRHSe8
97ek7tcmDXW72TvchezU8ilcZoluxK5Oo2H6lkIvmzdbeuFLh2iwIGBG9yHEPOIPR/uoiLrXM4So
URY9kcJ4ZWAeDhB8jpS8Lh7aUboe66qm8Sxj+qS7MYMF7/jDkFYAgVCfUuO5Sgkc4Jy+3tjwa98U
tVhH1x1bRY632O+NkdVmTCmN8umxgjiVRCvY3SrazD+yXJg47+c7BrjMGws1WFCbYzuqTjSi1HD4
Qh+NLYkd9DDvx3AX6AGRVKnZAp0R6dLRojFHCbYU0DSuB4BmWgfFvkLWv+rMdnfCMYavFeFV2ErD
PghgJyAb63wDfx5qyFn8u0VaGGgt1GZUIHF9i7tZIApLHCuEOOpohT9wVe8PcSkUVCwFapGdbou9
orbVXiuww2Nob/Weo/bEMyGydYAwcxag4Zp644xNZkTTYF5Qc183U9WjVvrdFkQLZS9KVEUtErRA
3eTwuIZAoqMEZmqCQepzDQwx9XlAV9oZReXHjUxgoe76hZpD8jeLFW+MK9vrGhhBQY1UvxipSTym
a61Xa0YN+z3ZnIZMK076YA8PKiiF+8wl1Snt3MIHZFw5K2X6lZc2MK2VI4uvrZCo6co0rwIUtEfw
vsdG2fOp7kJhZFbYsaT+lMWa8QD+pf1WxImxR9vbCMY+7Y5DQ9NjWZEcfEWlOypwz/TUIh0fW1tt
oySxASkQNQCfkLHbQ5LqNUnhpEIHm4ajbpdHc2qzB+Zazb4v1Dp0E5AgElR3AviwEqB22jwCt4j6
KbVyH1k05rMgXVAquIgpE0bYEKPcDSDH7jpbgTWcA4VgKePhVHWJeUwNoGbiXmMPUqd1iFYBGhMJ
HHig/+NCZlvqMLE1E3+spQwkSLZeIu3xVI9Njw/UDyfqsMKT5kD26qT2XxxlLnZnNo0aO6O7AXWp
qLXt1LPSIfVydDugkgO0hKkqzs606MWgXR62lAGtDpweDGdU9eX+aXrzDAbUYO58oAkC5DXyh+uz
Jycub1OnIZAhtPyEOgGj416x6UlQtDJztkklWjlQEBB7HFqxuEiXmE9N62LZTR2JMpgy5cr0xVTU
s3StP/fHtRpmLmChQovOy/JFoNZjhncJJZFucsVTNP1rrxvdvtKt+uF+pNXDC3mBAZGoGfO9uI9y
iHuLjhIngnGqbyeAJw9aEQAV/Zr1+tv9WGt3H4Sw8eZFxeyW6ZM6Vo1ML6aRK0vHw1H6aObsrOgS
4D+nArOIBVrubrD3V09OtLdRawQw/ya1rPMU5k55RyP9uwO3q/D+kLZ+fZE0NIY7VUqFXycVeC8A
ZVr9RiVzZYljviCuCEIGRrBc4sAS5u5kSRppRX6MjWSf8ywoXesTtG4rT0nJxoJYGxHeoii/oNMB
Ys+iOOHYQzYJtJMidyreIUkfNln6XwwJXWCQ+efGACjC17t2RLmqF8ZAI9hS+Z2pnuwKngrab251
YaJsOYSv7CX40ECfFagQvAWXPVIQsGhWVJoLFXLQnsFjZ1a2y6ctdPVWmEUalGWDgCbl5EaTHaU6
95ThgKRp4+Gwthg+jmWRyXeFMQBugiBaEVXDoag9Q55qYG7bDaDq2lb9EOgvDPBDUlf32SSFg0BG
vx/sp6F6JgXUtRIDXn9/WmujjL4xd8vjbiKd0qTtiGjCfTGUbN+R8ZHiMru/WVfDwG4UKkUuUDvL
cg44VMhjculG4+RX2SeAjxTlcD/E2nE6K9NBQRCStDc9Ueir1KYzzfK7MfWFSj3gsJwq80EGuB9o
/tLLpBNdGihwANgHm5p5rB8+EIX8c1nbcFVSADcc/qTIs2De3tDQTZELgo0BwN//FnEe+oeIOuVZ
TxNEdFu+qyvo49RP0voOIy1vqB4SvQapZau/sboMP4xy3g8fYpIBuWwzIiY3C5+VBdKrV+ICZV8X
uzbn/iDNjVfg6gdEMQxgLtTkAJW/jjii667GSUJh8Lqb4L4TW4CZ029Z+uv+bK7GAap47kNgsSyh
zaPoYoYGFVyxWgL5Qsgw1N9jt93RbmMnr53n8+2B1YjeObA31wPSFMEAQqRuVDfgEzph2m/ZxN7W
L/ECBM8KcD/cRugPLNYiGva50QhJIujvRCU394VDvvBB4jNZz202hoD25N7sEwBN1mTvZsbv+5O5
srHR8EAe6BB04268mhQ2xJaWFiTSRui+FiKu/HGC4aTDlSm8H2rlBEYosAmBgwYEetl4YaxV+wo1
sYgob5N8iAe8JBh5SOEdsin9sDosHFSAT4KOCVeo6083qJy11aiTqM06z6bGDv7vu4FvVaPWwkCC
bgZqwkgY/fLrMIBNtXXlJIBh923UqrrwDBAmd8JMtuQAoYiM31ocW1gohj1LF0D4dLlUZmg4fEUH
K2qgq/g0KnYPVWqqeWncgMFzsYTwYayjoFeQ8CbkJEVvC0bOntLU74UqqjfQaCT39K7RHqBWAcF9
q2iAAtfMJ87i4RFJpdwpvEoDkhUwrs6HevKQG3a+BTOlAH/V+8g04Ei0RnyORSUDcJbKw8D7+pAm
OfFatyEwRIndU8IpioKWaH3AlaBckiolv8SKa3zSaQLOSlyMPklthrLdZO2p3iURrToGP/suDnW4
8SIXrEQYF5OAgbZlPcNogxw4QLleo5oiqGEV4BGrKuE32k/nOBt+lgX+Aie14+MATLff4koEWFuF
fY0p2RE0ZUgKaLMPSdy4+5qrxrkTLcyIuPgSD6rcywp3WmxlzqMDBNE+iWnlg6QhH+OcdUh+Y/BA
svhhMncZYASVxh8tVGdSHAt9GaYg++Nx6tjHGg2xByA2xD4DvudRqyc1Gm1zfCqawf2Cjov+2MaW
GiqKWnqZzlTPlIZ6LIi030uKAbHGmI4JgElBDmeTIwxq/jJP3C+sgXsWOD7tfjbn3DlAbPlwoNcO
+KfJM1gf+32d9kFudCUQ9Ebs4TEHg3inBUcqNkAU7mZjIbPTgxxetoFNp97H5il9rcq6QAN38E8v
bWVf0pT4qpE6xwIaN2fBLfMIH5bhQiTQQTHkvE68gUcANTPlgYlBe2WJ2mFhGVJ6qXC0lzJv6MZR
vHKboeMI6geAbUCZLzuOg+XUZtES+CElU1jmL0r/LmQNPgT0d4afdbvVJL5VKcHz+GPAxZVtJDAt
UxzLAscnaopv0vhZ0kuaPFjGE8qdXqtOvtiCaq2dJh9jLq5sZG2x0yuICSpNLIIGXDyyu38Gr1xp
EOTFrps7O4AILkKkWQ9lAovayH26QOCBTOv9/QhrgwBLEqoUcGGev9b1kchiHWQgLOdIGL81Cseu
qQCSb4sx/le5fXkawrMbPb+ZL3kjnCn1HpcqMGcRKy1lB5es6qGpIbKl9NVP2ffmI8x9jLfcJJk/
Qvfch2VaE+RNBggcs+sAI2ifsqJz/j0dh/Ax+G4OlilO6cWFYA1Mh/8B5tdyvEoVPscp3cX+v08x
VKEABIfUgeEsK5pKnytZ3AorivkfEcOkKXD5+/0Qa+vkY4jFO7Ou886QLkJYp9bJ4Qi1hf+al8Hy
+6EzBr1QlKFu2QZDRntYJecWGrfVNzLQCYbWcvRoqr5aTYuMPNsi2a4uTKik6ag3o1+87HnXzMpL
yeYVw+0/wMDFJ90gWWgwSIhvTN7aaTV7NiKxQvnhFiaDWjJLpsmJYifjQTKAz9UL/gaHXt1XU/s3
GDxFQIHoDx0+GOB2ZGzfldmsigVFwMk14wvprcJDlwMuN2mV7hptUk4pEkX0vCCaKEYoxRYFUw+K
kxmw92xQpIeRHEqYrvSrtNAOVQ3OPKqV5DEmLdm7qYxDcGzK1xTSZSFRlH5nQv+56CyoB6HKG/Rl
hf+PFxfKokwC9gpELoqpEkVJaYa4VQCQViF/ZoIKimtA4C5uIbTtNFARuT9/G9O3lLkgUjfGnGpO
ZA8W9KDo2yB4kBI99gAY2jej8LUS3in3g64uD0jNGQQuOLewzsqoSAc+MoKK8TTW1Ssgdl9gamhv
xFnbWbNg6v+LMw/+w7vMjVUuS1jkRQOqAmOaeua05eq78kCC2Ot/QixKHbqbgyGNImgE3TM9f2wt
rHLzc4J07H+asr8s/w9DscGNKs0GQ4n5a080ZCcvm+bvf1Po5UHxYTDL/jaHO0WO3NOJ6golwrT8
khPF08320rfpb1aSzxgthwqK+cCM9JxlqmdVXTBa9UYGsr4+cC8AP2AAnDb/+w+DVdoSRoOkdSKh
5L4CymMBpjtERsL7c7qaeMykKJzu8O5Bqfc6jiWTkuXK4EQqowGFuBIsVD2hmQ/maHxrLPN3l4FP
Pg0HeNhtVGDWhoisANnBDMu8kdPt1NIQcGKZv6evQJUVa/P5/ujWIwDvCx0poCKW6YfeVFNRubUT
kfKiDgXm8Llsv9+PsbbBkHtAqwFJCChZiwREpZ0qkNzaEcz5ErHr4o1ZulWNRGr4McBiB1uKWzfw
KUStkl8y5Vvxf0g7jx25sSZKPxEBerNl2vJMlVRdrQ0hS+89n34+agb9ZzKJJEqz6NaiAEZeFzdu
xIlzzAbqhaNmPIrRs+nuGjJ9nXXsGtSktKcmf+qj2m66n7dHubhPzn/F7JAXCV2N/cgwxeQZgVQ7
9E3UD3dRBlGPuUn9X5IL/9Hv21ZX5lad1VKjXgZsxS3wYiTZSxfrb1VsrjiV5YEB2CZ84717hRwr
Eh/9Az80XsI+eimK4cHMASyoWY6yqfuuBfE3nt2vden+CGVzZVb/4Dnm3maqHMEpPWXw56fcN0S3
0qSM+LhRCnFTo4mzMUa3ujMbtTnqRR5sdNNLv8TB4L5UPm9W+rJSlEHgt0ArEB2zXPhRtR4rELXt
NvBc/yi1sgFled9t48FIdrklfxuGUqeObFm7xtJD9JVE8a3VNeAswP730YAkt5uiV253MuDr22uo
LB5CCiMADQHyQH526WFSswKz5BvGixzhKJvfeiWkj22ny0dDzqV9FibRpslgcyjGjNi9Ls19nsgZ
b+3BYj8LyQlhMeGQ+E176mAkoYA5GrSSR4G2C6sGSqLBTSybQoV79AiPcCS6eN/3bnmQyDZsAFYK
G/AMxT2PdPXRQnwIDVbNcly3yXa5UCiPhUYhNdaH4s0qV9zDnwtjvsRwyANL1Om+uYL0eHUNoX9c
kYxNyUcU1vdykN5HDSBznX0y6oj6pHsSzfqF1MdJEkpAaQpU7aNny/FIGkR5T8TorlbC1i7U4tE3
f/ttAFBdWTsJi4eNdCpx+ERpJs/WCZqOaiwJQF4CKP0UrdnpyvH2VljeCf+zMP2CszstqNV00CRe
K2ITbJOo2goJrALpx8uIlg7pJpMOC/UVyEPzfQjHTdl4MfPis4zK12jIKyaWncb/bMyfRHknyWXa
aMZL1gj3caOTM9XHXyZ6BHYftS+qFO76XrhPkbMd/TVesaV462yA1uyxpNaqlYQc8pcexntPeTf0
U0ZmDS7z28u1ZmeW1BwLcH5SzCALJLDRHqmfs2Irr1H6L73M/jSAIGvOslxVTSsf+ugiNV+at2wE
/0Jtu7AVDWbWlWBgcX9PnSb/z9A03LPdBzocDSqQ8S+julFYJ3PF0a19fxYI+KVeQY3E99+hGZjw
LyvPlKXvTwyvvPJ5UV4J36IxSndTlJkvUunCWWRBVy1EfxF10rYELgYEFjXY2daS1N5XvIgTmlZb
MfnkvdfpX6wCr+KJ6W0qKOuTjzhbBSH3PV9vFYNMuWzrGYwfQit/uNmWkGmi7oGHHO9+1b0OJKbi
spcw0qbHUYG1YY3ofnExoLGeKKypZcxJSuXID+QksngmeNleqb65nrmy3EvnYoonJ9jM9LSfBVxi
IUIQlPnWiyceLfk7cfQujO7VcjxG3oo7W/LLZ6b+eLuzNfFh84qoclFt9Z4kI7Wrxq6V19vOZHHC
qNKB8p5wiPPSRWGJCLZnkfViiINDydUZauP0FyYMuCQobClkG2eb16r0wZO01nzxRRJzpT0Ga4XV
xUGcWZAvN28UjkZcejyW8mRTBfZfoH+tKZNJ9Y9y41XXvT82XZS45HFItPTtrzJAqeFwe44WdxXy
QrR90Bt0hVFxc6mT9MTFREGjexRb3BtdLG6lJBM3ZdnIB0OG7fO20cX9ZRr43qn8Dbb1ctparfZS
JZ46gaFSbLWHrH3ozZWnwtVlpdAyTSlY4q38p0J2aSPuQ1XxhTA6eaIg2drYfJIoZaCn/k1Fj+GD
4/ljizLfhIC8flaaqW80opBGJ2RInoxB/RyoydZQ0p+3zVyt1czM7OEX9eaQ6FUWnTSdp6UnU5uC
q88TdlGU4v/3t61dLdLM2szfSGIq9JrKoHKdJhYo23KKwIG+Eg7ftnLNrYX8cxJnSXQS2gfT24vl
S7YmEL9mYuYGEMD9fyaM8ih3h+qnvEZWMU38RUh/MVW0113utbxMypoXaXSKleax9yXe5AX0atpJ
kdwXw+teK1lembfl7T1hwyeGNYKYS5O6jxBGaPXRqUSdxj9E2d6nAqqveIcr/zYNDEVwhLWQzyQI
uLSiKHonmIUYnSzhPXLM7J/bW2xxEPgeCD4mNzdHk/HUbazMz6NTm8uRLSFARrX12DfDwSzTlbTJ
mq3ZGvVpbSb6UEUnQ6FufUQMstN2xbhycy4e0bMRzSas8M18iBNGZLhWCGNTv61L9bEdzTsc+UM7
jMNKVLA4LJSUic9k7TrblMByNYilF598JICjU5IPm9IQkFJaif0Xd8LU4wNcZKGTHSHQWpeLJD6Z
/Z0UHD/cEDhtNEJYuJh4apIZuNxoNMmPReyb03b+JgqflPxHG779xWajKghljipf53XcPK8o+TCC
OtmM2l0Y221yhN/2tpXFeaI3GeQTb00SqJcDyTwlbr1pPerE+8UdussE7cdtE4tLTsc4wbI5adjP
drLgBlYQGWF8ioZNhkYBZCgS+O+VjbXg0ybGQGrdAC9gZZsNJE5lVxQaNzxJTXHHaGUyMXVpFx24
oN58MlLhbQhJStwe23SpzDzphdVp7GeRZ5bFsW54XnQCvfGcgdHHeWxUrXmt0vG33AvfhLzZZ373
0WcOeq3oCEI1zXOK3q7ZYNNcAwJqRtHJNB/KPLIr70Hv1kqO00euxqZrRPCwgU3MK5dj83oCj8SU
o1OhHMbxGbRssEbTtLD7YH+gR47tQWlznlrL6yZOc9R7T3G8qQAIfHxzX3x+dkrNNM0j2eXzI+0i
3n1hfNzJgPRl/ildg4gRJ+96tvp16w9xqsKgXyvwBG/SFfDy0uycf34WPzU5dOW9zue9ZBeHX3oj
X9m9CydTVUEDwLMAbSPNx5e/3zNlV7ZCNTjRlWmbGe09sn8cUBrqi/FvTBGv0yWLT7tqWQ3oGSpk
SjAnQ/XtIoUjS/4twlDUg1++fSSXHAHduFO7O1iHK20hNwpLMfWb4NRo2UmJ9aNYQ6U5WJWt5sL/
pV/uqhVfvXRUONkMTZz89Ty6GaG3gWYqD05yGDu9JT90VfmlQ1739tCWNgTvflw1hsigzW5rSc5y
Uw3C4DQWJ298Vj5+XCCQQNwDZSsSvXNsdDsGcp42cn+Sy735b1Dvbv/6a/AmvYHn35cvt1tidoUB
TLI/wTsVado+V597Gfo305aS+9b67JXvI/3MypqE40KQQ8aGVzVMcBaX9WzaEiQAujBSulMCCazW
/YiVh0S4QyI4X6t1Lew9yA3puIQ+h5zKPP1kJK2Sip7XncbsJDQPQwjcavwKJ3gx/CNma2jYhV2H
NRLzeGiiqXmzrZJQVWkFpT0llv8khLpTpdqXoF7jeV7Ydexpkmq8TadOitmy9YU2akJbtzjpFr3o
N6tZCULXDMzWx7JqeShaqiPIKjbZXv0wGB/OgfMBTPbP3HQFTbWmTt83k++esO3FneH9vL23Fxb+
wsTMk4aumXjG2E1D+Cx2wRY8EK7mWRfjnZk+5Km4vW1vYUtf2JvFHbVb+52m9y0PHYjf5JSS0mDz
C/ZR7ZTmirFpfmaBAFyglNeJOWhlmHdcB1bTxZmUt6ewfNUOUvv59liW5u7887P3btOIqpsYfH6g
nSCCyGhrISCtbSr/UCTvt20tHBmGAq0Mdx7/zB21Z2lJZRZZe1K6Z6got8X4BrXcih9duFZNINsW
QQ1qIIjcXO43iPToyC7l5gR9ORwrG+5gCPNQATG7w+3hLK0MjxCd0AP3dkVhKJhRCHG015x8ZNwD
9ce4cq+tfH++8nkqtGrvxc2pdippG2Xb2z9/aTXOfv68z75DWS7yan6+ot0F4cPY31fFSoi2sBZg
Q6bKJU0J0I/MQrSq6sXaoBvnFEj33C2xAhbkOVlD9vwhsZsdEcxQtqMWTsfPPEM4RHEiSQkFUFNt
7ZB+BLd4T93vrvzWxV/oSn3zj61uG47/SzA3vr6vpI3mHW/P5vVQecfBkQg8UIbv50/3/JmbyysL
7ajRr08qvyFW70IfnYVvWfbhqJTefpgtSLgjcsRputzd/IYsFugf4bhCDJeRY1tjeLjedZcWZuen
l/PMKiYLfg4K286jlW23+H2IaAgJ0HS+SlMLqVFkYihXp+ANBv4++3Z7Ha53NT+fufmzF66DALmI
yzYXw5pg8KgGG7o1k/aj555Hp0SeWJx0xHk2zXZ1G9aDq0HH6gBUbFGiobp5ewxXUzQZsHhgUrgB
TTb3k7nriWKsRq4TP6Jdwv1y+/NXUzT7/LSVz7YqDebJ0Gp8Hq0xqansUPjpaSsJtLUhzOaoagIY
zN3QddxGQbE4Ahuy4ueXLACZ5tCTdLymM7aUyhMUr7GcbPjmmrvEj/9ims4NTDfn2TTpmWUkslWD
9CgzcV9WlGQpG6qPOXzoK7O1tCJ4SYNmc2pPLP6lqVQR+hB5bctRpScJ/ZJCijfdsJK2WJqwqQeN
DQUHFOWUSyMDLKaqV+SCExiNv2ukNnuIUyFdORxLQyE9C2JOYyTS3Be3SRQ1Hc3fJ7PpT6rlPRid
cpCqePvxPTzxPcNzgzH4ii8HE4BqS7pAdh2SgY7Vds+h2NlWuqZ+eOXVOSoY0DQAIRPP6DTasz2Q
y7khoP/qOkpfEkt2G60OngGIo+yRrlwg04m4uMQwBYiLdikJ9k8c46WpGHYRt40s75SmqfgaW/Fv
ytvKtujVwaZpC5VF1/owaGdmc0qwnQ1PGaUh6VrfP23V6odS/bi9RksbjgQtvhiZKNAFs6+rXTEg
XFB6p3AALmG1hr4dvdTd3baytEQWCTk6ApEWJQ67HAPSI0NUwxJ9suTf1fBtyL/m4tc+/f5hK6RQ
6d/ggELAPX/8x4PWhLUZ+yfTgKiabvZapmcs29bhWq5mWufZPriwNM3q2ZpAKB71ohj6pwodXqNM
Tq08hDZ6s99TLdiHsvGa5PLPvxgd1DnwI8r0Bs6bHbsg1OXBZe8N0LMEJLsj7SAOT4Gx1mxwTcw1
ZU7PLM12eQ7HXSWXhneqYQrcKpYeb0LoS3aVKmivgSB3djUgnBVI6bgJRXDRWT76dhwXyo58fLnm
4xc2D8Ol4g84dYEEwQrpNfbFyjtllrYp0k/CmNqK+q9i/b49wQtekZZLBZJBetLhlp5dh1I9yFJP
IfuErpa3UWh5OMgWTXBpjgrYbVPTqbraP2emZjNcx6ZutfngncahdYRhSDfZGCNIWLt2XI6QI1v2
OILubNfIixY3Ltxj8GziLHmqXm7cJMwHuaMPzYk0mgXGIP9NDn1KbtIGp72JQ/PVdEv145e0xKwC
cqHsCCXfzMf0RYi0tJp7J5TZDgmUjWJSbF2Aq7cndXGfWKTPeF+QzpjTaOeZkqiF7nunuB8oCA2V
9Bwhz7JrimHYRElgrtyiS4s4lTmpMNABBKDqci4zSWldHc023I1V3Sc8Qve6N2TPbfMk9Luw2KVS
TsWw6Nvj7YEubVQuoEnVB4gTccKl4bQdU9mPJe+kQODoD0FkF/q4U1VvZUKX7ZAD+GMGZOulHRiH
OoJoPI6s7SnelM33em0oS2tGmP6fienvZ450Uq3R1cjzTwXQ5ML7URlPlvYYWZ9vz9jCLcd8/c/M
7GjX5CCEPhdYKl8AFxhH3+Cv39y2sThbQEX+rAgwqFl8GJtip7Smidc0691oPJWjtksaf8XK4kjO
rMiXE1ZAgtgMEmuiZMg/RGMZ36WmuuZy18Yy29poLY95O7iMxYPgYQCY1mY8mWtqBbcnbXk4tDZO
FJAKce/lcNS29UieTuvfW6dOJHfmVx8VYsPxQABCU6dMI9ZVsFtQWIXaq3Mdk0jRlqo02fnd8GL0
svgXawPxHBX1aSxXlMy6kaMNZaQ8CT3/NVF1dM/kFZ+ztDAyFP4iNOqTyPhsYfwGfyPUmesk5WBt
K3X42SmD92ABhfhoWmhKZTJvYER4vV01vURuoaY0zrtONXF7KHKpHZCC3BCL5hs9NtcwwksDI5JA
HAaAMBf9bGBlH7dKU+K8y35fJ4Wt68eW2sDt3bZmZNqNZ95mVIVaGYrphoAEUX+OyqeoXbnZl0xM
tFpUOKYK0fwSUnoIKAYpwGe6O/2bG+21Xx8fw7mBWegw8NJCAMTzTk2UypvERetP7fXe1pp0De68
NpbZ4US7JtLcjLGIOEsDZmDtl7hGzb5og3MJ8TaEs1doxaRLNTkrCEh8bmsEXKtT9Rdpjine+c/E
7I7JW0VLxlwXHBem9LAh37SGrl26xc4tzK4X3Ssl2esZxBjt+07aBGO+S910o/Qr7nIp5Dg3NFv8
EdJmWS5Y/MTaZNF93j5b8T3EG6ppwzQUrGF4lrwz9AGEgBO7HipAl+clVUyKzwLjSuysAK7fr2UI
lgwA1uclPfk0ZBMuDciuUNKDUGEg+ynlP9aqwUubC69vUc8g/3QVEXaN1oKm1sgM5MLWHeXnuP6S
BWu0rtOkz4N5dFEnWldEt69oVBpWvA6ClJg6zZPWdmNRP3iGQtPSAH933/nDIQ7aroRXwkxW2AEW
J3ACJqD/CVvMHB6iRWJcS3osOCqqnKOU2Vq4suUW55CXOyT5UMVcBZtRyE3XlZHg5IaenPpMdO/j
MFOOSeXGK75z6RhNPGdEytZE5zPzN3od5Gmbj4KjwUbbie8qCZUg+pfzu3IPLM6aSQYHnIUFvn+2
7ao6G+mQZ9sp/s5ot/4aenjt+7NzU7WjXyZeLTiW9wgHklF8uX0HrH1/5m+UXCMGMKZj022tNrQT
89/bBqTFPX02QzNHU7qVVVeThcDcSIktBXb4JvxAzfWH9Oe/VtgKql3+VnI6zm1k493X279gcdvB
4UunGq9UkjmXngER9kFBoBSn3exQtUAiTlqTXVowQfITKQHcA9i7qyLkKPVQjvmmMzQyXITDxh0V
iPx+3h7ItBYz73BhZRawdyn1tUEVDAe+vrfESvZZ7zkBNEobL+l+qcg9/YU94g4wlzBSsL8vJ64Q
Dbcu9cx0XM3dW0121NrITslVbeg6vJNrKq23DS5sRh7AsFTSiwMF3pzSUUPwK/X90nSMsPs2WMlW
HIp/bptYWikAI+D4CKwnmpnLMXmVGjTqmBlOPT7L/qsyvGj119smlpaJm2gKqieGjXn8WbndOIRp
aDm6kIV2GkvPgl9BmqYm/2hoZpFwCu9uW7zm6qZL5tzkNLFn0WglK4VbBAGc4013EKBh8rRs5yfm
cwcIU/K9vRCaBz+s35q2ehHHftfl8Sd9QIJZju80v7wb8rXX5XXX4/SbICNARgs1nitKk6r3R8Xy
eF8onfeaC8GpS6Jd2Cb3tQubcZv/kjx+XJF2W8VfI45b8DlQuE28cQgGc2HPdi5KQ5ELwsJylCau
D6ru1huE8/KDX3r5rkmK7DH3w+9hbLUrO/gadjWNmi/Tr4Z1Gu8uVyKMI4SDXMFypLRRH0eSmMe+
SsSnAP2/R+iqwkMGU9VjU/b5p6QvxV0N0u1OSupfK1ticRciCsA+BEjEHXj5Q3rdCOqgpOqnB4q2
KaNKtb0x7x7RS5aO0Ju1X5MijmzYbZqXsvLLx5R23m1alOpnt5KzrZeF6cbN++IAG5zX234pFE9p
4UXvt3/o4lKd/c7ZgWykXFG6wLUc0B3+xs/zwaazU/9SD527yWvdP3SVqG0tP1tbqyVXoJ1Znh0a
qejIGDSB69SDsjV9xNCGrbBW/l4IRORzI9OPODuZvd+5etxjZGpelne+uc/azWh8FNQ17To21gQU
mHIUs10XGVojdHB4OqWi7q223PfBWkp0ebb+MzFHp3QAX1JiX9PpxugtAeBNe+mp61ZD4CU7OkA7
ajz0rqAJeTlhaWcKul77ltN6n7yKpGev7r3m1+1Nt3TR4P8VmEQItq+wnSEEXfEo4S/TkAIAGry9
9em2haV1P7cw21z6WImyG2EhG4+5eSz078kPZY02eOns6JCJTGyjcFLMMaSGlaZaGVumIyLDWGYA
OKyvUvNzlBNI57ONEexuD2pxbUgV0cSEPB78ZpdrA3e564adaDkxTYM7PW5zgp0SsTAaDja3Tf0p
H8yDHfDw/9ma+a+E7FReSp3l9Kr5S/MRfq/0J9UanrIkB22jnVB6+6a7MiS14pEG3u3Qyk5vyPvb
v2NxHXWSCSasv7SGTH8/O7+tXwmIQAzsFERxS2QRFO1HVNKyTWdS8mNEiXXlLl8zOPn1M4NhWMK5
pI1snC+jEtuZ+i0Q7eJ4e1R/wpyr2UXxbeI7Ze+IM1xRCqlWFAaR5VSN0d3RxfE25rIEN0YfP7VR
nO3EKhq2ZaFrX3Q3Vu7iZKRpcYzzTUunghP4KD6Mgdke/TFpDmpelPtKadqNllrdxgIBuu8i391m
bSE/crlkyHNY/soglm64CfSnk42HT2oeLYa1AP3HaLhOpIQHRT9q2lETUUumNyNut7cnbGlVzm1N
J/FsVaQuKOgQsMDQZEb+yZRi99gMnv/T9LN6k7fFmtTpkoMySDIjnkQZCsDLpT0ha6WQnnHX6bu9
9DVf69xf/DyZGF76ABDgg7/8vCbkcZpVwHXM6EF3pMi5PVtLZV8ZyBpdW0QvVOpnjsKseqnNE9V1
hMAbXnXoUx8HwwzpqjOgUyj9b+3o6k/CoBmOaaTm90EQRQ96a6k9GUlorARli6NFj08Gl46+oT7b
7LXnpkihkbZX/K2obSJhZXMsuWGCfTrU1ImbbZ5JH6Glq7XCJ/EoZF8Lt3tL83RXZ71d0R5tl0n+
O3DXYPaLNqktI11MxekKjm60clrnNRuyEx6hpG3Uf/Ii2Qgt78JvheivZPCXHL8xtXkQzUMdOH/f
5lQ5PMPlqCmjM8o/QhIF9CqtTOPiMp0ZmXl8MdOFoNJM1xEhk838xF7L2S8ZMAEq6RZZoQl6dbnr
07CrlSYgFht2knJnZiuTtPb56e9nPqKRmpyYiEPl98pv2H5fqKhtbx+spXU4H8H09zMTRQc1ZeJh
YpBeLO3e6w5qs3J210Yxu/D+kENCRkyx5llsX0t/5fNrI5hdb16jBKFheDg2Ubz3KvfrmIrPBgJI
/38TNfPXvptW2uBhJkgPrrJ1mw0sZH9hAo9ChUYCBzgvz1gV0oNea1jOYG5N4dia1NBWYoHFtTgz
MRtFSk9lXVWY8HkFKaBkVoawdKtRWuKCQSwctuyZm04iPez7tsWJiAfXI/u/L8evRbyCYV60AgkN
3ZPgboikLjetEiZWaogFl0Gz8V8S1a5ek3otXJx+6jygAUv5n5HZjdbgC1tQgq5Tpumzr+Z2ESlP
bd+/EjvXdmES4zeT8MnYb72m2sT5mnDDUjRy9gPml0w/JVLrkh+QpCR9vOKhT7XHLlVeY69Hp0v7
i7o6FBaox0x0sYx75grCqOqjSQTZqQObnnhh3CjCyvZY3H4KenYYIvtnTX8/8zaRRftG5vE0L31j
H2v0I6HmdvsQLV1j9A6SIOJ6AUY024GjHACm4IXmlPDtkpEIlS/UdeW9aNTSvddE9ZFsITJmBe23
ty1PG+Jqw8AqAD0C+uvkVS8Hp6ClnPgmfi5tw3eqbic1VLZ5T/dYlO0sZMU3gjEibhCueKbF04AG
D+rlkzrsXES3qpVRMZqRyj78JsdYQKyyIq4+9Ig5bkiWl/vb41y0RyMeSgDA46klX45TqonFwoA0
XKB89oLfvvUce5/L/MttK0u7H51ZqiBECPSFz46fQbgax51sOqDedhKhTwcFY/YlLEj4SyvA5hVb
80xES/o9FEKFtHTzPfa+dLKdkyny0fMo/r09qqUDcDaq+e6UPbHT2w5LrbyVzE254rTWPi9fLk3U
lbpQ86x3QvNbV7x/uMOUpJD1p6mAG4oIceZ3Bfh6ZBqyydhEthfZbbf7m9mZmhb+7/dna97WgjLK
At+X0ncXDZcgXCt+LQUL/xsB6aDLCfIk0+u63DQdPXtW9IPm7kT37vYgFhO25zZmfqDsDYV35JRD
Eb27LJK2MgqAPJu+VJnwybS6B0lNPklRq2+zWn4X0zUqhWmW5n7o3P5sE5SVQtmVm9NpUXKIzS/J
eLBKw27b57zwbb87dcPP20O+JpmcNgYZ+UnuBPiPOIuDXbxBUKex6QhiEbSHHP0K0r1j8KkpXfWn
xbPzRQpbksN54PpPtTGMh6p0wyfZjxrby/33duiiIw0BxYtOHnvX5iEazL7bb/3Y/yfzEu0gZHpJ
pqbrPx5LUGPVoOiF5JgbY7anobNV9cFVeTZ2JLyS513G/4w1/N3CwaRwPHVoTA3MV3k1cQgVqfUl
w+mQ0nw345UC0cK2JitPLdJiKJyeWQw8lvoAMQvVwtzLX7Ug+DZoYoVqQ3K8vdALw7hY5+nvZ/d3
WWV05I2h6WjNfZfbjbtytSw6YlrXp+ZLAP9zlHNbWGXhGd70/WJPbfLQueiIZQc1ybaQXK2ECouj
ObM2W3qe0EA82sh0ouQ+jO5gtfqL2YIdY1LjmyjPplU7my0/UwqpjVPTKSzlzi2rL61i/rhtYuku
5uH5n4np72cmKnkoy8IITEd1c1uMf5DY2qjuQ91/vm1nYYPJFnkX2u70SSNq5pm9Jsx8DZZMh2Jx
uIl1TTggLtHD7ivEK/5zcQ/QSGBNcgn8O5u1UOEaoHBkOnJePeVNsicZct/G/qdxiO/a/sOcU5Pr
MsUp563T/Dl/wnuCoMQ+yppkeu/K8Lj6jJhc35U3Jj0wEUFCAzQnttGEUtSCuiQebYbo10C5dpMZ
iRXbvdgJB6m25PuRMsgIwJgNWNDtekwjcCZ2EUqD7Ve5AMdqLK5EPIvrCRqYNlONn6bNDnIsZJXe
6lSUR1lFSazfI/1bCp9ub5rF82VNsiR0E0yk9pebUzC8sAqr2HIMOMOf63xNFWXh+9zgE0iGtBVN
s7NNmah1W4glwZT4NQTzs8Y7sHSRQ3NlUtynaDBJUF7+/jxL5UoaLa4GqX/RQv+nAs+eHodbMxA+
+zHAZiOpdrLRfipS5TEb14gVlgreQLe0CWZC6zP96Jc/QG5RsMozHXiGbtqG8qSgj1HVr1EywZ7b
PSqYGz81NqJxur1wC17lwu4sghjRWc2F2MSuMXy3suE9l8wjbL8jvJzhWq/qojHqBhJNSxO7zCwk
o/ehzwYDDEqt1vqdHw4wZ/qju1WN7s3qQ33FvciTV58dSNB8ULMizQscft6q5BVyYzRGgiuj2/qz
pvneSyw30icjUaTfwWjBXwD14j91oUjbMZPl0haJbp4oijPtbSWVd3kTmE9mgCh1iALXXeGLzSYX
qs7OS7VBK0Ts7bqMjI1fld2jr43SqVdLD/6vutoYlmuhK83Tl9x0zBUdSLvbi7dwtFHoFUkdTyp7
VxwJljJ6aD9zqwXttkENS8x2kfHx6wAbdJADXQecND8ZGbGgW5hcB2ZjbDyr3yfFi1aZK/fnwk0w
aQ3TGTEBL65odEvRbbqiINpQxtLufPXoeuozDZ17PwoEWzKElehm8cBPHXrg/Ul/XPVlj2agVrLX
TNVP4WsbKK96kD/0UXIaRrmy48TnPnJtsRR2Qah+iq0PM0YROZ/bnwUkUer+0bzjLqqb+zbyHmpt
jfNq6bTRfkioC5bIuGL877x6LBGGoye5SuV7wZLL1z5rzEOhR+ad4vfqypwu+WjiH2riU6foFeQ8
kNtWlXySSpL4rAEDDb21kvWahdmkxXmrCgV3vKP0e1nfrd2Ui5+fRMMBkEEZOL8p/R6NodTPQA8A
nxWGxv59+7gulaVZCRTKoDMgNTZPuw2CUGad2YO0Sg+6d9/8NlJeiDtUw8th1313h12ebWJjK/x7
2/B0O879oDwJd9HZwgmbByYy4rN1VvBMjMXnxH2Ttc9qm8EIAXd49t6N35u1rTctxJVBtBwnno2p
Rji7TtFrzsQ+IeZIw2RPyeFRFpL7LEH8QUHkyK4jV9sJ4KpuD3Np/UCy/Wd1+vtZhGyVqZ9UEF44
fSJ9TobmvckpHt+2sTiVsJajLk8N6CrrnaINGCR0qjgqIoOR29lBEtrC+G9Snxr1U1OF26H/cdvk
kpdHMgSiGtq9r3uTOiNojcLX8MDpgxod9PIujv/iIjkzMc+KFXXV0Sgsmo4Xht+tRnotRWu0fddY
KeAsuXmiG2rHHDAEbqe/n62QlgRqHoHudrog/6Fo+V3aorxoKPovKQRO5+aqeLg9eYs7EQkGwqqp
tfyqKZ8kBtu/Jd9nuD195fWwtVwz2Cl+mGzEuhZ3HoHXdlDdYmVOl8ZKdZXU6aR0oc378Ny4cAe5
V/2TO96V8qb3t7V2KKM7I14J8Je2Pa3mpE4Z33WH1NjWIiqBpX+SzU2nPKjax/FhBBgTVRrNF2ir
zA5zampVGQ+Bf1KzByHeWvrKkVq4p6DJQ44BAqYppTQLfSFjULyWXIDTtv3Ba0W7l7Rdik7bGtPs
oiEcOxkHxSCbPR20s903PTalou10x82RLZfCO7Ef7wBaxmuV1oUVoUmBcIl2NfCr8xkLtEIVM7HW
nCbU7by2rWGt8X/BJ1A2NHiwyMD2YAG8HEoJRLcbQ1lzVK1zCiX63Anl5zr+MIMQXAx4VEo4kxjl
VVqjV6OmHqG8cMLuYUJtJx/32FNgAlmGPIHT5zjToJAScOmB5rQKmruHrH798Om/+P5s64ZelMva
yPfFbpd9TapoV5XhzjRLSM0b26w+fhINyKzBxEy62le6GbWsRyPc2aqjUhHlbb/iy671uVgOamn0
2YDZu47FBVSL8tzrVEcaE/G5d0frXzONK7tWi/bey3AxRqeXj2bKk0BJUpGir2QdMrKzB7MxufFR
NDwUlt4/Wt0q0d3SliSTQ3MObUATOcnllgTUV4ijUasOqgWvhGlHzcuyrSG4azwrC46VcvPUQ4tL
os95doyTWAxzV09VR4laGyO2RmNoyRNICpAUCLe3t9CS04BZl6NMwQ0Y38w7jbE15MmQqI4sOCjx
bBXIV031yyj/xVbVqIcA16KgeKUhbppppXp+oTmy9eobiS2LT6P4JVIfM+GhWQsIl9aKZBB7FTrZ
6x7x3I8yvbBizdG8rkURDx4ELWj0rV4Yf9GMTD7sf6ZmCQbThfINFn5cSP+q5p8sfS0iW9wOkOr9
qQJfxxQk+1qzKzl0HXKJO9UcAgSmxeEuNJBGalvU66aukJWjuGgUqS0erHC4XXVu6UncmD2pJIeU
49aNvV1EGK+aj4jY+OGP2ztwIYQhX0ngDmMFl4o67dCza0sjOZpGlak5qZz+Vv18kxrpXVtKb6pZ
fxu69LNbwMRy2+bSBuFdDP0ijJxYn8Z/ZhMN5aGzEnYjjNibInEk+agY6crRWromJ0VhtjvPIrAk
l0ZSN0F8vNBU2FCfc8jR9HwFVLU4ChXeVZAdBGBzbF1Dm5DSe4bq5PJWzPaFbAdrWhYL7wHqef8z
MfN6oRSUBhJrqtMItKAlgi0ExratfrfGc5uCVPQOVv9+e23+qI/OXlfkewjFpj5PUj/TbzpbHLTQ
qyaxuAZA5tQvY9/694Ef6QdVKtStllNA13WaLsZwFDdjq1cPpdlUz2U2yBs/Cn/lRt47EbzOur/P
AH7zUHeNQ95V8HckMprIsEfAx377Ry8dGI4i+U2Lu+Gq3KNqrVIa3fSb+53AC1A5oj/r/x/SrqxH
Tp2J/iIkMGZ7BXqbJemezEyWF5TtshpsdvPrv0Ok+6XbjRrNXCkPkUai2na5qlx16hRKlWvYxkWl
QmboT13JuApZaJ+VQA/DXscCoyMZKknUttfAgIurmcdXoNyDx54a4BG9IpojOnqc9M+SwOo4nt+L
H6QGit54B4Wgg1YkBKwYAzdPnLk8blIgh6kPEz3q00fXOWAW/e2jWdoxAAXwSkG/GWjLlLveFAmL
NYIgSePpS50PHwp9rVtmyYmei1DC1SQBt6fWRPSY12TyvV7DTBEYS4Swm7hn4e31LOXS0dEArn1Q
mJvoaVE2zDS1AkOyAA+Om9gOKlmEptbeJ1m5GTrzm1aYjykTG1Kmr91Uvh2hAw4RHT4BvJ7A9Skr
5RPTjKHWIbtq67Cux2YDmAbsKDWGrVVIseIclkwc0qWYoYJ2Fxhr5fC4Rdu24JODcrzhd7G5GyRB
J8e4u72nSzqCS+X9ydyDWXr++5nJSavSNBq7cY62OEbaY3F6x+fRAjsn6jG4S22UGIXpJAX4CI9U
7kRYrpF9L3UsACL29/vKLhlT4+Q0w/cLZhWWT+uMHcUk7Y9uZmCYOKAK5q7RpQQOJcnEron0DO9c
FvmDk2iB0FmxKwhLtk4OuECOft2Q6kP/xa7r7ISiCUo1dTkeKll5+1ggeWhiEvDXqkjWACfz71Qt
P2pgxpx9gpqpZbAYo4BiCHWPnceCfDL9ujhxkFmObnxH0YF3+1SWbu08xRCvGaC/rrGXJNPBZCkB
Naj21HuV92lxIub+tpAFBUZFCO9xZLfg0NSUELgZDYMT1BdY8akoB5/0OJ813NyaEOVW6nHe9UWG
VxFJ2I5OO9mjjuGtrGThjgBeDe1FWIgKpQpjY3bpkoajhujp/QumGIRWkaxNMVmRoSbqohjN4vWE
ct1YRp/iVj64+fRy+0AWTh3LAAJgBruDCUnZKzu14o7W2KsieSHla4uJxOVruvLaWVwHCKXneRYI
zdS0nGbXXQamD6yj9wnGJq1wLS19Hg9RPJeBlAFAU/EAMQpzk9vX9lGOfinDyl4JLBeiPnAR/f2+
8qgRRjVwpC7sY8+rbemw+74ZnsaShb2JzhR3+o4Gh6/oSV0RO2+9ev2hWnj84jUNuhIl8CNxQ7w0
Ee6xGTasDPUD+6IJf2iCKFqJ/xeUAKHG/yWpegaIpJsYReMePaGdksj+FFl8H4OXICNriLI1UcpZ
OWakJTnj6NtnFcgbrXByuZ9OyKzLH7c1e0ErLhalnJpRYsxPlcF6SitMOeYarwRSiyvBcxoBIR7W
V+VYWfYCrfQwZV1m3Qlwf+rOpmutxzHW3qMIZ5LmX3Lmjke0ZevjbDSb9ntZGn7v/XTpGILCzDeb
X9laeWBx487EKe7TjZIqLSkwf4VN/MKZXwwrtnPBQGOS5t+tU4yOpUdMehJGp8r30t6S4XOxFgSs
LUK5PHEmsxpvHDiaAcOwf1C6EiKtLEHFZsMj9E6SYJO49zJa3/SU+k6xhmNbao473ygVJ8JE7daN
BK2G2Yx4vfEXSqcvmVs/9JXxCbO9P1FX/OaRtjOtdENBY1iRtSkjywudixogRbymSCuGGBPvyOgA
geh9yISzi734Kx/0ldu0JmY+zzMdj/PEpOifBVgEY0xyj/ykhoeqL1m5SotiKBJvM/LAvCIeNryR
E1frnGMaf67Sbzz+p0hX0sKLdgFAkhlrYHiooFyuJEuc0k56QB0T7dECDb9toQMueybF8237tgRq
QNr5ryDlFuW8aweMTnKOkaxD0YyB60ZB038UWuoT+Tlmp7Zz/KYqD/LN4zrgaxEv6EhPoeiFetvl
Gu3EyDueAp1YRo8TO6Q0yNboWxcv8JkIRSEwLNZOqxYimtq3+l0i3h40YAnIJ8+gRyi24ojMAjzd
cYyYJI2crzzrPxNzjX96+YQQk8xS5kkqyjZZTcINsyD2Mda/xjFG62lctEFTgjXNThvweWD8qiM/
sko79FO7HUGXcFtHFnURATfWN4cR6kyIgqR4XliZc+yEL6zQ/lIAcVCtRA8L4REeJ3+FKDsZcb10
NAohA2aeoG225z9ajZafq9YZnjRP776XUzxsMtm0AP5H08obfLFOAvs0Mw1gIMIVEqUAIotkjDtH
Y7TvkirfocUkbNHHZ5D6GX3NO5nInzzOfpljcwDXySkr+juX9aDP7u9YtzYweOnVhu41tMkBGDM3
3F7ejWGIp66vIvs4aV3sZ0nbP8RVyo561sinJvHoLiZ8LauzKBRgnHn4ByyjCmbRQMerj3oORGNx
l5r3GBuLSjul+6lYcd1Lhw2bNpMmAh121cAMVuyywI+wjwThFcb4cnR70c7Pyv5p6id9I0m1jY1u
n4zv6JpDRgK9ZejgR3+2WmGPPTfV6ymGhyi/tfQnMMQ2sOS2t5drgfeS6TmXpESO2RQJW0jNBnx8
Z0agYAlv38olDiYsBchWOAj07auRvR4V01R0hn10Cs64z8A7FhqyBiFB2vDvUyJe4fNznwi92QyJ
XtxxzLB4GKyGn7qh7w9tlsi9SE0eSE3aG1HYp9u/cMlNnv1A9UFgJ5lmkw6nLM3srq0qkDU0Prff
YYLPpSiGI8mNXANXCSr0DMXg0FzL2y6uAk4eFh59j5jBc3kTi4bqUWLC2WMM2LeGRneRXX2JMF3q
9mYt3T1YeADbPUx9uRorVQAqaWs2IiQPrP+s4WAmkh9qO/pplMMXs+ZrjZCL6nkmT1FPp/WsVhvR
chJPehix6kMk3oGjcbAYZIcx4uKaIROv7JagIGEDhBRkUdiI7WBv8son9b259o5aPKUzWcrrpgfj
nrRK2Eueu75dfbcNEZC1cH3JEWIIBK4aUurIryuqRnMXzfApMpoaP1RR4o9lvReZ5pv9WpfD4nIA
K8TeIZt2RTvPpnaQzBoAsTbHn1yihDw5nxCN7m4r3YoY1bNjyFE2ihpiDCqPgqZ7JPs3pr0WZC7q
GhjB/mAJwfQ5//0sLE/LfKxTEIwfjWj8HRfVAynoSp/W4vU5EzGv9EyEaEv0iYpZBJJDVuDmG017
qMeAr9XcF3QAh4+SO9AU8F+egkfHUNhxQG3MPtoZxs7i7JstasaCvtw+mYX1QMwM67fhHq9g6KkB
EuuGY+ojG/QDsgfUB8nboyG7rZm0e3PiKyi7JW8yKzVGaYIECXNO1A1Mcr3T3Go2o+SJks88+Rk/
2MUUCsdOniI9Tu7aIkG7ldeBiZgZR8bybWRnoP2jhf69y3V2QJvTWvJyQUNR5IXOIJmMDVdbwknd
CY752YgU7Hst+jpqmG6BEuA7NhvtPTN+d2brUEx8kpkYe9KC9NxAc9zcT7Ob9OJlKp1XnMKdhcLj
bXkL4Q8mLv8r74oMiQu3mjIOwxjnCCFDt5vHoAWZE0hQ1qR9UE+H2wIXLiDeV6B2R08PoFcq9Ish
iZ62zohYxAnNxi+f/tvnlf0b29wpdR2ft7ov453uvOfzKFxgrgnQJ6j+X95tt6z6Wtfweebce9WH
9zT6IW/59/vzXTyzHQPCJdlE+H5xIMZWpNvbu7N02mi/B+Jjrv6Co+3y81JYWoag1jo2BWv9xnbD
dGq+ostxUw79psSQOsPNLVDprEVGS6bqXLBidr0BM8xGIgECwcSbIe+C3sK4SvJzcKPw9hKX9AvI
FUBJgcsjV+4qLwdqA91iwdO/ZvrJW3FTK59X3dQgWDkQgc9neg7Ulu3rb4er4q01J3ph+GDalSOy
G9L2shvMI3VqN2gALd1ZmPq0ImXpPGBf5zbomWVOzXe0SYyXB9fMI2G7YtoOYk+aPQqBt89iUQpw
+8Bmz5Ok1bUYbjcYRV+RI0diYDSdg8sIJnFrTYhi1pp5nrNDSnUBiWv0pcATmrN/v9TtDIjoEd3s
5NhIM0ZnwIBZMs5n0VVfMbje9Avbi/0aD+fbS1y6USjNgvoYTMHz0NpLqSynMWCmownoOb8XwGm6
HC0DZvYdA5OHoEurL6aHTH1XeGscPEuaCLTd3I3mAAOiekl0nuXgJInNo951zwnz7vOJrXjiJY+H
hBzmgM/TxgGfvlxcmY6iSNzEPJbNHuOV/EgLu+Tr7Q1cOrYZa4rauQeglvp0BHENcAFeBZBTjKyC
bwzsJ/PAKUdKu/yHYHTWvgC7ZxhVmJ5yW/Li6uDKoS/we1elW5DAWSbXcQeMZuy/cbceX11uFyEn
w9qg3kVRf4BWqEeDelnxSsVkS+Jogh6jvHpMXbbPjeQuqrKVTO2iSvwVo+bwUcAfa57UEMN2ogxy
vhKcLC8DeoBmHA94NOWKGZnTVKON70/1o5B3XfTdNV7ecSgY7Yp3GroOgBa+VDlXK9OmQm312Ff1
q0WHvZdGv0Tn/jcxfzA4Z352Qp0rGmrbhB83RViRxNtKeHwkLRJ75TmwuGl/V/Qnp3omKrH1bkpK
1zxy9MBaCVJMqe/YK5Z23nnV+AEu9++2/am7nAlpkL5OdRkDWp3agvh4gWp75lR0I5suD3QGHM9g
rkKvlpaGHB2ehejNxqwWxT5MmF0w49PpUWcbje6T+DHLV1IqiyKARYIEOHSAoi71gXcypSPTgV+e
ii9DJD6YBdtYmAr2drUD8v3/YmZPdrZ/thGzxKpMepQaE895StPQYkz7OkxGtyaKLJwVGnqRwYFJ
RYOC8nQfDZ2ZZhJbR0wWpX6f0n7bZGkTCMcqOj+Ns+qBTVJuq1JUodtEdsC5NgYNRmbiYksAnvM2
37eY1rkZY8Pq/AEjdHdNN1YBqfTmzsW0Nj+z28GfnC69sytxytCb/VHP6hxDgaxoH6PdaKuDOjSU
VYdR6OgnkbYB817bP6PGrErfmtooGIbK9hGQFL43DF0wJCT+rTECGGqlf7M0XfuCFyPZaIlsHho5
IhhGERFN+hSdwkigGxitqJufrCg2/CxN0pCWfXuorSrd6n20lrRasH1A72NbUZwAukh92Gs5ifPY
AQyQGxsZgur8toIshDL4PHoXQMhFYf8Uu1SDNB4IvNE6iuZBT05Vdd/U+5StNRIvrgLRC0b9Iqdz
9dbOuQA3V2xax8IMMI2I6yvPvfm6KHYC84NnPDEeAIDfKnreiybLxdBYR8Y/OO3LhD759O0R8pxp
A1ptrs+AofPyKokWtScMu4II+ok89NnbYxLQiAAU4yEJet35LGPOyBgx69gmP8RgBSDMDo1pZQ0L
pw1rilYGICGxVWpsVYl0bGgLUL6ne6FpgshLq9FSC4KL3HuHTz0XpZxIEidUeENiHWMPbCWPNZIY
azzOS84B+VzAE0HOgNZmRXeLzJuywoHbrvr2YU5P8yqKMYrO+lj2Lt2W1hoD5YIWz/PbUCTUQSB0
RYzS0TZuOo2aR+DmvjuO3AJJ9vaE/oUIZdu8NI76vjARmhpGKA3ryRuN/YxivH3tl6LTmY/dBWMU
BkVeebgqH7Wyc0xwEbPX1uB3Uz3tbEaB9k942IKlzy/yNdz/4vbBdCLhSr2Zx/DyBk1aTPI+xZvC
Zk8YC2N1K3u38H0Plbw/TPN4tqgFPQz4tfLO5uZR2mi5dFO/jtIVrV64QHiZzDViDIzy4Fkvl1CN
UadVI4Ie2/V+xqTVP3Um4xvGNbqhg2GvPGcXV4RqKYAQeABezfMb2qYfux7NW46ZbSJihaJfMTuL
CzqTMP+CswBh0IrJGwpI6JLoqbS8facl93U3BU5XroXZi6vB6A4Q0uDdjB70S1meVnXTHH4fnd4X
jraJLGN7W62X3ACedP9KUB8KmK2HPAzB00dm0ffYBqZ4HPhnd4SVe4cg9H4D3Y2I/qr5FqO+hrqI
IvM4tPy3FhmJ705m4jNSr0maN0X1bDDV/5ekHBBHQ+tEJDRO+9JmG/o6j09wgi4LwUc9ybejbkCU
NA9PQEkc1dvZ4p5pAwZjozlnQrhNm/aVZvnGZSWg6+6Kt3YWQkXI0B0gOjDL/opXhJKpblN7IMd2
1Atf6gwgZsostIA23TFtLSssq073vWYyn8y06Z4tfZS+iaC/9e06G/3IdoTpjyyufzHg+4DSiPot
sdrxS+GONoiBG/fB5HVzsF2tegaRZh4YccQ/4dzyezbBtlLwUgfSFMm+7SPwwESSsS2JaHkf5agR
+g4Hr4+TUHvP6rb+CBap4t6LoySU+X5qu0ONBk83Dt0iBN3ALsbsuxGT/bRgjKOwtN37LBb0EfEg
ktyM16EObp2nBCMug0rT63vD7a2T1bjxP4iD3Y3lZc22zoZpm4lBgtC8s175gMC3s0UaIKpy/pGV
k/pelRGf8E4LKW3GjRm5xRag6fRpTE3zzotIHba9Pq0c15KNsJwZsYDUo27T2ZmcaQUVUybQuYRu
CUDan0QcltkmvH2fFkWgjcE1kMQFKdb89zMRTVQnFAO9rKMdbRzM90zhH1j2s+ffb8tZuk1gEvm/
HEXBHV7HCdoyrGOSvSR8kzQbzGLMsyFIRwx/5S0KBWv5uyWbdC5S2T3AL8yqAgPC0Ru2AB/a0zZe
myq6vHuujoZYsBsio3W5e8JCRmv0esSOOp48qUDaOzH305B91ega8/OSEZ+5xBALw4sDoHcpS+OV
7Psmg4kld6T+HZd85cm/JkBxscXAzDbnEKAPYXRny+1tDVj8PEoEyKeif+KKBKC3KWcxqUxgdMU/
ndl/7Ko1noGFuBQPKkwyB8Jn1jTlpTAJZoweNwgewtEeTOJcd/ZV+SLrk6avwTGXuqogDOMYQDg6
d74q21X1EtNbCoY0DGk3CIifQSG0Ba/cDoCOvdH1HzMM/qY2iwOgrp5v7+WfMFF1TsBz2TamsyJ3
phLKjG2TA/yHaNUUeY1uG3rfJu6OwB1mmOM+NbnlGzlHB6arfSWjZfuJF++QCRh9FoNRYuXXzKp3
9WvQUISOFZA9Igi4VE2SdF0ywS8c7fyuBnIrsoTP4x+e2YYR5pMRIw8T/pjqP27LXbrgdG45nCPb
Obt3KVarmGUIQ5Ijc+/JdIjbu6Zf8ctLSnsuQjGPvDf4ZA0jAS3WS/tYpCtB4NrnlY2bEOoJ04M7
TrovpvPl7dlb1ET/7o9iAC3BjR4Nv+RIXq2xDe3YDG8fwNrPV8yfSbtCyhYC2Li3deHjnbFik5YM
LMXLHMERRrm6at+1UeUe1YCyByKhs/0hZXTXSgOjcXQNNJFu+w4i+BmKCsJaPJQM0A5cqpRgzlSX
EyEoUFhhMklcFz3o883tfVtaFZAi8wAQpJfA73MphcVwuRwVu2NqlH5tPLnuIyu/5fnzfxOjHE8k
xTSaEmJ6Awhh8mQ6H0a8L404WTEAS3Z3Ts6gcQn9+FduEFzOpZOknBwzzPOVAli1zsCgLhACVhMs
QWTtbi9sSe/QxoRnILrk0FiqLCyPK2Z4HHo3kmBIM5/C3P0nCX9azs/CIlZrTielTo5W/2lsXwBQ
f8/3UTgHG50HfhRFz1yLpggeTNycsg1HK/3QZNlKmWAJ9QvnRNC3RkG7dMWuBmrTpu1EYxxlalvP
0ejFG6eq9JdirIew4nb+aliOHeqc8udek/Gh5EQGGemikDFkXOskrV9KoXuPII5MX25vwJLKIFuI
fje8RxE7KRtQT70ZD9lkHBMz36Uec0OddI8kqkc/4+y+rVfLuUtKA2cJB4V+JHpVx0eeOZdArUJp
0Iy0bbv97QUtfn4ehDNTEczzCC7vtMtAuqDVCXxgiZYC50eSr9nCpS0DKSt+v43CwtWQBeZ4LU2d
iBy18ZhV34zYDTgA4xO964Z3kHajG/GvLHK5Gsmchtt6jNUkAca/7AuWr+zXcvx0JkKp9dRDOUrA
4smxdieGXGhVPWqCRNg7i4CYTOpbqy3LfZVJDmAJGtSNuY7w9kODOvwbv6vgC8CjM4lqg3XMdQPT
19LNUK7Y4PnY1dAINxBz1fDeBgZrPtQzQ0IM3PPKnPAIwXxWWj3NmGlMbb69jD/h3pUUIOlRvQc1
FdKLl1Ka0REFc0GJYAyl/bEtncEfwTFg+USbOu5bQ/cz7nm5nyJ98pm04yAdsrvcehxMCprxoaBR
YAtmfYg9DXSfpI9ogARVLfxKGhmMIDM/Nqhub0CYiepRKptNDgKL1o8M5CxgLOyfUneSw5T08JlS
5ulWjrb9heug7Y2ZJwOLymrTm4I88T7r/ZjwevCdKvrgwXbzjgdxvNPaXeHo3e9E8uxEpvQXser4
NSmNcmP1YxlU3Kx8t5DFPcxd7g9TNWzJOPW+h2ux16Os+HF7X5fuNBqYZxI5IAcR6F9uq1l0Tlvx
3D5m7Z3r3SEHcvv7S8qBvgwy175RRVG/n/XGMJYU7/sIj5W60QBPtQ8ZJtTfFrO4jDMx89/PdLAw
KrNNLeigLoKOhj1fedmtLUMxfROp87gk+L6F8kz/wSKnbo1LdVbgSwU3gKhAywjcGLrs1F4kQxvb
oSjAYlKYsXPwOiBgEuBF5QROgqJ1x/t0HLqw5oO1ub1312uDYHCMgLti7jJWOdILa3QN8DRbYDbB
swZj6e1sA6N7W8j1AV0KUQ5oKhiwyQWEZPWOsSB2Vw5o7fvKAbkpZ2Y0f1//p68/5c2n2z9/oYtr
/v1ILiNDjyymmgax7EJgAzMLYIF+V+k0GITmR7WDEL1pH9hg7shIdR9U7xgX35c/tGmtInUdUUMy
2ueRrnXmwpRiZsEHonXZYNOjXvODiSeDL1O2rUv2KRLtikpc7yba4RC3IwWDlDfKOJfXiejAhE3c
oUebbrn4FK0101+v5fL75PL7TjWMOXVADpPIB/zTwJxHtl4a3j60tVUoti2hEzXbeRXMDsqnbg12
fH1v5kVgtAiyAcDm/klEn9mcEZBZwEKxiKn1kf5oy5dErNyaRRHWTJiFIBdgOUWrWdZ5g4BiHeUU
W35BxgLNc8jhmsnu9lYtHghIVwFbAw4U78PLA9E4njEWUHlHD4SsT2Zhpdt+iLLvUxzHz6Ke3sED
hrgYmFNMe4eOqVEJ5hOMLZM17Gn0bD2aw9fby1k8+bPPK/prWq3euyM+bxi+cU/W6s+Ln0ccAuTE
nOZzlViETtKrLFpZR4D7ab3P1nqWlr+PzjAM23VBWqooLrFLjroQnKa8qzQgMOPf79gekFH/+/1Z
/pnmNkSWutbi+xb61R+9aqWyuKi1Z59XlKnVWzLUs8/vP7vSt/RdscZNtCQBvIkwTkhLI3xRbCGC
syaaJlw97h64sTN5vus4X7kTS6dwLkQ55SySVmyZEGKX9yLIx5XU1eIaZu7qeaY4aHyVz6MEFCWu
za2j6X4k1UNDAkk3bz/nGRYD3mUUriHr8pz1hoNqdXAtvD8OiGmr96xgHkOAEfLI2qv4nggcS4DT
cvuol6FMX9LqwzS+I66byQ9gZecWc7UmjqkMljQowlMMmOq3tHXrzTDU1f72Pi1ZPwQ+MxQaDKNX
iAW84Rkcrwc6tBizCDSaPIJgb6fH3QOQvOE7ZAGVh+QYstvI912eiTlKDA4Ebu+o9W4dgLaY3aVG
VO+mogf6jJiJebot8FqNAbLG5AGkSQkmCFLlrgxpjsEiU2se2+aQuvs1J3utxjOGe9YvLOmanwrs
/wllSUWPozkEGBoRZrGx9aa1ys2c71Kj4zMxat9WynTwYU4cEYNWtM5OWBE7moNRvo5JSY5xSnLg
8Yo2PUwVlyDZH5OXd2wjCvI6pvwA/KzO9muYloBCDOX/CHmccgzKRq5oxuJBnUlQgqJe6xNkjBzz
mDzLdF+Qw39bgOJUovbfBWRT5o88KMo1hupZk67O6GwB8wLP3ErFAXbWJxvAH5IEhdgaDR7Te/od
w6ffbBagdAiK3JkCb45SLyVxWeVJ2eOtZHk/3ENifLu9VQt5RXwfSRhk5cFke13IYyhK/yHLjchz
176CFBUd+2D29O2YBUxKdHpNfopKfobSbm9sOzvxP2Rvz9DiV/xBjoNcaOb4uFwlk5YUdYLS6/Sz
pAgun26vcknfADhE3R0cJWjwVTYx9kTKoq60jqN+1LLPxtshOaguzK0QgLPByaneJx8aJ2vgPI4D
8q6gIFnR59k/KtoGOhogqS13jpFUGsRKWJjJ6mAwaorMTmH+mPbaN/Tt+AXFtK1+Lf+/YObAcY1u
Z7y8kCdRHZFWl1ZBcuGBYzQKebQrXb4dIu3teo2tQn1h9qcIbRTnoEtOQSWGuQ8muEVRVhjeng0E
WwsAjTDXIG3BQ/JSpURimLyrNHZi4vWnFM+3NWphk2b854zyIQR8nEpI0wJgaOalLE8melH6sDS/
ef2KiAWlvRAx+4lzG8NYFlsDRFhbDR6gXuERWTBhgOXPAEJoLl4nygG4bQm6dbdjJzftDxiGEVDj
CApEpPcDfdre3q01WYq9L8YUkzX1np20ZJMSLCfQvjuYn2l+ui1nKXdxsSjF8hvg4NWMtmWnrvqJ
K+U36JI1xWMq4zsbfTVxAXRZL/mMbPKb3ltj6144MvTB49LMSUb0XKlmbJRoEIgbdnKsj9x3upUj
W17e2fcVrRtpxire1uyki60VvRD3wRIgXdrPY/ja5MDpxkofabzyyFlcFbpH/tRQERUoiojHCcBg
6Hc4JcMd3zhi5fOLyjGDZwmQbHhkzlftTM89IzU7kpXslGmPvT2hQvGcdWjwxyS/MX4zAgA9HHiE
A1kI8Dno4S9l1ZUheFyAKoqNgd7pvpV0K3ZtwTDAiyKfhPATfQAqmrquAXhNRxcXCfxHRvtYI2Wi
0a+39XxJCJ7Fc3lgnrRElWUUet0PGOtVnJI+yIwgT8NpzaWtiZiV4uxUeGrVMgOf7AncomE2vGCc
RI0SxO11XL9GMEribB3K0edCL5lgWEdUhJbrA45pNVsE17elLCnYuZT5V5wtRbhszCNJi9Mgu6DK
fzWjh5LFzzTb2e7KwSze0HNZigXQpSe4lkKWOwk00ugbDSBJjH/xZc9/J53ctm73ncQijD151Ar0
vvy3tSoWwgFzjkczuzjJJg1ypGvq9oHXu1jsabZi1BcPj1LXcefREahTXW5rkaL7kww4vJECw2l+
qJ1gMLaWvSJmyfqA5vpfMWrsxlDwMFAhgCImxPcy4bdkpba+qOoWgmAQw/6pk14uJCVawhJBsGfj
txasPNL9Qdb6thc360zG/PczHTSZ1+YtALKnMglTJ8hQUgNh15qDWFiJo2OgDZ5tADBedeSajajA
OF4Upx54QgcDbsvp2UvenAtBCH0mRLEM4ILRdTTeFuhy+pCnv0ZyV63B6RfKyZcyFMNQIqMJIAPC
Ed7ubOdB93zEWY2xTQDj9e5d52uzRqK8dHOxLEDwMFEc/A0q31ZdmGWdCw49QyUU9BBVdNfG9yWK
lJ39w3a+tvpe00M92dy+sPMtUWL7C7FKaJQVWuZEMcQ2gD9N0HCUQseASH/oNi1Bt9xaeL+giXhK
IHKdn6/wIIrvyC0vN5Bnz0+kCGEjgLrOpsBeG9658GS5kKIoSevytImknZ+Qvyfy4NBDM3yvPR6m
YCFqph+3N3FR71HW1cHUBuINtYjTO3YtqkzLTyX5x9BfjOrDUK1EDmsilHMqh8oorAoiqnrbpT8z
ttHXRuEtqsLZKpSTAVanYYWDi4Unx94ov9Hs1cPcDd7/ssrPRXZXRiuR19qalEMapduj9TMrTnrl
bDj/3jSHUh9WPNKiEEzyAopmLu2oXBKa0fcyckdYV+u+jHY9Soel856FnMlQFsKKpsnbboJ1LQL0
27RViPFQb1cxPFXxugBrCBaieLvSyFMXIIz8NCZPRQkWnE/D2/HnSMgiOYF+KCSCr4C3INIiGBnW
5SdPAzXEgYh91X+MxjUk/bwZqsUB4gjJEKRJ55bmS1ek5XEPjEufn6w+EP2e6U/v2Kmz7yuuLvf4
3EA2f3/83Cdfteq3264gbZd06nwJSpSVEjZYQyZzvFbDrPvA0vAdzP04jLNVKIGU3WDyRMWG/DQ1
m9gzfDM/tOmaLV5YB1L98xAiJN2va4OmLQ0GNIk4lS7IuaQecvdekDVAwpIUlF3cmQoE4HLVszG7
s+PIasTJaO+EsafiIJOVC7jgVBCg/UFWmDZyVIrp6rWIY9BBU0N1+9Ck+7wtQO74K5G727q1KMdD
JRUw/RmGpRx8og1irEq0AFCv9lvp+W7aYaKG9Bvty21JS5uGQXQAQoDZzMUAx8tbgroqy6JOr0+i
zEOefU8Bu29LsmIclwIdcMn+FaNsnBhL4ibtgAUZPEyyDA3LFShw+iA2N7ns9ixx/UGYvhSf/9v6
FJMpa22YpDbVp2LKg8H+wCjxy7VE/OImgoIOvGfwyleznBxhxXY14bjqfrzr02E3jS9R/fZ4FO9s
1Obm6aBgiVEsM21b7lK7rU/Vq64j63KK0Pl0e7MWTCZmRiCvO6cNEF4oagfciOmNDtR7yOXBs4oQ
HW8r8cWaCMXeIFoyu9SDCIOBDDwefxFg726vYuE0UPXzUAqHCwPoVNG1KSUdc3kiTjIr9nXDPhAp
ttRdSxf9SUcrDuZCjqJaRUGANsSL6lQUubwD0PxX3Tugc6uY+ZA7qXEAWIUEQLE5G2kNkZ9HjvvY
Uue32evWScS6tefJ0L9MMSg4M63ESEJBs81gO781nnWYP4MRB7XO+3s6seJQ0/h31iGpN1Ht2RaC
Bo2ZlUEzuq9p38OmOvTTpGfmThOOt+eeFj1PlU4e3TgpXqlRpoHdeMQfLIkGF0nSwOzAjuOIKPKN
Wk+RYOm8oPSmap/YZb0VSTmAeMule8nEtC17awwQGMR7YnMzRJGhwsCCNHmusrw5TIzoQTIY9NWj
RbsBe4jzDBxig0eN3n3uRdkFkW13mzipPfzV0z8m4My+dw0OanPXiD97emyjS1EOuU/RZgVw9fzf
OKPFpko3SXWHaWb5HfppLLBXed3HuqLlXV4I8HZgcpI/OhmSXCPRdmlu64Ej6zSUJQF1YCFAZ9NR
d3NbxxYMNG6g56JkhdIBSBovzaYh2rHiIqlOTvW1zz820+gLvJrWQuU1MYp1HjmYmHMWV7N3ZsxP
8scEYPdqe3sxf/JoqibjGYNYCUjFeTz15WpkEscatKQ6MTo5+4jmGBeIsnVQijLzLXPUdpOVaiER
JcC5vUh9l4zMH1PbuGvtuj1lLUv3ZtulDwwzW4Iu0af70W7zzYRhGk8tM7Ng5CYNUqkD72h2dUji
tggqtxlfxtbydmU6TD4RAicp+Pf/Mfdly3Eb25a/4vB7+mIeOu45DxiqWByLmijpBUFJFIZEJoAc
kAD+qL+jf6xX0T4yCbNUV+yXjnDYJlmVABKZO/e01upV/TBq3mzNFOucWGBkLIeoTEXsD0C7QhCv
n1ENRpUoSlrm8NRGyJTYjrn1CjUnnIsokWysTqSlD7OwnqWnduVgd57kNoKSNwuk5YfboXngZd6A
EcYCqW1vdlV8ymN6Ia5EYvVRDRPW+B/NiWUobWtoiv7WQRdJMN8O5M5FkRdUD7smvrR/nTIL5OJo
KPCh+/oCa1wfe0uNgl932wh4mnZ93ahT3EIvGH5cAi0ZoBmDx/mPxrelhZ5hSPtbMywjoK0N2Sje
RNmJpfzCO0LwcqDbCLE31ydYI+quRiN4dyt2TXmJqfp/G351es2yKvupJhjev7+M+Zefj/7SbkdZ
BaVIdFUfgpbnC6yqbaItDTbwUiqI24QdS0CjK5KuIJfIQZ6YqpeWM7QCAaoHIwo8h9Vy9nDE1MRU
uFrXICNzRkWZKAteRZMSdapi9PLFQKCHum6INsHVmezV3JWtaPtbPkD4/r0P57+MAaAYRCKjk/oq
hzr3eqeip/bH1VYnM4mmMiIBrmaAh6+KJSlJpqJP0XBbBm8H9qm0ZDKy+5+/vZe2LNB3h/jj8PLW
yRm7MuAbMHF363FoB407oVlSeCRV01k9bVkg0p9f7yU358kRtPYH58IJF3su+K1cypzMl1OBLo1T
4OQTF1m3ZahSKE0mXKSS1oVXNjtD7KuhWP4Cg/zX1+l/lQ/d/s+XI//93/j5K9p1RF1WavXjvz8/
cFHz/z5858dnnn/j31f1V9HJ7rtaf+rZlzDwXxfO7tX9sx9yrmo13+oHMb95kLpVjxfALR4++T/9
428Pj6O8m/uHf/3+tdNcHUYroZ/4+19/2n371+/wPJ+80MP4f/3x+p7he2/vOX5z9tA+cCy0P0f8
8bWHe6n+9Tvx/kDuAs27BwYp9I3C9//9N/Pw+Cfb+8NHyAYkdwDkJ5Cm+BPvhKrwtfCPwDtgQQ9c
7wfm6ACGRnb68W+e9QfoQQ48JNiJB7rM/0zAs3f09zv7jWu2hzCUkv/6fRXVHfpM4DGgXHpgrUS/
9JqmcJnYVLOuOrdoNbYbGcLdbDMOnQUOEiJ7ZO+Ba+u7LyX1ph6aKMQV4xfX1k6HwxMyS6co51e6
Suh5eSS8PTw0/JhDV8dzAwpMDNSnYq6StgqhGRcNWhQpcn9MgEfMnbv6KxllpKCY67NRu0jQ+rE8
m8AbQtqDvS04yadgcQLgAOJTybtV5h3cpId02iPUAMYBBOGru4O9a+NwdHXSqQYIoLRnenDOqYJq
5nZWYErVCQdtZdWkBZSyvSVVPsSw9w1vp3jjhy4Jb+2yjE6VbOznhgvsYVhch6Z31LdR70BX6WrW
3MHlJKjPDw0x3ZwvlvamS0JjHch8MC2JwkQEzmJ5ibYoHz5MwF+NO2oDwBQBGdGAkiR1DZmXEIB9
PoAsJZhl847ZbXhnj7SdxowKUN95qRh9DcGJAimg9k9r+EsG5F3H8M/aNDwzJ0cNyLNPbR+6wyaV
66H+P7QyOGt+ZmXSTvyf/13f//at++0a1uHhqaV5/OqflgZ9mH8gYkZTGvgYUVqwYDH+NDRQif0D
fLSPbhs80kdb8ped8dw/DnyxoAJ0YOtAEIE7+cvMuDBBcGRAEgjrg54kpJV+wc48dx2JYx9aDNBB
uzrGUfqve1NO5Zs4ZM3ZUJb2tooW6wS35rHRVy5JGBSWJQsoI/LG/8SUrNBteqoh6NjYqy0lbQ3V
b5eVbwre3MTQRcykH/qnwrZnXs7f04JpfxqHAACjIPE9FqgCNJ97SJnueNmd0oc7duerFkJ3BGdh
DVGNN9JEToJc6AVBMTF5sgb/OkieHhzPvYofd76GwMf+4vUK3QBv0L1U5NqQ7r7l4BZEMfdUSu7I
/T8auydBGhS2ewIVnvINlBmmi87QTdhaxYlK+rHBV3Fy1Md0KpuouEUwAzJmz/swKQun+3+tFv//
ZG4OwcGTGwevabPMdR3fhmNnJVRQK/Xtukqjyjqxbp7b+79nf3X+qG6aFg6+ptsy7Jer1vT9mfCl
nQLJr27QOuIl3NZfiBXS7c8f6dh0HX7/5JFahAGTAsT3ttH6einbOGkL71S279jgq+0LLm3OOSgy
b5E5ghz4iHSC8O9+fuOPC/LvQOLvqVrtXxqJHtkrPd7Kwc6dARDrBSDeYueoD9HyvhPoR4V+Jr2h
Q5MTHiRuedbqr0WxC9UG/+7ir4VVnNg0j6ykL93Mar8PnS29JZDjrS6gE9ubzVJeEPbGNFdBSTPf
/TJBVGoiSzI6uzH6GCJxxrFl22E4L6xLFtPsr/8MUGXGZ5jdJNUYbhiZc9J9d4tTYKqVdMnf07Yy
HlYkCjZV43jrkmrnul/maEgDzIg7XQi+sQ2YSRhNiIiyZdgQ4KcdTwGvhB41Hp9TOpyIkB6LFy/M
2NovbWPWEOHM6B9kc4KYLAFlchIxtbUDzNCSYhJM9BHZlaLc2B2of6zLbk5DKNU0QqSFB5p+pc7w
YQpFFQe89afIh8IjFtBaJRDYHNJak76+hcB4A92lcGcm6yPyvil4iFHRba0UYBgnqfr+rU1AhNzK
kd8WfvMB2JJLaQ3f6z6+BDT2Y+zWb5yZXOm4/jjJ8j2RCHo0AwvodG6QNALJP/Kr5CrUiOunSu5U
4b4PjPhCmZWZAhQJ3J4+DyPLq3bI4qq60GRO66I4E1FzXi3LdaCmt/ALzi2r2GodXpCqTCtinR9m
DACXDPp713LU28Wz0dMoP9d8uOK9DcgsSrrxKLYVGlvqINbJQKKN3yIl27YfDDGbdqK58JsqVWbY
OO107tf9eeh0WzkiKdyO167N37RtD+4zytNZF3uQYLzOClorGw5m/XLwFR32zogDrppABx7Mutpq
aMNfWZJ7N9XiyqTQv8ae8mNTHFyrp1ZQTguOfjBM7mfRb5xagLSP5T+3U0ds4Dqn1hin9mLm9HvP
YEEsKgDbX//pdWOvjLfXMQosmzvsh8HpkyoorqOofvPzsY/tgpXtHolkTR/6wx7dXVIm8+RXUG8U
zQ1AGsgK/fwixyZnZcNd7s6hV85yP5sY2P72HFolJ+rzx4ZeWeRQSDuWQzjsyYCgbWm7NxBC97Kf
3/exyVkZUQLwPmncUu7HODIp8SlJbEmtLVWW86p1A2ba50tyAr1PPwS22CsyQ8+STAkAqqeoSF+e
HCQvng+uIaHGR6Du9ibEeRP7pTgzgp6CNx8bfbV9p+hA1um1ct9O7acQeShklR9+PvHHhl5tVBZX
c21VWuzteER79rzsPQtajK8b/PC2n/hCYQSQ22hgdtrC9gASXOqUs/BVexVg7+eDNy7hnRerYU+n
+OvS1nHS1dYJX+jYrKz2auugP9rrarVnMtpyYfpM2gM7YYyPDf6PPTrLgUYY3ImLTS+dJTXFL6Lw
/mN40Sr6fFYKfxKausig2MBcnY1Az2RNIf5KPCAf8HIS7LBX/ulj/EN2jo2M+hCqUvtYQyjVX7rN
2NK3A20u7Hb5brz6nKt23PuQIz5RhzoyWetGZBkE82LRw2T19DvWU+ry4tdEKH/M1Rr/HndhSY2n
xN4RIGCsIK+bdNCZ/fnaP+KPocf5+ZtQ0Csu6570+1GF/J4zn3xawkUm7VhE+TJM1oZimQG/ODjX
gPSKIhnmokupb7+ByzCAoN0vNks46/cTwIjXLTC4Ce8hnUaQEoSq0Gwuxay/0UCCMXW0g+zn931s
wlcGQVEWThOxFDDp0UM5WXYCdu0TY78cjEHk7vmUFJohxagYXmZIIVLiizDRbvjB8sY8MK241KzS
edtbcve6Zzk84xP7A/lKFnMyqP3UolQqLDDqqepU1fLYRK1sBJoiCy40wVE7B0VKRAhVteg/NYKj
O+0wJS/stGhlJGyXDJDVndXejyCfUS4+u/AM5F6ltu1XHego4TyfHd340osCKoBF7hAxTIEHzhx+
Sv/o2PSsTvRicFHRniK5D9XsJKUvvwVzeSrYWaWXf2zdcHWYg658ZnUthj067LydpTr7Qpn6KzSm
4IkP/ZI300h2UYTmgVk6cQo23iFHgjx+3cm2hgh2YQsrGwixX5h80/XiQvP4+6sW7ZpgvCONJwRT
at+FUIa2vG+WHL/9fOhDneSlVRWuNrcpJlcXUS3ASjfpnT3MQdK4PEa8Sg59I6Ic0Q43eRltwrug
qrzMDBCUoTBW50QtOg2qlm/jpaB5aGL9NmScXLE6KjYmZh2im5mkpCgYsvwKx3FBwQfgBG3Oeyve
tpX/bjiIv9iLGTLCIicfCUgnwU3gJ7DqZTraip0p9PtmMdLtm6hul9SzhuE2mv1+V4FOLFGBrq9J
7PHEDQqZMWeJPlKw5iPyK6qNO1PnbTdP6mNBzXxuD36fGWbmfI6srxr5+dQyIZRvqOyTxdgQrQH9
+tYE8cdwZFNunAgkfWLsgYkev6DkPaQDq1952qyrihI6AvM8dcNeAbKUgXltSYhiJyzdkYN5XReF
IkXkjXTs91NZs3Su4zCpLf4QBiFyDhFvId7eQyrYbhB5LF1Vbn++oI5YqceI/4mBHUFJLkuA+fYw
5dVOFrxLSMyG3eSMJ65wxIyskb6ORp8ZAH/9vhDFJWF2lHSOOAWsOiz7F4zsun2dOqYrRsvr90jF
67SKhUnHGFxYU0XmnT0TeuLtHHuIlTGfFspAcG3LveyHG5TnPlu8e/e6N7Ay4lNNWTQPZtibirmf
IuGyN9xaulwG1Mp+fokjd79meJmXgfKwnvu9VVmXpp+/QcHxhJ99ZP0EKx9J9LPTmBI+kmhr50Lp
3klmHVhXPoLj5Od3f+wSK5OnoWsQggcM0r21FV/2koxnbih6dFNF06sy5P9oKtFEo/dudiDG3NtB
Mnnz+yY2v9SE8+OgCw4v5ckOW0KoG4w9xiat0ABRiqtevi6zj2L787HpbHSJ8jtIE9tU+NvqlcHw
4+nz5J5DGpHZP7DdgAtmx2JzX7rx63yWdbu7M03BIKQV7MMaQAqAqyho1OWvEVf9Pdkrn0XEZAG/
Iwh0QDBgZXE3eekMtcafL8Qj28hfuSyumcbBbxnkiUnXZKJV18VMfq3l6Med+6v8g5gGBYRRH+wH
a+yvTYFCShmL+kzHtkgBMzbJEBpywiAc2VJrJDwYEEUoRyiVRdMwpXED7c4oEuQ6APXn5nWTtdq1
JI4pGIJtUJP1NTrYhw/EiR9eN/ThqZ6szrIGFKcXM17yQNBtawF5OIGd/sTcHHvLh98/GT0KVEWb
UePG52JM7Ii/HSv7dceIv96vVWwNbh2IPW+6BARQFTLm3sefz8ojX/YLZ6G/OqNAfRBVDbpo9lNz
yUFNZEU0baeNw98VVZHJ/mqq/cyytxN7cNwvrXtnecuFG+xCqO0cfhrO64VullMwtlWjxt8renWw
edXUzbRh4T4qTBJMUwqYWWYPQPDGzs4qLlGo8PRNODQ7Ol6j+zXtCtjHwdtOA5LNhyLGEPwa7cjf
97KyC6ZpuiUI2m4P52DTtT4gGwK96j+f+SMrZk3JyT1V9wglOzAy+VdhN5wbsFOfGPtIGQ1I6+fL
sYJQj7GgOruHurv56leN3rG+vEdyvt70i4sc6ODPu6nuv1TF+A44lQ89t6I307y4ae9ryDWVgUwo
Let8DFC36ka7ztzeMTej7ZW3HbqIUqkiiHd0/adaWmPCJuczig1X7jCcovw/NkMrL2FC8d/XheB7
YlXfHQf0lHE0nmJ9OuIDrmXdF9YFg2XbbD9M7VU3K3REILBL4pkBym9et3PXXVAGFaR6NKbdh+V0
r3X5JTAfXrd6VvZmgSyvO5CR7cEan7O42aN/+tS8P2opvGAT1lQUtaqWoVqmdq9Rs9xV02K/BbFz
cwWuapX0bV3uYib7Po2jAapKJZmuuavaN4t2oXQC2cyNoarOItMEX6q6Gy8jl1ubskbqUCESRC+E
/c53JgChlXmYhKuGzHQmyJiPqIXVr6vIgxLn+R4o26VQmo+YfGUnwqm2iCiy183+ykjVy8LdVpR0
j120DUL+wVftCYN8bNGvbA5aGRG5toruacQf4j7++IvKeT+smbtyRCwzAZ+vu2ZfCh+6NzIQeUXk
6+I1d2Vw/FAAgL+Yes+0YbldojNu1sOpzfrIIv3CilyDNtCz5/eLPWH4cDNCDxdeDZJjt1zvUHJn
AETg8M2t7t49HO31A5hptsyLEdnvDmUTai9Z1fqZqgzyBx8ir9r4bEJTdpUUpko7+y32abpU72iB
3EB/h8YG+MgJdZ23xTjkEtlJXElFH6GJm/hq8+dl7TJ8XVbJXXk9xiJOY3ttuwcj7xfawbRa4Ed+
1VL9hzYriezGpR3di7FDrXzaADPwyne+skF1TMuAUA6J4qG87Bx50+vX2c11B/1BeKKCtv3BbiLl
g/b2HCpy7183ISuz0MLAQE8gYHs/2IEdFaiq1427sgkda7ltgonu3bF1shhtZbtei3DzutFXZoEW
lDMEnBi9G67KQn9EXu7uVUP/AwXfDYwy4bG9tVA/hb5pvyUt/TXK5B9Wx1kZBkhsR8E0OnS/xKLL
ZEevvcKJX2eH10S6fecEJBh0s5/b8s4OKgmEIPRzXjcvq11ZLCZyzTLx/dxzuikF+HDCk2g0nEEv
2LPHk/dJuEA9C/1v8GpBDBvLfDQRPC5oFJ697s5XGxOqiugTs2u29wbvjjX8C6Q/T5UCoR505N5X
4QiITSjVAa/3FiCIMMSX2PZ+8AG21h+indWKpGY7Oe0ONnpaVF6puwC5WGcGRXC5ZLOHEJuR23Jc
cle7WwGsn5HfXPoOI7RIDIO++9LBKIEaYa31GXK/icfmnWtf1iXLqItF2t11iD4D2HaXWolSIhHL
Hga85/5Zp3ejtTmYagmVjd5qIHa0W7AsCPiucX4A7bfjweep68JUqCv80aEeHAQ3UdH8JSq+WdF7
u7ATz7tBsHuJw8Bdom9i2oVBlcH6E7ysqAvSoakOx0KnhwQ0sltcfQjVW78ckgkPUvdvGrajeB5S
PRRQSGHxV6mB6MR1MKSNXDAp0KLWXOFjkeXluA/fntC5hRQu+3MaJUB3wt0q6Krj8r2UKRuv8WxN
8aChEYEJwWk2Wv150XqZrq2MhUXCxXCurE1clPhxczjj5tBO2NjegHPpAhmDuyJGp2V/5/g7aspL
jbDGZnVeOsEd7gH6ImnZsjPH/iikkwTc/wT90YuCq5wBQhuALGcBw5VUV05wGaKABDwlhEdNqmWb
lpadTyC8IUKfHabQnqwUQZm2NloEGe5cqU8NcJWWmS+4JbO2Qvtgn9F+d3hGR3+MaHCFJEBiLVY2
vDKp8FipfbLZKoNyL4hSm71syjqxC/9zKYMTR/chFnlpI6+sflnJkVk9wohQmXchmMNRgdIqdzu8
ylpUCjDQ0T9xrSOu4WMI/+Q5ok4EArzwzZ5W5eXod++9MjiBuz8y9LpZeQBJEuVa0n2gK28XdUWY
eFN4irTt2OirM6DXUwy2CoS6qNh8ZGa6ooqdyME+At1feAFrEOSAorXvG7feg5AcHW5Vagtzjg1W
aT/H+j94PJLeGiy9sYKAkH1tqxMh2JFXvxZmbScFsEpTNPvIbb+j5kX2RSz7dyyI6He39uPrSM+n
+ruOPuYqeyXmwgv6Jaj3gM8OFwZgqFsOeoGEFzXSH4CtXfGoqdOyGXTqFTpesCfteNe7Mko5Nv6u
Dkv7xPFy7MFXx0sYuC3gjYzvrabrr4CHaK+VjNqPNSS9YDXnMtdN+2sSOT/8h8cJebroKfGCZW74
3p/M/dBGH9lc3v/8mDxykD0irJ4M3Sp3YQJNLHu7hMQRi8MSTF1jnDbKrXcWFfEZids5c2zw2//8
isc2wspahBMwjBFo1vYOb8YUDS6oNkIs+XWDr1zECITQ4Hac2z013SfO+3tmOZ9fNfS6x9itIH0U
QUtyP9D5gx2Mn5HvPLGYjkzJukl41oSqxnOavQqtD4Vs7gbhn0qDHRv7sICfvOCukUJZ4Pjax6N1
V9B40w7qhD/uHLydF+zOutPVLqJOt7FX70XosPNpBkuJ5TPvnZznMK8apy4TwsFSmXfQTMtbM9+G
EC9p0CPImqzStb3tOpAftg1hGZmHMYemdZ3XoLXOkFSwzwQ0KBNvLIMNxUNkxrHBWVMVQ3HiAY6F
1Ot+WiHn0dh9XO31xBPq0w2HJWlQK+c0SiZ+C39mRkMF/mNJltAR9QS4Wia4Azovh5LQwaNaACTC
qS6XvUPf9ey8mQieiG7xOwTVKmA5DVkObw1Qv/zgOoxRkR68rdr9zOgbLQ/EQqjJSw9S498s/XHU
J86FY6/+8Psnrz5godX7DZ4Ojm89b+1Tm8wBI+aRN7/yf0XcCYPsaLNv7b56O9e93iB5urz3AhOd
jXUb5ECQipzazMpt05ZbThyCbvI4crcgozEp2q0LeDiCp7GvCidFmwX7QJ0K+QoivTLh0mZZLY24
NqJG0rsLgmQMm3HrQsQXdsqM11Pn00sXCsvAZvjqjI8O8PN9oOyN6iHjbhSXqSiZcw61JXgisuHj
pkLPId6QR95HXfzGaq3Mn+ybSgk40RM4lFsfDRlqmds0bHuRhFADBzqThx1IJsY+43XtXpIqduHJ
z93G0sx97xlv2cwOp7nbkvo70aa5j2ITPIzdgRq1b+TN4nY0qWlMocCMm0ALt58M2tZ3BXDTOXZI
mAxTyJFcjpy0bibrskAT/ybop3bnNiTKoKF8C+Twl6Zy57ywCUmhZgXVGlVN5+izC4eUO80lwETl
lg7DfR2JEczjo3cVeewBpDTQp1uqT3HXt3cD8/wLz5HF1kAkfuNbPUst1qDxg7tmvOFWq7ZGTfps
Br1W1qJBJV3sOjz3pHQz9FbAUzULSVlXf2hr0V83oK7JSFsMHxAThRzp6T649wbbu2lAXYTjOoVq
AThlBuhMY2ye2JaaN6CAsvEBVKVNJ00Ktj6agwq+vCmorG/qfnQRhCuS6Lr5bKae5TOFGZlZvJyN
bHYyAfq9lFpSvgXNJPZp731H45C3jZyS32BYdHoI8l63aKim5YQuwbHUmKqxnnfzUhcWqskB+dKo
2MlcrvuslLU6c20IgpWLqzc1C51MltV4VlJu7xrwTvBsEl2ZOAoSpBZvw23gsumTZXw3iwcv3jV8
srYqRg9WO7ssGbs6zi0RQCQk0vxLxUvXTiUagjad7pvzImgO5AsOvLJwnt+1vF2qxCIV8vtgAfKG
pA0imQjYVrSP9UGqVYwOJKkQtWg7hMgwOFJNm/qQBbmMcYbeCgW2IBUUkC8swKTvlZ5giAuL7gsd
dbOJiS9yW1vWtiucKJtjMlx30eSCEt1y75gvXZpKUqj7pnXDHTd9mcu5BfVMZfk1gpJRfgf5AlZo
Z9HzCHi7+1pEY+rNiC5BiQc1BZtAwGeYnc0YlE1aA2CdI4MbJJHfg8R71JM6W1rZ7wTv9H3hC/+8
NyEokLq2n7AjlHduwm43ihEBr0ZI5Q42GHE/+oObxk61E8JUGZsCczbU4QKoTBzfzm3Fz0Fg5H6S
Vu1e2YsGs4Q9x/W5xsaE69mWu5nMClwGfZyXOE22lonkkDcqZB8g8eZe+sQT264ePVTM2jlM4rB1
H3waQW6scS29QYMJ+KE10jVInNb2dVXFtDgbbR7MiKonerG4/kKQJW3sXaQdfhMNFo1zYK7RO+r7
7IPhfrNlQNS8V3L0JNBbQxcncRVNeWwzWiXdUNsW+pIAoFoqB7HZINjydo6xcabBLN+kvwCxErX9
HGTKn6x50zUdQAhRxGw0v0YEx4/jdfLWDfoSUPN6Ul8bEhaHgXz9QccUSS0qzPdeEBiPRtsTus0c
V4PJWQb56Dhsydu4lZn2BkNQneBuMh1IQUy1ADpY6P56cNi4XVTn5n6vga7yQsmypXT4eVM7C2oW
eBpe2W0ipNsntomA9pkr95ItUl0M0iY56wSSmF1kqXzxOpIF4VTmMTf61kKCMJuawIJgIbra6Gji
FOQhBXLYAl0ZNOweGqWWe4neuMSflyJhpk71MKRF59bJwi9743QddDbRVMax4KfEUBKeNVI7WUhK
k81B3KVF7RsvKcbA4ZmDWtqXaByAZDIWxJtKO1gSmAovA7YAWLoe/LSuL2kalmObT44rcu1rLyeg
V8hbu1oAgi/hv0rjpH0FetuojiuReY1UwbUtOyf18b+flVH6zujFXEJblJ8NoZ76XBURfTsOcXFb
qXpE1kRYILLq2yjTTlyRBHIeZE48bk0Ja1Cz6cngo6+sVYkN9qV7d/bVF+jeInnB7eFaRUMBV71k
59408Z1bTcgg2DxMhw77SPrgV4qlG9wEcy2nhAYd3JsZdXleOOV5JUa+pc7o5VbM+HtQs/CzyoPK
cw/2xu9NFQCmN003kSzgt9TSvcFTuWnFJvNQFPN8O4ImPlV9PH5hjRdtFhAa3HnKJjuje/eTBh0A
Vpcus8kFvyRw5QHovazPdt18tVh4UzXMSxtpu7dtB7kPbx4H4F+12dRt8dY4OACY145JJPmSjbHf
ZEEU9Vh5k8609u8Xb/YSh+GGQE3VblqOGkZUkSUDgJNdoU1O3UhmIIawwK0cRzfEHl3gc9mM5a3r
ENhGsKX3VeXnwoVvN1DiJKxFi2alCj/VYZgSeK3JzPD70r3vOVhyNEttQNNTgyPjFv7MV4sHVtL4
XYDPxeQKyHmxA9Gpm7W9H8FpndDrAlXEoQUzpai3TByeqFTlRlS2vY2gdvsJVMZ8G3kqvBakGDcx
7a03JmjtHIU7mlMI36Kr16Lutjaa4/qCYoVyq3/H+9h1N520W/hZmtRnoRs6VTbo0doVi8XRyDmD
0lcHJnWaONjMbvRJjBr0JqTczrNT5G1HcYzBd89dBrav1o1ASNFP7JxCNRHBczgVueNMahNSXQEh
13kq7yAfvBl5+TDG/ZyWYd16SSz4WKc1Iy0DcrIW74I56mGsmJdVdlykFlS8tzLu5i2MEXJ4nrS2
gku8/gM2EyRIy7lrj+CW6A1Qo70o493YDu4letfeeHUbJV7tD1CQJkXiAsCMTofh4eDZXgOoqxNo
TRsrqUIFecXIQyTRgWssk5B6SohFdVr7vb8lEIHb9bwyadhhTzPd8IThJDlnndMlBQ/IRUvij9XS
BDtee+SS9eZ9aUH1yEK3724cbPdTEDdl1nj0u5jHEEyg3YewdyGXDEcOqVNoM2/F4pP3HmnIPTKg
Vip6n2843Lk7NtfNxhdx1lTzpvIj/UniBlMJlr7rmvj2WdQNxftAG3G54PjMDvjOmM9vYUxMpsg0
vh8Wq/oa1ZTuZn9awKFbDhuoscoMOxbEmmEEFSNPxvXWbeWBXk1CoHWE4FVCJte55GbsNgMPy3xy
RyCFY6HS2LXfLouGoxgDG9vLMLjsWFhe9E1AkX/k7nkD34QnSvAogfswPYDPxAEXvpyrw5SBNAAC
EBPIBGEgkt5rTQiPJkYMRaI51cZvrwfpyMsAzKYw5vao90s0Re86IbSGTkHtfq0cy94EoygvxqW/
gc/ovGvG8cMomyI1aPvPoJlpZTNx2JuGdvA00C+SN8aNb0Qh9IMF3rrzMq6/B3Fv5W5fO++XoCMj
iBe97syUDtSygwXKHkETXrWQyEiHwkLmvdPVfFkMCClS3lbD4cwekk6PYFtFZzUmhvDMMoNFcphS
/olytYxpQCnNLK+msIUUeOomjsCXLa9niCBcLKCa+ewFXbMFyDlIFsbaLKyr+WyK2Hfk8BHfaPl/
mfuy7Uh1dM0nohYIkOCWISIcEQ7P4w3LdqaRmISEkIDX6UfpF+vPtWt179qn1qlTd31ZtTPTdhik
//9Gfmpx7p5mOEx2i6F+UVXD7y5mJocMYynwgfHLGhK8+QEmvpFYDdVpsO50E2+5omEKA0Srsyig
3SEIQxyL6G0Da+vmDujX9oXcK9RayaRZ8tUTqSjb2OAY5SnRu1T7kcl5tIgNhLfJej6+9n6VnJsh
wHSIIQbW3PZLKrvtUM2lSpSxSTxR/gYll402OMsHH9OFTsnJ8brPmqQfy/rH2yvZupSeaH9HvqN3
YajXcgZAu1sGpkw2T17/mI5RDwtED2Qd3/eveeztlahqL2tIw3aLHukeSRH9leoYGiziedghTBoy
d+PGN0Vl+I7WDkTOMAQB4vqkma7EcoC3bio86+Z9P1bT2YmgPjR2G67nJZAHbWybB9WK3C9o4vOG
zulltmH0pKUZz7HRNp8gBchSg0eqhqEiSziON9+oDssA56WUuG4ab9U4pWR9aefw556vkhysA7ui
4Tg8J278mRuof/bxLZTdJCjk55iI6ap5vgydvgS8NthgwZ2paDJltEheDIj8gSRxbh+aFd8BkHN2
BQsNKgBk4qUvk/Gwxy52eOsnE4VlIuvkWRlmUPm2BvB4xz7aVyq33XQYPvIOMaDfG3AF5ClyPSzY
Y6vpEcX0JE/8hf6qqzY4SMJ0jqDMCEoyxiFN4MtOxPRVzi7JrY/8iSj1viOk6+8QCBPuyFJFOFNT
NhcKrunHtMatx9Evc6qjmZ5W6QfFKNPm5NAugOindtu5uv8hiQw9+kMAWcs4kE+5NC96gOVLY2PA
etMEN26bUi+Lo8EcYjF9Q2LwEbexldnqOl6qLf3lKi7KPuAjynKD+TBNuLHNOOKDmif/gk14gwwe
lspWq3i3tjihknlab+yM020dF5m7pl7vsUql9yvxEAfX8KWcPSeKwccvCK4HWgyd2cBCoeBZVwwO
jCiR18PPThKTOS31MvhXSKGkZegJfZQJ27I0WOOHLsFKj1MIS97q2SFP8PTdj5PkZQWDAxQ/luFN
oOHDECrrZ1g5/TzUEo410nt5AlHezgRBtLMVHiu0MarnZlmg28BBnlkuvut6Nbk1Y5txlwQFXErd
LkjJsG+GGZXVFm0GroEzeCBLk9V2GS+WaDHhSB6/uazEa9eK+oSLkj1JZdorLyY/67qKsgCxAvut
rqo88jS2x22WV5wk60WmXZWH3Rbt0dK2Xir8q/vFt9sBs4EqggQyyGozaz7Oq0T+fODuwNHiw5fc
O0yWbL9WFdLC80Gx9WO63YoV9I8d+q++E94d7axXjlrSpwQd6IcR4/dJAf3Nkg3LxNJXa5YsG6aO
MBG7qIFHCmbZ+LEfu/p666LqzupBFzaG/6HHeIIpv+PiepZBeB8QU+0i6JuuarVp2AFj+wRPM7YK
bBpXNrK6pMq9uggptN00AGzSLAFRyaaDwQWVechlOFWgFDKxMnahDgwr8nGT68mfhzOadR0MN+k6
Y8is7WENIDkY+mjCczEM+0ADsqK1Fa+kx8c0sJjdAv2IkG0wv1cCBV24Bvq3kaL2Z9D9vbbRDbFr
ul9W3hWJEc1lgh0vQ4s2uaVc3cqk92kWe0t09CWfJ1Tr+AwkKvP4zqjkmUrUl21MvCazzInfmMI3
229sYK8dr97aqeu/k74WuZ4Zcs0Wv5iXGV0bVEnUONLl3a9kfJXABl62akUSMOmT3OCeewQbXRcG
QM5uEmNbSr5YmIKsOK+xBxuSh1e5psgGxcv+sRLeZsAsYrxT6e+KMQKorHNlYLDHzuEkjgC67lqo
8ICVbEMpWoYsS2LogkY/rylnjiiLbu7iR0002lUGnFbR4A7roub7YFu8XSc+Rx/7aAJJ5b6N1lus
R+yAxdvm7CeeaO7kS8Prm6i3eJL15LCd0eXFTD771U7AwPDOjcl9C+b5RBqP3PNIwF8Zzv2z1nV0
WxntZyxUS2ZH3ZS81lC5twE9AjgJLiLGgix9hohiP32d5u0S8uhUReDxk6qTRbuQetdKup4qjmoq
h5iWpx5ww7WP0fRXMzfAkTwEV9mfAHfDp+tWNk/4zETRReOvzgRoTkLKWul6dE2u0jyvJnnAQHaL
LAGszQH5EGn3aPqhuYKYl+W95wabVXGCNbfCVbM4oBBreMGuYjK8LNc9zpfKNUO5uQ150RPezwxh
rM01gj6nswdPD/CGYbk1XbK+syX8GTJ0kJtGrHm16ELJeCem9JzOTZS1g8eOja1m/J14zbZ5pTuM
Tz4ynAXA7nTmz0HKC79JzqYjYWkMfUXW3BNqI5fnEI/rQQRSn2nP6SOgfrHzBo6SGyNIpvsqwa8z
Lqp53kvkf/6a6zkQmWZO4jH05ZHTju7cgC6aSIY0xzKgsnql6IhwA+QnWdxDku3G8M4LvcwfkqQM
B6H3HgJSjl44IXEA+3whe1HvAGCNqLNJo0OvR+SS6D5GGPhPb5DqedlhDiqo57FiMNGaB2rpXxRP
6XEm4HtnHhfAiZvLRqY1Y6zB0uDXR3+cCqknjns0cLsBbrzz3LTe3UZU8xQ2+NTxm05PCRlUOacG
U4BHblgSYFOMY7xeSY88sAEbJKaBr9hIINsymnJM+Dc4t2ihcHleqy06zZU8s0AE57FWEFcMVmfY
xb2bKlw/7NryvB8xpMTMt7lc+m7vRa3FBLB90R8UCmq/B6YR6j2ahmUs0WEBXkkgbkN/BVq9evxH
luiLi10g9QPdsQElDe6Wrj+RsEI+QR0+bz1DbMuYZoqws3IwC5FpPmutG6QxIyJlmsh5klGTtamd
ytYGXyGuNoUyWux7DQZG62E3mN8t0JQQM2iwVHdRnGJp3/r14PdavFAG/LpRA78ZsVBcuVWSE0Ll
4tywhOZIQIUTbeRHtpEjncDpkmCvwngfAPVkgUKJKkluk2GSOFr85KhSU+cewZ63eNj4CCoGEpv4
RUvpvPNpeiW4XErOCU7bFk+zH7vpDgLT5iuYTRaN/hOeCFyBnkBnUGxYFhD/4AxSspBZg1nvQG13
3vz6Ywqro+rkRfW0yXpvOYkNSay0YP6yF1wo0BMOao/Yq4skpnoHMe5Bka3PmZdmmxp+5r5XyIMf
QjGkhV1x0q/9vd2qY5J47YHxdAQKMQMPabdShenJ4IIzJtmt0AbXw2bLDc98xnt904zhWXsDObJ+
fgJ5eotsnVNQLXfT9BPpHqF1LmjjKO+7zR2sdbc1pFCZbNApscZiuG3bVO7cstmHpKZAxMX2Wg9k
3AnvQ6MSYguB60dIO8hpDGJEtQ6+0ZWJXcI0/Yz77ShXaw+cV00mGjwqHGOaklnajc/z3Dx24Ly0
YU9dNBRqqjG3esMba9XveuqgpMZlUQ1d8OPKPAtc9B4TwTXS8O9BseRbv90R7fdXhOi+MARk2qZW
JOX3/Hnx5u/GhgfUi9h8TBcsQPoecEG7b6hLimQbeFYvFtHJ6tw53yCZNDgs0MHmbVvxnE0p4tQX
37swjm8/cFsZNf5JQcmMo6dv83jg6cNmfA4dET6zAPzDguTbfDNRlysVl4g2eojndUCLTYXYqLQv
Ug0kyfHxINoa6ljSU2CQQ5cN3WxeVDKtZcSRt68mfm6Vf0C38itcVX7pEF5eYsabD0s9pbntKqBP
63I9jhDvBsunjswBg6SXESzyW9d8UZ3a42b4DBxMH5Jl2A+jeGuUOGM/P8Ur7v7K8PGxCsKTYr/i
mLxIXx9Dvy70coPRoGgFwBCatuLUNAaqYEDz2Guc79CSNUziZaDD1+RwXKRBu9OheHWVYadoSewx
McD8UO4XXvdE3gPLjTNI1h9bIOyZdttxMtpAoQobtBc4LyfMvaHNG5lpobluR9ChsbmNVnmcZP0G
7FNmIv1IBwkAbMw5ZPMq00F/9hVWai2C4IprYnIXXreVrgsrYG6xM7khHuT2tQ70z9nUXKkZXo10
e0G5wJRFbtyvELYMyLXKZ3BpOYtGheeMRMdtq3d1/YBQk1Pg3QYOe+2SvOO4v67C325CmwBk1Zj2
5s1cL6wD+totv+sonfccGbvZGnnfbegdAkLVFTwqV1h5hisovRpQLXP36SrZeUcbrEm8hz2mAZC9
1UwX0IV1YLS7uMUgH87oPeueRi9dca8kYY0jky0ptGxMv0/E/Zo8UFNgOcM7TuxT9fOq0rRDR1vM
sL4FaEDlNdrFc7DVAGhtJX63MLB7ar6sGit6rzBBYN1vH4Hv//Y6bzx4cJUqihTxrh3v/AXrL4m7
rBWwaXJU9pShpW+AxmlBxuB76tJ7CvlgMCAcDs0AJgeoqcqwkv1eVZ/CLth4Zll4i54AP7YvayCS
POr66yE9Qz/u5761ZTvhnUXibp2xNb73QHHZbvw9Y/7zCTLOWBUoTLLosqpXH8yPH+08SNY9w9DA
HdNTN/u5rLFcbY53sOj0J4uPyKJQkPni1M7+iTn8Ubh77aHp/Ief64yo5YQ2m+Fmocs9rDIlD82e
RfMLSwVDIZdJfyHpc+9TXHgVFiFw4l91H7DCufU3miwyv48BSCeyzfUEw9qKKDSvu010fe8rrNxj
ODCQksupodXOJrIp16o59KNXIc5n4NexIM0+JebZTeiJXOlwDY6zwzEEmiS0CDapMFADnfmUHcRw
M+7WDazFXKOxQATNG6AuYGOUt0jGA9E2z6qYvDCj0g4lpeh+2Ez/4C3tox+H+HymSxhDIFGN7wbP
Zz4p85hMTVzyYd7gNt3eVZB+dqJ9J+n0CY5xK72EjHkwLEOBC4bmXiMf5o2cG/9XECH6f+Jxc4ig
qj7PrkVPX23i3BvS6GnBsF6GEz8GSMcrhgSkRuOF6n5VcVyMBtW8wmB14sKCegYuXjWgjbxAdb/E
ouN87PyX0Xqm8BqADmrt+zzeIE5TIS4oRobxfuZYnGqDfuZWrvoFW+B9hRSpfTuGkHiypcWptEaH
pPJ0Lpgdcz8K2gOd7TPa6qaLX4mq3JIAUtR4MDuxtMtDF6n2mdsGwHDEp4eEAYrjvHbXYP5o6S0J
fWCzZXejnN8Uj1bMHygkwQ8ht9tFmuoaq0300HvCf8RNEN6zWmJIY8sdKrEXJP7oZEfIjBGFcvbq
o+piz/ppwGeNs7zyXXivxsGVfx9VU9XWYQGnz3wecQWeAzFATTit8hGp1Ggzjpt7mcyITkEgbYat
ZCg2tLHcObolp5/WjX2HJKpMROIDVtZh32NIzunmEGUQgMaCAoHswSysoJ7j+rCp/nFVwuDkDu1d
p2OF6XBos3RGXh+XAL/rDnkL3nRtMRqc6MhEjrY0epBe1RZtMFdwIY3LYXNytwV4elfeeCXVYf2K
E7sGHzu9uw3Zm5k0oFRSWHeLOJak9GmtTkE7RlfeQkgp5n7NEcRwQkfHlA8NSS9dnRIggdUM0wms
c488iIYzIZtAPglSKVm73pGZQQXQ+jDchUGDlMa4wUVZITOva8IbCBOWO668H/WN/x0a/L7aIQ4f
o3BAta5nQDzqeSuW3ntRC7gBZzqNbQIkvUurBxRuALazODjHHK9HqPAKNmsBfMF7QmoGgKUFHmc8
QA2mwynuDjOZ1SGwwAyALlJ0MiQJmk04PkS7xvqqrhyeZMhkalJEuOKLaYrE49BO61HG3lh0qG+7
dewHcogcy6eqGzBIeeLZzUjG3NYpvSPOPQJd8DMNGj3CeV7Nh82K9LJsaCwi6PjeVUsHPYFzem+F
2u4S4ojC4IacrDEU1fViluaKLiL8UCLaiq1KyVk0BOJ8E4HJGqOfSyHmfI9kfIqu3CnYg/UN8Tsb
++iEEhUBGBZNKsrR/lc1RYgGsn2AARE6EgKF+OZXn05V7RVFu/qVUdN25cgcnREnvcUIBmz6L4fX
6gZ/eIxyjgKYZ2oN0ps6I69XOvn3TJruPWpJeFzcgO2UV+NLlLjwEyQZhQam6ncNmLwc8i7cFUBM
o0JsK78G8lnnS12Ty5DoFEU0fg8EmQJMFXDAnsmwLHuwYLwcBYN9rkWvo547wHmrTfZgocMX3fvB
rcUv5YqYwZw0ppvHFpP8faoa/au2ZGVwzouw8Hvf/JBt0OMHkLgIA+lM4JRXbN7MbxeAZt8R6nP3
wQa4NV8q6WxuqxbAd1elQ4ESpA5xMcoDkm/mCvscjhnIq5sdGps6hI3Mkh032zaXZWTbr3AbDN4R
jTRPO84f2lfYL+SQHtrVx8nYCrmv6yr6jad+Pts66nfQLyb3mzVTnoR44MEy9XwFHh3HbzXh/Frr
ZNi1dsOKH0jE7WZgaCPYtKRZ+H5FwjzPHKdTgbpkfXbhwm/NUAdnNqEZo0fyfdlEZtf4DSg7gKHJ
XuHnhDYnZNC/qSX5mCPaH4IJwLWY55+4gX4LPADUhLxTuowY9wa5/q46aEPBFoIsrYf6w3rMXfl+
yB6Z6tBEn7DIFYRMC/gaHLwgpIHxAQ2gvsUDkAIGlIn6bvDkBs0wXRqGXyZkcVHyEYNrvQMpOnwQ
Qd23TG2SNU0FgA0VBbdGMxz0aqm/Fxq198L0rGBzCNqvqtwx5Xj1Oi3B5ARhs+sjjLk1rvtzF01w
4Kzu1NFQX3U0gnRiaal62SQun7T75DWrpx/kpjt4RLncKY141jSqDi1rSweVe1ktqwSq5ME3IF0C
p3vCL+DFntsRN2faRnhK/OqhS5vxadNrDZsGUA1Z9lNP0X7mAC15+Ndrt3RH1AGihKs1ekeCNjgP
sfFz4kAHsQ4yngpo94fvpfVlZBY0Uyt0DtqX3cxhhIgTpd88o5XOGmwoOBP5Fv+O+s7C3gacpWks
hxJLsDsXYEarXW1axPCL5VZClrebJ8IfpmmEREB4EAuk+NNY1nDU/wi3d9PSb7vQ4tvx5lpejfCr
FhzNEKXXKqzqTIanIan4R9OChPR591LLwUOVARizHKFgsShUMKh3ho68F4fPpGTxgtsB/mIEq0EC
tFrIajLhDe1e8enDoYgGVKh+Fwlb9vBOT7etclOOEZwcUM89XrqIhs+sNdMhEmsPFi4ENLWMmPSn
eMV+o4OdLytTMttB6RF3Lu83dJahkwR8eIBhVsn1ncQr3a++q3ZgcRKszgkrWbOGxdAELdT44Iu3
1C27NPHAF7vUXE9bS0GYgBuqK0QwBy40mQJx82usoK9zaBrLZwh/MtHB07KlCd+H1QKgy6/b65rF
ts9MGNZ7EkZ4KMUQF+hje45FgjcB93P3xkOtb+SSfFHj6zNxNQ6FafBxs5DuCWe+LTkF5mkefYRA
PUTrCKhAy/CqmlmXRZy1pxUY2XkgYM3NYL0cQM9339MeQVSmPzvXKIy3DTI5nTMPDvpM8Oqxe46X
qgHB6YPfQEQ4DMktgJpwkNP1Rtq1CCqCTbDCq087xPARJFPdxJF+w+PPrjY0cRXY2PrD0k/+W5tU
9rhyBzqZQbs0mdp/arQHJWc73mMcG/PVkR6fH/duXDwtBWEJK6BQC7D4dS1oRohhRWVEhkBL7NX1
hB+/gaRTR9v7XLsNgiAa4rXQQ8m4lKVJNPa1cUwvEP03O8MwTXtgt1E31/3iyZjsbQrQinO/P4S+
hSqCztOJ4hqSYNocOVnpmvO4RORekDW6WuRS7UOveq0qQ/YLb73zwmfyUSmN/6nMimY/G19x2LT3
kS/4Vaul3o/S1vftAlwgsy72LkJZl0c2tF9o11wlfrboIV2IQt6w3aCv4WLcs2oDja/tVxLOEBFj
27+tuwb1frRNgnNco9V8jcFIKdR2HSOIfcain2b90cpqwa9wxh7RpelXOwfDqZsieoucTgjzW+91
rtfubBRoSRKRvlQVACePWXNES7bbA/VbL1vjzUXdD0NuNrO9hjVnBe9ZmIfROj30OtWPyvV653QY
XSGSkxQOd8ObcMMOirfMamkBnfA8ElBZeP58DyAdMPgUoiPE0wptvkFbCkJJnYHQxr8tpc5Nz3Ec
BgTlfeAhwdeVkRV2h6ZGKIH7KxDhhUtWnkXbNBzHDQFI3Pn20XarKj27ikexQTTGajJ/JcCoALpt
+qjWMS7Zio4ngBpgIDBDyCxeomf81ekY4849INn5i0NFic/T2D2tRPexIRfvyUWt2eFgqM56tvw0
QP6JwIkwLekG28MatOYjgK7i3YumhOLNmaqit/7zjJ9qj083uq9qqR9SmiiejXoWpZKbKqplKurF
U+U69NUpsIgaI4asDzBKrsiQi8KCrd1wp4MRUqh2hCaeqKS5qVECdEAcGmZvHcxHCBeW+y1WsmgW
9DVaotLrCaTUC1ZlbJg8Cvsvb+Gw3KGRtj2MDQO0PRNzbgK73mCDfmJhv+4RphojPrie1bkO3NO4
Ya8lalO5DZMPK2Jy0sjDhgoGwDKIxxZUJFSRcBveI0PnPW7kV1LVDaAAAXwVYQ2ALejovn2ygfpp
+3nFoTqYArvqgAMfOwbS+vxPwqpw38u4uYpGtCRnPijDKiN1HapcTGTRiIHH/9110juscd0ekpCy
i8eHd8+t0IBuyKg70FTIcy9W6KISOB3ZODVglscB/Gt8F7ZU3AaVBMPFhL5b0b/4KBhC6kawdbDc
gTHnfev2beO9d0vS5FBixYd4BHXS/mRH7pGaWJ+6JOYFSNGwCGscDggdteoC/fLT6sVyr6OxuxqQ
m5nbYYORe4vfYkhXTqK34WucQI7ScMt36VI90275FAjvK9q+j0oIImAGlHikdBVW97JNDn58cRsE
F1SM7x7txUUleriPNcVFmegC4pVgEx58g3xDRj1U7zW4i4x23s3WjQJIfvg54kDOcbt/NwndmXhf
qzs/nMyFGDldKNyJG+qPy4pBnYjGz/Ta79bPKQiGIhgtwN6pSXB3zQNuW+B2Xc+w4gx9mHylCkls
mWFQU/EtouUa+tNuEQq5fMApShNDBDqlUOPBafVqJ9nlmP4RuuNXzCsg+qUPFEfgDZlafquggHhr
hNy+ySqHR+JDiMHMHNxD2NHiIJoH4O0ey7zaNi+xN8H2Cd3fhvHYWwuI7qHS9Mihmr3x6KXYAMsh
Jt2d6RZoiYDZKtB+FVOfKYE/FnKdsRwhwjoEoGCh0xYIy5ZRDXlwF+TQweL6cDLar/CmguLyxlsO
aO5qSYk4rLLC48yD6YxccIyUKCSoJtefus6RBVRXBdq9rt3DDOHdHmIv3Fiuq8oUqsRH5csOZdzr
ehirps4DYO1nLvw6h2wCiI/FgkPBp2R/D6mtPMASddqmgGjDz8RUANoYWv5M1m5eeuMWDOKubtJ9
CrHdLwWOFev4BqETsW05WTE8KxpJ6A81sJB89tOmiKkie7gI/OTEkxb0XYfd4rpdJxRAwHApoLah
8Z1gBnclMh4MtonvCTD+ZY4a0RQ1tck3GxJI1Gbodiowovuq3+jFhxMH85QYHlxPCPLvU6CSplk/
UyhTj9KDnXBsAR/aGHacqrHNk4VwCoCUdSejRwghqlTSHdEI2ApQDoQfBApgb0319QTlKqD4BnKD
umP3zO8hKfEsyZoFaj5MKv5+JOoV4CPfAz3FP1pDQr5x+wuZIv1n6i/mgh28euqBa+1Ttcmj3NoF
95nAUjLiAdWCruiQhp06CHt9TOdBFDMWo+dNbKhvmKzBPRQgTJPT+khlOx2tdjADsAZajoXEdp+g
ZvUyVEP6YS1QPU2nqmT9og+8xTQjrVxQXgGG47g5Sw6wbFgMrxTzTIoVja/QUC5tjYbONUrUm46j
rVxwFma0EcuZCRgVMRFRfogxPqAwAexmGAgojXhsfhviLSKPJilfAVf398sE2YcUXoWOdE+XLATX
uwW1eDDD7M7LDDElQkXhmemxk4TGpuDAOnrPAv7AfVXt/aEBH9cHbxDSzE3e4jJMQl0doJiV+8FV
wZUZGRRcUR02maxp9BDWiTqvUMzh2ddtrvAeAduJU7zqYLR4RYHkewvNHCKEX/CSN5cqgvgUS3L/
bFIkDmTE0RX4TTLxMp1Dd0NUVb/X+O95k1hsxQ0uTzlWiPFYxXwM+qQpJ0QEl2NajwWyJ+u8i4Fq
1EhmQ6IVzlzg9Q8xpO0F8jPBI9ZCfU6ozMA+0LhDDeF2HnjrfLLBBve6cO3VkKJbXmzp8s3iCu9C
iht0j+tnzCWucpCrDm0a3mThSZkaNCbCjoNzeRIdoJp6fZkSWN+BD3+h/mwubQhlpR/WK8+R2+4d
IqreOVGgLSEwKiHcQSUCRCkOHhH0bwAnhcWDqeWXi7cxq1vQnzOzvGic4HuFN/DiNyg95bNvXkEZ
o9O4hSN0w7J65a8JPXZj0kBJUA3vbdu9WZRMHlD7IyBvhqmjkuub58kN1pgohjZ88vIRet77Fg4G
WOg7vMprzOIW6hGU1dB6xusQqeQPg/V/1K/2PytPe/yXLWz/X1anwfz4f6uZ/ktBY/6xfShINs3/
/l/yn2vT8Nf+qE1L2N9Q9UkJ6tIDaHqSH7vsH7VpEf1blEKcySKaEBqwH/f4P2rT4vhv4Hp9/KUo
pnFEUvxz/6hN+ylnpAkFDgJpOI2SKPpPatN+rJz/z4bJAjT6oc058hMAkGHk/zUJZOAA8o2BglPC
OgF6b6na38EIBQgwQQ8Ro3EfXyLhxD+6PP+HOd3/+Lo/3zyjYcDYX22gggMtdJW/7SYKKspHotsO
69t4IK6j/yZA8idv5K8/IrSfhKBXOEqQTYb//idLY7/xZpsNTDAW7qFjF87PKRaaHdk2mw3Eu/3T
7//2j3/3z9Vc/2yK/uMHQ98m1O5JSNB2id/2n7+aU7BzNWZZd9imIOdnAdhIH3gjNAeIkHPO5Tim
gryn8uG//8L/4sekNA58YGWokAzivzjdhQNcC5cPfpMJrId8ov73TPu1FM0WlHDCyH9jPP5XXy+l
aKhL/BAQ3l+jD3S3UsTlzduu591PKFQDV11R683eUUx86Q7Ikvl3Nv5/dqX+fLjoEAWrRfDA4sX5
a+TORA1tEuiRdhYiFTD40DYkMkj2//0n+devQkFl+qgxBCYU4N34u/P3Tw+MpyNAhJq5XZz8mFJH
ww+qaf5d8sXP7+PPjyW+CoPxAVKCiEJF+1eDPpKgvWGgAI+wTiFFPuwW8dKM4FkymEP9fxMI9a++
WJiyCLdCkMb/5ak0PMAKS+tl51ej2FO+PNUEl2IoyNt//NmxyI9IQrCOwUf7l6dwDJthEJiJdl7K
btox1oDr0uX/UHZey3EjWdd9IkQkkEiYWxTKkCyKVnQ3CEkkE94jYZ7+XzX/zdeKiZmYq56OUauq
YDJPnrP32v/l0fs3N8hHInZZtxQvmfuXY58n2g+CYURmKt0/0mXSqrck+C/Lxr+7ZAAguVqsisKT
f32ITBPy+zCiH+zAM8d222j+hM251Nl/S5n6pyGa54wXlhXD5Tkgjpol8Z9LhuesM/3DsrwR+zr6
bylif/3lUonLziJIO3fZe8K/4bMzzSTkYFVxSAnTcKMtE0n/KL3cHh9Abw3ZaRmdlqpmS2j6GZpU
7QvahGR5/M/PxV/7zOVrOISGAnuW/EL77+Bri3NcsNHwOYxiLrY3SCldEKWZMzSIsIqgPfl1Kj8W
RFze//bo/+uTWfbpyXAhmN39tSCrbZVlv03lIckCMnTpqR7WHLdJz8P1/L//SG4nuzyqM/Tkl3vx
fxYON8UeWocC4X6KnNrSQ/+HNW26Mom7QfavpseiC6b/Ek36767s5ZWG6i6lww73zw9Nckcw6+4x
CWc258rJH8dXw5QKVtOIXnOhFYZIzDTy63/8say/XijQhgbcT4qIvz7XEU1diLYClaTHJ8vz4RWl
df0+lHN3nIepua+d0n39zx/615svCWyWwhHKw6xiCyqWf36oOzuuX4d2dehWO3iYx2AuYzln0kT/
+XP+evn//+dQZXkkV0tBqfXPz0mzJJwHbCjY9XVyqwrj3reOrx5SjYX/P3/U3/cvVJKQbGEHLteS
J/Syz/7joUFrjRAMBdO4Gz+y/5ID5Mh/4Y3+z0aDBt/FgME2w/3CdB7+tSTLycUGShr20Yyp8vdi
3eprkxYii8ltZpaXM35HB9BXnNn9JneKuKyDGQoYg+46mm2kJiQMWpSE0sWr5rfEJURLrsM3d1Rk
15t0gCcG4hpVlAmUhp+lEE7jT+7894aR93WJXEPvZLAstLDkgEtBmgxyrhz9XWvV1Smf8ZnthqKX
19PWD+q2dDYLI7FT0a1zM8mk1vLmV58JSRZlrZM+1kXovRUDIUFM19wfdj6qPwiI/E9hRP1QWvlE
D3UY/fesUJqsbyGZvHD4hpHSb+gAd+mgGaW3Hd8k9sZmPY1pM6A21q7A6+fb3hMvcfJjGvptiAcV
jOaQIdN76L1NXrp9xiUlRRp9pcZBoYyyx2yIXRvZz4kGHhMewrH959JgKd4vQbd4OFU1l58zwuKe
6n+Nkf3QWn9LOhJvaSlJPl1ruyqjsCrQWrva6a5zlvYLvGFU486bpqZFIK0ZfPizrt90lgwVLhJR
PnS+14LMwnF4oxXKYGAiaktOyehpGXXBpa3Y46mmv2KZcjoVqqODSp3TYJSY/eE5KYA111lgAyZY
4dZGJeE/kiGzly8nbHuBoL03kkki0Y1Qn1Tlla8tGj0dSSjFYS6D9jOp1Hansk1ghF57yey6aMvb
lhaFvGdaN8MaxFK4AyrWjOcp2+qFlX9mCjavfV2fSJSwP7fMawbGSgy6ltWRH46dzYyN04DDvuYZ
9OPR1NAK9Wj1bUz7ALk0ygfGlYVCx02H0syIwAOJddFLR/loiqLHJYIc/Dsk4z0gXDZgoJFSP74n
ftbAOW10m9/3uVhuOrcMraNEKOjtHLVU7xR9tjw22I+HQ9Wwh51KjeGd+VRa1ZHrDXzDRc49/VDs
gZdZQ+IfKzkG2xXddFSe44ZXuCk8wjP7prMETh8Avru86qY/DJBsJsX0k+sdgn7npvWc1D+09lTY
u3qaxANfJ8e4JgZCUJNkkhamnc5GjOBtCN76rm01o+K2vXg5vfluq22CMB1Prh9oTVqsztpfhj2s
7HE4F8k6wqfMOpRfFm7Co0DWQCCMrYZmr/O2qg6yRFp1hQxgHCPH3gb9gHovcQE/uPBPPHvN9wVV
6g0ugIs5vpkwR4L6KIH+hYoeSD2I+prYdh65bQrRZm9NPlq0psKZJUWmPqMGhLN03XEemMiawt6O
0nHowotiXyecIVypKgi7eOh3q9ui9NzEqH/3PQOzuOpK5eJAQzW060oEtEfQDmP9HLrNFMSmLcZg
724mEdhcAnuO0x5hR5SWPoaeevW3nZLp9Gpj/FE/Z9X6L1mmBd4MWayfVjgqB7ewGN2rYVtJHWuD
pQEIIrPheul8pbCdN957wuxlvNKwGvWu8b3+FR96WcTGGubPLFG1RHJTerAdssKbWLlWVOt+N+FV
96c2mQ9BuW2vLpX/ue4EpkdVO2lAf4tsbiZaQruHWVTNuKu9rjz262qle3xuK2MQz3L1IWzT6Xs2
i2XvaAwWPxJHVe1BDeX21XY1f8x1JvUCVc+edkFT8wi0g0RQ5/tj+suEafNo/IyJsY0epY+wciP3
LLy6gbKAhH+NatfrEbW2THiPrZcyw9RJaJn9UjDPiGoMeWHk2dhoo631wRYNTN1OVbCQ002etinp
7jqi3BUERV6N878etaHqDnj1x+ZKF5NxYgdBBg1YhCwTFMMqcfZO6ib36CrKP6ZY0POsPn+sEzmz
6W4r4KFlljtKdqlRfU3Cs/yzVoonn0l9GO5BHXhERtM6MHvuBemz2VpfErF7gyeknCePBipSVIXK
Xo/eye7CQh1X6l/Gqc2MDxp8H4LsbWU9qkZmkfPAnKGoQA05/qLgQpZ1/db2sFDKvOI5VzBmYjB1
9a1lxuw3Y5dPzgozgsNE3AHpg0OUoSyWW3khdVBh0G7rHmXD8hM3JdmRpO8G7fu/mix4iRNmKj6H
Wq5sMTC/o1TgO2FvuilXhD9HiOET7efKXCfoBs4T5RgLQ7OfVPgLQNLdoKpwX1fVZ21h/MEEhfbO
Gj/VNGxPs1N8O4F/SIVzklnwVHZTA0ZHvK1opFNRvDF5Prmt86h00+xEd4lZDfL8FtcsOVMbPp2g
BFblrIAlrO7cpf16s150zU3Gq7Wyy+18ZdXoucdrFw08P8E/hp7T7EpT9eceofKLHMc0dgGKqAu+
A9ZeEiH5bXatySaGrWhEex8TCFqg4Ton5DWaan2w2o1Aob5K7xg4m/MMUGsAJ83CRzLZxd4nFO88
CtPuC+ZL++kN1bTsc5QOz70w3XXlr0E0VJzudpcz+XHwbObGKlR/hq2BPpIKnrWIua3zBNlnfHQr
SR2bhetzhk2PXm1LwyvnhxwnM4ujHdb5ndvp7cUd7A9oLv5ZkoR0x6Qv0zv6K9mbbjXzJ7sOyruO
cahFPTVXRHGMo/vZeRUNEruaEvHch0Pq5lwQL/w5mxWqDdqMVT16E+7Swow/NwtFItaTpzEQ6OOG
xXkkxVAhBE7W7sozktlINstv8DperOk+7wX9dAYFIt4WdqUaYdi0kzaOoH3fi/53QimbgxEaknUX
FAvKtM30Yq8KMsR2Nf+wYpnMzoccJAnXDnFqkcfwDPbIwNvQzMN94NlgUbCU/LAofn7ndM7nl7Fa
Z7nPSChkoDg1Zc5YtVu/MEEt1+uyfTXKn/bNbI23CR2A2DSVejVaZJ9ltqqvwQQjVrKCwmJKm5fF
9tyHJaAdcnlFeNxy4c3X8JfaGiSNdN5bYaarcHbFNyGRHwukgQcHa8vTOq4nyqNyb1u29W0xbT43
YdJdDHpvKZT9V1ddfE/TSLiZ0HNUzBr/QULy7I+5qK9y7AM7n3zRh46p2IYrGEHJrMOKaXPwbRZM
zoRMMgFbcmdfjP62H/x8iNvJooU/zc76XIQudtla6r10EU5k6L93wk7RibsKy1GLxcoWaDqKmbRq
L5tPodjuAgt7RoSEw7/uVMNgUSee9zWka8022lik7LbEev+akcqZixl43lOVishjWHRYPQPvbBZl
nDnyMCcKjbCTOSAOqhKdeY+SCu8xMwOKOQzlaoFyu1W8sjbMpA7BW2wmL4yLCZ7Srh2E89t1E28X
pstLMnnFU9uQrx3pNlyvO4FuOEwEBIg5qd8lMpLnMUR4EuSYFddi8e7zqZbPEESzR5E7mLs4yqNl
yEYbJz3V7V22MUdhTMRDVQVzcXbZ0yK/b6frFj3ZEeXIHHsbUsQFABZQm5FXbs1tdbKYbBUI+vaB
MeuO35weFty96KaGgXplZFgz+Be0Sb0iga+m+lroYbijCOx3qqoGJA/K48ZVUDoorq2BhPBS3ee4
QF/cdlgkMJfsAgTySuaJbbe8Z1sTRMFq1nZflWzoh21z9B3d3A0/gYSfE4W5wcXiNCurBjXe9cxd
Qupip9aOIrDlPVr9w2hozkZ9XTLtmTcnBbjlWcnGnHBOOYdAmHjIFQX5CbuG+lPZjcluKryO8kpC
k+puIRSNIyYI1EFnWQXehrhjaqhY7BqUEs/SsA+6hvojKNjyssayn93UQu4dUNiCCAArvCvcbJt3
gS226rBlncvfVylnvYzuMPfyGyCZ5eMdQr2G2rXysK7PYTdddd6Aei0M+vQZ/24zPXSEvQHzsb7w
0iv8XMyO5BCK3TAp6yBlU/E19PgzpMb5glE1YfwA9/Goqer2DfEmd7Obv0+IkxDcFXeZNXU7L0tt
NmnKMlBJBCPtZsSaE8rmFh0fxtQJIWKqMZRMFFzRqsPlfSuAeMRikPVxmdfisLDJlru172vOm5j8
q47za51ZVoyJnIXWo+GBvAImWWrf1lv+qi3tXqc6wR0p871H8XNdpq1/6wsA/MaqpyfPSkHquLBN
MMBVKcNDODmm6GvU3x6RSmOZZcN9W67tOZvcYs/L49z3VY/f32u9zj30QmNRCz3+f3fwfqgFKZal
+pOxKO22XAsm85nW95yoGP5hDI1oz3QnNPArAMy5JNYcOXoPGOAo/dX+g55gfVGySDmVOJyOlIVW
H0XMeiNZn/yYPlB74Aq8MGsQHdoUO8C6woQDOT7EHDcCwg6gWpduyAESqMwVpaF/lH2HD7NRjT56
eXru8+CPs8HOGZ3w1q3XyomW0lx4VvDNTn5mvdZrO/4Et2N+BEkg7lPMCwiGC3gw2/LbW7rqrrVV
ddd3zfLJk/VCpw2vFfroJvJbPz2D5vKuq04eA5GaR6YjV/6cQVhYG821Ra0nruxar+C7mndsF5d9
E2+kXQaSGYZtbw+JT3spcuQmbnIdhCepcVO4LIq7uq6cV4qH7HksJzQyvUc3PYJUott93iflfAyH
RT/DZQtBn61G4yxICp5YKvsPdkYU4vXYxgFrKZVURYGBZSQqbX23iDq5Cnqve5vbTqS7HGTxT6vE
fBTN6LR2Uz0mT2ivzRnRF6yi0K98b9/ajPFTiZ/IM4X1065XgFwFwJRsZ6qqj+dJvLn8+1PZeP2y
m0vzax3sn3SY3IMuEKcRZ5wjYFcmzureLqKZOhL/ZHnODI6PBv86tWXjL10kOHAjcq/EszV28xeM
wuykq/Z1UBNeusBKsLWKFooJLDRwQzU1x1cb9izsMkUFgrllaZefou/RP6o2OdAHrt8xoLmvow4l
iUWQfPcEYge//WVNsEtcjB3RNgqbHBtiSw/aCMybfl0JfMasyXGQNV/wCbOotbV1i103qK49o62H
rrycHYB6re/IgS+8dIqIHwlECHOkr1ZX+2pe1c+MSBWOFVR3HyLQbpxXa/nlEPx9C/thfZmVEU/S
bi+QBAvDTKNGCIGwyUqcs05jjsKy0YFveR1gj84xdbajxHJPfOshTTeMAX7tMNWfAiwjbb5ZcVtb
eGnCLfUpPrkcqFmGce1hH5F/u69S7v6uyhDQ5HJ0oA2qTToISw26eiIXx5cp0JT6S9N618Pge69u
WiDNTqfOM6zYwdTvh0ko7qde6jo2m9/d+ksPxosHpJzjsKxAjmFLs6IW2wFOsmbKfk1AP6FiQb+4
J1gPmJqEZyIonmw7jytQPSae7U38yQYW9ThcWg8u+0wbJSox0jznoSgpQlvhTDE8EpSw3ozqZM/q
oe29j7f0cV7yEo7IADFg57fGqXZB4NvfVnCxTWzDaCPGHPzOAy6apFhoi1LkUb2YfKC+o/6Ku85t
jrQUiovV64LgK32//U6YE89xYqoSuyX9ptuGYew5J+p52uW5z6oeED9zH8qtsGMIO/a9ZcIcgxSI
AGTRXc9RglpuGc/hohHUYNdhJkavl1Ohk3M4IW7LReWJfQN/bUeKVm9y1r3VnbY3GjZEbg/zMGLj
lRNOC2LdDQSyVHFdjcJ2wga+HRtIiMgKkURSufdEvub5vKWMPqbavoiOSqaJ7poAAh9WHhNeLcy0
vbvq+mquJnvYb6iTJqpHW50blK8hfSh/etBsVbD/ubJt7LLULlgI/bKgBi1966YDEZnv/R4cTdSn
Tf9clgPmRm+x6FT5uHZ+G5vWLYSYjIMHrT9DR1uWhMehlGrvRC7YNJs2Z0UC54RmscvoVsSFIo2H
EstUH5mcOhbQxVRmt5hJfctWq7cudHFwDW2ILcsuFfpxz2omtZNSrLcuemeCGgbZ3fmbj98cQ5f+
zd/ofQNXptRMMGS+K2cMvge5bBdha70cpIVldJd7SNyOa1ikHPzWwXOjmqkjQaSZ07X7xpvp2WpB
8w0rEyLxQzj58m3F60xCmmcJdfK6uqdGXC0vj0PoWCuL5LTCV+rs8dIEo7sBuUKbPZ0tc6cJAQ52
VhAuEBBCC7Bt1zcD/WqSiIK4pyritSe0nKPaYIfdVT11GngDteJDigBUXnmwrzbIN2l9VAnuld22
dO0U2Y1V+PfYb8jeIiF+LSF8Nsykwi67SLKcFEpfiWv8w/cz9ZPfHD5lwVpQYjlSw9nMwr6/BrHD
zwr4jmycflu4Nyiii+WqLEb3TXQpp/qRY+ybGaky9lviOVhnl8l7CnIHCFGnkVbsEnKc1zsN2bzb
laEzvWSiB0nnhWPt/l4DBBQ/YDzN6y1VL260vMrar8WGhYHEB6V0NIswcM9jS4sc3S65MfCcaH25
MQ5yMSCWw4Cx2kbyEY3tXFX5trjymyrVgnEvslwNuLmTBU7CvS48XWY34YB+nz3T98O52aORRg6N
25YxIg7zgsvq7TblN5Y+NY0qcR+YtmzW3Qzhp7kP2IznCFuk5jTdFhzZHVFDyCoZ6qAcDbdCgD3F
AwDBh9oewhLatbjthYRy3EBuehWyxhsOe013R110xt9N4VImMSPDwd559PVanBQiMHFRdBMVN4s1
v3y0RRD1eQmhbyB2z96Z4mJPAXfr58lNVVC+7pOu1MubaTsbHt5YBDmdR46acbr4dKgdi/ykPW1c
M1UAw1rge65rvGMqZ9m8jm4+U39gNs94/PPauUrBkKQI+aCe3gjXnsp919pt84t9ZJI3TtE0n8bW
HYK/IOOcts7EZcW0hBEwyAEB8m5pqWqPhTcEkG/6QupXegd9AjksqCh2mzXEqygFFjPFuQe0QMEc
nzaB0d1X4Q6tdSQ/rFb7dqlk+E54AIPUorMH6itwWUiN+UXptVfn02ue0x7ZWS6aOcqnKcliy8rH
6sZacRdfmypxASD7l9PW3ZZWvM+BToKR3pVyn6Vqy8vFxuM+GiUeW7f3mggwMh7gpEyWV2ftR/dm
NpAcj4m94O92iaI0LGqpf20pufj7zBgffpoJPe9+Khr9SN83YzlOl8GyDqJNYCoqHeiQZ2qaa1SP
TehEBuXm/JbUltBnVxl3unfpKRRHz0+sFQCHi6StBaz7C/Yqum0eJeHRMkMhsHd17n/n82TTcaa3
EYoDhQRRestkPDc2PCfimmzpzn/oPEATbP8FJfZse0zDxZhDnW5kHVh7+tlZvSsTvVSnlldyxGtZ
tfVpRsv3TdmduewxKGEfshlazkdWa7huurXFEqPrqJt9YS0jmPCu4DgPNtuX5aejk3Kl0FkxEtDL
tC6W8hSWoGWYhO2Yn6dPwUb5FAf2uq0cJOa+36Wya9Mv9EUX+0ojh6cwSQGawlMGyugWDfiWprGe
Ng146tjUnlngq2h/OAIUwSHW+cuYY/wTwDUwDeTZlTePRQzugGCMwcZYGg1ik/eV27pPGN18WHii
mj5DjYjpZmNyBhUG9+J9K83M/otp6MnlMPxLOSkZh2u66W8pEOpGqtCt9YhhynvErwWzZx2HMHxf
JVane9qpM6hip/Ou0cZ2203o+q0+mZUz5HkC+10cSsIHwqPEVwgAYIVHgtS2zAN11xVZ+bRo39iH
Qa5ipKzs05fw0hLiMD3ieMmT6ZMeGSfwrQdFfFx6GiSHhNWy/pGkk+Yoz5NmgGBvGCbTelPubuDp
vtuGpP9BHVZxVB7Q3WPeqIPimInVm8/Qt9nh0QqR6SMzCyyQ5ii7t5OO02fAUZZ3ssuTP5Qu003V
sLlGW1DqFetVn5rDot30SXchO3NYC+pHcuzpkneWS7DXRnW6rztd/OyGHCXo4mw9RcokkKcuYIPo
5thgzAu0bZ8tWHIAqilG9p1CApY1seslVn3Dmlo4PzgVMxURtGpHXnRbHtS4VN8COkIKPyxUJY8l
YulD7whTxQOzX/uqWPOyPKiprTAVYctuyfIQaWVO7VbyVeFDY+A9yzqn6M9H4y93hSVgSiwNMU4H
P8u65qmebIhePQYO5h9rIqddE849/Emn1m9VHVxs5RVDalzgvm1umrrimA1gExhA4agCTgo9eOIG
BpV/hMvW2nHf1eFHBXHV2otiBPKHbVHw/AWprEpeuiSbf2jbw/TC25CKm7EY6bEhqPa+1CYUcl7+
PY8T0U/QREbgHpHEyQ3JJ/Wr63FlZhpLIZffbrXlNwzyCmZoQyFuoBK3vPLz0r0L+GkcoA19a8rC
Of1pC17OH2HK3Jr5QLHiOXGZ3uBESL29TefQj0Nr2E7ZWHqM8qGnrTidt9DaTxWQ1HPPD6G6li4J
wBTDfUdTJgVahAddVscNZW8e5avtjcfFaCIu6CvT9Z9Fywl6YE+EZYrX+cOZKybAzD5os9PtoY/C
iNMS4E7K7WeTlp24DmErz9duwgH0agt8qkMNwbLfayyywX4ICBi4vsy/EX3mtEeBkNLtW4QPwo/M
ihLc5yhaRk/uPNiRqTPgRuVcf4nBQc2YIudEOd2luYlQTi8EU3Q56FSlqZBJqF/OCednLNrrxB0z
QbA2YBsXl1aqosg+NMxuAQLQevVhrbgrEH88ataORU68kdPRbCwg9aavK0bdv9dQw1RqQtXQ0BrG
S/1FF6baZ63t2bcZm2N7QMG6UYuy9z46uPYCaN9UbjHpILV3DHyZhsBjWMzZ/Vs535eGXLpImLyz
30kdcZ77ie1ICixwJ29TQMOg+JcWO9ammnjMi2oExtdiGLGTyvraAHa4p4KvdFXWnfNCUVKoGBY/
Zp8lV8lPt3HWIuZaXw6kW8HiAPjEnYCWJe66DwpnTU4489w1LrPFrsDUi4ZmYWBn6XAqeN5efabv
GLcHmkh7RB2AVEZiEDx03HZaPGW+j++ThDEHPmUGxas/bLOnyl/z6CXjg+pEdoYnmLTnSQb02jaJ
nibqLCdbbmggqY+6WOwxvhSTyVXXuowQOmpIcwAJr7wnlffhHdwXM+9Lxx0egyKHaOi3ZQttq2zJ
R2fe2Eom1978XNhinY+pGJW67i03SE4W6sDwNHUzX5HyBqse1RO69okDNA4te5vbu6LLcr605iT/
w5S4GuOwmDEVMyCR5AAkE5zYyVpsWq6rChqsHrV/xkTf+0d/Sobuo+0K4Xi7Cvibvc8hpA5vSAKG
jyU1PlSvdGBgn/sXGs02dRhfktz9ozudP2/cvQWiDZRP96w83tm9PYByJAdxA0blrQ0d3WDKEcuo
pJqOmaETeIUXxPfQ9Ss6QHu5zhDoKLD9313ggvUdEfn70bJUYOIJV2h+acyAzalG8RPu1rKd8iNq
/aq7dkqLtviGw1Vdbzp1xUdip4NNOIia1ErHLpH+zm3XbnjxN4cm8RmB8bLEbovh7sVPKyoRfLl6
AR+PYwIY9uxXnL9sJ6vmm3SDJx4ZyGzTYfK9brhql8Yx10vBMW/vT1s6nzz2NFMhtHGdr0SxUMZz
KgsoQKa08yucuDN28iDI/8hyZkAKJ0shVV683ruZKdY+4XuVfZx1JaPGsuuV/zBhnlFP/jDPIECw
AKYRY4HiyyCRkIwjOIddF5dPG0kSALcY0oPp527uTqhUJgyuS9dDmKJE94Buq/m6X3pnepwds7wz
+kvLfeACFIoGYzpa+CJ1v4eisKwfvFLlz2Ex4meqvPnDHzMs/py9KGvN1P5GzJSX0Sz9Hke+UtWD
kdQDsed2M/MBf2vT2G9pT0RJwugsyhx7+fb6PNFH7rE/XOVaAWipF+bitznndf5gUybsUaPtflCG
0W9oFFPXM61OCifkNl0W8TJXb85q8T8tTn1Ir/sAN+OaZUvKKKLvYBUVpZNDuOOCe+fVt/IAFrKw
sT/JgOQCtGK9E8GLpzcql8zAgQ/DAfBTNZF4EnTF1h3Q8+XT0WqUW+6B0QRvHbRuJErE5ow7gBkk
aXiWI2tq6ktWxgp2wz8JrfEPcwRjo8ugIIRnVNueHRNVUtoniubkjUbDQFVQWPa29xAUfnqqspiX
zhh7iGVJoGUX1ZAdPGRdv4bK7tb7dF0pnC2rFr0DVFJ166nEYLrdQJApsNYHI+WEhfWPISkGfn1e
Hae6YAN8TNVbmbh07Oe2udG02C8WfeM+hjB0QVy5YX3D3c/DnZVq9u0imcfPDFwnufU2NW20dPXW
7sosbCukoxihdnVGe3BHbDgJJVvZARZj5eb8B+Ktqm6IY6HurZ0sQYo/8V9fpZvJMe3XDDN3pTO1
dzjqCdDw0R+S49QVpR3b+XzxFc1FB6yiD5jnhwIT1JwShRKLoISu7gM+oJyeild/WKny+3LAGDjk
TDV3eZ87txoQzR/NRfuJNkJtUeIW5bftopa5QFpp1M2L4pYBJVhJCqlD5w4JLn1ovlZ2zEYgEhGK
gIFAFWV594uhAowxps8fE+0IeM1UTo9kF5UqagBgahrrEnqTYtxaRpIDz73RtfdjZHb5wmOMLmbO
Z3zWll46DZkAKlBEK0s+u27fXNJmeCRZ2qFo4+Jt6nsZjlDie4jVlDQlosGog8TxlnD6b8iYaDUk
YR0Od6mZxgV9WMED5oxld8g8d/0jlKMefFnI906VjGtyi6SyKKTHeldsC4AyretfdDT9q2KelvXV
gIz4NXvE0vj0QEF4NqNLrpGYRNyWpfMoYK2ld3XbWbQOJ16uGHCs+mO5FfkJwHEyjpy68v6oam2s
+z6UI5hNGzXUyc0TD9xtfgEdyGo4lCikEEFtpqEMW53sFjgOjfqBpQGjZWXZyfWUTUX34Q0SyoOA
VYXBsy3WOcob0MC7qkgGTIzduDI83izh3y1FwjauB74jAFZIfwhM0BCcGZz4G3DFwTIxaZE976pr
uoI6vlW3AfgocKmZT3mHqpgio9/G7NvhFTbYk30Jrb+CtHRA1xVYVz0+Ou7xkNGewcVuAsAPqzjl
HL/BG1Z0tm7VwgzIINoLyXDwnXOa5+F8WMPUuW8qW3yD6htDFtQVf66jh+ZWue7GSrAt27eqiuKn
hYjZRDld/U+2swk1hYWFIRrdGfrhqKA9ITcY8/55wnDQpNGgtPzs3TLvztulA/2dZbnI/nRBB/i+
qtICV7/bAOcqqzD7zXgUY+40T81y1Wgq4MgvDeKrNFxWHKprN8ZEoee3HeInKJC5aLKfzgQ9C3BH
qraj36ba+YO6wEz7jP7c9srfCHaW9BOOOUnj0/VkMGLK3TbXyHIaMMnoVSYYSXW2BYrcqXJc8SVW
A6gwfge9QIPpu4GFBl0P6kpCS79SmqNGhOu3k84OhTMatcHFy7u3eigiEf095m9MbdJppwS9e2QK
iffaekmFA1xgrTtbdckoVgDe3WcLIozIcXqQ+ZW9VsUVkVPp8BwwRrxdSBLDwYhpGuzywEIIF7MM
qKBM7xxGrcMmDqSPJIFge9X8cO2mhFmjMjlSuG80PWBiEgIDSBZFFsDorCM1zknQQM0r7emWji+d
tCQqcdYnH+DyN/KwQi36FyPaxrmjwMGGlbORVX/yjWSI66q3+V4Wjuo0u13LrGEAahfN0iYczJpg
i5U2ODKtomydfcCRPThXXZPrEzq9pj5bOoAixRgBB3VsEgvCkz2NqAaplAK8NK0nLIL5wkDoABCm
5U8OB5las0diRmXZOzCmy93d/2PuvHokR9Ir+lcEvXNBbwBpAaX3meWyzAtRli7oGWSQv14nZwbQ
zmi0KwkQIGAwQHdXd2VlkoyI+917bt9BBHbYRGhFicfC5RP7jO067XaVNUGimbVqyAYqf1TxyVak
b1aNctLXWsFmWclqYoyguD4e8x6nCFhQOSLYA1R616ciEpABwsBbDnh18n2gxUmOIW4YEP9dW0V3
Yzk0w0tCz5I8joVZyg12P5Esi2EKMZqqpNTN9ZjpzksKsuCn5SLO5yBnQ7WISlPcZpLwrfB44IqE
Psxy2PCs0mpxX3EnpnMTU+1AzbPlOAcypOkzV69q1iDh7G9YqAlUiLbrsWaObYHyKzjvbcMUrNWK
n9EFxG3jqJmng21nxIk5ZL7nKvLtxWSRjZnH+J9j/YblYuav5RXLRwKMLDrZlgeANerD7hkf2w1E
mmZMw22MttEmhPCNKkvwHg+Zn+byw5E5CAADMo6LlSJ2KTysqcTbFQy9fSqhGDe1m8msbnl9RRLd
u8OUkqNKTLb1GSL7pks9tW0deafgDUbJiJJlGBfwHeZ6kTk4SAWmrmqR6li8VrbXey+Qo3EopDle
gFVNHY6NDu1W/c4RsI9XblRSJg6hOM53kcFYZENEGdZQlWeCtV7LUuBWCmga+pxME0CJaqQpHE69
JtdeR15gj6uw0ufx1DklMbwRgGxpSiaXXdQMwToMcFe9aoZiA8PxZ2w25pjr8R5vdmEu4rGGJmm3
CeFgxkuEkzE7gniyRgRPst+c089S78DPCLQhuDR87u3RNh1skXzUerpX5tBBN8Qhy1OGmOfwwN2Q
GY+6qW7zSaGBj9KaSbsLzapyD4YW6vRpN1M9vWc+a9m2piTamLks6DS1TD5BKGePZaPnvomBNRQv
oduA2Cs5nKLf1LmW3VVmOCYc5CwkoNKstPy5bSdkeuzvUfuupQwJL1kVlu21KfGHHgIzHckuBpWq
xNwo7cT/Shpgg6AEY/Rwg+1YjkptDjYhZmBVRXHXDqUhn2VEn1BB+sPWsOXghu6mpWFnWfvqoiqy
x2Nm71POZpmCMp2JPQ5X/2AY3suA6cRlD1iVFHqZZljJR65/YDzzUBcBjeYZbJz8ZBNeEHD1BH4g
LZZjhGcI9bFfBInWNNs0q/JoNwoPM8dYVQ0SBWN8/6tM/DJ59gyha1t4DVp/N3XNiHsFZF1snKeB
EikMIu0kX8suM8xjpUPxW4DJ8urp5hbHJM8WNmIELLJ06sY9kfgoy/ZwwtrCPPeB6CcfY7wWNhCE
GZGsK5tuoxMiW1MemFg6N4Y1Lpp9UsY0TwxtiWGvyAOK3Vj5TGrP9AwWUtsCn3apgqAPJDB5tgdp
akGyqygnEyFzw4RNHEaQBq8ioQbMgjOdQ9Gn6Cpsg33GwXgWIP3uA0gO7DB7/mAvCZZ71JuxM4xo
rjAdnAHhGuhbZKt1OLBZrR6CFMhrt00pOXKKDXMQM2/efT0puSMzgWlx3PuVQTJgcvpG3vW6Lk2k
JCcXXnftkVpuzMQ8S6vxM6eAKLZWPNpcvdvZqo9rfzWoDpVMaXi4o4UFyMQWq16YsYHrIRlbar/y
0cUHWlVhcEP91A52ANL/Uc3T02QcyGIcNa6GCTfOR9DqaooZQ8ZdT5nPcoBy4t6HYRinzYwJp2+1
W/xhjrrQ26WzVPS8tuDBcpNw2DTMVSYoAnWELCqKvJkNQ+uvu9JKr8C0mQJD6tDvBlqOfxJCMXLm
pIPzzbLW2+xIa//Zm4rwLbhVEMwqXMWPqfSDtdKNqdnkppa9GU3tPBeaQzlUW8Q9eZi8TUsKvMCr
zfrOUQIy72gQYklKmCkFw+3/syT+ufouHrrm+7s7vlf/8rsE/l9//8v2119H3+UtBv+7XywLVvTx
Tn434/13K0X313/5NQl++8r/7h/+0/cv/8rjWH3/6z9TKVZwC95/R0lZ/D5ZT8Dtvw7kH97L9j99
+a9BfEP3/uJaZOQsl3GtZTnE834N4hOa/ouOY8rjqE0Vkm6QwfotiG+af3FIVPsEyAMDr0VA4uy3
IL5h/SVgNE8Kzfs12+//T4L4hmv+Ptz2a1W369t/TPDRSl8MjdTEtp7IprhWHLHlY/z5VtigfgBa
TfgFbKVtk0GTR4robOAyxVT32wmBX80dheNnNkRj+uOAsYRvlTf1keoQjKS0neRUALAtvVPMcGDr
xjY8dcbu1Js23Us1CuPJTZKSKXyBSR1bZE0JSJQrUdCEW4qTMhvvWa9oh9ez1AXQL/pTndaQYEOW
BDRsecssVQG+r7CEczU3gsm4VgB3V8KZcCQrW6WfIYkjwnRjBcjQGMwfnVlDRqZjYJA2oWEz7euO
QssBWCoc/fM6SIcjUUsmh3ExFHcanXp0OUpmU0GWFfk+B0t3K4PqEAP0rGgPRho3W4b/mNwSLMcL
P2Xf4eZIHQj9/vPoD5T3xb6rgShhJ3YhAiAfBA0kV6wu9RunfCCPgI72PWs8esEkn5VfG8w5rZzD
vF+DtkLMiLptHXNEn/daCZdU9CaVKzAGjtiuyw+YU5TkDW7TrW00VUHUp3VXCCM2MSBGq71v5PdQ
3ThjOijXYsIFi9k5detN1sbyBAgZvzfeKI5FUYUdLMlTbEY67ol7wKMdO0bF6/eSfZX0CD0G2jar
hb5Hx5DE4vu+ekBhDvyZQbDlrZZTfpSR0NZxmLhv7KMp7oq7lLWVwuo4LTR43OKNrcIw18OgIhAe
FQcOlyChKHzj1OAmGF9VEFJqF1Nm7PRZcg+tlOGg3xluxuqrbrkr3zBWUu/Vuh0kkFFpP/pecDRj
EDsYCDN8wWNwyQG2LqIgdqgmoDnHHfxWn0du3T1a5YQ5XQzBAa+sv8GNYF8TEP5Yz1v1npIZPAbs
Ly7mcCsVhMO169iIHvy2AVPj+3uXNqljjdxzbZs0/axZWRjfVka4sNo6PyDdaV8evo+lZtvDiG8s
R+e1LAzMka4Fu7FjVg4X3/8QMaf7mWyK5FzFebLG4KMWJUemHhtTFRJckXgAPao3XMmqNk5AgiGa
83GZgUZLed5gOJtqJ952dEv80KEYfDmtKrfSsymh6mkIpZBIAfpnWlkHz3F7ILZPzBKVeLpLg57C
bZ2hvVhjpMH+HzhMfXJBlwLoqjeAdtGLTpLoQHhDP6OUaQ9oFRZzXshLkXCgr8sqewboXz9Omcem
JU4knLQigl+myqC4b2gsu5tgOz1oY6W/+1zJHXYdvV2Ipmb0WolgFzKXPeQ5kLchJ2CXl7p7Jrbo
yD1tCt0mD9QAe45B9cQo6akcKneRjRUiE9m222GalBqisSARZ5Am9HFyFMMi6QbvaI7tcAROZ82L
Du/RLe19N/oC43UyBNW7kXs3Q1ppl2yQzIBLrM1weyOxbfnu9qkTtvlu9KV7hcgcYu+0p3uqyrSl
Q4ZsQbPHzalU0iLkB3EEkjnDCxkZzaUOvX55m1Xd7KLOK7OOgffXb5DRcQfs6DfoV4PNuL0Hzr1P
It1/8B27XjFpA/SX0KXUVi1drgpyKAk+H4g+2Pz9ZKbD96jSMH9giu5trdyaHn2Z+09YGJ9qz1sG
abefEIn7iW4qvfGqRTwojRWf79IpNGTJrGwmYuAsM5+H3aXrkAEhE2O2dLUvCiovYT7GD0SphmzW
mmX8PVA0Ny2wWaNkhSY+h8wbjHuva7FLFhY7/sHeVz04ZFN29oI6zHrVR/SJp9h97gqz7Xdt5Xlr
bOfJNxCW/kJgrToilJobZZjjS9phQ0vc3qweseQEhOJyutVSgMIUodQ3bOpoTr8ghmPGm9h5ylk1
1KRi0LizOU3A8ZaO72KbNKy3eDPqiszv9Dopz3uU1OTSt41JYJsaPix2EeLHYl6tP8Jkara9B5sd
2nC5jEM9gckIWbOBUXexiZdhygIgAC4/gshWDOpRF2ECkDGS7ySPq1XBinXKIsrRzbrlJh+goR0K
w9DvrRrjK6mSneghK5pJeUow2D0gjxszMFjN2aLBbY0Gh0+edq3pp6jM/gAjgCdvF1rVsgaxTWGy
Vh9rSkUTBFZtHkj2yZOeGu+YZ4NtATZxbVa9/RpzOHkCddXuIsGFxgBP9x/jLBsuMeTaLVvaDlOg
1NY8efVV02X6ia5TSNLYXsgkoeLfupRb2LGMGNc9hOyNrJxxc8sf4RhTt2JGP3k2gAYt+7qpHxAA
nU8bUl3P/ZaYjzkU7YVRa4jZt9PJwZp6+6jX+fTd260XwM4OyhOCTbeQ+HQX0G3711JZ2ppAi/nm
UXNHWHhI7BnVJPYLX5IzGSvQA2cyc8ZzqZNfzjKgOrhQRAsnz7ZX0OHErrOdeTlhfNcbIZfws7IN
PezxhVIU8d2VpAQYgngo6mQLPYxxYHvng+2yWKVknu8pVAj2DGt4xSnVBMM4NRcjNvSdPzTm1tIa
8TBUyjoCu7N3TDY9gh4jbcU2bUrrLOhGyr+t2FhX9Bomc5cjxL1ONPSj7dlnWoPHlTqmssSe3mvG
HZ4Mx5lViR9fU8a4O+g5KEN9eFMYyb/NlZ3zuGfoVS2wDkc3Nb+x0oWoQ3OnxVShp8RC9zL1EXzy
kJGOEhbvS+s2Fy8d637mOWV4doou3qVt031QPD1thWQTwzlHfBe2zmkX5OBz1A42vk07PNUyaxaT
EyT3gDGyH2zrKcEIiEzj3Gw0uZMmJFmggdOXUED69hOCWpnO69GzGVYHIWYSkjxGbGvXKE+9z7hG
tZs1epC/N3jbl542QgKinmPbYNk4UySp7bouc+8UEUtsBDmJKDvyq0NNImjDCBwfi8QdZixLCiv3
hqyDrWD3RjKmq8iCxf2aCIe17DPLp43SjD/aihbRGcNODOF+ru+rfExfY9Y3xtV5bl1jXAdrDCfl
sozG6CiEF248wSSciYB1VEbQbru4byEV39C2AYozKFJXoNGHbsX96zjaAmQIWnkep+OjDIt6N4IM
OliNoe4ryuMZicFUC/nI904Tm2erHRX1Bsx7RlacO7RKnq0hOKwRXZ2cb5pJY9c6E3aOwm6GddX4
3oNB1dM1D0S2orGXi5qgTwv11deSpRKKlZuCdrEIK5uWJTpcaHbFSc/OuX2LRdgvuimLdkqyX5uZ
Rc8y0pb+1iZEwdFHem8xkIbHqey6h5ZT88Zyi+6TklW2ibag6XhMNW5xYb1PTi1WvkM3aO0PywmV
F74lz3SttqDPp6ADH+yuHTY6jrtdDBsBjd6z1KoLNLI16JNbLC3DUQGCruek5agv4v1f2vBWliRE
OmeuYj39EnhD7zItDF9p3AhoQrb9Iy4Qek+yKQsPJavhWdM6Ay0rtC+J22AIT9KE+s24rLAqeaYf
PmQmMABjIqk4Z4toraPRRs6tJ88ho6MlsAbNWnprTGUcxqkoS1boTDoujp6tdVfLcEvl5nBiilRe
qh5wO8cKfaHc2jgG+PhwrFFW3vP/cOT84JqnHsTvqtbZjmFgtywC6yTaFuUAyxD+YLHBMeAcOPfd
KsoKixholEVLuILJi5YN8cqiqe5CVj0EHSj6zTRKSklc8pxLl+ErM2/LGq89IMa9FvCI4NgvBty+
Y7BwUxERiEjLvZVGAmOaydNe9LToVgj716ky61WcOeWSfA/rScceVVvGmWFQgjk4Z4IB9rwoc3OD
m9e70xuohfMqwS9n+BHxeQsirIA5+0asp5zbU5Iug8BNj8QFglVrUFIgc5PGgNAvz4gTYlsWOv9C
MiXlpvcc7vRa0hKVYM7lCaupLydzQyahzI9n+HvSpQma/0AJtL72ScrsKPAJ7Hlpu0fkXeCok6M+
nKYKMaWa3WMV6psyHvoLogXwXUY/eLAY6i+jzHFXDaSCapFoebbTh9b9sFB+cIqYEHsdbq7HrkuH
L+XfXJW48O4sKBNzkdrBtyeTdt1J6V4VPsaDBQtxAaS7+KR9NrsPMWWdScXweeu2OLgNJlhcLgKs
M0v+Kg+N6EloUffdR2V0xzqAV3CY2qPqi/aDqIO9465wfoSCZAKwcbqrDb/+FPibiJFA1Fjonhsy
JNJt7xq0Gg6BiAkvIWymM7fRZYsozltML0dxomqN4Euk0bOntW1xxj7B6WbQuP/wYhXzdgqiFZ2r
A46mAZwBAyP3s4d0/OpYUUPI1nWWfYtVZcx97TgaXX9KI7o9gKUwOCcMSPubTc5NuqbOEUxyA+oA
ClDWb1sFzqqX2i/5x4tG0cwU9AAwaMLDnOj4tHak5fSksYCC0S6ygRrEKv7yHS7wGR9aMsO1F6BV
VThrLa3sVqLs8icmsMNWBmHwFNLwi20gpamVOgis6pU/utRY9jHHvs6RPxxbFfR6iHlnO0uKL762
we6IM3CGRyLch55BwsiISv1gTs7txEjAEls/bn2jdYmkAOeHKJh3V7ri/Y9Iammzh2aL188Z1Z4K
nYyHTJVaGE2stqCZKhrusa8gkjW6Vi2DwkNaiADlEkiKzRP+boO+Hc7Wpa55P6Mt3SMGBrXDp+7v
u1rLdlUMGJfT0HARuAzea5ilCwBhq6jym73ppnDV67HmuemC0VA8ZRfO1EKKrez+3CV5vZGmW7+b
jvRWRDOBk3ACu7WzBctpKp03vrclZzE4CewGZvgUlDRqupPtHbHmsY9DA1y16BlnhvVdhzEvsM+w
QZjYNrBLplI3nia/aNaKQTRUGNk+uKmmHzDyKuzlZVrPtUQFx8Fsip3p4Te2+5kp2PoDtAHwxNUi
0q3DwXbmNIr7COPiG4F8HM4TBWIYO3vrMQzadqtHefYANYUQgEN3cuMY/WpiCnW1iNb/wL/h/ou8
+DQOQDZAN3GLAqt+G2wcifj0eHhobZXvXSNPF/6tz444ljgwzUpBHNyurWAKnL3e5xNQncB7V/rk
93NZjcjSZIiyvclLWdtKl6sgCawrR38KO5JI2yhdPTJvmB78orYh1EjabvuiPhYZ7gnXGSSpxpQJ
8e20tO2DacQjQHyWbUg/j3A6nfBsy4E/HgmspM2r50CAWNq4hl5jFNhZAmblxRQtSa6ic7qZAmi9
QNEpXmQbPtDlyz6oNsZjnpTMySCNs3rj0t5wsxGd0wqvpUWqo56A+nlt+vC87KnVM9i2ljLiVedK
7Q5Ci3Ysy7Z67i2j/U61wv6Ks9uLrvuWcFWphyu9GMblSFZtrhNUQNaGODlWIwT6Itgpg3qxqcyJ
gKS//Nykkqv9bRZFQ0IgNsSmtKODJcCeRYhBLMR4PUezdN+YwoQYDYgADnGbzfK+ydclM80VNPny
1NWuWKeplEcwuOLUo11TvDDohDFDzsUIE7XdIikNzLR9va4uLcNODEq53/LEdo1d71hlCVI8zh86
K4te46zsdjQa9AvuiOJe9F7w5RHjYH6Jc/VASoZRYVPFyYeXZJbCCE/dNUMnk21B2HtnZoHmOss5
YLKU1ktqy5+jmyUQMrD48M1hQ9gn5E0oCWqu1NiHJKdj3TpUI8+DjV6w76cwBIOOuj3mVuxQ/W0n
PdzGprLqLxnn9AYQIh2YDtiDZBUZvHQzqTZaaAY0ZMxVjUYYONSDTc6BEJOTpu4T6olQ3RKLjzrU
iKOkkDNnTZYq4uAlKQk7Ze+IZc6AmIRCwkrbRM2Lx/tiIGdJsdBDGVsogFbuzvwqAS5HZa6b7yAw
GD9VkonnAfT5vMR15C+TKNM66NNh++16DGlnHFfrI20u/sWSbWIsKHuS+6DKLPMFaRBbletDQx1T
c+CnyFxvViPf8gJVbJ1So27Jh9YJpmcIjtsxacDqTzxf2b/UYX8hkcWF0PTGo8WBdtUWvfsUhQwn
DUZAe8fI8h3Qq5ju9ZiNa8WacqpqslFBYms93cyJ068K3OvmzC7L4RneGEZ0DPWjwFTtJeuiDh0W
rcGis5OSLjx1KG79Urot+enMNA9mZAgAKcRHljnu17usZ9gr3aH9YjqJkJX6E95mjKQ/GA1der8N
9xE0hz4nbyrPvROw0FOI4MPPdg2qgY2cCXfXy8eBGc/a7Jv4lA+BgGfjJrw1WRDPg5EG0Mqw+zsV
1z2fdFlTtG7KYpX2LZiRulfdXRdNrpgxeZpwmgVYu4OkUWsGbPqi1KCl7JjmDqAL0C5b0P5oeczB
2fn5rMAkOUqSmyHXRmR400NctR1ugyTGzFZo2k/blMFZ76T+Q2k2dcKm3n3lGfpzaGkjSUD6P2e8
HJQZvfJPBA6tLTSAEp9my2CYyp/pzVdxdclx8M7gBGpfA/rusgVvz1zaqhQP/UHcY/F0X+kAIPxT
hvEr+XvqheEYfKUQaI4Wn9FrjXQ5znjAUzFDo0swN6gb2kdVhXpYC+MCDO4WBZW5tZtELK+p11lr
PoN+EcZEAHSypBi0YCLhLYDjOsu7AkEUnu1tKaycjRVD/2GRGD849CHHxJXIL+Task8qLm0eBjgu
3ibL43AbgvqaUVNmr2wJGmIcMvXk2ggoUWIM58jxyCPYqDKZlfwQYFpNbvcoDz59QGXAscpdW72x
izQOOHn6ZnZJ8hXQcbkFyOcfaVaM0AV0ziKZrHPw7SH1mSkH3FuQM31uSepBTeLQRfQPDn/GhZI5
17pxHTSeriqeWrNXNOx4xFaVVudgu3L7ZjVo6+0Y1bwVRqPc1waXBc+AUOhnlsqUkDDEwAPbNKx/
jC2HWeG31mKK0mGrCAQepOHHW05wZsYQ3JQjn21N8C/lX8BYQuDY8Sxyo5oONmiGIi2ATdDovdci
wS4P1Ea3qmxTvKSxk7w1XjQ9eJRkPciRADhJcuMw1q5Gcg0S3Ch1aHkpBWczPVAQfzIzwW40gkOS
sYopZnQ9+Yj9wgOLRV1ze+v8NGQDcJ9S43Fn+k1HXN8n7O90HYwAGktwnpoADXI4BWGlXTDsF5sg
yYKv1BDVyUowgLGdK7dDZFsrbEIAYMJe7hAOylOJpfVq+FlgzFO7CzZOC8/eK3pxrRKzeIrxG59V
NbEikroPVi4GMJR2qRnvPubyjW0FlGWSWn6h0SZddmbakv34JcBXGERNDXqNcBmmDy6rwsLxbCpo
qlSeOBLgaYwkHnnTBrww5A4HIZokYrhFR6gQ+btwdBoPJuSsmdmk9oqBTr7r3bq8Y0dMtiHOooPr
J5xgW49e7ol88T0V3gbquVmWkHDwyAP2qmAh1a7pnCKLxB+lb3o/LPygLd7ZL5Bx7wY6VBfC6P1H
oZMs2vgundhTo2nYgdPS2BBpc3XGHE5Sz60uaK+j5w0H5osMK7TWFgxjHExpL20x4OxvBrsU64xD
OFUuBg/cbcXzlZ1eZWE6z5XOIu6Gbb/qjJhARZNaxjuhWnlVSAMLS3nWPpZF+YnFUa5MzPM41WVO
RTgQOFLajt2zvfAsn0gl3Y2ev+p8jQY4FK+OU26bD3M86GyDYhxScoEPPXsIuibCoW50IT9nWQCB
SVotfHeUSx9g3U06B7XaHoJFihWcXUzDsxePc3QqLc6KAElMvqLI7KHb9k1bWnPNqbLH0m5CY25r
FBV14djrPG1cuBcNPSLOBkcYgAyr4AF2QyKSywzIRedz5d4mZ+Fo+c99SoB0Kdq6UBvmqOG6FFkQ
7UnYhM5L0MU8lKvJZ/qf6tCC2psIgI9Fm0rAMaRQ2p7Tcwa8Cv2HxiiDy09bFqmff2dNHKf3zDzK
c9fkYvi0yQ6QX9ajgiGQSNW3rspGLKhvb6ulyJqhYVeB04S5bMOrjkvD+6Q7eiBpppDaF13i5xbF
YljLM41OW7Kgg3evaVIH38Kudtl5RlljHfHoMGr8qDHWJUMGJmsgROeYve0Nby+jS51BWhG0VbRV
QCrxSbnSPEx1En8O3djai2LozS0QuWbX0KN6x5kJDd3F3TVnm14+F56fTnumG9V9U4n0ayIBsyYn
21z8ifAFPSkb9ggN/b0Np8OZHUJzHMCVrNAkWM58pnmAHkYlT1Zlixdbn9Ju0/rWkC+AozH3IS0J
a7j1Kc2kPYTN/0rLcRPNiP1xgszcHhEdQNqMYSaaGq6XlL5Bt+1pFGErRElQes+5vobT1bjbogG4
tbJDkxCXZVvvCBXWQgo1Lq2alxARUth7OhFXfDl4ABsXIbxWWr+zqyz4KSRY8i5SybGrboAzz6ca
CXCL9xwhT/BEyHzxI/U8fwWS7YF/SyW/K2xlLWUWtLTeUMl11Euf87MoCRXgE+kzxD7BQolUQTvY
UFr3jIq9h9v86zIgd5JMpRGCjPmonv08sU/K9SduvKi4Q35Ld/RJm+swNuUuEbG5cfxbDygS5tOI
HEsuYGx2ZuYxtfUKfWW7qB4qyth1WX7GuSYyxTmICppc28lSMzY3nr+snTF4AA6VMcOtEWQKCn2C
it099uWKY74FTSHSzoGWWWS4i+HKcdfvsAXWFIN2rTnXaqd78l3gAaBL626LRmSsAtQC+uxi6wY1
NoNhR/oPRpvQhVwx6RqWOBhHVFLLfQonZywXmd7lJ0GU5UnmNKALXhCDBE2lPT5oAUAloSpu0RFp
wQM72EezgsxGkToEX9SC7hJ3yhoXnoKNhNceoFM4sF00otbfGXUccYPlUoD8yVVRnaWvbGdpGoAv
GZeLXlv+Yh25mVxwsfwG88fWwq8/y4rH0Q1M9Ptf/vXPmyr+9m/8df1dnt7z7/b3dpn/n+4ZB0zz
f+2euf+35T8d3z/f5e8sNLe/85uFBs+LC2ZaD1zLsGzvBiv+zULDnzhEcl08NDqYcYu/8x8WGhOb
DDNM3TJu+H4I3L9ZaHDXGDqWF92wMOW4ZBb/RxaaG5X5P0jHvxpovBvtgN//G4QyXSo+B5m633u9
vQyDU1ZaTwyKhugmPV5CLpEhfJbMePddccgC6/Vv3qPfrpK/rXz4BSH+Z9/3D5RojHdtxziixzKy
msAcGw/6UJ6K6Mng+AL1bX52uuY9FNXCjVw2F2rjlTsosNK+r7uN4AsA+dDR/H3bx0pRLAOq/Ur3
PEBSHmx/w6COzqFXlk42QvsbRnRUH3//tZv+jWP/Zy/+D1x0L5B9nkZxv8+SrdK/U+dDJG/s6GxO
ein6JbS46rMwfjx16j8N5kHRYhouejrOAnUKxssQNLSOnrTX5INf3bSMcsILfDDMA6W8uzp/QDrJ
gn7W5CsTwsDNoTQvWmByu/Kt/smY+qTkWLdIL5viWLxRrErWZgVhZtWsofot6QxftEu5VItpQaj8
gLYzi5YwJBdUUc/TRbYsztrsw5vls3YZZrP4kB7MEWf0sgyfHVRtz2Tf82gOJxVv0nobGq8uvaDi
CcUQy65nPWX1BD1jOYjnQFH6huPQvzVZk+akJ70/Y9DxI3aLi1Hs3hA0yx0ysZPgDJnV97gu8D67
yF0l/62cFr5AeOqYEECWxA9SW3fZeIZ7Qaes525E88g37ItZ15Arat051KUU4zVpIlyt3bUudtm4
sZyNUW2ogDLsjeovtTz7Ec+9td5vrf7LpRzQ1GaSEy4YzxvJk+TeeE9lGXHaeYkctCGfWH3EC/kE
VsLJODAeYWmDQ5lROSeChXNPjAwgWbXEuNtdNft4W3S7cWE3Zzpe+c/YlTHDY2I+aEzJ6+Deaptm
/bv9qX9KawbdsMCm7MIYaVMWOBCUTFUxCd8rD0YxdCgIb58MPv0POxavxbrljW1deow3w0Pyosxu
VQfG8+DiaYpObbge20dmTXMmCyAS6QwDapPxsWvHRMIq2JOyIT/3TqUpQdZmLZwF71O8VB5MBACd
M8tbxIzQvD2MJes68b9gyYaJcjRnm4xXyT7Fyk6uu+uCK1vlemWuOFZvraXYiadgY+6cVbByVvqS
LS8gL3udfRTJPwD039yDf3qH/YGQr1BP484P5F57EJdwV++MTXy2Ts7R2hUndSp2xdG45Pu/f0Mb
N97/n93Pf+irYNNPUUbGdysO8lqfmot6KN/gDqydZXpqTvnr+FAsm6N/Kv+X39H7Q90BAGnYDKRl
98ZZ34U79zpt63V8zo7uwT87O3HSD+7GfPZP1uM/+BlxMv35T+n9oe2gh+hrKAMrknXGPUAQnkgs
uzrjOTglO7WlJutRMZnsZ/l13BnbeuMup1W24RbY0WG84/dWHI627a44BJ8g/g7NpTtXK4wklwSo
ggCFtkFLISGFgqJBa4HWRx8wIcCVSWTLZPKFSDxPKMIc5zeqRr7k3MjEpBQz8xgwMP9g+zfcJWqB
hAZ4rh4XzCTTJa1bs8ljsDM/nMrVHVgORUplBB8/d16qg7nGyl6rQ9czE+QYv6q6tQOuGBfJKRho
TT3gS0a0Ymw0/owFNqRZeyUkPv6ofD5RwI3s+uPCyYpnaBl3+pETGbNX/72+r0/B/rFdE2fiGE2e
Fy05O7Jfx9mIpeOlISN6gcrJZE2bJdQI8i23fIMzfgm2kEuGEv6ictZQayEzoZHkYuHhSYlWvrmu
852svwOevmX1E7xk7aeoXjvrahY/kb5tvI2fbtSneRz22ituLAcACWy3dQ78I9pIIObf+ge84S31
g9CrxaL5jD6mV0i6fYosM8s/1EW/wwrIQ2uvsrdezqN80XBwdOHdcQiA0jMLxUYHkx6CfFtyQbQ/
HiC5z+RE/nYTbeorY//Avq0j1pwPKdi0+3EPR2B4du/1e/1ObONH60Uus3+n7jy2JEfOLP1CgzoQ
ZgZg61qHq5AbnMiMSGit8Vr9CPNi83lVs4dV3WwOF7Poc7ghi1mR7gGY/eLe784wUPBKJsd8084Z
5bw0iy+m+Qu1ws3/5J759o2e43HlopgjHZVnxVwUnL2M6LbWIlnF62wjj9Vymon5tDIvDxHS3FlC
4F/GJ4Te+rw4QANZMSr8FZz3/oKZ7jxc8Iua0RDOorm9Td7KJe57wkJ5+GbGgt0YWaFHLr2tvSSF
eubs+IjFFiUrLkAe/gU3N0S71/HJOPkfdbxu3IsPO3F8QXU48+9ZAMM3IYmTFWT2Q/929+W1eK/e
eQhK/hMvRbSupkVVb7DdiiWPp1xW6YwM8l/6ijiR8DnZKwA9TrfFU9HcSXaYB0+Yf2f5M0gj/ij/
AvWI0ZwZV328OYzCL/rZ6blKr9JZWVd9q12qz+gkL+WbcRmfcMYtOaGX1sFclnOGo4tmFi2m2V3N
4UldtTd7JQ+PL1ObB3Nv99FsXf7f9LjzbEGy8Co+EhoxewcEtWrvpJyug+W4KVfvw/znsESSeYi/
IpYc781neE5O3q1966r5wEdCg3KOd7heH/82XPO7acedtcAnV8/EJ6KFJkRWjfVgwcC6Rrj1A9ph
tsB8rGZC7clUoedFBWjxerKZp7zApHHluRu4g3GGCaq5mTtzV9mq2/O2iS/Wpfmb/mAP7h2W61SK
cwOsHU2xWtW34qjwx41rbMXpQlvnB97EaZ3izF4WAeTGA6T+k38JtZf8A67socNhDp40XfS/emIx
3O3Ig29CIV/X1konTcFaDe4KV4as5/EH3toNMqlVRLWktsar8WptxLLZCjlz1km9Ra97mrbtqTzh
Q3rR9tO5v3Q/TTnDNlcHKMAWvJH1yHJsZbKWxBD6kz6SWYKaYarG/JuRWgi5ONmG+pyZcMhWAmFB
vG/ZTbWLerhIa1PV+6k5mwQCMN5H+oR0xk4W5gTd8ET/Pq0HY9kPu+I1u8V7f98c6phd7ItpvBf2
Dzf+UNqr/eZP8Xut2xuWlF4IjRM+en33x18wLrNoGT0nFzQ595qNEkbwZQOZ38Ey/Tgp+010HFCr
EE86owNfjkwmoA0ms+BLeyM0+uy+dkmRzvOy/MhNYmgZSxYmxkbzwZrjF89U6zv9dt7tq3nWz+NT
ihK/pd5jqvGz+fTfm2t38d9Kts19s9ZVx1qqBOoFI4Wa0Fy2ZbkhSd4LP/xkLVEbMjKATdsEJHc+
i2obxCBESEdGpHXFdjdvbs5384XXlqo5rOZxd2hPzZN4VzeKnHZ8E5ragvLH+GhuDZRgD7HVAFfs
Mwyfum7td1vXJKJiJa75F8izLtsoVjw350XvfsT112hstbf0pXkTF8RnWocCmdk+xS1+QvcHVnSL
kHm+n0e4QTovAhjtL1O78rJVWOB05juk+sQEanfDoaAU9pV/dOsv1DUyBlKxKHrcs5ggt8EzvLBl
joSoeUWDemTGPo2MfOYah6yclySQudfUWGXe3mrOpbEqcM1pazqjak/1zGJTHdDSPZU3kq4BiLyA
3W8rtHfztJ1nD6XNoksRv1HqsVZAB8E4cOHDuez2zClAivZiOXTPU8oTxkz8nduNj+YdxMK9eD/9
LzTk5MAEJNCcx/Sded4saFfJONfGbSdWYHtA+VBl9v5aZ2xizCwOCGuWfrOJCuq1NK6Te5HNHnk1
5xy/0+gX7K74bB4a1Mwzs9gE1adl7RPvkIofrph5NIAS5eeO3s6onpHHMswDYdhv4maeDLMUAyS7
x3whDVRF+yH5YeB9VibXMwzrTM2D+CVlWq4GUibuXJs2BUyz0p7GF87Gi90waltKbW+1J9me4gty
wGv8KZ+KNyv/SMDdzfLX8JY/WQxp/JnRvLAOzLf1YrgaH2fOpGUzL57DRV4uC+xWEmZ1gD8ThAly
Om4nf47xE88VXBenJ3XWgtvTk2Lwills7xsGLJ1urm9Hbr01euQz0+hk3Iw//Pxi3iSWaqgnACFA
7d3bGwkNikiXV+Oo38uzyWU2zVny03UQFU9zOVz6n9bIMTHjoSvDZZdskR9U83bFAxn/zJfyEGHS
fbXvzqo+Jwhx1tiMSQ0eyUu+NR+Oh31rpZlrt9jb4l4V+1DMSbuw02W7iOtNtEkX5Q/BiO8Z24mz
b2/ZJfnWYPEdecLZzj6Y7wQ3/Ah/RQcgJKxHAOI/Bwdk9SeQBBrqXDk3/A1q/+mrfHWpydB3FI/C
xjSh5kONJJ9khjmzWulXfs0OTBV9/r/C0YGT5MXdPvSintDjcaa31kY50UV7A2n8jFKeGyAGo7tw
W9hrp6g+IrKcebuKdqmuX8xhQR5Fseq1Dk9itnxAKPSHZFGbCe3dKD/bJFn2bXpEUbmknXaNN7hx
yyH/9Xv5/S+Nxf7fYl5P5MNnv/L/CYMxYrn+8Vxs9hlU3+GffWj8gT+GYlL/7ZF/CZ3BIX3adFz6
vD+GYvwTi6BWWyfm8RHy9Ygr+9tQTP3GtAwTjOHoDDJNndnR34Zi8jdiYgESGozN+JPK+JeGYn+N
MrMteIGWNM1H1KThqL8Mx6QmrciGLL9QtGqrKEp/5WkUfkZoYA8gQ9ETRwmeqY4MWLQm6RfCTTqm
aBAMqN3pwwwqjFsju0PL6sX2777F/2JyJv7cGtvW4y9n8ncyCIx0cMT9pZ2TRdZrBFuXC2RJLeSm
qHV3bgVKZJnkbYf2K/Q+NVEyT8ENTKNTcKuXyCXnGUSOYyTb4EOOljg7ZfFD4YllgNBbN298gNzj
ohcvRjrip/Z5P6wqxAZfIYWy51UsGCIPbmG/mD5oLtTR2noEIqQzbdCgRUeKoBkc4Z67CPHM30ZQ
YEinI4o4FSONr4RLJ4QA74jQK4AAadvdN1DuhrpSF6zaTMjLvwzL9h/ysZS4gQ5IxcdjtwaAGKjv
P8mrM//c9f/xRZJMpYQgA0Agx6Zf/rsRqNOQKKEFRbUoid0wUmJ1enM+onCb9ZAsG807dumXUZBU
z81s1R/4sNd2cC1ZZSAgRSdz86qVbXPTM9+Lhi0OBZazCOT5n8OaOAXISqj6ZiVjSZFrx3/yHPyp
m//3vz0QC2kKIVzT+stjABKrAUVX87ePiWPzG9BWBorD9X//U/6r70gp9qlYqiT0rcfD+HffEcIN
qAEVACt7zKjj5UOk613a9JDY6QcmRGLPyjCf//c/1HxMef7vPIbPxqNARq4u+Xi6xID655/qW1Ud
FQr8g5UxLMAWrjPyG6niulAfgGdG1jdvCQppFyXlRaQcJCxz9eBnkcOXkuFI5qglTJQbOgkZaRBo
B7I2otcIdf8zZhMLIHIfr0FdSHMROb74Z4/Wn0ctf3wAzjbXchzTMKXzlw/AscJmx8eaECTdQPNN
CQC4PZg/XAAzM1IYm1uylojesldKRwsVjhbvnA6NiWxepCt10M+lBstrUCj5G7OoN5Ol4f7spbMe
k2onVX0hLbibPzAii9SU9hE8c//U2661VoV+bYhneoojP1u0Mmj+yQf8awCjjcHX4ORm1y1sopP/
MsaSyLj4azN8jDoB7QGMAE5AxIam+AV8bwG8Z/onP/E/nXr8RBPpl8lPI3hb/8vjjq2J9KCUn4h+
/j6WVGMj3ht0YLs8ra0/llh/2mH9/XbC+E8PID9NmPweDceRkjvlzw9gHsd6VQsaOskQIEETuYJu
gIBVhBqYfctZsSLOZ/kZt6wTi0U4/FEu/MO/wO+H+J/eAKlzkRl8Wp3HyPzr2dR6WjW2wi8XvnL9
dZKnYpe0qbcFRePNvVrSg49muWyzCrx/SU5jbiHCLqVdEDRSdfN46Oyt3rmYE1C0AXW6T108MrkI
UNLEjb4wA5EtVAz1H2VHhSYn6Pm3sSVmf0tYICDTezpchAMOoukN7ZxmdC+BIraxh4RzZZLt3DvE
EuvEK+KlHTEAmVzOUDkEI31G4+TP4Ob0+cDZEfSyn1dapLZg+PIXYGrtzsgLGjabX90A1uqP8er/
h2rrf5yVX/Io/uOi65hn/v/+tyT8/PMykj/zt2Wk+xvaGKhp5n+sHP+ouxz7N1tYCP8tDizWjsr8
j7pLsnEUrqQUUjaRuTbV0r+XXcL4TXJMmw5rTBcWi7D/lbLLNIy/FF78dF2RUKuk4tmnwnucO393
3XiNhmBbt9NjIAIYUrZo6ATwd8P+LfUYI2xNylxoLVRRpj2yHd4fVl3w1XNaYMfUiucIjq7+rQJe
7CeIOwQhtWrsf5glRtnP2PVyfYPsWKjPuKh7Y5YTZgrJCYzJtIMaVLRnuIRxBshFVIvarNCEaU3i
rfUy0vsAMmAD7bgoKsM4IyLHB4ySXNV40bTwntTSmkcSnP29ruHLnVVjZulBc0Vy7ZpO6QRFTvCQ
/CyuL+CMxQskwUjDjSWj/FVMkZVCrx7aekOSkxRER2opczaUc7aF67Kv0/Bo+BVqGhX/jtR2gYyW
yaDww1ZDG/k30qpt9Jc9lLwvVWjOwYwMkNagXdlDoTrr6K+DngDUzqBWIUK0yY417gEGxZ1EcMSr
ro/xZupZWu9TfITTEtdO2rylfWzaJ9IDw2BrVjKvcRQVZv3FYhhBDegkmAVa2ycf/lQ8wDMhN5GB
fQ/pVh7Y4TNRHghCdQlm2HTgnSgwuesWl/faSJuHKzoyxb3XG7tcOamPwRKjJ8wAXzq4kWWBXT4Y
4sycR16vgWiX6Ku+Q5xQDKcykQ2LjKTDBgJDDdSWHCeTDDQVOtLhoahKd/VI1Dr5TUtgTMqi3jqo
ro/g5AyBEerLosZawS6T4A164pCgQw8MVAUcK89ADMMZ4296ocgovJ0ADwPWvTS1jT1EDKr7nEEX
Tx71f+JjyzftIRblEvSR1t7S1MEk1zp2yCCU6javztIpfMTGMhWPh6XpgKEswKahMZ25fjox16qd
um9OiZMa8WtpiUzCUfCIr6A4M52NE6jARSQrWsf5grQai21P8TlKxs0xhWjXk929MiLDa1dKS6W9
oIpueppqpzlMBgK2d4MnwXrtC515TZdVacuCb3jI3GZwPWW2zLrYtJ5F3+pMFusmVQvXs5kgyi7z
0i2q+T44g6WySMglKlYjWaZLJabSzDeGD2EFeL+mgpjaG9o5JiJj5iBldZXv+ZgMBUFGvY61eeN6
IaK8bGB5vhykGTLq1DNCeby2RrjWIX9BC2uhBTTeKqfNkHoicmWJYPDJx8WQ1IXLr9xMRHTU7QoZ
OWZz3xnThakMENEK9LSmmHhFRFwuhBRDZQNRIMiGqEW8Xdia0aZxFKA5q6X76na6i5kYPlo4ftvB
kMsfjS16DEoENsS6MYtQu9Oa6GUnm2UY5YV8KZzJIg1PG10nZoOBbcw+BqiwNIdUCuj8qwJBT9Ps
wvYRbLBrNVulKOiSIZU3NYXOsB7GvrI+CmtkhGy5dUO0nl5b6u4BC2X+azRkQTSp2yXPHd5raO0Z
9I1lgrERcOnUeFdPJwGAODtkVRsyh7GMeJZI871LmgSD+VGGzO8tzXbPfg4Dcd5H5A7DRHeWKPuE
9kBoaCkulEiD6g6GqWT5LsQ91TKHtycLIyaZoS7Rtdl1aL0pJx85GCWQv3U74r9/I6xKQ8PUAfDD
s1aMb4rMsnBdDqFe3st8HJkL4lPBkdnm4i1F8rooB2PYijhwq70XEz9YDzUwfKwF0wFVO7r/qGTg
nOFLl2uVE/URz4ShayXlfthdIVbmb6XvTycrR8dPgIm7lwlmpNrNK1CtCBOfBPo5li7scwisCgmS
bukrZ0FREPUF+PTdn7TmPcZLugVXh2M/Tyrb2vQ93CsdTDk7CP7sTMenygSvznaqN1jmFDAeHaPw
niCUO0z6085/cUbbZ0aWoPYgo6eEWzjFl97okUJiAnrzDKJmcGaKsVjhdxrklrBuQj09HmLrqS7N
AhhGAO1+No697jCsreSRKi3/EeOyeIsHbAysF0v/CIo6Hm8m+X5HhbZrpjflWGzHDDkmfiehj0ev
bslLmENmcJCiAT1g7194mjqSd40eUzVhe8sN18QA2dc6/yppXUerDFaeifGmBTrJMggiIhwwzJZg
6KBxn/Upucdxy1cyavYdsbXhzECZ6Tx+gY+OOgJXCoqm0upn38TQjJMljJrXsezjF1/CvVryGfS5
55IxMvd9URzLwhjf04xkzt6Oyye8spwLfi8xDxjBlQpR25HM5B/QfHL+wOzblyKrvJsQnbYfiaGE
5Ibt7eiTrtDPS1w7294zzHpdaxE1KiJ2kkVGS3tHCs1KshUurtVWkbzbOMe+D8ZdFeOXwFKHMQtS
25vT2B4gurGs9g5xDnyCun7uRuTRqhq1ozNpwdzspblXAv8xtikeMjMGUTU6eFsIEMkR8hK/EbaV
zrOM4K4ntOtLacUmjLDSEAsdXyq7jm5xH2EOLSJWShYmWaAprN2wPjlviLGTdxOl+hLoEs8OrLOd
Nxb+uz7VjHbbqT+ZQzLuvR6MTgrsZCsSLhCwKuHOATfApsB4aJ3IEsarmbT5ApcLC8Wws6+KyQ74
PIWaFke/mtVVi/DGbjk3YjhDnyJyBEgA0glmelppKJSLlic00d0bDqjoSR+KaAYx2dn30YTdLxvZ
RmPYfg61jlDr1GPba0fuSfUJj2VrGp94DjgMUK7eiPfTiRDtYvfNxJTMmNg3TrYZxdsypnoSzUTH
kVvuCfyQ8+mr8TtOyC4ovMbGfSLEmsyeFk+8iQ4EGdsFZz5u15DlBthNdoedqVlPHa6OUxICMCqy
5FyGAlwNpSbjdiJbPIqpWWF02a7NbHfTkcG05zAmedIfg3WXC301jj5kTJJB9pFBiBZ6ydLZu3kQ
bga7s++14ZP2pNfqAODAvmjAS17N2Mt2wKLwT3toD7BlnkUGer4g0X2lwDu8+lNDOIEOJYSODN2F
bhr3PJ9O44BlnaACC5kTOQ9H5VKSNu20joyChIVSvMum+xkQRLD2leWt7CSKNrXBYqh8QAxj3f/Z
dOCInAp/Ysi1uonSKOG8Hc1lDYYBRm65SxjLHYoG+YZrpecRQOi2thlvF2F0si0iiUoNGdDkeMW6
tvv8INrsYQMMHgv0svTDM8+EhUIrBF21tj1DWec8iquTaD3/m4lA9GGBbrraKQ61Om/wUatgPETe
ULAL4bYYOOwccARpHpCyPBnVSykSNFlSuHz5+hlbuM8nHuqbYz441Jw0C3JiVkh+A8z5rDHilDVf
OvU2xHo3/bAmq1eYjlB8AxQX0dknNJUAqQY0T0FNeLA8Jff51I4rLmsfnRgRIcAA8AVrQdA5rOYq
d28lwbTNCGhir6KeqXujc1MDFYy7Ngk21uA9lFelGGH+t4wDmy4/Qk+c0L7zxCJQRuE588rOgg09
eIiICWaGrZlhhg5+aZpq1hOYPp//OspbE9WAjpiUaJ+MoYy9l9TtqbJAcUKyLNoV9yv7cODiP4MR
taJw9BQAZlU+81g782qAmINknG36aLiLtAk82qEa7d1gm6da4fSYBlQMzeDnx1xSu0nKoTXuOf/b
DOgBcKBEWItMJFoWXcs6KCjL6IeoCkkBm5HWwD8NWkxtQejs6yIOXzuI9FTYeEpyZWXHgXeuGkyW
kZmot/A7vJULWhXbhcX0Rcf1vqgbdHRlQmMx00wlP/yu9FYkaLd7jMb6aug68x1bXLfV64y7Q2Xp
widS8BdZGSdwtSOOlrE6phl03sAGP2GKNl05ZT3sjal8aoRhXAvZkredxPY2dSfnTQX1cxaAkUL7
705E1bP1nxzdW5Radsgpvba+lSUrXXezNaEyoOE0T9yItQnWLrq9myHKtzZO5Qx7qLdoQV8hs285
cIYs4n2sskUdMHmm16quvh8lG0mCNxJMIgaHJKpPZUkmLz4vb1xUBGzMAaQREwq1cWn67oMThCCo
8dLhre2bj9INkr2MQwUnM1W85Nl7gwGOqnDS1y6RlsnMwYbfP5wn+qKxpmIVqc45QKgz9kEYXpvO
eHCucg81QsxDbEbmLXad4p6FuB18zC1vHL8fGYZeWDxg7YSittEMAt8YcLI0dKwVLsNPHrBxo1Md
LtUo8uuYFzah0XzXlcWmelBefDZcmHdtl6VHsDhiQTEA8HwobsKWKBYsMe5kQ1ieXj36X2xfvxIL
9dVkDAFEL7a6OvNhvLU1qXwa17g9oBagHgaKywE280sZ7bMk0TZNZE2bcULJUI8FGRuWiWsGBKl3
6nuMT3Pc097KgQ6/M+CDovYhpZ7VKKOJWWtXuOAb/xPqU3F0ij7eZrXqlxYIuhtdPj42yozHY92n
tEYoephFXayo8C9+7mg3XAhiPeGZ2Tc6fnogzllLfBT6TJw+z7UWuJ9u2xeXEEof8MCeFtmdUjB2
o9TeG5ANK7Y+bBX1JgCE5MUoZJL2Bu/2Zy1cn/y2Iu4YJZQAHfIQMKsE88qXRTDJE0RTVsyuP1zJ
AYFL6ljRlsiw7Jlmt3sfnVE/ewBP97EorCWyhvSpDlS0G3OKkOQRQM3pkK7rDO+G3Wc5G+/hVdAX
vLp5GHw4JjYrJH72klcTvRxXzNJXdbKDbCwued7ec6O5GGxwZsD5h72rD+UnjpJpxzXTbgy9EO9h
i3LpkQ3w5Hf58FLwsrwWpELRclRUdUHQtnuKg5eSXM1lKOvkmLI8OVT00Z8qoCBwRvg6Cbynzhbd
Ooc5tQc+xUJcp9FmvBjvLNvG353KSzrgKBvchlji1CQY1UNuW1u5eqNDGWBSGCSlWTDk1w3n8K7Q
nfHYBBW8K4QqkzQ5O30oeJhC8jlepT2GGHFoCFXfwo9h2gHAaEHEWrsofMtbuJlxAhHnLQN7ei5Y
KCwb0G6cUowTwqp54sDuv6dKsfIx/CJbhz5kHguD8rwQrIIey6MtMWBnkbTG2jZFx/wyTJdG8bhU
lDuAqCa5OXTacu1heb3nrrqQf4rNEwTSlshC8nUrUgMtx0pZFUGgKmIPRItBmFHe09drut6eWYaB
oY0iiaKyH910HhiVYvDvlxXJf0myHl3rZOfy8cri3FKG/lnqnr/xsVTOPH4TbBU6tYmqsNpMNmT/
5LF1wtSYbbnP2z3GwfEyuXZ48fDD7CFd0XsaVkWhEcgdHz7bpXXhELVUlBSe5l0WjGZdHbeNEduz
OtfbO+GKCeqNULuDEk+vug4lgIAHD7VDKT76eJzmGctGkng9ba8Js4ZkoatwUzq+/1RD+VnDJ/iq
JiPYwycfSfQgmxbUrPVN4q618Iw8hqLBgHCXpFWPz4aijfF14C8ZWrpkmdPWiomU8dhuxZvpTMVn
MpUIkNjBGAvmNjU56Ko8V1WBdI42CDC3HT8kT6HwN7YfY55l8PlDZzmDhESTS7i9ivIGrz4x84QV
lGPV7XSK6HkDIXlBkJk7p3XNdolet69pVD3I8L0612Ci1okBlUK3pffCleyhcVPxZ2R56Oon3FA5
K25q+Tza63h+N52O7VsLcQ+VjpWhLWxRnVIB0zDKLDkEod7tRa/0NdMsA3HqpO16IzoinuuWGQ5n
pOY4rcniyIi+9pPpm1gSHYaNx/dbTwPMitZ/Z5bir+oJa3liMLFD3Omm53AIDSRUQYumua7GhbLk
ZxUUJNL3JI2WQ0EPnU+WszRc3tswKrO3MQL2oBdtzGZH1+akPjVnOWThcRwz3tQhw+eYjdlKFAGO
NU92H6CLcDYaxGmQZOGMTwNhPK8EIverjKS7uyAx05yBpauOCSaKuUdW61M5WuOaCwSdOraKLwV2
2Js1IK8WsAbid3IEB9YMzpdnm9MhHaZ+awaMZWYFLvW1nfrOKiRbfGmSEzl7tPdHVSGuA23VrbQM
m5XyNadintOXGXa8zFlGlqZdmJkyB2PVfJHRGN4Csk9Y9eZyrTdiOjVBpkIApDrpmgr4JFQEqMbV
1Ow1FjXXoJ2Ggxtj0k2gRs16EBn4xjuIIxqJf6sm4zYEwgoehL59NRQdsSwqf1gNIjgUD3phHdkV
qugpJriptLj5TAsBi8KNRX8Kk53pfLuOnaZne4KBBW6npeGgdgA1VW3gXSBujEvW5xPqYfcx5owJ
teNOsjSI3Rrn32O2y2yCgY7aglwQwQKQUIGdPm+ruaVbBI9KQy5xZbY3xvBDuamdAeU1ry/BQZGe
rE2ftnYy02brkypPcxRUS/z1GBJHu6t/qBTKJmVoa3xqdRPc1RgTj85N0z8/MqQYReXOWo0D0HgD
D4YuH0hWUQ1U0aVi+OMNEksbsewRiuDxs/cT89T21JvmKKgoNWe4Oa2eLFMc2N850MgvPTQEfw3b
+MCcpD3emu4i8AkfOl5ig8Ydz6ejAvni53TqwHqtJ720O2SMg79VSmM8zipN+zZ0EgkJDbfWURuA
/4A7RzZ4fQGmiVeSp5M+VRIEqwjoUJ75kSpIWEVI0dH5evZadwMs8bqFgF8Sr9uU0wFcAf0JYd6M
GYlqIht5Q2n77YTtQYvqYs7U6KdTgajlF45z066M84T9E6mEUeKi7KdVEMU6GvMpBpIFJY/o12ql
eB7hJ3Uo1EeC24G5M1pwXsTAgT5wuVKzFHgi810RPi6KRLuYBdovitd7pxD8Ynjyfe0dszCV0zTJ
9zQqv3xwigwrHIMKJCIaRZjp02gUaPEE3zhlRDkTDDMRSFrNTavB68zc3EnmvRcjRceQvAKHRMur
YvoqlRa/msRIXqco3JiSQ1NZjMWDlqFOB/tyruVhSNufWawnR2l8jiXHBY25XHNs3wbBPMICgrFg
mHacmpI6UK/hzANfu4QdiNwYgz9Psv5WZf7wUgZWs6h0InQZmAdzVTHpqLQpPFd9UBx8Kb2jciy1
LA1xZYb+XPqgdQtNe5ajlCfPKVFTkpfL+xQCvR+cM4E9e3zlw4mxjcOTRi9KxOkxBjH1sxEciK1d
DCw1mShg56cNwmO7LXw6UnMkNlAMfbdsSA27OlHsfBgGgQu96VK5QbjZgpqpP6zOxJDmmSatNoGi
W9gsNysmE2waY1BDVdmvBM3exptyjRHKaK5YmbhnBQhkr+zUw7sf20+ZdB/hQ1191WWL3aCI+msu
eCn7yTFmgfCbFy9CcUsrBD4lfhyyIob/lxo90zWZ4mAleQNIfqjxEpemWW/0EWI8sST9Oipq2Dot
xA7ircSHYzBgzUd0pz3M2FlpZNqPmpHARdlatejJiuDHMEbL9aI++/DG1jX07CN5LP3dN1xQmDiu
sSdZIVO0UVkrbSp/P8+DjQ+Z+tw7QbvEPl1tyE6QdxZR+bpgYLdrLDvcNK4ikL2WcpsaDIO9PD70
CvDh4DCRFjlx24aeeocq6add21FMZnys78mxMUEAxwH0b9czNk2AJwzfXQ4E9V6HPOBci1q10sLe
e8Zux6Q2glY9jQESY2Oq+ruNIwdlOtz5fZ1YDb1Ex5vQjQZy9t9ZyJ6QR7DZo85F16PTJvxyxK5m
6HMqZIXVAKEKtZ1WzUyWNUeWYAxdCPA8JbE0/WUR4lvz8/rdbqz8wkVC9vXgkHLocKssxcAUSe8G
xtx1a591y+FwwPuZEZjuRiQ/FEeyj5jF6e1JmPHNg495lrVn7BlIeGRnQieDK5qHJ+a6RJuXbXhv
ihHOCjoBDjGNNCHLKcE3tUzXQQKE97Brbq2XpE956DYnPgj1UW141NrJgGyADLecEzXJufXHfN2F
sJtdlvbHroBkgsibDp491dHp0uzsNo74NAONiScjj+EaiRBec+MAhsNNv9EAjBzYukCDcFriGcDO
/NDG9hMlQQwbFizKC4OpyCfbQgVPjUIOL01gu0XBVYgRW7KTy+E7xRMCBfomdzHpMJkrk9iGhOHv
LDH66AKiA52sTyW0cUrzAuir/1mmpCSOnasxPaveXJNmZKbLkizrtv4xBXa/pb0bGUZSJNluQpox
e99C5kdTUu1DgUbmTuZFO6dZHYelCXMApT8/iOFNVZEkAZ6kn/C/ZY/sAi4/ryguLJXTa1T61P9u
LKw7jb0ShyzN1esY2V4Vzku/y/J5zbVpIOgeZDg34QI3P9OmZaKimT07GEdGNtwx223kW1ai75jh
0BflBpZsQYMlKhJDZRuaPw3SGVjSNiYAI9EZ1IWBZ14r4ZjVok3t3l8NudEXq0F22J3cUDb6jFUG
CTFmAlTF703rWjdlkq9q4oae84obnkllXi6GYczObOKyVT4of6exBvO3YZmFDRrnWo0L8vGcj1bA
J8DN0fPfsxbwNncP0aH8ol/bxsfTM2nOjulYe+HIZL6AtAcGdGqWyKTL5KaNdfDTlu6lKyb7x8hy
aGkGPVFemXMGOMIckrSfZFGz67iGqbJ6XgJvPBj5BMktM2rrrpkmgXATidvbIqlEe5CJl3/nmegv
eid56zs6tn6reba8VLEv3sKgt/RtGxXRJaKBRahN7Be+ksQhknZy8+4k+i6Y4AAEpXuPhVMx1YEM
Kz8tgWZm3pOjWS+FC4uI+EXWCpy/tK/JYPElwhBnsqMaERenOkA8uECj1N7IQoH6GNlC754Dt660
bdIIP/jZaKKlSdN4esidG2lR6vyX2fki2ijB9zpZZvfUjX64JsaP4Y3R1dn7yOW1UnGMgj9tJPaI
HMQwwoA2JDUpDDsmp1p3D5UmV3xh5r7R9ApRPnw4lZhfoudAfxyJsiLcjL6v3DgADE7/h73z2G6b
abf0vZxx419VhUKaMomicrBke4LliJwz7uZcS99YP/D5T7dFscX19bjHWjbIYqHC++79bIurAsKc
ofvOkZesTbNeusxNugHv34J+Rqo5W0kNpI9qcTEPoNErPd8UEXlTtdLZWvTm9NtjI3jKlEeqIbIC
+xMQVv0A2QATLLC/53kY3FdBUu3WMyKoq0NCJ5co2/AaeiB4LfrVPwqrBPhGVhIrV2cOF1NFq5bW
u0XIFezHa2SKLlWvisoveCFKQE4/mD/7psr2fUVzKhmaV913LKZmdbCKCgpRkzXVczuW5QpsENHj
YSo2TbMcr+A2fymK8VtQNsVVZEuJN8ZqsZe48MB80LCrKOC0ywpNAGXIYVPFLSXherAPwu/diyrn
lR16Tr0Zs2hNmFDxME2j2oeGXdzAnGYKG4QHgsFqEVpJZAuKk8FNxFt5mTnyNR1D9RU2jvweQ+vd
oW8Ln8d+sm89hLL70qOXUuUkL/aa7FtnjpNnJ+nnS3ozTxy7FQ5EQrRR+pGekxDSdgMMhi5W14Ou
MiPT3TP7naeOtNdPNm6gB7fo7Ff4M2yzEaEVm84oIdcEPRqGiICyNUuUuEU1Y+I9L/pXt2yS54Dc
thuhxn6D7KG4MW3zEyuSel6I5YeOXCpE/C13VkXYIz1DcwmtjglH7FULA2cpT8+2VWBo7w5icJwn
I+2s9dQDoK/Ez3EKBnirEUUHSbX1kIsZALZpebQXI7m1CkCzwMtJTU+CHFUIhbiKrttKSEH0OmEL
CTLBfSPs8DKBVsSN26zs3czitR5ZdF+SwZ93rQPMJ1AsGSyOwcrtbfVIHmmxJsa2eJ4QAEIB7PGC
crRZXrokva0KxAC2HZYAIU1er8DksB+AWqH/EoY3tazUlsLS99oMbI6hQIrWqVuP66Dtae5OGDKL
zGr2vF5qT6vaAgPJIT5lIpIQPLuPk+t7W2Bo0LRt/O5m172EaRr9botRujiBSBH1+lEt6JXi+1jN
5tPAEoCHwpPPfd72v9EpjL8rr3D2mQFdixbfoza7Ck6aP14biteM8MbHQMn72OmsT5Hnb9kVANEr
M71MfA+PCYYSV1XYPPgM4OmAVt/RikJRbqE/MQ0zWS0Ikcc4nup76M0/piT81jsmRTfQvSDc0+TZ
JgEbn39T3VO37IddWXO48Bt5HbigcbaaWL8rbxyxblW6MHdLFXZlOLRYI/bPfa1ySJK909ANHukF
jCP4ZaHhVSZmEV4lQfzZDcNQrpGItC9JkVJ51on1zNTAA1LpBPa/be+TgBUDUj0fqZ+d6w79GEU/
S+3cfEatnGGkEWIGX95n5iLE9gAaA5z3bjztmfdVFl8Ql1Bv0N4O35j1xmbmhPYUF32ybT0UJyGx
nwSoE4AEQBTAWtfqbyM9g71tLjjEfpQKOE5ePgVGEj7RKhqeESery6jxcTm2PSeEKsFmbMEphQgQ
5eq1oJVALpX3WTS+fXB8T1/VRa/hxwThL6of1GND8sfkmk0op7lSDFb4s9AZflQ/yub82gV7ftEm
9WUheWchGOnkbjSCublGhWPvyAaakl0TLSL1JIpB1MAGYJbRrmrm6onZ4n9pW5JmVmEbmnd1ZyMN
bbSicW+YIVRdmsd7b1bOpVzg+Ymh7b1hz/G6NOP22rajLnrJYH0exBxganZr6yIh0XTbeAqTftvW
N4DxLP+ipt0yAV0UuTwQyBpqgkLLIaigh2u4FjRMY73pFWzJw1yh3NjRIcF7ZzvzNXG/2MsAMdeA
umbbjL7Egmo2iAZsD8NFS2pt+ztzOzgLvkTdtBqmtIofbBIcWuAMlfXsFKjyNiQBddAoey414kXD
13EfpEMg2bUBK4ubOs3dPtp6GUkxM2UrwqkORTBaxvNgElhx0yWojq4Ql4Mnh02ESbROwqz93k5K
G3doydLggVbuAIKq0rr9MWmvT5CBRYaRfZ6NysfKKl3I2tjpqMsLEI3EuTrhN68UMvkdwk6FMi1p
xfA+zXuLE+yhs6oZZXNJWUP3VbaxjWa+zdU4r4WL3S2iuPxEPYZoFYm08Ip82OlW8M7vQ7epw8vJ
J3tr00rUMxg1gq2sMmfnd1gNEc57m05o/6nFcZXbS+45OhzYltcxrfLf1JLqr449md8wv6QOxTNl
J5s8nsZfVCimn3M5yEML4+ZbL83WOQxZUab3xcRla5cbfawPY7EYI6bGUj/LKDTWZYEb1EEZRcvG
bxFz+okBs8vC42GHXJdGrYl9GSeCdGFX9p61HWkf4aV1LblrXe5EWdCVe4u9ZNxmRW2xFXa0Gx5b
4avf7mj3lzVkzn0yEjYFQ6yefEoUCDELkOeU2R4s4ixbcpJxgHRrmhLkMFhRWQSbNotjoJvwxSL1
uask2vL1KJMRWKKuQ6ppQI/rrn82ErtI7zKCyANEcebkdNU9ML7JgE2QkmDDBYSEI+e2jUYnObie
l3hAk4eII7brtt2jVqUwY+SFwsIoiU4koOQfdtDCGJgwKi6mYExfnVo17qYtu7HZOI4/3FLSHhqD
KxTB84+hWbcg64KvNBL6L3kxOzHkPh9lgelRRZo2knDKJtwWk86CVxbHNHltGi5f6NubdE9AbL3A
nQu/2KPbltQVcsNpkWmkQOq5c5hm0G57t6j7u5ic8uQZDZHZYs8s/d64/49Fivz/Vdn/IRc7wv9d
lb2ui//5nz+ORNnLP/m3KNv7l9aOWgLWPFD56i9ClPkv7XrMHIry6Hc8jU/h32Y4bf/L0jZ/daRl
wQ920Gv/typb/UuDjcInh1hbyOVP/50t929/2X8Bu/4Pz+tvL8RidfjLicCNGrsd/5FtOgpxmHsk
ye4sTYpXTjQuyxCxn7aRb9y8Fru/BuSEq808Un7/eYwtJDpym0XetZe//6X8TrmO9igPg7UTye7R
Vo14qZbQ21VEneyxc4gGRXq5nBY5T/fggoTHIkKUyGTAInQEsVAYbla8Ja5YyammhYgZ2Liiw5M9
hxS3s6uEcjfMeVNY4EF63MJ0XhC80GONiy33LYzJKOSNL9Dy5dOQRvFLnyRjdzENThUTfdF6T1Fh
O9T/AkvQYczjqyqRLB66SVxSCkw6Gx+PypHpZRkUD4PkggKTGsPfkQ1l8hGzpYWM17NPwEzu3Tqz
+6TzT4GFAeB/z8cTw3/kV3r3oKPRnykOywFWPSWK7nUqi1vilFc2QAZvMEnj4bQ1joeWSvjHjz2y
EfG9PAsbketZLi4pMIJvf/QgirrexJa4aqYsX/dI97doLoothSN/p/sMr5TVOmecRMfmnj9PVQh+
XUeZ6MD0kXmpErb2kfr6nPc7jDMeh4AkRcUzTJm6r5IMrH6DMGeH5n3ehFVboNLFqp/yopzBAJlH
466Qk5mK115xEHC8/0L2/DXr2wmSok0Xg0DwDohG34XWjYV/g0aDOVbmishk+FfgKb1bmqjDuGFR
z25QWFpwWvrUy3ai7cS1tOCLrky/nl6jYvAfNZmcDzA4vemwWBVQUycBbSjN3jUBpSFScFfR8QYG
BL+UavfA+TqsC+tlNMyeoBgzxm8uCev5vqwyYicyKTGz1tqetnURT49lQMWJKD1COtcO6vkdGukG
aEefQiv1rCb+GgpB5fbj6XK0RvwZLXpSeB0RnZBIuri2/hotywbuW0wUwrPS5WJB5NoLSdfT93KE
Yfbxo+S7qckv41iW60rPw/sijp5FobqxgzgCHWbLFHJI68J0bOgdkgYQ3cctAtjRsY114yhxayRE
L2Sot2gqQnSjFkCnnPMdNSkzLA6TqONtYcbweRLN5vrxRz1aJP6MCh4x14XA7SlOM29HxXUShMFF
w108NygI2Khw15MxNJsWeeZD1iuSYj9+4qnBIX9ZU29RgtLIsb2R7llZtVNPFjDv1yPnRfcXQdg5
feCyDvIVyhBIaJUI0302YdqmU5GhzjHzRn5uUxM4Qm/4E9GdUUINJYcyvaJZ0X+KHIDfBAz0jbr4
+BMfbWLLGGkk2YhNMZOy5BxZfecJlY+PeW/Fi/FYAUWnGG7lvOgfP+bEpMG3RK/JQvGFMORo0kxU
ou0UVSUnUD3dtd3YgidUT6gt2vtUNYtzaGzPLN1y+ex/bdDLd+Od+BPFqnHFW0e/P90lWsQdujMh
kEmBYp7m+MLyKtRpcdGVXzQRCugGGycAn63HFPbNJJbAMhse/cff/8QwW1zTxXL0oIssjj6KprbD
YaIwWFl5mI2ijfto55+bficfA5kac7AyBVPs7YzPUPtbroXUNJl7cZmioQQ7M3ThOjR9B1wKuuGv
9PXTS7fNva99Vs8sgNniDi7plKQutpOOAuIqcEhI+X8YAQ5sDrcUopLco40UwRZeB5MudZWGLQkQ
NDU52QT//CkofBR4BMmxkH3s7QCUQW0UlQfDIohle0/+HkzeUpmvH3+XI+/3MrF4uRUvjeCV0cdv
ueO2tpwXRa80w2xnEJxCsG5577K1AgVIMJzM8OrXc+b4lx8/+cS2yHFT2JgLAaCy1L/9flgdeium
SEF3rcGGEhUhPUymm/GAaNTbGO1Y3NAOhns1gf1eDWUQP3z8CeSJvcbWplrs59je+RxvP0ITVKLT
7rLXDEB4IgPyNG2JRVdrx490+dJ9WbfBRdOZ/aV2SiA8sez2ibTxI5LvjXpxmG6sYPLZY5u5P7PQ
nFjzecH4gUxs2A5O4befrpMFej3yItYGmoK7xLa7h6Chfo7taIYanMqy3n08IKcmA9vgsq5xanu3
y4z5GJm5CVGSZRahFE479EpG8T0PSOyV0mw2EeSKm6lxp88fP/nEomojrGZvk+A9WF3eflcvgDSN
OTFYU+RckM8mE7IciK+nGUaHsCGrq2wq/8xSduKpTECXrQJICWfTIwf/SHI68hJiiCrBRV8MVfBl
6LNKbmtzQJRpYUtAEtzP2cXH31afWNxchM02bze3Oy5+b79uPdY4W23y3KNp1i6TDrNlY1RKsrUT
3RfkBXDewBalsW05hR1IwTX7g0kAxu+pnQxjRYLRDMOvF+I3eUtxsM8SFD3rIMkIiu2sACQZ1I/5
e4SDT+29rmoWBV8P04tYwYpUeeSvw06mrvsMGQFIfzNy8NlL3VnTZaOySS/hzQ08Jv778S5wIhBE
TR8DcAs4cZKe5NqflDua3VoZuEbjoSN1XtUNJcwuj+1u1Tp4SKhQpQQnYZeENDSNnTVugWM3ZygZ
RyBRrqwWp0WUBy4vs7ZAFrwdTtNbmg5i5j32VHuFz2ig5pb2JqfZIrzogpwmb5aITQQm89qgUHtF
HVDcel6s91NSFZfu1JWXcYhFpWqFwmsycME885vzGY52cNZwx2G55eVSx8v5pCwyR3uK8jGOj3s5
l9bWGQw3PfOYE6uq6/AAVzAeDnP77VBor8YmGtBv7zHCbfrMDfFKgpWtVm5LXpjrF9M1XVoTfgP1
N0rvjjhzqj41tx2yJT1pATYQ7vL3vw7w7ZB0lKhsY0WEl/ws1dSs6RcF1x8P56njKXcpizdXK1Ys
6+iLcoPLBBdnagklFXGdoleTAjCLh0lyN1noR1ZTBgwQ74+6sBTJii52xXtFMt0lSUQKKvBU5y+E
rYHwE3D4PAJCabjFqTwzIO9XVV51TcWDIg2LjDgakMkTSdQmbLFZ7rBT5Ga4zUsRv5bFENzOkycJ
Volfx1bYZ3ZYuRwR3s45zUF4Ob3zZOXKo/UtFzWhECF1RgyE1j5VgXWX915xKUjWof5PmpmDEus3
5R4obkHQHGL8tLc1rp+NRWsiOzM3388MPo7mBsNocEb/83H/mhkTsZJKZJDUTMOqNxkGRfpmqjvz
lCPQ77IaaKa+xZrAoGsW2bcT0O41+UtyMEAbdjDNxqDZVPU0hlx2e3WRQZq8H7jxf5ml8Mt1HQOq
C8ps2mASKvQuFWa+xYmK6q7uqxAJepE+KGd2SHgCcCTxtn3/eCq/P4Xwef/cP5VrwiE/2vvwImcF
XiMW9aH4rtkKSnIEjHYdWSMSmo+f9X7Hg8qkxHKjUzYu+KOxCTJdGHJibGY/du+6uU5Rwqa0fCdh
f4oK4n2QQdlnvuDJeQjghHK0y9qChe/tL9Jk1N1qAj9WuRd+crRf7QSCYsJJE5Gv0ymZQ/p4NAIN
7lUw3We0UWbjogKkXo9T0bLLw8fDcGrIuUZT6aTGwNtxtP/SGx+7gSvVaizgkwfVSBXKKAecxUM0
+mdOVacmpKb4Q3+NQhCL8tFrSMeN4oDHoKvcMB+7YZzAM8djxZnDE6GX7AsMjsnG4y4+7BE54enO
sjyGNpi6LcZDZY3phvyA6MKx53D8jP+lbIiQCNv4zqtyFN7tnGXRerJAYuw/HqkTi5deZgrXHaA8
fI23P11mkOuVdHx2p5fIo2J8ioWLDJxubX1R1Dq9UT4cZ/qxujkzV99vZawV1Dr+1MsZuKNHE0Ff
U5rwqM64S1eayvT80sYZVh5h9JHx0CKfuK6x61u/BA4rhBXkcG4+/vp/IEBHSygleXMBsXFLYq95
+/0nK0GE0ks+hKb3PRA4vynKAMDvaH2iHdfse2xnkBWRFaLn7z/jjQBykNC2/VQNzQgqBIve3i9D
cebQc+KHsVDrUyfzlsqudTSp4snthQownpqpI7/gRIth5wJWuYl6+okXKX28ZOd7kxnBjpjz7NPH
A3NiLecnXarWQNUkd4ajcSEu1WscxCGzDxOAuZFvEHucu5CceE8RxzD2NEA4UxwvV7k7TUCGWDgg
XmHftaoYRKyKHZpahT2e2adPfCVbsXtQcQBJhrbh7VdaFAFQuji41CZVjRUSkoi7adSdW4NPPoei
Pzp8dCygcN4+h0Z5ZMlgeaVyv7oM867fJiKNzpSd5YnXh9AtBdDNpa3AveztY5w06jFoLmscgYCr
upyHl7Drm4WGUDRf7Yxk6ksnUR6CcUniUiBjkO5G8FMNXYeYok2/ufiyjRUir99ZFIDuxOfTrfnP
SP7tC0LVCpLS06d/PK84GbAhUhsgSkUdbRXUFC13MntjlY4uHjQa9qtJlPrMqrb8lEdvNTVCqoX8
3jYFgOUn+uskksJBwRLGU4wc3U7DUnoRqUZ+QpfiXHOAbc5sAep9/Y4+nnD4GWh8wfI72uOrMDEa
TsHGihsAdpKxMl6Vohlgzk13EQCLWEUZyh5BYBhcLrgDbTJijIxIJN0gOgRIPUCttxI329v0mHeV
i1/P43Z8WRjmtca11VzHyFzOnLJPTVUNG435g5uWK9bbcVIzeiVckAaa8aTiQlpHe2MS0/af/+b0
Rtlc6BM5plgOLX/9GmFbG52FTBLBSGMd6tkKV46s2zNPObWWWBJKIJs+b/fxTjajJdeDv7RhCuiV
9WiX5Ct7JG/io5LR+uOvdOphf/Cd7PsL/PRogo0zYrU6ncBCh1l4HQ0RUp6GUpIuAu/y40ed+o14
xaH0saCwIxz9Ro2ZVENeMbVmC+dZLusG+WmmHz5+yomDo+3SKEHESrGO1szb3ygJJ6fuR1aTPnJA
Ong4nIoZYHfePI5NDiIwqs78Xu+/F50ZXhdXUvnminc0K6wmqkuz44IXcJNdAbEoSQ0yxjMz/P0P
ZVkQHC3lcRjmtnq03qAxlAnIHO7L+JF2xGejO81mXLYST+LFx2N46ht5FE5Z9VkHuAO9HcMuljWi
GJ7FBYY4H4S5CF2b+czadqIaQgHPZELYy2RHzf72MckUTrib82Dt943xo07tEb/WwmSZLUIyBp1/
RQwV3w5ZWF3hj+v2sWO0kG3taiPr7kcy5N7TGBX5jVZz/NKI3PfOnOxODLoNT5KyvgnllkvB20+Y
9lDDMo/JhMiVKrpR0E1xWvIRU9NXXz4e9PcTl+KAUrZmAeYOfLzyasunBCIpiDTCWQIT6e4RxZ6t
sS2Ny4ZXB08R9G7rzFc8cXB8+9yj7+i1fjcWBdPXCCheWrX5LS7LdMdHmVHUZZhjTNO+iPVsXDoI
bO/QlX1D7U+4yGSQYdS3QNWnZCi+fTwcjDCD+3bv44Mt7SQuJEgd3KNZSJo2LWQPdrgtwqp8wB+E
iUoQXp8e6oA85ac5x9e05mxJEnHDW7gmohn2tlO3cYngqs89/BGGuM3tEk93HHbAiSjduk+09my9
54eHmxwFgXohLpr4q9YZ4RT0fWAbHITRgHnwgad1IWaUlRxGQpOsaOzNaxejMSfmxquTAwnns7Wh
haUwmrgmllBrnmW8accEiCoVLfErnRv7kVo4V1iU590DNSmksnlQ5z/6QkbNVdtBleP8AkJh5Y8m
eHI+5QRnf2B6A7elwskOuzRrCSXIhxUKkOnVtGPYNF4tnQg5G7pSxkmVV9QKq2kNthRpDEa/4ceo
Kt5fFNcjDPXKs66BBQTWBhsefBFQXOGL45QRqJGuwtRr+558qWqcaFfY1DxSf3VHLysSo+i3mP2x
epadlN9bQ+bEhnVlzrEsFHqXMCYEM49QW0AFGvrZSxjIddPXKP/cwUF67I3UUBrOxyjEcmV+cSpy
15umJIVltHp9CPC0BJhpSELIy9zY4GvCk001sOas0Tg4v/2mnX9UZle+2i2ZHjMjPPi5Za5CZOMP
veKIuqoHsyE1OSPCeGflcUg3Kq7BOmcoBnAFS999HEJ6PdyMwnK4iNxQ9yQ7hqF5EdZR+pgN8fi5
QZPxGTngg1l18WUd2bXcun5W/6oaJX8kfVW8+p4x3wNtLkhAiVvrpzuMBNQYpREU91rkJeFq2sQl
Y0L8rTFz5w4+G40qH1upafXrJgjaZ9l3TrtKnUa+UOgw50NshS7hVk7cI9YPHeSyVp5NF9hV0gE6
ykRurepbMoeyvlT3Du8ucUMoJfGnu8ZrC6OelI/Fkpi7Qfhk8m9Jh0UljGbTHzSpZWgnvzaSKjg8
NUN8Qqua3VgtyejrTI2j2ia1NMkE0g6BMI4btJJfrA7sVW/Z/tM0pGhz0z6QGOLQI67iUbS3/RSl
3+FYDrepdtrvST0V8aWDYxwINae/mWR1JqeUzVMRxyRrVHWES5ra6wQt3xzl1VQUtYORsyMwoTSL
EuuKHIW9hS0Yx1sb6Uexzn3fgPvmdWQgaYBCWImr0v+mxxncQJZpdCXz5Nuki/QeQUlZGV6Mxkjy
y0I/frJ6I2gp79oIvzu3I14eA2ud4ugLxp+5acRfq6qRCWlRAmdyIXNKHhS1ypc0i/MCfkHTVyvY
CNb3DhN/sC7zqIbJEGiwOU0GQ/RipPeTrcoBDBOY5GjKriJRlcC4PDlne7I6oIGBqzNfkxqc1iqT
k3nF51Uom1Ta/06kkz/LjgvmqoNhRuxu2wwHk94uily8SLgKhyz6VXiLnNYRhv/ZzoPiOgcKN6CL
8r2vosj7zxqXLL/bTHF7RSWLHCbqaFXC+yuktRZel90ZaVZoOESqfSYocv6MuWV+7mobSToU3sLD
RaGQN4ft3L6ICi80VwGruZulNRHvOlvqi9OH/n3Ekt0BtYu6Ry7/M1Z2HKnMOs1FKMIoMF2gSSCr
xzehBhwqV4NRIpoYq3Eoc+8ubwrcrY0MwYDF87C1ICMSAYLv9GGuI+t71afNHWGMNZwg3YvvQ9Wl
ZMZ5Aw7lWFQiXgPlLnG6RMlvKHUCV5sgTzjRTfCAdGvRmkcWbkfeY8CbdgluBnTibJPxQBPmcYB/
QUL4CNhxHUeNcyDYGsK3rnR3k3YtThcLyTOxXUaXjRuB3+05MIeK4J2g1M9StS0+edT0j8Ktwu/c
0iiY+752vylK9ihfu/ZJq36c98IxFVmQgJJj2Gp9+yrC3P+zAEFJG2Ji3hAE4+sIxcz8MA3/N1i+
6bVFH5E8YfpPP7Nye+610NyOV2lZFj8QSyfh3umMCuEhanMSDO30k5si1t5VOAwkzpKof6oFbbgt
d1RaKNXUBVAwqsl3qP6EIBjcwQRO0yBiHnk1ASOuSiyX15HfDtdm64c3SMbFt0Y2Y4c9KZ1+TskY
5Ou4pMJ8CSI2IiJX53hOtBd6XxORZNUKP2x9FbJppweL7uQa6BP5gio31W2LOHwgPchs5B4DpM/K
YfrJHQ1rHEMoiRYsQVXoFqizY8eIh1hLN7GahmJTzHS0kf5PeEG9TMENmyLH+8YDfOIMbZCRu9DF
RbN1ajP8NGD4UBc+mp069nFmmkF4CAZeuMmoaWMmfpwBsXVBn9AtNwy5KZiCE+SS2QBk5YXhurF0
8GPWU9ZsZj2oW+yoQGboV5Fz6QPyIBgkJ0l61iaectZKIttyb2ljCjBZW1iwGiiYW5O44pSa1AUN
XfG7XeTZS2qXXn3tBQUZK1lEHJzAFfZ5nntdrjtbj7DZMy0eVDZTcgYEY4YXbWvSkGRxCOxLbTnq
Kww0vB6Gzcaxok/h3I9S0nwdBRQLigRVqFYFfNTruhyhypXCKO4CvADAOUarxRw11QO5bRgVgFa6
gVrPZAMcugmL0Squ6vGGpVlA7cQ769+mucyAuUP22WR/BEONles7DGYTeESvRJsXoH8r1ijLAfkR
dL6gbqTlkj/ttbC3Km1EMR4D6p3boHHT7trnl/tp1c7whQKmJqkT3/CT5wIJWaU1MvaVWVXZN86E
RO9lgwf1su8xK66kNZjfoDjAfAo58xmEyI0igquHZ2AF/JuVFwKXIqXHi9Ut9mXvzojb9hEyaXhr
z1Vwh33HmQ55w9urJqBcHAfk+FjntResRhwDhGL3aBgJsGmmrxz+3HJVWomKN74gTgmfV4Tbq4Rr
BwHa6vFLTan6koCBZtHCRa83SWc7tymYy7Wnu4FOdig2XVl5v+PGBrqmaGcS+h0SkmdUZrSW7KH+
SuS4yVQ0iH5nmpPcWzGoGfIIDdQttYrUzqEvXT3ajRjjjdViyXzk/YDkNpJsUawL3kM4EaBFvgy4
olKci3GeXqXAKWGDRt0UXzkZNMyHmLxnQKlhCuowsYS+6TClyXXpVHjgDEnRbKWQF9Q3Vlf5Fdtd
lmQEUqdgC6uuytsLhVWavAmVR+VhhDPAOUHE5IoYEF/jC6+vNaKnbiISyejGTyl49aciUt64xVtl
pHjpDU1yWJDXn0RhJoL0NauXnFkAaIOr9IIE6G6ckLRISNsrkigNZgQU4YuVOcGzVUBmOsAyDg/F
6Mh5Y4Ho2rWJB+QJ56mCV5RwxDJ9N9570hzig9t3w01OoYwO1YiMAFur2eWbYe5h2PUjrqJtYzfk
ATq68pDMRPNIVpLrZBvTG5nXMLac62QUMts6aZM51ylUSNJ99NxxfAkNL1gPQ+M9SqzN7q6Yev9n
37eBg4UkDdJ1nVoq36vOQsOcF274u3din8/GYeUmzSdxa/lqXh6OiAEevat+sHuOL7xM1rg2kYc/
FOZgUR0ps/tShqF/WSq//iJKL79Dl53420wM1UUxAFleOSpbjtXlwtYOjNbe1l1AA51WQHOtdUco
g1XCWbiu584ItrPwZb0tcaHuHbuIyYQaOBQAl7XUTHQmXN1dbWeJ2sCt8i3esC6J1zoJZEfUwBR3
wDDzcV1ThyPlIiHyGFLHEM4vaOSrWwvVurkP5wnOaOtBR39IhhAKjCvgLW0C2VcVJqkqy1ZIGPS0
t8yJf/8/oKgmZtAh54FtTK+XQyJ5kW1vVGuaLY06U+M80eWjqEF0z+IkQNfiHBVsYHp6U68QiyWT
VaJAbn8CmeOeB5nwIF3pMw6uRcl5EN+hk9aHUPTNAceu/8u2x/Cf13Vseu0OVngM5vZxlMSEtAvq
NYltzJnwojSS5peT5JC/c5zZZ+7676vJ3KhduajIEEZRyXxbzrAgA5iFCbcMKcmSseo1m6GJm9+5
QWwgHW915g5/Qrdm2fgobDq5fyS6RyNtVsgXSk0hSdt0iEWLZXQ1G6DTVm46/vTDbHi2rZwlUGbV
p8Rwy7tqWqI+LdWvKn+OAcr4XlmtUmMcL5LZoa/9cZXhVNHFRsNOQRclijwW5CDRFIXdlMiVF//w
2IfpTDp2XBKG4hr3bYncosuL6cwMXGp1R5UNKgwIubCo0ZU6DiwRepAjziskNjU8+Njz2iug4fpX
0sbexvRxkCb9kNnUMxZ6xQD36+Nv/b4lxwuwaFUdYeHUPa7EAof0Ezfn+TX8kEORDFiX+6z50qj8
Gydj/37MKBY0hvGPLRaWs0h9SDKhjqloC76dgGNkeCYeUiwWxgBTceKmaQq/2s6UPkPgoulneuHx
mdF+P+vRvyLAoTOLOlUu6V5/V+2NWnqAh9BvmkFsHjCxcFmYOQsVVhRe84f04uPRPTHrWVw8VhdT
IJSg6nL0QBF1Y1Wih8TbX+yKNgb1pmFhzyMnTvY125cbZ9Tsli6AHM0dBTP3Cj1n+OiJKt/BmxQH
ZggdPh1BUhmU5mT88Yc8MShshayCaE/oLR0L+8D4uGWoxoCDSLkAECiTi+I6jAkireTPj5/1froj
wQaAjH4QMSHBOW/HYzBEmo25gwKqL4prvOK1sY8hBNhbM3QstW49HbwCMzOCCzOkG7wSrgsJ6eMP
8d5oQ00HDwhtTJBjXCmOPgXaOssOFkWJ8qc2OxRqJjWzDiP9lMl6eDSqSn4d/X5ON/jaDY0PW3G4
wl/h/jQM4RVnfoATdVdXLGon4WLtWBSWb0cFKoJR/rEt9HFNkG46a4TqHDLKOXEfshD0iczC8iIo
Kpej+TxtQG9Wu6rz+30dx/2Xnnrgtisbf/PxQL2fGcvnovGEBgpXy7HQulZYWCdIvshtCIoeZxQN
TjThhQpcYw/i8Jze8P1ihK6VbgOuETSutFTfjgO+EFExEemX51A5gBzadLRbAEGtt1wLgokTdpx0
KG0sVw1nfoXlP3+7EvMNWYjorbAk0m57+3C7i2Oz9Cf0rcNUX9QVWQ9kajhn5t6JIWXm8RJgjNG2
+05YZ9vxLBelYci18TlBR31fq1nuiDhoLvFcTedcOO/7FuwqtMF4UZAp08h5+7USShWGYbGtdVUd
3FmZcHFP5w6Ec5w4H0+XE49y6LTh7lw8bOKPqeyvnmifqVq2GvdNmHbzZm6beDsillnB2xrPLazv
FxKewGThjEtnmi/29msFDl6zPhRs1GOYXdldXr5i5gFtNlu5exP2wTisfMxG15lniD3QCCA2UbFB
U0lyd0sVuXMIvtA1msqqMwCXOr6/szsNUT5JnOGQons985lPDo8iKBJfHZveH8nV38PjjUg/A96m
srMhjPh+615VrEW7SMzz5cc/xfslhZ40PzbheKx1DsfJt+PTY5JLUjcP1/SoRQZOIVnM3EU1/ozD
GoKEC/LwS26jPjrEow5oKwHU6b9VKkzaLYzyKlu7GSqwjUkPQz2UoRd4Z5p+f3QRb9441BIuq/DS
2EGc+L/YO4/lxrF0z7/KxN2jAt4sZkMCBCnKplLpNgilg/ceb3OfZV5sflD1VImgJExqfSM6sruq
I3mAg2M+8zfLPqaC2jFi/hOS+XQFx89+OPjSti+VycLaLKQ6jtbgmLi6lAWoK+CpND4UIvYqdhcb
uN8YGkbZYCEqUB6c8bsSYRKofkVJuRrpRNDjtIJw3U4audp1cYn2S6l6obyRYSUhvNPifHuRakp1
1aZhjbJG4g8OuprBcEAhTKQTIcTDeF3TqpBXdsrTPbd4dRhCc+ubGUCqenHYeF5Kzpp7hF0KCvu9
UAqDnYhm/I0CBCI4k9mmkUMR0YjtGOmWYsflJCPzbKEOhYCN1Bxr/EKUTatMlXYZYjwkOAlth3sF
0PsPw4goIUaWik4RboUtWk6S1X6L0hwlUxHhnsSJ0Puu6S+Gwf3bK+/sGKWKSWKBZSaMCJW+xunC
KxFNjok4A0wDSfesSsPhvRr7FTDkeWAFdoAsSdEInokj9cX6ZqrMUPIakKCtV1yiaGUNyFCj3WUn
qVrBBzKF6WGsvIyCd5il+8qMajxJ2yK3u4IeJ5U6zRJsf7b1OFLv8GSnM4doWkE0nc8G1DcQsnQu
ZUvTlqAdnYK3hLBSuDWkaHD9tp5QyS1F50/nnJ3OQYgnIFEN+KzTOacyokXsVkpJ6ENRGQc4sEWj
PCxWlu3ZoQtKXzbgRnOGGXPacjqOwL+X6xQh2r4oUKBEnQrtl2mYVb+y3I38QT92c89oWw9qfVFh
8aPt3n7TswiBJ2A+IWUDghLPwD29mHVKOfEEqLkKu1rF/cmAcHZJv9bvKORhNqsKkuXKtAtv3x76
7OZmaAs4FJkSkFi68qcvP9B8b8UQ0RS/Lyf09c36ik6j94FTR7ob8AtaycxeWDpzLmrMLCoEDszF
ZHuw+MDTUnJpilg8DIn6c4Rlv/JFjfNRZto2udDM0Jxj8tO38siHm2Tsoi3C8NrnmGJ1vAsspEa3
FXFDgDRz7Me0KQP4NqHYZp0zQSAdCxBhPRUm0BiouaLZWLc/BFVKmo2KrdbRaNW83XdZlnwGVTJ8
94Sg5RzIa6rstdxPH8CxydeJYTTGTu5Do90MU44ze8eTfhsKVDudNo471Z7YUzqbR+g9CE91Ss1N
M/L2JkeKBu1FYJF0/TNBuA/BAnq/zEQpO3xHYt3fpf2gWA7tWQ8uLzDhBE9OYAJ2o+IR41B+TrGQ
j3H+2XHVD+g+clV9lj3Y1XZVFPIdWUmPajpFoPE4oIwMzHzo0MUGdz2QqNRDgt5f0WAwR3e7/jIB
y5LswC+wn4iCIO+Y0TaXUUSacBePJyW/wfDFaOxurGlf1WyWO5ROEJlJh8T7GAlV91gXegGAAEJD
/RWtmuCgGUUDoDMIMA15Ws3/o3nyXzB8n21s+7F5/F+/siZsxuvH9Nf//q+rx+RnyFSeGFHOf+Vv
zRND+YsaHGAxEkQRIsp8M/9tRGnIf1Ge0XGVlGYtFABe/2ieGH+JGBGroIMUYHMydfd/NE8E8S9i
YhJei/IifxHRDOtPVE8WByDHLmg5qBcQP0nYyZVO9ytR0RjqNT6pqKtZ+occDbqt2FDWlhK86o2q
Co+StVKXXJwRVAZg8848D5KW+QUXKYRnDQHNYB8nkDKLbSlBTmTM5DWs4/Io+nsYEi9RMnRO9yXz
R/KKVEl7eiXw9DZ44DqKt6/RY6qddqT68TWPP8ewW7GDSy7KycFbFu9wMcanYDP6h/JBgIxhXOjJ
dSHYdESaZgtigf+QJJgqEvXbqYBZs61bG11EenWQphLJSUELX0rXg7E1cixkj7NVYbXhZiOEwV4p
eox/Ko9W7mrTVhAcosIaW87UHn+MP0ramL2NArUadLTu7XA6GtZl5t/PLKWhd9DmmC1oO4RibW/l
djhbB3wTyK6UrQ3AuURBp+ugr1AwkzrWQSkD1RHjyQl6yz9SDfgQa0m01SZ/2I6Tfvdsr9z+HaG+
Ibrz9I3UuXA2M20J4xbDJlmhjbnPsCLOpjtx7oFkVl2s0MiX8iNPw1AQ4cUAVbP02GrP63RdLY8D
sToqJ8ahm33QbTVzg/qqp/aSdz9UfVPI0UavHtPsU51cS9pNmoO4QN+K5T/i2rkd6NAcJHz+tuZw
W1mfyenwmb8x5AvJQOrvJkSqp5+8w9B/HZUHnZa10X312+sh/t5lK/vnxdchAaeOYkhU2JaJTjUG
4LaMSLR9cyvpNzkCvpjP7AL/sqeJmONTjpqgq+kJZbHBHshitP420vhHVjLGbKbbFjepuAP8mEyP
WvhbCA5dqdrAwbZVjY7mZVLVTtEfADwHrW1E15ZqEztvcM6z+/hOJ8eEk2K0K1nmomT+9JlMhIU4
C1mEZ7A8zGk9bCn1yU5waaVhO+0QMR8QwATh4EEREOVSXVn3y9rd05hUT2A8cEjPWgunS4N0NMXA
RJuQHJavrPAxCWPvOtBUHBoLKBYlvlJh3O5zi+OwLeibm5OxEjTNi/xZ8jY/AokN5EhiD+g1y4Mq
p3diVBmE+tbI0KCVL5W6cihr/uhHaslvb7iXxnriCWN8zHZf9gdUwWhFXJ4m2wyxdgKBIZqGgclU
jjXU3Ct+e7RFgP/0ZhZWI1xUMNqls+oUPaFJ1hhIbpTLHBTABuOucZPKMwo3qT7FhrGN4ho/BnNl
y79wx3B/kltwfXPJLgHAwzCUZOj0QFFnJbSkoOmOne7/HfW8bl9+/uW42Om0GIhgAD9Y3GR4f8mZ
yjsCaUIbvM1KJMxVZVxZH0vlk3kaZz4OCd8sd0ZD73SNxqGSZ0qLVwf+qMBuYsAnWHkprTQrETXm
BoPHTIhptw/gCYSmXzmkX7gbYNBC2eDghCm8LDRNVo+WMy5KNrqcs3XGI211kEtjNzgo4I8Xvhba
rOCVUV84DObaNcfAnPnDaT99aYht1DkSf8KtbIjdQJaAw1mYdYaPOtYfCFN7xUrF9sUROVUNcS6d
U005HTGWyhjpKQwUkJNRN8D+OMQDD2jolAJoEMDnTJHlr3zcFzbkrMBEp3BeSJY+P9SzKl7hpZAi
umG0U+lGq4A++/qo4WWc/x5Ba769HV8cC9fCed+zGWf9vedjebTTBZTeRhsZ910/hoKTDw36cdFU
AGKSVrbgS6MxkkjShISLbCymk2IKgAUWCPiVh26kvk75CCV45JQ2k6SuTOO8BRZnKA1o5hFVQYLp
ZQFMEf1BHg10IoG89PAkhX6rJbj2/OkEytAWaGlxXtP0W9LWWn/qfdFiFI9k0tGSb10Xfx81jBVk
qiVvj3V2ds6aGLA/VQp69A+WeoRhaSltX+OXZ6lcf9gZ9/u2pZcBTPHTiAaZWEnTgWx6W+vBWjVs
jodOZpOx5641Wg2ES2fV8GAcC7Cb8hxghD+mKnuoI5zpB6zi7DrHzEcsMYWVsdLt0x3JamVXU/0A
NXxtc5ztSJ4DXiU9I5qeRKbLBTtgpVj3lQi8pvkpszucQlRd5ALdWMZGLBRQqH971pcIjnl3UE63
CATmzhEslNM9EpXmlA4QYWwlRkt49iPqS+tOf6r2WujiGKF8F7Y5yFiN7llrqb+RE3CacozXnmQe
afERoMkg9sajgCGwFpeLKJiwtg1cO3HVaZ0wbWYXcOFCjErc6UztZlZVRZlVMXeWmHxEWVpwOtG8
0KzgWlC7NTDJ2SVAwkmSCJVGEanFyvP//+ycEiHJhJAPJntEcBeleNCMFjKKGToofaVvRjm4ABj9
++2vsRSJ4WugFUEpkm9Pl4NT8nRU2dcHOQnN0RYlRFXS3x0Jgu9/yYtf7BnAyRrQrJ2XOVSWan1n
TZ9S/VqNr8X6W9J9atuDLHwLrOsQ03acf+/CG+0igV4OyyaNt0bmgumPtV9Yfw5sYfNgJPdegJuu
U8iH3P8UjV+7AAHmuz6+Guqbt19Nejr/Tr8vke4c+FEwI3hespcnkJbRgE27HVV7VbwQyD4N7edo
3qZ4WlT115KuWqffeOPHPDl6JlnrRzM+4nQB7g7xmeuq/wSFFvrUndqWNDa/6K3bGF/MYp+R1uYu
laTR2pWli9cMALPOLtDqS7nItr5T6rd+71QNjLyd1u+86JAol6zsDDlF6K/JVScfleJxJkD1u69D
vFeQ8tXtVr9TJHsIbOXL8DWRd23zuQvuk+Qa+x+tvaQwBXQr/64FX4bwSzdhSooVwf2kHpRohzC2
NTuEY57ujB9mE0tq1z22iQ2YuNumOgLMkcqH3EKDnHX1sf8R4asbfsg8J/TdONl6kS0/GPhAiLfB
dE04DkcFJfx6gkxj445Hmq0pR0wwTQ2H912Gq5jUPxjefdluTePS6FzCF8E8zKEogkqlcTQRPRf3
3VfszAdQpjhBNbZPQf+HdKl5W729EeVdGh9GFcDmJhUu8H6mG6JLt4EX78LmMHXf0+D7kDmjQenu
Spz2arUz6AXl6GnQbAR1/SjqV+Uhxi4Ox/vO8YZj2ewlzfbUwzDbRa7c8OcHJmsKLtCM/BFnDMDp
fjG5nVBYIWgKcgW/ASk6EhJGji+kn7sokbcm5/rKnXh28869deJfWuSmAo9tkUDh8ZhX1TDH+PwP
uCOdSrcMj9+V7fJUFVpuFyIz6spIaJBLLI6C2UemxJp9tPvuhr4sHvK6fKd4G+xYpx81RkPit6L6
OLYfBvWnov6qcfnu6r1JA1YWD0FtYzCbYbhBR7ezW9PBtLwJHc1y+9ntMthKta2bX6JW3mWt03Vf
grvZHeCDcATUXaDj7gR3JC2qvAFSPx2bS//CuErxC9V3wbG5ajTYypucHy+3lospzHV5L6OQkGz1
cZuFdqpv8jtKCnAgcFT0r7vksmj3qbKDUHJAfjbLNsmPrvlohveZpWzG3wgKig5OBXJrC7nNpkdm
fDOWlJ7DZCtqn4vpB27UmnesNXA2tjleh3gX1zgXf6mq6yLYyxJukvbQ3VMRMKE60Y8cXNroXX8F
33fK2CKboNyp5kVdf8Wtornzps958pCqUCXZZZ30zUxVfAr7i0bC7agEEy084rWpFjdKTTkMB7aq
vO2Au7R7Q7mLx59vf/Gz8JGcEbUUahwckfN/ny7lJm8SoyxVvrcelTSHuh9apZHeaOoR6cc/hKbM
F42EQhEoGBSVyDkWq0vWM7Wr8Uqys17ZRipVvL6EMmTgQWVnZmS//W7nGR0lX2pRsyDMjJRbAseq
GKIWvuwjnVnAXGOKAaivAJSCVocvMStPj40BtaZ4i9XEPU4p2sr188KuJUye0XISWlkwpE5nNzKK
PGhj3neYQBzHiEDbmWzVK7v2hW+IYAjoOOxB50mdQ5xnQYOcWJ0CbYbkxtB2yVQZs/Mybq+Sh+yS
Oa21wc9jlHks6jggwjRqDouIKaJfn7ZdiWV1ruMkJVyAeTsmJCLQQzIbNh83rBkUK2fu8iURRUEz
EkonQktUkpTlmVt4U6lhAW4rWf8VQSvUaswrefpe1qGwsm6WOcGsvwKTnpBYISLGlPh0PqNuyHxc
Kak403+/4uYrYoxs9NJ6mC0tZO+iCyvbUMI1VOnyWpkL9jNei7L9DDxcqlZJAjZNeOnVeABzCJZp
G8EygwBnZFq/NXob3Tlj94dbhJqHgWA2iQgRMFn5YoUC15NaszOoeWsFhhFCdYXBsm30Ix6fQuxM
gE5i7A3cti0PA9SkP1y6DA8BDugR3dlZ5XRx/IQJZEsBTIUNS4IKKLyUNieiqUbKAM1kfXj7bc/X
kEa3h/uTOhJh7vLelkG04G8J1UfI/dYREX8ySyw9ItFIHSwsppU7++x78oPsETAP1I9pJi1ertC7
ZiK8zGw8eyvshiDTGXju2SWOq9uqaH/HaR6urN2ngs3zCxxFPQISSgGE5gZlucU+gTMnSHnrpXZu
3k7hDhcJR/QuzerBKJWbtkLXF7U+/Nw2FTZI1rgtcCaCW5DtMGiY+m9xvJuEPWSMSfwWdA+RVGCD
AdbJ32jFZZtf8SfkUKe3SES7jVG12FFjrnfbSg/8hkFbNd5pAldwvUvi+a8KkAUk73LKH/7wW/Ke
EACQMQNSQh65eE+zy1VtNGPYy0V17/WVsC0LFUbnkHcbDcWNlYV6diZQWWHRzM0NC5SMNX/rZ2fs
0Bcj1IE0tLmm7RG3Kq51CwO6QnaSJPk9Icw943Juu0y9fftFXxwZAAexmIFvg7IYeZIAbAABC+0x
in8Fg9Sj5qhBLe8CwUX5Z2fV0xY/JnmyVgY+2y3zK1OmAznBlX0mY9LKYVwrZRTSOxTdUfSx5w4N
UqCxsbZFulbkPWsRAAz6W7FvrohQCV3slkTr8UxspsHOk5r2UW1XFZ5MaT0ctF4fr/N62GVWl13T
vvJtPalzGw37ld3zVLA+3T0GrArmGQ4VN9tZgaswtCGtIPKhTbtJk0OJIpTfPUB8sWWET1o1dEQ8
2vai5H/skGvHAE4LD2pQu1lyYMFPebvzxBivPGdEZSG/BNYzy6HCOQQ1Rrp0H9AvMpudqN9a5YF0
m+wwjXet5AG0wGwn2nnlIy0RuebYn/9kE0odPpGUHQr/MCWfekTYMKWmyLFRCga79PjpYAZE/3HX
ZsZqzV+fc4TWIRX+00XfRZLpp+jnURy+DiWkgxDrbY4J6QEOxYD+MnGDgqNmV752lzc1HDQtCFY+
yTLamPMdYiha+yiNIJ68rIh4Wog3MgG61CUoz4SiM5iI3XSfjAFAOj49zuQLK7fi+crnEoZxAKz+
qWG62HIJVNyoqcoWNOxkt22LB1AEu8RXKVaoa/BpWgtM48miQ02H62EGLjAsF9TpNPdZixu70De2
eKf8yD9wtsCbU8hpnNi/w5fVGx3+UfiRYVtLk7GC2nXZUYqpYbhvgcLW6kZ8mI7+YciAnNupd1Nq
P/mzHT7Do8QsKCpdU9oJcsOBjT+58ji01wZLSNjKGoXPQ4GunAaB08nkD/n4dVD3qPDAAaVwzcLb
ptD9hg1/YnyHa7IOSLHdqCW8eTAzNhZRpUZNwIEIYJS4udhGu5+9yS2MwvZC6NYUGIJdIuxLzfWi
rVJu5ljYwx12k90qN9NtA/M/2iQfjc9SA0d/EyDIIOylbK/CTFRd1f+Zmdifu1SEp2tAcma3pStB
qUm+B/aT6/tqVqq+LrRdVe0qoFc4uYiHot41kpuJ+3G6LqZtg9Gbhcmwy79Ux52VuZPsjs0hznY4
COj9LvpWRzeKfyEB4tmIqL9fytfDl/43OOVvsitcZr+g+nQxasnajW/iEnYJEwuHxF2sPHjjj6p8
KOIfYXqXYnGPeucthlm+dIFPlhDaOqKvP4OraeWEPrsa5oWDjjVeH0Ss9MZOF46QSPg0eRMLpx5Z
BlZhbtFB33dKDbJkUIKLKU3ULWIpvi3SYz28fTGdpVcoqTM8qI+59QDEZV7Xz+7EEFqnKbcSwvRi
5uRVtBkpIfZj56JAZvK1NDosKN3hwNjTtu/S9E9TAsaHb4e/jwL7jhL66fgSLxzplc9SE+oLRDoa
Wy/bexgO1CqyYWWws3OIkJzyi8bdhJI85+LpYGYYAHurcQ6P1Mrf16N35Q3+rhg1MCdj8ug3LIZo
LNek2eU5eVscDowLhGeWjZ9ZSafjpnFYVlWvN+i94IMndfKMqgCenyWR6nJqI1OhoY1tgIuhqz/c
NImuOahWYpDREqqkhGlOngTHqac6k7XyL1z/zAviNuS74fAGuyaEJeaFDYLBQKv/9PRG85QyNkkU
4FMwtfMKfrZEJnqAHYg8vGiE8lhpSNrHSEH3xIxtnYAS6vPPfbSSdM9f4nTGGBOoKe0pLg4cj07H
xE3eRDGyKQnTysmdtMHV9faiK+Uj7RWBYzVdA0Gd3RfIetHLmI13DAwOlhZAnYe9o9oBVKIc0Vwk
wvcE/qzZt8J1P5Yf39515+tw7tA89aqRogbaevp2YZ53qGFWuS1wF7mlSI3MGOhXAL6MjNZGQN+6
ICzOVq7E80ll7YnIKYPrQelpWbmx0EfUUQ/Csl5GSAVZCQcQjOgmnjw6iSR+iSNIyG+/6XlEqLBg
5kokDWoagksiU6bVkoaeYW4j8wHgsqH213dUGvWp9Q6ZDKgX3Yz+Ai55t2laudxlZh9sOyn+42PW
4mom9idNRQplmcfhxazocamkthjLm6HRkDaAkAi4Ld16ZW9sSpbwoAdoIE13b0/B+cI6HXlZiein
1mhQOrFFwzYG03M6K7SwitcMnK1Wpvv8Mjkda7FtCqrCBsdZatel8G00SfWDVgGc6G+U5npqLlU5
KndQldY4zerZdmVcjlWOAtq94DBPF3QaAukvEAWykQFDRmME8B8JaMr9+UwS1pNicFGAVVwcRP6k
RT6SOZmtIcuNmo4OPbDf1JUfbk0tWIMAvLB00VCe8ZBkqXTMl1cTIhQaAmsJcoVD8iPU499YpOJV
LHlXPTdHDmM2J6YOwFIf6Af69CrWbuelECjFsvkRNA5AZcb+64uDwq9oIXI5ZnbefSuCucidGQHd
9Ci79JBFo7PdhcdcQI2oUaVHdfZ68CjPJ8HkbeJG6i8rChtbhqicttVavImJOVG4K7aBgGEkQhl/
fMPywIhzstBIvZi204XQKlqkSIBV7SASboqu3Eq+Wuz0KrYh2O2oVPUbLayklRvqbIuh2z4zroDI
UgiHh3E6qil4eEHXUWw3etjt8iL6JvQDEiDGZyWN14D7Lw6mEOijMjkrdM974dl1mHum2nR1gAJ3
WPnc3jGdhhhN5aJwa7qpf7jkUSGUMBsjeWMBngGAQROJfRXQhhj86ntV1tm+MC23TQ07k0p95eOd
v9m8fYlBKZjO9fbFm3l1GzRCYgY2pcs9Zsqu5qndRiY+3Qyh/vvtNzu7jHgzWglzPMZ9C7vldBpH
YQBqJtHwKSnp74wI9ZjSMh9hBGwQ9OgOadDrK6fj0gVCnUXVn485x2nPPp2Q0kLpQqohpgciodNj
Ny+wtYuzVvzS1pJD5YLmcintZtMeKD3V3g9k6yImdN9CqJgmkjN9ENSj4WHFkSnGCprkLC7g+Wjh
U6ehjYNkwyJOHEZcDilHhjZZgGC3iZLcyM13eBSunrcjnIngFmWxYiUHODu8gdyoc0meYeccdjFq
ijCc4stJRLVR8A6JMH2XrNXS/1Nz89+Ibqb3YrMAfp5S9byQlxgnE0SQL8teaMd4vOzEMAduG1CZ
FtP+Difn4nvW6HewQqQ9joSR3VrSzzpuv4zqdAyCEQh4PxUHOQgeOXiLQy+i8VhIyn1d4af79so8
vUT/flKk/AgSKNexzBenSZurVQ9tJqIqqV8pVnqNjBKOiLUfHQpyXEv5GoT+ZQjDbOXzL6ijjAzT
hdokMYqCau5ZJT3IfBX1PYs9ETb7aNAxGBnGfVUmyW7MUdQSwSrXGjhfT/JDB5MKJxyPaX7ItKr6
5vfTp7cnYpEcPj0PPF/l6VoH0biksg6R0BtiFUd2iI+OrZQK0A9b8I3KsWqq7X6eu1NjfQEPI25w
zPFX9uvpEfGf4SkaobwNXxOlutPtGnqt2HURw3c1WANEGz8KQw3EX7zFHjzY1B1ahG+/8ekG/H8j
kqUhkaEqZ4lagdzDSEsBRaNSnvUFreEGq68pN1NbC0YFCyXjgKGc9veK+x9KEJQgPuo/trMvUYL+
z3/XCxvk+a/8xwZZsv6igI1CBh9/pu1zdP1NCbKsv7jxAcDTeOJceSop/scG2fjrqVdLOQO6okWr
mlP+PzbI4l+IeXOfAuuUqcYTn/yRD/KCSyxgZ0BDGHrp4oTIOgOJmthTDkKTh/sxGympe3i8fzDG
tj+iQq+BvVFl4bM+dIWNrhDaAlpRxofJN2EsTkJ+oRhNdSlEinlI+lKjuqak2M8GTSNfeYVkPhZt
3R8CMZ0gI5s44Y7SrCeq9mGDQwNqbvazab/9+xx+zi55AqX9ezz/+yqL+o+V1hbQypb6YUK8ixac
WfyqDQnJPE8T1IGC4IzX1ENdaCkF1tqlXxWlvPVMiQhoCNriVx6G5qcppWyzacshQicjamhaZxbY
KC/V5K+9YJrX2I6b3/jWiRvgGqdvlWJIH80J5TuQF2n5dewbc9eiqfm57Uz1Evvhtcv19Fj/5w2X
5Yu+b2qRzEE7xAFSwxvEQpsfsppRCsXzXfgO6Tv5DNPeoIzvWyaQezgGawoX80n1wuwuC9+DljVl
b+bTAY1P4ZbQWfpaWrX3pRtKjI3e/oSn0du/7zefos+CGk8oBk2v+4nFpQw/DNS8vocILt8boxYc
rTwc1vSD5Hl5v/Q28xM8GymL6JdHnYonBLP321AC80PlVeJDU8nmnBkZ476IWjJdXeyFu2SwjJvY
GjzEmCtffDCtUqQNgg5j3wXdHsQGJWuzUcFGVgW6AFSN69FRoX3+lISwv/SGJF7TezkNdf6do8VN
kosBbl1h17hTqLmZNV2gkPNHfPN/f3oe8tmktFVfoWUzNbMnOAqi2V6K1/yHXnvqRbgaN1WmIlXd
uJ5c3khi8EFs167Y135aPn1qKygV1N9KnrqOAShjLbEmHf7aLy/ORkMd/TrQ+WWQMrtgmvBf/w+D
9v+TS/LvVC/PKh1NRRX3K1cW6JUq+jYRW/vtTfTKUy9LC7E8yJOBsLurxeIuHiPIG2v+0a/99DK8
RsUY9Xqtdq1SuQvk6FflqX/HD386IUsNvbowmynLg8bNTet7TgTv6+WKcdArJ9fSQjobelNFCpsF
IuDfpGeTgXi3nNQfhzLzV1LB12ZmsSuHlqqhlzJGE3ToqWrIQD4qVp++85vOwz7bmQnq3XpvsRLT
ETkjXDQ7kGpSvlKUeu3hF5szs8xEleK4cQvcAiazd2g2uu9bjIvNWSdqWndFQaw/wCvw/Rjz6PL+
fb+92J613ldSMpBHGHJ9n8J5j1apbK/NyGJ7mlSW+y4LG1cZDDuH+1tjO/72U8932Qs3z5J6OAkh
/bAm5VABiPfZS2Np71Wx9SnpuunC8LXog2/l3Qp59JX3WGptVNGYo6LPrurTajtJvh2Oa1351356
cVerrdT7WCUwRSRLWU/zJ1gFD70yRYvLuWODyigb124QA4nSgZ2taZC89tCLbZoWniqHVV271Pc/
NWL3BV7RSrvnldhlWUsbA9XDU7qoXSOItJ2iagiOYUZyCK2w3BqIvO/fXj+vvcJis0YoUHVm7nEG
jyNAY09LN60h/Jkl2D/30ixP8PygQYlaT1WLryqXwUfd+9Vnwkr34rXnXuxWz0ISewRs6pZyNaJb
NXxOu3HNAvO1H1/sV9TzcbZqmJRExpIgKlyMA3bvmu9l4SCwwiyQirJ2Kw0h67BQLVQTprV+wCsP
vnQXktpAGYEG1q4+mce4GNxEWPOcee2nFxt0yBGb0JJ5oWgYF+GucFHlqFe9b1YWWzTo2wSThYaN
ZHVbU2/t0W/fF4UuSby1H/h917W1q0npJ6tUvxfeGsvqtSmZ//2za7SskVGehqF2ZZjmsWluK3mt
w/zaTy+2ZdnmueplfEi8SpxC/mqO+jsX4GJL5gmOtEHNmWVmygH8gVOPH1Y+4mmt6J/dvrQSFlJT
GbKctd0phkLN1CMwIs7d9n2Q3ImjYl1CM5wlMrqSvlscROqNBMVibzS+WGzqsYtbfLd87UtrDubX
INXFTZLqih1bknGbG6mHkWlYGI+BNwofwtjS98KgRw9inTdbC7fIBBMLXFlQzJ6UBh0tANC7qowT
KFplsC8ChMzRC5LSn5WMt3Edj+O+lyGDDMKUbjE9Uc2N0uf6Qaqj9leYaCakb7MGpzzbCnwc9Cx3
PCsRPwijniMXbArNB7lpo2ZT53r/vghHWxw9YhePFXrltdv42tajxVZX+kqo8MqaWvbx61RC2cdj
JyAf/8HLxQ+iJ7/zpxeRvALAi/45y9ULD7Gc2Hiv2CuL6uXLW10cO3rie00h8ssT1jB0yNrvgbGm
Z/DahCxOHanIUygSSe1GcYb1Th3XuF639+978EVsYDTZrE1KcqPk3jFXQxRdvffd2UtWy1S0Xp1m
GWsED9xtrUItiaV4DbL62qwsjp4AAE3WBuxiY5KdSB+PU70mFPPaTy/OnppbCf16gpqpBQCINo7s
D+871pZI/0CJhzjHBQKXetMZBt3uMZp5+0suiv7/nGtLrSGhs7oS4cTaHawxePSmpN1Y6qja9JKt
jwlnARSnyeyupSQCqRWRTc2q0e/bWksBU7yRoqntIs7rQOqPojJBOxuV5H234xKcGdVFphrUNwm7
LVsbLvvinRt3Cezmzg3GvJH4IHWyz+GKWb7yvm+9FPwJ2z7GdYplJKnhRzGTEtzP+ndOyGLbeqmI
a0DMnS6pwg1mI24KFPvtdfTK6n8ylHsWLsSjXg2RlwOmlqvbJO8coeJued9vLzYtOPJK0ubHHsAv
lcA8y1/v++HFlkWkb5oarWc+kOto5HQzrZaAX5uPRQhfIMVHY52frqOr0q+AztbO2w89H+AvJMXK
4hKVJEHoWdjN3JHqnEanZayNdboLDGW4KXAWel8+vDTZpU+Nx2rJFzWDWgEI2t2ZEX3Qt1/iqd//
wlss2fKykBVtUvrszWnSHbh8k0NtxaO+F+KIgcofzjajeIFJDP5Q3VDtWm32rMHU8rdqlfr7Lht5
cQEXg6KmCOE/bYirQMSaBnnNtXd8ZQks0VGhUhR9jpaQOyU6qv7NLXYiKwn0E+3ppelb7GQ/bivA
FdxjmI2lAUbrUXKdD4G8FfTY24V0z8TNpBelA9CBzhFmJU45FMLBDGvrvtS76iuqdtlFicugjTyR
dWsIeB72PVNR+nD9RSXJnUn15ctc0PpjalTeypd/eVbOXB+mTOgjrAIrVypS8UKbJM/WMAm3315X
r/36Yl6qUa/juGpLVxeIMLt4q/XiysE8/8T5lCOAcZoQSX2LHnJhli6+Tua9OtTNRZDpymOJtOa7
nh64xOkQ+MnJpZHyVWHW2oT6m/bdi3FxhiZ5hCISkkGu0pjOaH2jDfCuDyovmXljiIC1rnFhpY2C
Z9QYBRss2lbq0S9/T0BRpzMi+WjLdkZMqljryAdk96rZvjPpf0LhPbuy0PBIkAlgf2Kahilbk7l6
rf98zzqk93z63Ilfyuh4sZu4Ai46r8czMhj+DH75T8i2xAupWqDBpy26Q4WVzMdm6GSkT1GKePvR
n37mfKGDiz59dlxg0oh+XHsorVZ1zCRGoLEVvo6In+xquQ2xx6CG5kWxeGzxhAMqgR6FmMPuaOVs
PNJfag9NFJp7fCSlY4dMjp3hDbsfwQi+L258cjd+9unIk3uz1Mb2AINQcdHUhnbChbWyoucXfWkC
FoeIBw5I14uZYzIZw0VXaekhEpriptHMEByMnONTIzWy8/Z8vzbaYtOnchHXs4GiW1l1e91bsn5p
DaF6NUoIHge6MrdIe2NY0Z56ZUMtpfTGIETHN6J/oRq5eSG3nWW3Hl/o7Xd5+YwEbHG6dDwarnoH
JOyAbnoxI9zFg9+JlT12Qf/97SFee4HFiRCIlVBnnSm51exUjQEy4rPZ+06bpxzp2bKCrNgmAoab
Lqif335YfPHyeAXs9cpji4sDQSg6qwhxRXOFZGeKv+TxfdOxtLDSrDGnN2qyVrP0GxFgfI2/ovm+
+VgSFnAhHVB4bxU3Y+c2zex+jAvuyi57bUbm+PbZZIdpr9GgIztL8+JIyXszM4/etUaWSijRlFVF
BzT8IGQNxqQiRf/7LtTe2ahbAmYtefD0ZpxYJr6MQzqKuCUU45UttEAF/nO6i4ubukoarxDESHGV
xMLKVyfZNoFROmhbSxdxopbUHZvwR0RUfF+WeuhmlSkcrawQdkOPxFXdG94FVyWaaO+bTfn0QymY
uyMIlShuEwIV0rs6AvDQHN7+8VdOjCUPzk9lbg75/3J2Xr1x6160/0QCVKj2Kk23xyWOnRy/CE4T
m0SRVCH16e+aP3Avzpkbx0Beg2DGo7K5y9rrx+2Rmgtvlrbz9JhPa/gCaK18/vN3vBNhw6uKKWk7
NbugNFg8CeVep1p+uuS3n0gCtA65mF4SFZunP3/Z7x9riM7+e7XSyPdJObbJ3pv2GXTdfTOKDz76
95UfHOr/+9E9/H0wyM3iPd7wcj9knFRxyO+ilbXbvkAk/7tfcLmM/3oxk3hNDbwl471MyK8w7Q4Y
Lf5VFIyu7QGbeFy9HqnZlzABOIYOrtJLlIsPHtTk8or8/wc31n7++5cL2O+tMI4HndFBkXzL5yx4
7pTE1jYNoEeiPDYvZcOSB5R87DaY1wLAQyhhAXwlyYNZc1CUU7n6M+wm7a+omfqdb1pzN9EuvMcZ
3O/QO+yOBbIhTku664CkrzGa1rXkI213E+npbgUR/HbiuT/3Wal2pHPqi009rTmUD19CEYW7vBTY
xP27u3V1Hg5pB7Qwb81e95bt41LcNDT+O6UJxLj/vaA9iBIrpU7vITeBxSJlFw+V/KPx/pVA//+G
uv/PpnlaSlp4Q9URs+DsJKAI3XKixY03ku4l/G9hOAZi9Yo1/LVZq2JtYriv9evW9treNKoN1k2M
1LK/hRy0qWKaRLYuV2zQ8awP/07JAzjEfy8CJ4w54LrGfRDm821JL9pF69cPzqrfB8Dout9NltUC
0iaWvY6CaD+Zud/KPga6bobhx189ItdyxBXgeM9XpvcaX7W1EttTqR3MX376VbgYGR8WOtJ4fzGc
+AQ+63QTBeKjLtTvY3d0vRFKi8iOQdfG+5yVbrfaIXmgFqE80035CD1l/pw423/584V6515cb0oC
24gR7VKuR4mH6stcJsuN9No9hNBYfnC7L7H6NyHqGmoSKkYHJmFMygUWSsYlJy9d7PhnGxJ5HAA5
2QKPamoatbz+84967wpeguW/wnnOu3geWRQerVkFiL9isfDHcEOyvWhST75T62f40ugPq9NLcPjd
T7yKwnyyYN3P2XpM01lBvtAbGN4tITvqZS6xbpLB3zCScXtiCUaA0xwCVDLNMNEAf2HfgdJ2k4tR
bVnZyI1aZI+LwX8ueqC0kmzutuCdd/+0Sx9VKljHOzgg6WUXEmtvgVhyL6RZsvsYm7ZLbTtpHkrT
tPejgh7WNLLYIbkSZz+22EFZTdPUYNwtYDYFWPOHX+iWMvY6Aqy9SZYpPXPZlB+0j94pq+EW9d/7
oALahATCpaMs8PbVK5ZefplgxQ4F6WjwireoPfYmgpUrw6o3SQQ7Z3B1faJDKV6CJRseKPpNVdaQ
ETCcxW/hJlsGNXj09Nc4dR/tRLyTv1w7dnMwY/o5Q2mdXYpfDD/PfRe1H2R772Qw13pLGmIyUEAM
fJx068+JK5Jzm5DxdSAwsYxjkf5dCpNfZUrGz2HAGzcdF2fkJgcOb+PR7/ngVr5zia71l+nIlZ2c
nI5tRDyA7ckKWGVqPP+7GHEtwlxiEZdqstNRRUHsweMg4d04GPGIhShXA4ettjCl82gpxf6jNOKS
nv7mpc2vDrlhGZMLGm869kEuviUR7eHRoQpRO9XCDLaT5Xdhl1DUge6aG98P7Ufm4u9dzcu//ys+
NZCXNgqn9XEIy1ens3Mwaf/B2XS11Pv/Moz8KviVXacd+JYT/C27ZqrLkM83Y6PldzJM3a7t2glQ
gbBs4POFybvosvS8jsPyNo4NRBZ/DsDv/cCreFgiLSUFC/s93tSvM0LUBmO9j5iy7wxS4Pfz38tX
NsWctDofj4tO0NhNxA3PWxNvhiLCJMVYIg+ZYeamAep0g1kX1qgTBdFX3ysB00oYuPz5V76XzF17
CyLjpXSSUb/vOlgoYf8gOhRGe6Td0JJgqU6LQ6/4sA0xI791KW2qOfFqZymYTVgPkBu4+nZVG+DP
xNAfphmWLpXMffvB8POdw/1aTJpAdNgPbOn3bQEIQJuMYtMH3gJVJT/yWv9fF+03b9G1hnS04xD7
ns3HpUGuXzQ2HjeyB8GlSnudYqAyF6fEQ+fB4bfitsvMUWLQma5bZcGbldOcPBkHhdBHGxDvvQDX
q+RSDEtqKaaF8Cddf5qspC/Yo4p4NRm3bEirPlF0jrCdibejj/kAy4ClS00VNAykrz8/Gu/kPNcm
5aBpoBtjqD+a8Wu02J1ofE0Gvynyb/GY75fxI/7LO6nOtRm2nRvrPCwEwf8J9jAbm3bygnKLaAa8
/UrZNldwSv7zj3rvcboKW+2a0wxuJdEhFn7cwRQdCFPsKG6wuDF/EDjeOS2zq+C1rh36b8SEBwcI
RN02cJkd4+KlS6HEwIS02f75l7wTn651rGuOzsu4qm7PPTwjHIz42o/i73sffRWccmlcFsz46BlO
n2V0dMVfFmXZVWVaTJOH8xaRe1Ioc9TWCSAh1o+sA995kK6FrFAKYz2dAYWKpeZhqUR2WSFjxpA7
NOT9oZWAOmy7fPjx5zvwXty4lrZSYoak41oCo8mzvRVz/gOgH/OSZchcHBcN7AKthPsOgx4E/9Mc
pUs41sNTu5lhbQjbh1J/FDPeebKv7ZJWYoo2zcyyDwirctiokRYsavA6P/ix79QH12YRi/XdShsr
92GYBDu6XNLupDBzWbmuNQw+kGzYg3zYPASo4sVuGM38i+p0+Wh69M4iJ5yh/ntmSg8RBRqmy14u
Cq6+4ApOfq6AkkB27bdldg8ux9bo/j5Z/BEiyS1GV7DjXCG0aDZx3v5CO7Q2PLgZYfoOpI3ssf7Z
2DPWRjcxz06pFh904N97EC8v1r+SI7ietjKLlNzPWOHfiBSug56ztMdcm8FLO1z9XZG1Hw7n3zsu
rv2IWZjMYliNhHkbyCQbmIeE3+MlUd+DtR1RQWLZoIZlUvod6+zrj2iJoqYaKHf2FM3WfKA8+Z/8
4jfHKNZ1//OrZUFox8N03vsMy/NVWrT8JCX2s5s55d9Q9rT7TPDoCL3dZi3hnJQD6Vti+gyvlPaQ
i2noN6O0rgrgfLPVywK+3MR8W5EWRjh9MiTPADhfNuBQigpwiSlMKAb9MgaueeI+RC8wdNHPVI1O
b/781L9zBl5TMwye58I1wCpD89Ld827Id8mkoeu167rezrBpOYWk6WqZLcsHo7533mNydRWDwCbD
mAVYaFmLAbqpLALvE5upN23P9Kc//6x3vuNaFT0oeACrwU97TVCa5Ej4thwEq03k7Xj481e8cwpe
i4Z1AAtZM4bTPtOwN6ZpPB3XVIrb3NHwLigG9kEQvrxSv3norhXEIKqFvWjotBdt+jZ60v7DnC6e
/+pHkKuCVKwjHxIDwkIIavAJ1j7ARV+4qnssTskHYv34wU1/71dcAsm/AobrGptQTF/3ZW53MG/e
WPGRUcZ7H325Qf/66LLvzNrwtttfLJjEjFMw/SBBfOcWX+tbEYVBsAqacS/XvDmsUqZnOBS2YRW6
NDiIDgye6s/34R25Kwzu/vsjbNQ2rZ2wEmxmq+I6CaZ1O/bM3RDUJVvfmHwz9eqAGcWpAOEexuWb
P3/zO1fvWurawOynKXPTQa3gwiPzvT3AJW3d/t2nXz1fAFdZjX5Nj9uu71Yt33jo3/7uo6+eqD4A
djrr536/tDbBienC08TNRzfkvcty9VC1elCZKgMUxyksxIxkBOJm+uXPf/o70Sm5/Pu/nljFw2Zh
FCUfa+f8vBIW1q0l6ZMWSfT656/I/lfb/SZuXCtfc7i/dk2GupdHHeYja8InCsRk5HewuBRHWkbt
CxDtAu7DpL8booHfiBY8mgn6r24TLePyBc4RU8WekxPP0ZRMgnslANFQDVWv4K6Pu1yUIGn0Ai56
CQuKnVzC8SdfAXnpmgVZdT6xt3C4sGyyEGgEG5XrTyxbYOTFOB6IbYIyvK8I1uvDKpFTsNFpMP/g
nrsdSdL5i6CJe4zbIEAbNeYbS7k9jKbxvG6V1hUNaAKUeiyeJpvjKLFyPVh07qz+As5EWLl5offw
SZ/Q6+29hwVZyg6a6Dmq0LZc7/oVLmU8/DyvPoS7aRdjNB0WpfnCyolNsBj34gb25maolpSHIYqc
Fj7maP/eoXTo62bKxLNUqrkLVume+rAPKjYTWMBPoSdbCuEubHeXOXyKres2BTSNzxhZ032peIDf
CouahyyOs2WrKOH3HW35OYUBxqGxtkmqwJZ9fSmJC8wiYXcBVw8b36wmNbZKVZAcyv9hS6ci35S9
YIeWUwdkSWv9TylofGIwalV1SYMprULOlqKefVdmj6kGumRxY4eRy9rrB+k9+d5MIM504SWX7LDq
cIYbloKjLhzBn9OkA6IUwc6BO9LGGY5UGJrCLjsIODyou3KoiwhmIdzq8muQy+xm4oTWvZsuXsDp
MlQCZj5xZbt83JapSDbTQtUBrSaxKXSyfObA9/U7lw5ov3fYjwIxBHvSWNPr9Q0xMhn24Bi6GTPE
Yegr1jdrAlu5Ef5q6TSxbsepUsvnaYzIUgUFQQiwkYNmGu6hqk6o9Z8vA8JPMfqE+c1ip8g/5vgh
P5thLt66dkTC2udBekRNOANFHlJ8K7xF9gGdgQVOoS8BkCZHpTu5oNV1S1MT1ToXUbQp0Mx6laKV
AI7kcngOdJCei2glh95nw+fV2bCeYWRUw25S1UMxh7RCIzvbQUoPeSxMREeyX1AwvkUAjutq5h6m
wh3MWTdqhW8dDJTzCwx27cO0ThnoxdZYeAnPeCc6jAy69FA4bWtU+NHNuCYGppbx0KYwRB1Nd7tg
T6pWg0OVYAZ0vjbMlUX+a4i7nqIPMUxV5oSjB7p6sWksmQ7DmDRLzdve7MogamfMnWfHwVya4GTn
ZQj6DL8wbbLC3fFJskNWagq48VTuusyBODMlvjjCuLQoNlIHEeg+M4dzaSQLds8ANjiXRCfVUGa2
SsrAAqGi2GXHCIDMg0tLeTNRt8KDXESW1cYI9p2FY2Pu+gEb1fewgJq/sdat/T7nth+3SyG+Syzr
nqTOYnZWfu7Bo8oiHb7YsfwVdpx2mx6nBHxx5gb8KxjqZ/dOeX4IFh//1DC6uTck4/dpHPN6SbMO
qFPfrh0Q9IGPYEvNQHdOsUn+wkdh7tEO04/4882PuS1G+BJjZP+0BKX8nHoJM4+sAFN67GDZAFd/
ONWVkY+OimfwfV9mfUonZ+BpviQgVBKCT15ZBAPuGUnjbRvAvSfWPvqM8X1xr4bZbtvOu08zQbmD
rqTIHyGxNHXL2jjYSPivbZTKyvt0opjQWj3AZ9OZk4yYqXM2aeRvuT5jVVpuegegEJwOQSEka/iI
Rma+Zeh9wfI66KcqmINsE3jcgwyC3AN2D/R9GTj6M9Qy2BWFyX5KkubfoRlBmtXS7lukcsSAkBG4
bIPBU880Qb0ZdfO97hXZNVmrug04koj9uSiwqdmu87YPBnMykYK1M1vdTbkM4jEkS7/NCjPsDIwA
YfgMHo2rRGfuErR78lRfVI25GG4XyEoy2W9hAHYsOEovbKz3ybZf4QhcTWJubg0p5h/lDMjapACa
WnTabpa2ARqbk7yDSTkHOs0ViiK2plndhm6+t6GZDrEa+ifFkxjJLyL/WFFHkp3iqnP1gJWafZiN
Em7k4yq+FGoaP8MQDROOMldhnaiCplW70v6ZDmOPkSEiYsXahj6MEutRFbTY4Hj1Big86812tSu7
u1Bu2wpNv/w5XXLzawbWY4MpL6SiwQrC2JgNKZzvGQ45COqDJ6IlaowmlflbPNkEfDgbiKMS/Vqv
WVCeYVUINto4sJex6BwOLXgj1xOAM8+haYZT4Yt02ITxahEWJ4CiaqVioOKnCcojREsJq3YQKulD
GotMbSYGp7U6pYF7IHTBiAqGx7LC6ma3y1tB6n6J7Z1Z2/wcGvzFAEh0cd1K0p9XMeBA56ntHtSa
YH+iicoHFwXzkcIkCuyvtODIAFiyDeAkerboI1QEq1aAdM9D39e9DsU+yHjxCvUKFCN5ar77gogz
fArcV9by6RRMon0rmybZlyUH13v183ZJ26XAGiHHLkOuR2BK+RL/DE3enoA3jH9S4tSBIK/4NC4Z
2xAJZHYpY4U2/pzsXZYP404Wqn/GCM3ss2ZMDo0IwNhSUbHve17cmBK9+SK3OLYdLNhGJG/oL8iw
imKpljule108liXcrzdEETwbGRWlhGtlKmBXJYol+JFBQLdxZevGPb/oviqSmmLDkIs9urYUz0nR
DG8OWs+bls7jk0YP5RkhFQ77TRT1bjOUJeDkiIsIv2BdP1D1U6SJPnQzTp85tCMgeDG/5XAN3yRB
y2GaX7bZrQBfMsHmSuOeMkENPPMsgrs0RJ+Ylsujj53cxZy2zbZvXfFzikSyncKsKU4LX7qbXiEn
A5Cu1KBNMDVh2G1IMtQlHDseR+YjgdF9Ft4LHqpvwWCDr6A25J9Gm6td5OLsaGyABeE+iG+mBnvy
4KB5jOsgfTQvBP5eBXpsJVKsJHL+FU5MmEmspctFbdJ+fuVx2W5dTgX8LQXXwFXmyQBSm8ITy3qi
H1rpx2ar5indm6H02II2+iZcGn9gRoh7h45pv2sJCeDNH5ilWjDOht2sasBUyzNxysz8Mqki2Vym
pTN6fLm67dOcJ+Ay9um3MIIWD5uFivwYW92CMNZY2LOnKaAcAHZgtTlainOAbB78NaxUXbjSz5oE
3bQzpA2GndAwlGobcNnY5OELoClWmivXDAyOgQP0G9VQDFi3thYeYwC1MhVv6NTw4uRAAeM/JmTb
O+RXaDIpqYKbJQtAYoSPAfeVwmK3rDhZ93ESKJAI8HapOk447/ZjkMDVmZCo28K7kq9QgjF6zkvj
9hxjFzygnPYz3CPn9AQBX/89SIE8aLIh+MYSF9BNCwhvXwVBM59h+xRsApqLuUbiyViVBJGuO1ie
bLq0kHYrIVmzFWskChksxOkFp1tq4YdM6LzFri+UmSOV0XO7kvRHO8CUrRyL8SLX1MsDEKrlM9c+
7jajU8htHFL1VRHgJS26qyfiEcvXkUAS6SD6y2WOJug4Z/1tHETJl9CPAN0j1kGNPoZnuJO6ogpH
WsL5TSRyqDHmxHJoD+0SGGZC5Ls29tDXJUXXHspuie57SQUAe8WuLaz4Kc2i94t3zR3yT7xJhk/b
VPifcP1z5ScIsDNySAb4fB6G1mZvvpmGqfaDi+L9yAnwiWYIdFGvKwe3MAiZuONsGLCdiiH1glcS
dJQd7bFVr1B6H0qHFTKYH7dQmLDBzhXqwDVGtkaj4M5NY9fetbDh71O4WG098qdlW5Y6hZoP283j
zk7jTdzl2uyxc7d+h339qnd/LiAjAIFQjv6ugrya8xRujDVeEnrwOsAP83Cfvukxvb1jhk07FuV+
O43xdEpjWrxOC7dJrdU0HzGKGGGuzFDzWLz2eb66sNbaDqA4XDb7o3TCjEDSTlWaR8gTfO5mVBu+
5XhahQdOL1oDecYFWcJDHDRZVydNixkgTKRn8BflGFS5lB1mDgnMFOIGNhY7COT5AxNq+CaCpDmX
w0KCKlAKiQK1JADksYmhM0rGdfocq168UNAWYAQdFKCf4AR4HawD5xS9j+XYC91BIVmQr01Hwke8
eNNtb1EbVKyABGiM3IKXcI6L28llYoUdItpEdYooCg85n3l+ossaILhHAgdjhlaw4Il8hICgfJYm
Wz4HiDCfl6yhhzzI12WrCwI5KMh68JqNmhQPV57pYxcbesbA/5KBDp3O6mWluMbi8n8VmvlfNahU
fa1c534ZmZa/4PS4NBX2+rLbmIHPeG6wU3Gjlsi+YkEm9jUrFTn6NPafJhoj+LQaCW0FgL1rtsmq
5reEr/FBKhb+YzDT+VqmUFSbBZzN3cBE/+yMjV7jOUbNynK2S9JG3xMEOraZBVagLpFhERBHAjoJ
UdPJAHfcVtqu3GBYNS4vfaHKxzFN/AtK5JdmwZ7yps2F+F7qOT3qYkyeu2Iid9x6uVlZ4nELJehN
yMlJhpG9GZrPi8+AVykQj89O8hBTkLSJsAKgQoNkdyFH3ZaJrGNoN2Sl1gHd2C4cbwoVuacwS8zG
YZftLFGjAIWURjytR40yf6NIculuzKFjsI9ts3C3AA51A4kYBixICv5JR8q/+KLjURU2Wf7ayGRM
ahDDxh9oCihUwwzNuiOa+VDCwM8/eMmDMZUVbloOxe4QXko+uELzm5jMYp+g8erBAgqb52CMkSPB
uG+6mzE8WwAMBTGs7uEZgnJZhZFHLOTdBEFY4r42YSofNRPRjZKdOTmB/1Y5YK3vgYZC+V1EqN1j
ZoGgy7uJvGrAmARUM/kQV3kbtHfw1Ra499w1NylwcscGbM6HhDiR1kbMC8R48PW8h4jHPI0yiA4m
it1tGyX5Pfy62DNUwsWEA0XhBRuCyB8XDoqgBXz00TDkhpsZ1S0oyK28yzN4eQrkfmhc2OJbvnD1
FPKlqePZy9e8T6YLWGfuP2PlYtjCXdVcTNMTWMND+QbTKMwGYD88WN5U3aKAKY+CdngsoEL8jnWe
5gaDaAAwTdPbW2B1o9MM0ipS00EejM09SEa++F42ZfM51cOIbsCwloCf++QoGCDdNTgP0Wc3kel+
jNj6gpBqqhwmoF9hOpB/xelsX2BWverNZZ7wUPZBYzGrWeK7oORg0g40HGAZHQOXM+clOQSo5gBX
x7FbYvW1p9+6cNI7H6V6h0geLUApESC/uraPfyWtnV+gMUyTjdZR8eIIBEy1HbBwDJvX+VvKZRpU
BsP2bWe5B/4u1/6Ly4OghcAKLZqAkvJLuWr3E8RBFPhAn2f16tvobozH+IcLZ1v5kWJzXGYFPM1H
TBcTHNgo9XPXlM+MsPR7OY3yBpYtGRjPDOxmFQvyrJJJImdy5i4fpvKJDPOCv2Rh5bfUgjVoTMFO
Zh3zHZb7kALzgqDRZXrZ/ExDoVcYlC3jTkFRLo8zx5m6HdIetCdMI7NP2MNEqgArPPfL0SA7DJGd
UCsIstVogZ8DYeQzdyw3m9iP7IWg0863CIMe2DPvG+SaCZojDZdYuR+TCx88DCYbVFrFDqdgOLgR
hV8XYjNcYL62g969OHMaMrYfUHrZ7YxOwbMpXXzg9JKDCAMiRRH3KLXSxicMaQTjt3EbrT9HTdIX
YXWKRk9fsqoU3D4R2yHC0TXy+K9R455pF7Rnq8f17EiDJdPcSX+cEzDVK8xPPJZOkXtscImGezRs
2G28ZCmv4KEDQmY2ZzLbwgMl+dxJhwNu6ZjDSZWOXbThC5CSaCAAtVMRSMDOcTavO6Zoc8J6Uv8t
n0RWR2EfmhsEQw/g1pgB8t2gfbH3oleqFrZNDkUfjE+9FkqB4c2Lw5KVboUaXSUPgpB1B0UNue/7
vDvKwaI/pRQNsyr0JvqqYmhgKrieoJ8lSl95rKHV2EtoDjmW5I8JTeJP8yDEbc+Uhb9e2B1F53vM
dyi7Xf2SHTxtwFvohYRuPASQeybhjZnC4d7MYXSg4zAINDNJ/iY1xt54B6TfogvgITgYIaQdC43i
3q1yRf6gFMJNAQk6m5AztKzMTysBnXsJiNmYpUc3RPfrUwRaz7OLVhyaIi2aymeMvvIM7EEU93iQ
pylu1T1TPdoLdOpCLJVnEdvZRBfsCKOU/g6HGpYbI+Q3aMBhMsu3KXVw+G6MjN+yElw8DRTxCX5K
0ymfsAflyNrKGi305Gtf4ANUE6woY5DJblIN6G2Nm+a6HRwSkEd3ybJp57W76ztkDjnwP88M1iVo
kA5xNGzwKJZHjWfza5eWyDIU5t13gdABqWalxU5AYvtTNib7BH5OuwU/dX20NM6PKMoYHufIO9yj
dPVHqEHdRVc9Q5shFpJD8Ib1PpRt+s4MUb+dlrXd6cBGP2a9sAceFMvJZxKt6mFs5/sLdOAfg5Zx
vbYQ9uSQX+3WZOqPpJOTR6TCriPwrTB6MgXqd2wWg/opkwp2aOFhhMEyit1w3I56TJHhzljUSwCs
n7xme1gmlF8AMSZPRhX2qYz7psph+/61x9zlANMXvc0c4kYhzFvBRfEsdahgRy0HvYEagjQ1D2n4
yRod3qnygpUZCnPCiY1TzZYxkg8tyaQ2ZIiXtzWNggfDBs+2Ets9W1W2zQaTEcZq6lj5z5xDzVKv
YUsKpLik2WZoAnabfF50/IllfJw++9lMKD+acM233gOw0qQcCOhgSClA4uHYElBYixkpoyKa74vU
RTlYi5M7TgZw5irqVJScyDKaN5WTYHgCaJDt6WS6793/bn23AA+8cVJLnHM9dXNFQWVusbU+B09T
G462xthRkecS9Olp6yaMnLeJJCi3wpEdbDpO2yJqyJOi6H5FK9VrFZKS3YqiBIa1wDyjyoAFKZB/
pOglrJCFVejFq38SFc27BkStMzKB6Mn1BZDiaLFtbaHdFukZEJ3oBZy7nIa3fmCkRnFYfp3yNq8i
/HkH1qFvnRvuDgTNSLQIWPcdS9Z5Tfu++yQnXdzLYtT7aO3EF4860SJfM8Ozn4R9EKwfv+Qx+j0B
/CD2XZyZL0ALPwXI43expelxiBi0JRHOkhNxen7TGnl0rvkdpWX8Go8IOehWBTWPZvo6OYWpjl78
Llhn/9VkGGyTAV3GqkXUvM9ZscbVaAuMWKY5PhITt8+YzZTP0Tj0O4sFqT0WzLD8BWoROWNqABlT
BgdYVpG5848iNeRHOxL9FZwGoyowd1ec3jBG3nYxZ8/rgg0+7lr1E413nFUAaKRqm0wYFDAzpfdZ
f3kuANHJgyrzTKvNCGuRe9Ctm7ONDEu3aiyHR2/GokD3L9CnnMYhOjgQnSAItpE7rUEcn1BWT3fY
DKS3pYUwBvIk16PFUwYGniiLeIhYWHzCmKC56bDKhKqpjYpPyi3lkaQwgJeRoF96F7t/1rWxW5us
Bu25aNrNPE66Gp5x7hn7mxa8v56+qMBoQJyjeYsjCAr/wZJThxbPD/yb3aAP0j3IrCvPmQYMjhiq
NzCj5z/aNm3QHMn4Jm8LLNpPbXukeG73YyKwRoLhKlDpbEhPyTzRGx12JdK8JpeVdGw9Dx0CSE2B
G7rL0ZBeKxxzAr1V3JLtgJFat3XwRMCa/5oAxTGjMWHDoXtjDQ1PgxndoTdldtv7IbrlhmFdwxTz
sYAt9hNLGdxUciAzHM5LI/4ZhhZUVCKa4TjZDDt/GDcsGE4goXjErA3OnH0OUKc1C6mGjlsUMhgk
7NBKyN9SE0zbdVH5g4Psr4RkC2Dri7W+WWCmyPsfzAY55kEI65Q2/T8LhqSHAMLbDUXnbK3WSMNm
xOeSwfSOz0GEhb+4fEX/JTu3OeBv4+wwjm8cJjV80Qo6MBv6PVoj4osqS4q/u9Bms+QZhztsl+8D
IZKvcNLDQ7FKDs0LHuFoh2eRQa3WoQ1CINyUoCBx96LbywyRtito6zRE8kQWbx8LXL37YQjYVgfe
7xcy0TcU3fx5Sqj4WriJfY/SBqEJjfJl01OMGNHkdv2Z8Fjj4ZHrvCl9k56zuOdgfbMYJrlj8+Rn
h7XgAWl31aIDuR//D2XntRu5lqXpV2nUPQv0BujuCzIYVqGQCSkl3RBKSbnpzeamfZ1+lHmx+aKq
GjPVYzADnHORSEkZiiA31/rt0tqxvSzcYGgdNjyQsn1QaO4fLsH6QKEgyqkhwDjI9XASwKLxZPmd
Fk1FbUZ2sizXLjDVXZ8afcODGc4gytZA7hhDP9g6x1tYz5oyOXr6cTUzj40NOEv4zcKwp+VRDxh5
rnLFrUmpfbNPjaoo2FEN/16qyejCphqMMytXSadIFWwRNxpHUmqWj6W3gw/PnBV3kltlpFF3aWvQ
RrDM71awBm6s8ctdMo/8IBanOrYya7qXk4kR0+rN8lDwvPDjSlTqkbrhJdSNYYhT4QRPORbJw2Rb
PCvoQTjbRKOcSM6U52nu5yNMXfXSOTO7RYGrEI7X3ZrG7YlBSlEo09SI9Dklvr7IGs7wDqLfXJed
uUxiZ/ql/ip47MLnOwY2A0J5glAZwPkh1ML0EYC+fBeEZZC72OZQgF4t9v5izIcKVLsLa7oBd4Of
G1ugeONhTOssZHiiHZbH0xFrcbqf+WUegrJuGRTHIttRH2SdcvZHVGwlK1I1l8HRkZxlkPHisACA
PWjI38xQ69b2oy4K/VGoxDiSd2wcSt1Q54Taq4vj5PK7rJspv+vbZUSV4Cp7ryzpvhZDpd6pZjd/
TzKnnNUReGh9tfyqcyjc02AEmbGtll4XIUKn8czhDnJi2zyYcwQJM5/H+2ySrbDrE8fg8+DVyq2D
WP5nXHrC5YasRs3XceeUgXOL7S6D6VpVAZV29RzUe42oTWCeanxaU883QqA5uUntkURG1/FPqhiM
g7QbLU5I/T7CQk3vlpeU21bDgqv0fAYnsLVtolAqJuTAfVGTAHkujUDG0GHNxm3N5M/sJEFMvET2
06w+ILKdaw0o2+hvx6YwzGjux2G7WKP9ZVtjvbdUOZztehTM1m1jfTS5Y8Y1NOuDMbk1Bi0pzfsa
oGave6Z2lw7jfM9W0BLaZYN2pzJQF6STtGb4i9a9DqTocJUvvraXmebuBkNMd7oY8zKcjJo+mqwp
LljexBBnFD1yWVGe0gKlQxCHNKE1bTjrahxClUmosaq1ml8cfziXeYQdKrdcJeW7QBhkCTbPqC6M
jbOaLT0OmcbK3PlWxHPefUE2YbuhID4SRGuBjlh49c9JYFdPDnjsfVe1elysq/NoBXkO71CKIwNg
doSSo6UuQK3hEiGotjTQPi120XMBlNXyxOHXH5hDA+BJo/heB0UTMDqLaIB7xOa0lsYTlfPlU+E0
2beoK/vUYVr4KoYb6u3Mq/OsavJtGyDKrW8vfgikl3wTUvFbeFLFnT4y91YDBB5jRKzSPgFdr6zb
zTvsdDzFUHDw+zIbiy1XNQhgXvWbzGjNLTsye1ue1wujXC1eseEGfjT7Ci4/yacrmcnzA8G1WI9L
B8mLHEp9TwKXuTF9Ej00biJUG7D3u8KjDZp2uPJeaq64yz2/eJpJJwWFd+0c3nAeT2OqjOeMQPAk
SiubQngD/D7L/eyaVdV0X+ruTXrbgsfPHB9PrjmD2dRijdO5qPy91AFwqY5pOTjJ0v4xXN87jEat
yVhbyWM6LUGRhA3n/4rpvKU7tgD22kwF+IthLITYkL2l9hx2qc7apldEeCbaeK5qlwDbfnKFjs3L
9F5c2MIXpCXJPXuBOUZdqv1KNDVtraTW9oB9095KUssKx7XLjzlwJA+OJphf52AqfqUIEw5Na8hz
SXTFnSE9596vMZZFpanKWLgioaGdt6Ha1UWfFWHrZsUHh6rbP5lDUmWbyc2DnW7yMN4QlVtbv2sp
5KbUGwjSmlxctZo9gNhIilNUle2kb6Rqfvt5N9q0u+Ehd6w1uboT0qiL0jBnGOOU9VeLXIBgmzK+
5RHmr7zejbRn8j10YrnimX9j/uOB+28oQqhHZA38dhvlB4In7pr9MjmFxZZRWX0ZCHIuhuaCujTc
ngQ+eBPddvDTZfqqyMw7E6CZh9LWxqjG9xhiVvXChodrhIi6O8yoNU8uLBmftOFYUPz2dNakk0YU
FlMG3JluUO3XpEjopff9uZgi0jK8RBxuHxil6gk37AaWjA2anYYwgqLzwd5tQ5w7x0vqJ8PKmheq
08p048k0oNVysbDfpE0uyzAgzuCbWWvQmTDkIg/mAFAAX1kAMY9ewvJqVZ7Fl8uJIWhJ3UWLVmb6
gSYgXFxmXiUvU71kEzod15l2rj7X01F0hWhCQZqc9tGAz+ylCaXNc3j8Rsdje+91DjsQpkGrMfZV
mZPzxBODinifbHsHBeF9dYvu6zH5uAXwgtmU684wkbmvMh3sTbZK87JCC4GiFKm+hG4r7FjZtjzN
TuF+mtTP1jxK/doMrZUiiwRF0WOxJO61rxoUJimiJssx5o03Dcux8jEY28FN+9GAHkY+RxjTvt07
KR8dansWS9LBSqEbO913S0imNK8rQO1k3Oq5wKKABQ+dTT2984H5WzlI61jdvEYdsuvf06Lws1lA
ZveJN9nJnnF31uPKHrt30FP1A85bv2fCdZ4d3ZJmmKOrOkHpIIsrek7tVnPWjRwEAzr6cKe8L7N5
/tPZc7BvAGXAxsm7+J3pK8N+b4p0J3tTP+N96jc9IB0PZV8Eu5wL+yMg8bKLxkCzN3nSDh9Y1opL
iqTrmUs5ve/LQn83x8YPG2uez2biLBfDml3qBaZFbuikYhfpFvfZ13ot4snh/imVWLd23nQ8exv9
ujbrsOX+nyPLzc07m/H2x1Y3ZMnz9epX6y8DFxWsNW8t6KonqLSm1Gv80ooMMrpPFSwzEIGnChjl
pGmbPaKZ7nNEhnOinVydbD/9AweV3C0kPxghNKd4w59Du21R5X4ZqaygC0HPPeezdR7sYq/VJAeY
FN3bkKcypGGSXrfOaE9gBMFRmj5W0GqcGF5Sv8lRCTlCnLB+rN+Tny6wkAY2FSD1557SrrsKCfq3
M2jVuw3VSDB31soxGpHBhwYMzUlyiWwZorN41LTgkRsweGraMrl0g91HAwPedl6MelPKBfiaXO4y
QPMh2L7JZPCuQd7mD63W1J+TVoKArkkD/5Oo5rFkP7GjCX+Z9Xdp/f9XEd21qfjvX2/f84ViX6Iu
Uv/+r//0p91Pc/9Z/fT/9Yv+6Xv6f//bX4uf5lb79k9/iGuFXudx+JHL008Pe/i3n/+Pr/x//ct/
+fnbT7ku7c+//eWrGWp1+2kCHJH6uL/91eH73/5i3gJF/88FdNfPPONh3Kv/9h/N//Jtfy+h85y/
cuIGLgXut5ZZjCb/WULnUjVHA6wHg2RAe1If/pd/+UcJnW38lco6tKse/cFe4N6iNv5RQme5f4W6
Rr/h+gGDAT/xL//56z/8nQTmnePt5u34x5//L8VtHCI2ryBwLJvucirM/6tpz6pSYxF0We4YkyYR
epgQDyhuy7uubq3fqmucLNIFHGo+AZGyGi6h301ebE9JsHFT13xphmaOhdfncTBX7aHXK1QsrSrG
IiwRMb4tg5n/4mumi6eJdb+6nf6e64H5W0y5y6NyqXgcGioaxSRjSyAW+J8+kf/dr2j4N4fK/yDE
+SU9N7AoLidUkoJf+79GJtB/pXtrPhs7c/KKvZH1LXVigTecZi9JjC04YR0njucsG5dErhG3J9Z0
t66xxy/lVy99GpQH3XocgOF2PsVkr0G6ime6UPsB/G+yOAyc1N9SdCIeU56s+8m0yLlFbo242HFo
LE6VndpbmhDGB8Of3d9JMuWbnHt+jMSc3LU+CsaBMgMESn2YVKn8zTCg9jjZrK1h2v7nXJqAhAxN
hrEdOx54kuJntRnmasqPSKnC1dEcI3KR5P7M+MT/qKYv1UGJypCUiwnq4gldrB5t1chQekF5106J
OBsawFh9k2fAoZrtxaI3VIXl0HZf6JXb56KhCn4zGF36hXwteOvQmiIRWRRaASMQkU0EfxsKxyZZ
bE7ArjctwsMXbRr7N7ucTJTI5dr2ka3liNkQ95nROnt5EU15Vb1yfMhIUlEysxRPRewtlX/2gScO
Xp/k8ejqwV4MRrqxfEtFrVxwcTRF/gCH2+ySQWTbStfzP35LHg157Mm9n+TSgvIzhztn8MyzqSxt
4+nGfDaCpL2WXqZtp1WXeyah4mFqSgple8i2rhktgomm+R3NORzZQqvgN1rb8m1NhHFa9ME+j6NA
U5tb3as9VAZc+iheVJJrmzYDBgoZNDymr1zfUnfqg03QdPgd8Ji9JLZU5KAL5EqwoRn8ciPQMQw2
m4IujxqpKfft0De7haN54w+m2mZt1n8yKm7aQd4HuowJ/FmjGk51XxNUc3B9vXvEJG5dKHKeN5UQ
kVO24puTSDuWXlNEHdVDCFcg0muKi7dpa2mHvC6NV9+HR3cai9qvzBijvNSrj8JW3iMjxPKnyqys
jOxiyZ7BY9Ar9tky0Chhq01rLOPd6jv+cKwbfXknXQXUevVBlqE2CiO0EFzGlpXwFKwFJwGcBoTP
l7JuWk/RNgyYkjrikjkLwW1kWa0X2WM6h4a2PDiu5v+ABZzTXEbKCJrYGedt5yRa7PSiuwiih9uV
twyyJ3+YfKOgS7l2Tt1sxIZw5Q7E7qiE8QTg2UZZtX67SCcGdBJt0w53OZWz2xoXwCo0iEFUesbS
jb8m0zgmgfkly9zc0Kr0oxmgXto9bW4xmwCz6pg+zmX22qjlKl15JPXrqon0uciqJzPt9jlq/YDO
Qj9nah2yswVzT9EOSoUcbUml/tYP7XGuyWtdy08tn16lN4PAc7OHievcwN5dmbwsgbNxivF3atnX
tDA/lnRRZ1dzm4smgyTKHGU99Gb+vaRsOqGa5/tWaXfEpR/Hm1wb/7g9pYy1P5V1k/ja2rG1DDdU
o9h0ay8jl+41PahjTiS0OYBB60BSj936dyoDkiIt4Ypw664JbNRzxNcAqYrV2euwcghLQt7UFH13
qqwYOf8XgpU80siEPgMzpoeyqYo9jQhXYFnnKLEGYHzKuy8LpdQmrxhs2Uo2RcEMqJo3DbLsRwss
jUAJ55hP03VyMjvWHQWa4IyxWZfilzl3FMyPQWRhRejK9DhW9Jfmv6ZGqZ1rDHHj+mtUcGAyaUbA
Uc4Ipr5YIhJF/lOb3VPOYst2xPGu3PtlKpHyZgRDOBWeTf+a+vdpll5zC29yVdTfScHPnzsUxQA4
Z+UNIfXi0BTD9OQh4Kvdm11tiIyOkdJ3smM5mpsh1T/WRr/Ms372yMFa/PFuQoBxHt1pjJesfeTD
3czS36ejRWk1usi4Tfsntc70pnnACE0fm24aN5oiPyJZDzilz510YqcxIuwDlFgFpP0O3XpvclIh
xng0V1YqraEaxkw42dzsTWTum9m2Z+LMJ8ZS61dOMnMW1I+kzV0KaTwaA2lJup8fJapo6PfgLtf6
FD3giJ4L8K8QCGhwnFxyHEPc1M9ajyDa46cJ1+2RIB2Mgp6Ipva60J9xFKwmqMjoXEa/p1WgbS/0
GNy12vDeTvV9AiFFgesnZH+ELI+A3zTwdouendDvwPsHNAHpztlYPMXl6j6JYTiVSYu5x4+GXHt1
LFLYoH1RPbLaVeNjwcPiZl3e6OjXGOt1yCHrMFFYRKFEAGxsbowbD5GoGNU8WvgXU2l1VGrky2Xz
EMSO7OYwF0GyV4a8myvnPJN5CNH0w/2VbmZx62imdO6UqAFDtMiLGJ4ZoEGUXYSL19iY9XxN0adt
CiThKmxMvX4AN5ivq+9qx9q1n0pnFWGA9ixUNf/amlv0rVel4KKHE+YEDri+dR6DHherUP4+X3Wc
4g1M5sxkcSTWBS3snOKFGZZYWZ8tmAV6zDHBaqG5UYC+Jeoy1vfM11h2Fo0LB+FBn+XwhUUnoOA4
Y3pQvPVz9Aaqa6pXQ7mX1aqs19krZ/9uSfwXH96/8MvtOHmh43pH3+adKp24D3IMIVCfVT6f0aar
7tUH/A9Hm4+p17KHSr/d0wj3m+X+5uMnNgu1lPeCdjpax8KPAjt/NyuiVpIkLbZO1eYoK+rqokr0
+5PVf6AVeljZDUGTW+Bu9wiTcchXY+8Z6tUnho0LMf8c5MqpZfpb1bff4Fk1Rh2WaPJWOlS0iEi8
1v4ea++lWUoIHqcdN31b/vaqMgoU+TAZ8QdRr+bDqknBBdUxX4kSTtY8tMhX6i57IEbkOc3Tl7LP
TolmA0uSSZjWD7PHRlzL50Hv93QcbuYqYGBBB5Mid+pw2hlN0HClBLt0So8FpQY8x7pj7lsmWkXn
hVf8fiNux6Q5mJIe0EmlvDf620xUD3DUcSnUH5blc6C6o7SrXSCDd8w6T62GPLL1Y6Rtzi4R6olO
YTTPU2dDlGcfKZLdsLHBlVzNOwpvORkD5rkK1W6ruPIXrUp2ja7vuzSB0IVeb/V0s87zRoB9BU3l
RLNX3/VzIjeelqxRy4Ua2tMhm9Mu7vLuLveHKRw5wcDtSpTG0xp2mnyg5vi31BWfll1nO9HKYaPd
NN0tMEGs5mcBWR6ZUwJ2rLtbf2hPBfFn2eCar8LxgB+G7CkfiTHJ/AmZAHArV7wZjT3if3Ma96Nu
YuDLOhvpJjYE0lrZAmxX7BojfyGktMa0RmHDYGAYGGKjJ3SVFr4qyk0c6JqPHFLvDRNGG8enybAd
V0v6pox2l5blEdru0U4ZySZOlHBQ3kcgAU8lniJ44zIUbZBFGuPFZnSzbutYzN0gLb8hFgmnLTkp
oSnioOv0G+Dwyhr6mKzr2bCdCfkp+GaQuLz3XfIzU4OpQTc3GfkArN4ahXL5tl5M3uCZMzHfOJxN
xOO8kRaaHUlBkFDAwcmgbuO1YnTbC+EfEnpUolHKrd5iG8MiFw1r+scI8jTCjPJaaANeCfPVtv29
SDAz0gUyY6WM1O2idIvq1KVTRQqpd5lLH79IinpHQzduOvpZc1wfRqz9wDuAGdrUg0iXC8dHWRNc
CisGe2YPmDThCZtEPq4ouQgiRdnhnNmYI8ftMKhVHLrery7RO442fBipSVhK2eh7QlNevFXPIqAp
WOcbALqoV7dczrY5hZ277vFt/HLFGlWV82AOwT7r5hcyCm/EyK5RzveCiUL0+XbsF2Qz03pCi3NC
ZfPT9f64EbRcMpudTDSdVs+YE6zVabVuwXwO6QtdN+6t3ukpPU9iT/IaRvDOaJDLR92RujLl6yev
9dOfxJvd6/ddBlxtEHcdmpaWIHMbf/tV+Wgt6Z3snXmDRcza5JAo8A2OUJEhLd4bz8yO2opcyxcH
ZRt3GQbTOu92fTUjNcZoZ3fiWrtLumudDEPUTXQmZRdO9nLOxdjioTNigXyDYRpdaMXhKuxNbz35
Ao+V524MN1u3A6ZfO6Z7Yw516XLQ51erUEOUF/lmdaw/hn5Tp4x3+ZzGrrlcNd1dYlK7dlaTvUpL
PpUFqbXIl7jii83Qd1DImtpOBX7MIW/Sa2kJSEDIB1wnLrmy+wljzwA5ObAwVv5b4FU9QUdDsUMF
MqECM4ND7YzuY8fYHcvZk2WUoMw96AtFm3rqVVszA6BU/Wr9tMoxf+HXgpQyJm8lp4sUjVRC0bNL
hPk8G2gU9OSS93bRMcV0+EiwXGpHpJHJl1O61pvujJm6jRmw/m2bZLiRckPgTkUzv/QpsvOyXrw2
qnzHurpjxTo3lmyWwWxYPwWbBmfGLdyGqUH+mfBrsk+kk3Xbz/H12VoXT21rzFunk9pllmP53UxJ
cxqbTNtrhm/HxZhPhwnR+b5blXaPUwEeeoZYwAQyl0+gKNY28TB+hKjX3LfM9HFZFK5GFqZBCoyb
6v62DqATFs/vvh3O+rtGz2snROubwIR045e5JsvRV0X75prurYSLDMdQL5f5aJjYraPU85rIg6vb
m7hnn3PV+NsMJdF+0EX6bc6rQhjuyUILLW2Cx8n0iuBAEWBj6Kpm/qOKVLtUSWmGQPzHeSaduiF1
YbfYHdjr6Er3Oxns+YFxYggiiZv5ngRciBP2Fgd5csZphQjvqgoX9brhqr0yA/t1wh/62Vi8+XNW
/ax14D1D+6vY7Aupwm4W98oisT8tXkmpIyhEUQw1932rRZ3fmLHVpM1ZA9DdyW7w2bCacZf3/Q1c
0IL95GjwakPjas9K5F4QJQSMRmiqvCUUdeAcAZnNFNuEJV+ywE9/pnXEbuTO1kE61biV1cLIDEp8
xjCnnXXM3uR0TnSrIMjcimBFDsqST/VTmn6WnOgd29fCvLaOpbcffa94KHovPxiN05+Cgcq1ZULO
JCdHoX5t5/3kJwmOdaf51Ylq+nR79aufue6b6STYpXa1tJwFV56b/datnHO17YO0YFvC8hzaehJE
SyFd6MmxBCmxh/zLhjw5oUCbprC1GBp1zwBMNz0vzK08eXD1AaOCPrTHsR+7c2e7+K9Z+HnZ85Vc
YncnDdXh8PNlBMdz31nsck2vo0k153tVDy63NY0P+16M6tRgLtyuuJZ+a7ZGKYxtpG/NaMxUVuWI
00eRvOemYx1cwYTP/+ZTnxjVuRtGJP0BmXwvAcfHXi4Znk/ldrlOU0a6hPbSe+xeUHKQStUSWgmt
ka4JYobzNYsaCEOU0Jn5c6Nn3lkh/O9BtAt52FNy17T2rYgrXX4ViymuCdHYm6ZwvIutJj9OfR31
kKV6stWLJVpNCVHlz0bHXCOKY0Iz+kX3Ck7t2em3kt6wX3ag6ofC1KsLrc4iwu2qX+zGmx7xko93
qbeuH4XBk85NB+cxNXzUFggwT/YYDJegWdYPng8ILx2/JpmksYd4SgsIWdMpszPZc74ZumtTfw99
ywjJzHrXBl394ATg6XVvmS9kL2thaqr2ZCxyuepez1OGTa8nTroWWjSuWhu5jm1u1yxBI6j344lt
JTsEXuteAjdtN6gb8PTfRAU+RtlrW6flPk2afNvpTo/MMsj3w+IPmzGHRo6UbrSf2ohGnEepHveG
5+HP4EerBlK4HKHyfA+6ZPGT9VQZjRUbjpacPFNd2ql6djt0jUEy3iJ3GCpMPApQ0pX9vHr9SBpA
CiIaOA6bcYP1xharekNAgch5DLKTbGr10s66fSTh3I/zsU6fVyQncW+6DJC+14ZesPYACC4e6UTT
Ayy4TVAxrC2O96DpWvco66a8s6Qo3grVIoqo88Y7D9yX2ybtqM6uyNC9b7IlTXFaswiWg0q5u70G
6ZJvilNVyB7fxyw1dV5g93ANd8uIchjzYb/RZa2ulWyKF7xuvR0uQVBe6HupZ/q5brugxQ1pQgGj
nGQDZIO32Uh96bvXql0dqEvb29DAOp68MnUuJdOJExq8xEhaBgKIgIKV0JdNt5F9wfzjzksXe0lT
omPo2i9jbQ1E11BWQJzNxQ1MHgqajIzRLO7rwlFP1eIZv3ylhoe6kBxR6OHNs6R+dju4+TtiASM9
FfaaPBcjFnpYkf7NrDTrC+OKu2tkthwMrVO/YfOTr8lszd9DppvPrZ9pRzdzFTElwZqWIRqUmuEe
fLbddnB+r15QZeMmEZzIYB6SK3wy/DO+CnbKDHExtm430D78UjSffZ6WvxMDODPOk1Lux0CQxrxk
yO7CZAoyYv1LGh4rbd2q2euzh1qfEV/bnnDNjfQ6jjtKp9ncyqlODnZQcUTpom8Z6jMkKOzA1rNv
ztNuojrsgWx9/woLwRDQWQMuLmxQ28ljcAxvDl1KKwyZ7+Uogle3K7wYn7cBKWf7Liw0Xt+4xbx3
XG95DexMKS6BHkumiY1gNE8EWMn9PJSE3y71tDN7y/6AGTbf4dWHHe92fbRXxDdROyY5SKO7VN/C
GPrDXBvJZWpz+1VjQLlACwsjzPj5Eeysf+ibnEPeaFvrpe/Aj7dBt2bXtjTcHQrIrokq4vgw4GhO
WOZkUbhC2xm1YR/qDtNXuLSOfO7KckQT7OKiqdNluWCK0c5Z7c5fwkqpFHTW5jmb24achlmY90ST
TQ9iqZBqTl6Pa60qCKwoS4m6iBicILTMIr12WqAddL0cXnBnaIdl5kQKfeDUNz8fvsW4BA3P3AD0
mACEdtq4d5pmRkY+bnCgPCRCtHtN6Gsc4Pg4LAblXN2wFzPOIwZorQCCT/T7wm29kz3rlB7kIpN3
HSq6ExW6Op8oZHvINUGvUzfbGz0HAeIE+xZDCySNyPpsObO89m3XviCYBjpKtWk9rgo4LvK0TIuN
AjQLYtXDXDDYK+0JiQfIlo7mtp6adScRDIWBzXxFyQCD7UrIAtHQSIeyLjmN7ticWDDl1qxV+zyR
kXFEtW0aABuW8wh81hytFmECbrgZ03jPQqPs2z6X1ktk9BVXhQU2SYiE9ywQDDHza9lwRaXl/pKN
hriK3+nVmZx6r6Cqq3IZrA25BbcG1FTTzs3keNXZSSuPhuc6f4OsreM0QASallBQoW1nwW3A8MkS
4QxxYpyaJOCDeM+vw9C5F1YMoz4vpmNieV6XtYhXrOHbauLUudiZbC6+3g5eaBV1MXOjN/K9b5z8
q+t8bOYuNdYnbJnq1cQu8DjgjghL6ky/1ryt/1C61W4ZRYaXqWq5J8rAfh/7IRuhAZvyuU/dZj8j
3MCgZ4DEGkTNn2tTlBdU5sN9gkzu0Ds5zrLMTi/4G627buiROuijGRal3l5AmbiyVGB+ZlTSoXxQ
C0OeaTsqLsQ4vgCLIepSmSA4oy6w9SyNHbMfIvLQhvSQcSqdCmaeF66P7752GQxAl3ZJHqgnTQXq
uvYj4MuMRP+x4qhJkdJbXAplldaPfgDtoINcboyagXls5BhDAtTfsAg4huuFsAinNJZYGzTunb4b
EFPacqruyhrUPvGGRzmAfhnOVF5VilbNrgPzCC3YLwghrDL2+rp5SYvB23LYoccN/G6T2QtqCUcJ
8duZfLOMzYzHgzF22MxAjZpOyS8+V4uVrFU/HqHBG4V17uFm8rlX6Pu2RmqaG29xh3M96SxPttcj
/dFLh1mNbE6mGfmQEHfwkOvrNciCqySh/Kny2ip2UOUTXtjqmDhnbqqtaJz1BWWm67JUTNNNTFpJ
ZuvJ9mVojr52WFcYUXR0ycZo/PZJ8vCLGomdq/RF/VFlfv/BITPd2e6ynvUchSi6ye4OL//6Ikyr
DZXnth8EFZhvjomhbYID/I3V0LjSW/pdBQKUFi3/tgVSucNGORKxhCUAAXgFuTSM1XgyyCu8jPls
fS6D2K+WPx9NyWstiwa3oRj77gAiPT+4tU9kfdmDABI8kRExkMq8ukvYsFZ3Lh9ygvdw11ctwUhe
O0EOEDjDY6z90mp3fOEUAuxgRd2xWjFdmetpMfxmo1sCyV1tfRc0hfjhWJkp7EhhSazh85LtyVlW
W3fN8iJkWGleNcTLuMsBEs0Gpm5OSoS7azqd8f6NMdptGaqqr4+zNE+ll0suE/eXZUtvr1mjtV0K
I3nIqCFg8s3sZNdZmqYiz9Gr+6GHfjAbDVlO534JV/8s/DR9DYjt9GWC7gSl3M7Bx79h5YJjLwJm
pT79RcpXX4e+WOyo0Wa4J5cPG+wbE2K+MnT5raVvss5/FQGwpihWL5r/O3Nnsts6d3bpe6k5A3ab
3BzURJSoXpbcH08I28dm3zeb5NXXo7+Cwp8AhUJmNciH5MuBjy2zefd613pWn/ou/HxICS3NM+VZ
5QTY+FYeR6yZxzFDj+P4i7k0vJ/fB+OhxsuLTZd9ysTgtXIlP7bL0nSNvYaPemi3bqucp8mM9rVl
oVV61sJJdPFpfIF1WrxEYfuCr1juU3vW9wwZB4ILH9rY3793EuK3KCV6ktYXej03aLYnq9I/AIEd
yZStMP3uKa0nrVHeUtWel3Qp+CgskB1eeIuG1n01rCUnxEIBRCQ1kJ2ts0+ZPInGgZp7Y+xsVwOh
rLzsH5VDDnEUmh602vTMYYNjfV5tHcVEnbtO8b0gNx8WLG7EcJ12VKuUUfArmZRULJc919empNqC
gCPSXjH41gFa2HyYNNLKierqN8Wjb7vEgn6GRFpvXpL1gKiW0GcHd5eaavXYc0sXfoY/02UV6iJm
d5lFe9lMiccsPYUUH6anicp4xA1V7PtKsAaWsvhgyc2ZOu/aoLEES6DBYQM/2Rf4OPm2z+d653Fu
G1alZf6mdNMiLlQhdsFFG7bKghVhdHF+w6BhXziSIva23lxuDSdcLhQ0Zlvy1gdeWONbilEVnC3+
1yXrkfI5me/NKQ5f9cYxAgd6bbjCLcehIdORXVbmwC3mSakCA7t1UGhjV9+iaqzUTjdZWbVNm/Eh
VSzXVGFsU4qAN5PlEbfHoNkVPkblHnlZ79sXKUmK9ONCiY/VzSdOi/amnlFFS47KORwzNbxDdRJ4
4GP0MezF/Yc+i+oxD2HQAXUdfGspaJGE96qvcTYKQgpwc7gt4vKsa3ciRi+6E69q9ZJrXXvqMOB8
OtrQofExZXg+BvPuLzHk6TClTvyGc6g7TrNbsfCdE7GnnMvYllRxkGHDixH5Y1JbjGB6lPCgIPLo
j+pOPaLUIR8IWjQmAsusjCe0t/FlKMcUUFKKH3VDQKE8zWB3qk3UT2Z4AFwCD0hb7LYI2OPDM0tZ
xj4Rh0sPcnHtsysVLI8o0/banA1slSYsz3YCf60iiMFMGh6x5mgO6mNUHEI9qXN/toz+IcxEyqlq
NpNNltnyVcT30CRLyYo7poyr13xxMlzqPIjHpilvxmQYYqV6kyPC4hlnBkZ7j3CtxSsrqvDCeZXO
gIZ3soUolitng3pb4Q4itUJ6wWzXTi/dg167z3kuEahEHKWXlnPpkR69JAjJ0AgYVkEy9+RLSl0H
55O5vyahiOuSC8WOF6b1gzVwA/oj0ROuRyc/unAt2Bf1zUNa8wRk6TYGiZZraydLTKDGOT8fi0XW
//x4ibLH2xiWbJLjqNE20lXzcymG6sUJw2g346pYSU/2VG6J8KIbYb0L41tsVh9WmbyJxkGVkDEQ
FKGPT4WxVDud2fXdXirzmptZv2b2Gj+6WAMpkqXaqS67MfcznXhdXXv5denj5In+w/o2yuXLTFDt
Nsh9NeJTJnSbQMlMDlNLILysQFVXjwaj5mNZZs61sTN37SZF4/qR5XrfKhH5Pp3pRa8c22DJwDNM
a3Tt1+B36OsQLV7hus0BjwNrH7UEDrOosGAAWYRriLM5Z6+rYiwI3ni32XN0qVvjq9ZCl+ySECed
ncGhGsfyMheN3LMqjALyVl/Egp/yEMP0qua8iLrK39Hcr6XBqPj5B0vw+JKxb7ey2JCG+O0w9j+n
wJz8QSY/Vt10R1iDOTQU1gKySFJ64yP5zOpcf4zlMNxmtjrnBL6lH4dLz27jjrGL9cx7sjS3sVeD
m3qfHPA5PjWcfiHSFM5tMks0p2VpWx8cHAdLV87lLlaZ3AgYWj9c/jg+6t5+7SLyMRzyY6QmTNuc
R3demiy7QRQGtUKV4wajtsQB5luWa3kNj7ohdPYl+paGCTkX8aX0AEIhlDs3AAjsMDnYLVu3SFw/
yayU2H4jhsg3KK+NVrkRiT0ilnEtQGhch5QEoJrz6pyq2FL4Zlny6wRQ9pzx2TCoDLEqb7rfgg7a
t0EThNX5BEmne0qTG7ARLwvK1xtqHNJZU9mniCPlqlxo5q4U9qA8QlZh2emeKEMiDaK0MaDpBdRj
L4bvsLHrdZtIUmZmVp7GpQrvzapsJM2Wp6zn9o+DWMqLBRN83fQ9lr8Cm/mKQlkHO0jBosJkkFMk
TnH/eTc6MOZ1QpUjhtRsPmt16RI0lM0ruJsGbwLxkP7qhGpaDbgV9LrW/Rpv06YaXNsETQ2i3RQe
HxnjSXgE6wksd9YnEieWmxxze8yPztjD2rCSFCvD/cgc9XxVkBeHtqGmC20Ri0wEYwmr07H04vbB
cOtky8k2e1kWq3+YhUr9adaLPwanvG1ULc172MXyzSES89cu2vs8UdkrHGqTLyeQAWVs5C9tXb2o
rlhPnCMe5Nw1B70Y3cugLxqfcWOfTbsnTAis7zh3lbZlJW+uinysrmj+/Kx4nA3wRqz59+jK4aub
6hOBOr2O4YlaGm/npn4YFp6OLc5HDVBhOTx0jet9gqJxd4Z1p6FZDkkszmDpEyZuLMisupwz+wy1
83qjGLjIWwXxwJxoo+DR0a4SL7H+6njw1oj9Z2+EWrFu7cjFDIFqU5v3DbqWzeIwjIyZfafYuyhx
x0my8Ho2KLurba3EZ9yGX1kx3R+tejL9rbDvXAcO8nJt5Drd1qImo1jOxFZk+dMXTCHxMj+POtHx
1hgP/D3WMUNp24RxT+EQbLrmo8PGsg1xfiKB2mb8mHU9ODBYcwaL4zPxRlOu26ISf0USs9EXTHYX
1LX0MuL/2jjSumNnaWbI3YUdB+MPu3ICYSVPf5u9vSYx2nPDaN1/Rna+m0bR23WLiJGl34Gn/0YU
7gu4MjyYkh1Y9whoQVtWRJdNHjU9S7EAj0q7sXEabCpObScphzhaDS3GvP9Hz8y/Eo35PqSwLUO3
dGyKuufq/0aaThIjmipdOZQJT5ZP90+/Sazunx1R/5F1+5x8t1VX/fb/bsz+F/f2Q/1TPvXtz09/
/qz//U/+f2jhNu6tXf93C/flp/7M/7t3+7/+/P/2bkv5DygGlutaVIxawrP4Suqn6//n/5D6P0AP
WZZn3v+BiZr/55/ebUv/h21DPwBXa8O+5HD9f7zbpvMPy5Z3r7djmZZpm+Z/5N1mRv4XY/M/66gE
Vyn//r8BqVPsBlGv0ha6mmhvXdEMD9gfi33rGctGSE276WRdEMb6sUCo1ITnbc2207ZphDeoyjTP
J4lF0qItwl0Sg1rwLHP4LQBPUw4xZ1+KgWsnM5dNapSm409OMHmj97hsKjUgT0SVCgrXMyFt2vFT
E6bdJa5wfNs0J2Q+fne4doPCSlSE0dOSU7UZLYb+k5HqWnP+a7Eg65m7Y2ud3TzWl8wcisxHjXCw
SpNQPpJPM/awO+T7qAtznxZ5/rWIKf3TZVSmrRutaQKHx8gaarY8amCX8YXpmTybTdj7oitZlrVa
eVCTC2rDTZJ9U8TuY1hE88XCWvPWmBVVoL2iPs+3baN010YPRHSCW/KDqWq6NeY9LD0MsfbHVezy
EOiwqTXJ3JwdfRQbJF9xZbj1ZYU3gdwZIJ9CTLsmVPPjmNb5e2GK6CXJGlyeZuqpXePp2F7t2Fo+
RmyMx6K4Z23hoiXvoZuBb9BtR26pZu5PqN71xyRYDYrZ6X6todEuSBvD32zp9VPaeRPGvEgQXaS9
ADAoxmsgJIt8A29msI1YrMMMn+Z+JIsjbCpuatrrJrbbt9AGm8dqRxrfdTMX35VJfnvBu/Q3E+gE
q1TjQLPcoVIlQK51Z6BVoZO3m3bsnoxSFlurf64hdgGegaMBp+ZtoqIL4wNYWM7GqySDsAKrOH3E
aXCrbeyD4rmEYb5OYafC41DF1oVNsNIohHOyLGABaO9io7/w1McEBIcNswVZF1iVOzKT1lqrfiPL
Mrb/ZU0eLCJSGlCNMl2+4OrsDK/Yaqwn1i5Z5RXKxdpUADYH+7Er2dI3BZRx5DJU12ijEu9Tpewu
U3k1wZL9pqVmwHSZ6PzAZa//VQQG16U0ftkiqFfdkd0G1Bt3S878Y/MfprBPa1KE36HLK3iED53V
ZscWfvLUfTnMxp5NjKfXPGQmV8OPdwdOfVC4sjazbOHNqO2TLN26rGQ+zHkSgSweDXusg1LLXjIm
o1x/HpBVqiI+14N09jkZzIwhsysRid1yvBm6ZL1SqKuywgzw1rCNunxnxuV3UxLXN5jACyN8g16x
tzgQ+HGyOH6JlxDVUt+3OrpxoyWH2E3W6IN/ZBL9dY30YWhbZ2Qu+0lcB9AH250CqwTeyj5d29Cx
V/bEGYikrMSxoB21PjrRv4OJNTP4odXVjb3NXXeyoY2vjPuu1i6Se8z6VlD1+9IgxCVovdm2hSbY
ASW6iDHxJxJMhVOTi1ywWbieWuekkJWlC5RFmcKb4koE0EURS1K86WANO6toArCFOHdqYe8LO38y
m/J3yF8UG1M/FA00MouwnnU3G93NTRADsBdjPcbbAP9eAyfmGT1TDHfdszua8kokgAtk+nGIvR6k
ewe85Yw+k8aPDiynTlwZeBrAS56xmTsGcTHMq2Sw4DRpyKXRTbp9zQF00qGBRO5v2S/gb+Zwg8A5
rQXZ9otrL59uWBMVhSolP+257kn+VR5L8jQWILImu7g5bTt8Tja/NFge7YOyRbTV+jq96CZ2NTxr
S3+smVrWIweUQ4axZAZAvBgv1ajDrOAReyQ8+2ALVX/ParE+tUol3wt5zR8LxtYVh6i9Txp6TkOv
Emi8nAsqpV5Fr3VbzKhiJzTjNa/AlHoGCqV7X1lJMEzIeao9gAsGHztPVYPjzHZ+5WQd26iy/baL
bH+RerWBcPmRQ2js57Je2xrUaMMqokNZ6+4mn9BvEVUu0oLp2mMUe669eriZ7F4AWtXXZBo/BxiM
19KSOGCA5ILnqsKH8K7JhWhY33lBMH8F1ci+eCm3ahaa2N9p2ZClbyRU4UkNk/Q0l4Tdo3SmSaB7
Josy+1Nk3EC6fS/20gexADMgUEieMc+Pa2g/ZPZAYUw8zrLplJsypv16cd/p7XkCTqYMZPc+/NRd
BL06RZvBJLSdIui9VQzAkdcHj9QI4FK3SN45npHvimzC7FGQFwo9a21Ena3AuXccNObYhWYdxk77
VTuluxMQiY/9aC/7MpcKgIqG4MPL3ebiW5RRb3iM5Ws7GdjqZWqwqnXGdda2ZyPpe77QuLfNXOdI
ew8Wp41YzeVwX2idLOIHl6F/z+u2+KqQUbCR2caGVVy4mfRSwA+AB+EW8LP7PAv4VRS8jEtgEhzV
iWJqO36J/OqzmcYDU3toJ37QlW4N8F1cSFXSKj9YDC/lWrf1BRqu8t7SOLMkDdvomY2XqFUp4XX6
bNZAtJRtRV6IfvmlbjeRiK94NFj6eBHE2tDvo7zcxh1wkbEXKNRpyaK0C1jZvrdoLGqyfyUWetYH
JD5iB1HSXsYXVcFvH5bGPSfI63RMCKyOuUOiGdIiJy722QxjRwlSbzWTcPKdbplhFfPiQNNcK+KX
WdWEQWX+1dx+BPPhfcIU9m2nFPuKrcdqGtRXkTUnWbkuYXnMM1OufsYJss6q1XB3J73amIqnH7A0
NgcsmneWJgjLTTgCXJxeGJk8jGuDa2hrGypo55hZwOmHcAOe7ZUmQJ7k3jpO8n1Zj69oMB+T05SX
xXDRK5kZjvPIWTperF8XAxDgBgDxljpYmg2DJeVoWJIIwQRXLyRLSkf/djMCYRBrehwY0MwE/8VQ
nKRcq/uddQee+YMj2j9jYV0nO5q3FXrjAcLbKpTeKnab4qfvoYBEElsJuY8qaj4YcvrjAMLMHzCG
bz0JQ2Wx1HkYRYYAf8QPCCmxmbD9xiRi5+cwgxLmGB1um+bcQb94T8ZhZ02PBhwSfwi/4yY0oVQ6
WIklNVv4FTlv+hypLqUWB6AWQbGOQddz3C8JdScljnYU84Wz9WxeoY6e2Sfu9c7RDyxJPeAQai1w
d2GHkxfyjn7VFxjwreVG+9lpTipSye4VPzLrnsLejTyjd8LM3xYt8wLguXuRdWeZOMa4S/rIPbCs
WjXwdPYjQKmJCeDgwlfqcs1+Iqzwa+KCyFtsQHHjl332jvOeJ3QcftNotmz04pSpCQkiH79YHt0s
wnbMIlysGkn0wUbFx2ZxahqBUIhb7o6Fi0NxcXPUdIDra1wU73NBC0M9gMu7f0zCTPPAKURzBo+N
dO/gGUhfsUruBYIiqlj+aA1gGp3QWMH2IoXeacteSbv9qyXi2IE5vUcMX8ZEf1Yu1je96E5csxlD
V/EuvSTlEUDtCFswcl2g6+ysUrzylgLL0nIFjoBWW7Fa7POUnYSG6b8t8j8u2ZBupOXAsbuAZamJ
+5c7jVykFm5FEWOwT5t6k5XpRZXVqagZaoepfMQqt6txyE+afLYGxaRhOPHTYGQ7NLKJGYNtPrtT
3pGzPyR/Uymug4WnAPAaexWu57vdGUDvyaiXLd0Ma1JBV2rujhkonnip81U44tLwknLc1bgIqnXE
9TbfRTV8DbCFTIwZmqMBg0bHHKESbsQEbtobv1PuqkC49bIyQWpthTPsW1mjbhrzDw9+euTZSnC3
DvN8gDzJTLXssGD6nNWDzoSEJQy9fhIzji+XzcgL9NaDTr70pNfV0XPJcebpo8lXw4eX73IqOVZK
HjFwPbeMPGZjfTVjy0mhJ2PT8RCtR5Aqi/EQYmuic6Q68U466SG7yGkBh2jKQ8RDXMqKGACUxjxn
vZn2D7rxkEhzDyftVhL54TfiwEMdTG5WE/UQYBXEfsoK9N7bdF38oXXFOb3bnu5BYGwJQkt4Trf1
s9MpUPZ665WXUYXOHwLkKxp2OIaN6osLlvfw3MZb1FsWM0MX8AL9BffR+7weT+ndyxOZ0UWbsNZJ
/Z1hihQIssc6JSuwDj1dbdy2fHIT91KVJt5+HFuvIyh+7hPj/kxKuRwWxCGnMvflOAdVqTV7r/3b
ojGusaWQQoqXJ5d3ix+Gr7DPDuwI7F2RP1tTzeCaa5VvwB2FztNRdA54IczMmK4JQaZSmvKbPp7p
Y3C8C8apROunteVEm6WwTqbOt9P3Y72aAbRw7m0YgHo7xxXGlsvt262XVS/a5OyUY/7N2J7xLKCb
3aJ2QWvsLf3WLyUh4bDzmsDr+n4vcWf4tLZwdbf9U6GsmFuskXyegxmkjnPDCJGuzKR/INzz7bIX
dY1lh8Gy2DomSj5YIgMOHkYc3VdwfdmFsc4OYmD4I7GGpBgvZmq8tw1DmmVWpyrtfyYYuRfqjNKV
bZZfM3+kDzEejGPYBhlbC80z3kdCTai8Rsf2IZn2k05Ygj6ShFIQB5kt8z4SzzE31RSN10IWy03G
XFKwT3y2cPAU0wWnT11ecTg8JqRVfa8YUoxU5cmqnXY/EmRda6X2VQzx36WJP12APr6GjYXlpAcJ
w2nf3apu37EzPRRyovWBmXcd9R4/Rp0R+ctPOuwEHkVpD6XIlo8EozA45fOOTI2A5CSPeNl/yCgq
0nXtdGSpWqAZdyaRJCPakuZCwJwOgN0f+c0XG/LTyQYPGpYCUu3UhEgaP+D6cHkW576/m8jhZqNn
RPRHoA84ibnPAQ6XxAvWCBtPnT0FSKnGlg1+5qf9eGzCYuek0bPRFvV2gsq87cxCX5Pzvy1MAulo
f3c0VUXeQxpJPxrkdwTwApmGyCLVCiuztTeGiSigRyXOfPNaeKibMyO1y+Q12xVfCoBbVL2MAHEQ
go0t4Yhjk+YsV+PyvjM2wA0B71RKxYykWrVSs91D09K5UU13U6eznxJLmGMPEJYrhvWit8aOtBQ/
qcuxs8nX+N5o/BrBJM6aDZRnTAzifc7v4OrHQmBy0MbogbIm/MTs59jkb2Z+q2x331qe0ntliHEd
kxBdR3X4h0ftBXf/U04dFPh4tKN7mBCDR88/sA2FUETN6To0xL8dpbpTTJMFG4MvGrB+hgpf3TIb
d74OBUoM5zd8c6bvppJhQzBk8l4N8BAMN/bCb8ZovciYt65DaUcTQmmjZkI3mK36mqRMXgTeZD/j
Kd3glfRZ1PfcpPGeioSrbXZffZG9pFnjAyG5opYR+shkt4KJ94wz5NaazS/rwvuVAvgGRkrFQ5YI
UUTdmSbKUxNnv5nrVCzqtEdLS68A7bjSC5YXgjyGww5otfDuy7h67Djkvl20L6XxrAUiv/A0zkGP
D6r77lDG7w5gig9i5lHhBfpin6s53jRRG4R2/JvCv1U9NWHUVL1E7bjNKPJY1cgruPk4ndRz82ol
5lcueROMdcef7PJ0k+rmQ0Hqb1s3uk7zb2iynLG1+AbSi74yj/mBg9MddvvOd+xbY/FYFM2mB/as
NUX7EMZ1ebD6pHkbLUHHSCcRgfrkD1iE6zyTZW0t5wmj8AtMelpoEoYAMxavNSHQNJvdNevhFXUw
zROO0k0cJu+lk07bonWeW8M9l4s6p7hSl7o45+LFdoVcZ0X5lrTmPgP+Qtbn1GntQ9xnm4GXaGBJ
beF8MfQbTbP/FKW91lxqWhM+DydlpcGDfpNzKbpFDQqGTJ7Q2PlZOhe6tSmERbAqJ5JG49DBoVV+
hdqTrXtXT9/a+8PFsVehEG9JDs50zOLA1Yi0l8upc5YAovbjCDnYn8MYqF0cFIaeBoOdQRobodBB
3TOa2xANZ46w1SWL1EMlYV9kkNRrO8pO6AJ8ruWxtfMu8NjxNosK9Ny7UmGWU1eifFhpxMTqdFoJ
vboMmnzwGjNlfs7gCdgJJdvRDndMkNuItbyfMj1+zJfyzWalGjhEFtbCZYPa98DpM2oNZKnfIs4I
VtpiN1Kh2gKHwXU4RvrT1L0NTrlLQJxJx/MHQbisQPuZvekeJ/hGENt0KXDgITbcqxIZO9dKbAGA
b1MzlIFsGVS41MFoP3hLetRseQKG98DBE/ao+Buyaooz4xl/SsfmW3uN2aeTBWRzWs5vYBx2+BuZ
Aeonx6V8xq3egPS8Uv1FBLydLQhjsDaYfAh5MMEmW7Dtc5DqQ/eRG8aHprNbjuMNYa72gHp699U7
q6nFicn/uALIivwlnp9zNT+MfX/gljpZS/Yyjh4GCZeSg4SwKiiKVTZXR1HKC9S+reNg/A9xcN/m
aoBCS1efIEfBTbFORqwqhvUaciYgXqXtrLS+4kp6T2umNsNthy34JtZBVlgfTfptshiZT9gPibCe
dJxMcpAPDR4ltnu0cuc/LmUcOK5F5htoZHnD0c68n5Xbj7om4D44yLKm2hYRELP5gn+dpwAOM7BZ
y7oxOUK3JqN9hD8Iu3WDzRYEBh5jf1HJxbU4+xVzuyoIIeCH9lOVHWRpz6vQuvPejW891l6tvqTy
A+T+Wre8nyQewCp5XN/6yLNuxBn3OGAM3WhVX7+hLVppFa5ZsxMRZzqnSmzdzOKPO/Z/cg5LkNVU
dgonyuz0pY0u9AXtRKYOTrNg9KA3Zm4rxqxx8e2is3ZV+4Qj9GAk+a+ir+jF0Z02sIXb7ljsE6fN
vPFWLiajT0Jmse2adoOpRG29gsMqPmbSDNg0Nap8rdDYle47xVfZZsbPw2H8O6EPZgGtvCpiWFzE
4DSHSamFACPCP3nhAS/kDk/0Ty+PnvVxOskxDIrlMTcZHGlt1Uf5GzGp0y21kq71Yebtd6nXQbwk
G3Inm0xob6J1947pgJbFjzaNr5iQ90sJrIHf7SwYV/r4STNvGue83naPeKVupp5P5GisE8SyU5iy
pXW7XapDIgM7AErHpD2jgwLnJ844H/Ukss+JAx+thaireQhT82tqNqaPYE3AovFg8qfPS5uTbh4Y
byVLgRDpCAcIdp6UEpdJRc9OiwwtPZ4pKEY87wThSdvcDiXMWD1jjA0DwDBWAPIFa0xLp1hnXLMJ
041m1xZmwE4FCXE1cudDRZbBXjbNfDYT+T3Vj+1gx5BA+HawFH3z9uZIiGFs5MCB1T6OLvhcV4R7
PkHYgNxTInD1bKNY33pux1zS+6ZWxFtpCwusnH7puLI6Z3riAPcABJhyCI2aFCGrPcTwjZcwuxKk
iU6CRfu6nbSPoc3OY4LUrSV/GSlfJQupTVZzzWTMbzil7jBn7FUbAkKHuLhroK2zSqzQWUc03a3A
2WA2+DElzyYi4bspTm7ONAx0X0CvqDSqbVC/kYnb3x6tgxwVVnM7KY8lK5cJ8HZSwCCG30fL4pLU
Ry9hREOIZsLlfUncEWInm2O/5ajtd4YODI1gz2oYnR3WmaDStWs9kCKpuhB9ddKJ/UCMTRt4don5
YQ3cOAs0m5jiV9EIQt16UrC26Ln76EZjbpkdTT/j4ul2hZ2i56SL81w2Hj0aySLr62RhggMC4EHD
NeYzJRzVp+gQ0Xi4RV4B1BKm9OAUhIa9Liabmk1yZZFRQyK6qVl5+noQrjMh9k/Oc17rY7/WwqI+
Q8++F9zo4dgHpBqaPc8dxANzuEdDv4oZZL8nuqs3VFgPnfSbnpdTZbjBBAJoNWWEqjWIamOYrzvp
1JcFueALuDSJ/DyNuD1TeYtsPOXaMCOlYSMjVDVGebqt+5zfVWS2nymWHG5xZmCTaHPRBaGRmOvK
KJdDQXePywFmYgCpnWY74ht4KOdBf4qBrWwdCIFwmSoDOlFqeX9rg0yyqxCu2z6Vx8qK4NBz8Npg
CG+CCW74fcwwNks/gGv34A+T+JTrGp4aQjBMOz8s6/ZnTliBAk7vN+7A94hBVq9Ak6p+R3eHeVB5
lF1cN9EfXayl0JCkWPbhUnL0Y7IPE3yhpKigWg79flyc4StymnzvuBmHZsIlILkwWQia1XSNkbIm
buJXtNCf+ET7QPI+NgMtXcoJo+8U7XrmHNMPzXaEHkrwGYyd6xD6KHPqxXSRFA9YceUp1FyJTbU2
2t8pauKC8xy3jKfc9GUZuyLxbfwjzEmG5r5BVlAUYUDVa82Z4/WSeda+aLzx2LXMVkEaaryJBNhh
/CsdeekmUsxNI26nOYxosMMW9pEthfaXQhqElrgdnMBqjWgfGkUdCP66kkkb97LFFfsZUcAIHwdv
iKhjgkY2DT1gq4juwESdbvYCBSTEVRX03CLZKg3Dbgt2uCabSbcMRPY/UMsWrC5atbU8Thm8r0Iq
L5rpIplnrmgY9wIGSh8so402Rm6jMojahto7xI8KFeshHia6lzMkqJHuQfImMdHNB846rOVkX4LB
HLqkXfbG0Eco6tz9X22cupduHqarqDTvUVoc2H29dLSzhbazqadkxpiTesmfHgvTGVxB/qBwJR0N
5bV/PC9s50PW0R23oxapOKGxdyFxwkTrgC+5PXCJiamy0uviN9Jqa1tHGtmQqGQPuJNRBGM7rNMR
USSaWT+Wx7ykJyPOR+qfCuBNHK3UULMtNydx5QHioNFkjbyYDhH5Hca0OlpjpJ8f1Vg5ZmCiX2wX
Wwsf9Vp7DNnfY1eUPBbhexZkduC1Ljh+ybPlQHRzHLjE/qM9EPHp3MrKAmr9UchGbJ3OiKEjAnl6
SuCTrCdyBJvFxLS/EX0S37oM7ynOUpI4q6otKHvjEf8Y4py70jHjVFvu9jA62aPiKKiSCa1dKuWQ
JS9Hb59bRB0bK3aQGYe2AYkmUWQC2fVX08lDvyRif5YcI/G1a9q8Ge/mSotMSf6Xf1db36l+J2CN
cdVu26KcETk8bLkA3XMMDrrqnyOQevTVJEq8Dhyu3hrHVYgb7qwOROimEyob4LVK6KeKXrqPQesE
kgj6uY87d17L2AjPretZG7jg6oBSzRQB/vMTBkP26DkzTDimb3mMvNx+J1dNr4SN7Ukvy+HW4IXc
WXIRQQbt5rVr4iep6/ENxEAUUCSL4snz0/2DYSBSgbIdm41gSUIFwpt+1dpl0J7mVrkXV7l/bHo6
fsCQMf90ik2fsO8tPWQtkAhsT/jk7rx9Njl1eDUIxTxjn1xeKH0InA4PNr6RF/aV3tOY2Dpqs4Yq
XM/3NR8OMS3B5+1Tg6iWdTdhhvCEZT/OfaW9EZGxNyqvoJBRzoa8k2IAL4hivvFxU4Jsewh6FBlm
R52DL1E9ZByIwq0/Emw/zd1Cw+Jg29YfPZbe28KagYKSIohT5KlodKN1iVr2RorIvWHR0N29F/OZ
rnQ8Eptk6uGBp0ocRhwvGxxqnGXwPmJu82xYC3AiyYmzs00sg5MjvIEgTVkPdUWfYjtwJ8x9TVas
cbzwDqfF9SE3x+44Z3l460zVPcPnQg3N++IcxjNZPmVmnGmneqnQjrDGOMIzOFPhjt1QgSEvdWYS
iZrKCpd+XS766C/5AA4v4no5t4Dj2v9F3Xnt1o1ta/pVNvqeBeYAdB+gGVbUUs43hGRbzDnzdfpR
+sX6o1xnl7TKkk75ooEDFFxVtsUwOcOYY/7j+zcTZ4yYLyBEPJ8nLOgoTSrVwzQD80SzPQ0u5S6z
5OVUPu5lXcGpOZZHFSOFtvUCNNyktqG6UNzFXA4xBCKrTyawmXyFuY8TFKOuhmeE2AXvi8Muzm0A
UHy9PNOKPneEXNNSl5l5wvxUQsfdFzDVXcvQIxHtSlA+UUFgYJtBmapXZFRGI+xIW/SrUoVLgsh6
pPRRFK0wXsVQxKwxuAAv0R+muu+fNHDoF3EqcW6F24m60ukw9/HrUZuimYEXYClzRpREhZBMdWqz
ka1adBW62Hou0QjIghWeGo2gAGAb893UDvWLzgGVPRTGfC6DXDpRRyXYikSnHk6K2vhTJviPdHPw
TvnnWAr3TjS3/u+DPNU1SUZ0aEH/kFTKLDQT1dnH+jmADk//Oi3qlyJN3srofnmZn7I6kKZ/WORP
ZItR+k5W9/onEmNAA5H4XlYnyCY/pCJMMk1RB/muIJT8k4kqyNYfkqLDuMX50DIk3fwnurpF2PkX
LdS0RP31Sqpl0B9UVNjvxXUUvpnQTSt02Du2zRgp38+7Ny30CySptGg2P7uF9f4WraS0NY5X4Z1r
3gRP/X161hvcCYOO+QsZK3TZz+5kHqlHU1AiCXWJFIl59eY8dX7nRSx5UUeKloSF3/sXCfIuT/Cc
RgrFJsXuTuc7fyVel6fRF66m8tIif2uxNzdaVLJvFI/4hZhxSe3RXa46BOPA+oxVzenec7jacnqw
03btjuOs885FQ7ad3PpU8Sayrq65Sra6W6zwBJGML9Cy0i9b981TLX/+5qlSzIP0OZ1CMoYbihaS
zar4gWHhCqN7t34ab/vHkVMr6atWX3rgZ41xJE0Oa19WK4PbijvEftfAzk5izmjumhuqKXdgSs6h
N8SEqLudcf3FF//VKxtI3ixJNjVdVxZJ6ptXFiohxn+gDe+kb/gRU0ZaPCLAeGCPo17jua2eJaR4
PI089/Pnd36vdf05LN/e+GhYUksk16K0dDUs5wIUZvZ8+63YfH4TSf5F0769y9HIbJQ+NFR+udM5
zors8kGE+5YR7C03hD7KOUcEx0P5Ypgqv76vqcqGTGpZfn2uN83aR0Vs5pIV3qnUz+RNu8KcZfYG
jDnI68PlU5HEOdQBXOAJSC0X0r7FL5LcebtHVpJyQg6dMei72hHDsTikEgKpNkmQChlXsVA/Crl5
i6Y29hBQLUZP4zqXhZcC9t3GKAygUmwKVqMiU8vU3FFn3njQKwL3i9ZdRulxxzXMv97yaLrIJcrN
RlEO7zhzPGvPg8N4GTnSKQHu7fQsPXCc8IV4/nUC+uyOR/NGHgdT38tzeKdcQe4Ejo4s0cs8rFLO
BE7J70G6fP6OyzL06TsezQk+BRk9247wrvKyp2rjexNgS29ccX7pGNRooRM6RwDg4omFUsJRyHoE
HiYhfYISm9MIe9iE63QLg3DN/ydnggtNwfv8IX81gRjkJhYZOpY80lGrzGYvhnnLM9Yn8946zdz4
8fMb6L9aRE2JYFaDa6mL6tLf3/RnAv1KUTGXu8vsyQFV1NuH5LK4rL9j1gIcxhG8b+S8qxvzYd6H
7nTW3kmBLXjRY7ufukNrrvTtdC5fiUzn8AfvAhfJWmyjoTG2wgrfu/MKMxzb/xE71gMi6e+16iaS
dyG61Tki6XPfJvTeTzb2NbIdnD9RavTFJKz8aiJ8+4ZHfTkNKwnbciG802wOGrf4e5wJ9ryqnAIH
YVf0hktK+5Id+7MtWrhpNTu+Lbt4Dj5jS+SEj6Lt8+/qKvTg6bjdF48n/WrBfPt4R594mqY5VyU/
vJvW8cm0E0OnuU023brfkOQ3ElIWa3hjO/Ek3Cnn1kmpffEA2q/GwdsHOBoHeV8ObNPpAWxsTtRd
+IBB9KZw6v1wnjjXxgbA5p4TPueu3jUuppV0impHUe6uOYQrDDgu8ufzp2/jRepFq9SJnXtEja7y
YMJ6c2FGx4fiDkjVfhBtMpD77othTCnG34exKVu4PlkqcY111H4h+zZhBAVw17qtm29r2dXX1jdt
RaHYKl4ZHnNy6elXs9edRd/JZ98E7svnY+iXc5dJWEvBCJEyj/J+DJEzFyZTj6O76Fa+lX8Il+r3
5Xxgl2fYJrkkQXF6QQT1xV2lX734m7seBRdzEyQQM7PoLl6xBdwI9nlz0q7D3bD/aghJX93qKJao
S6O0fIFbgUPilOTAjOCvoi0w/lMmzuKLSU/+ZY9882ZHEUSlWEViFJT0qmuweG7i+qfITt3xZHSZ
kE7HZ8GbHsRt4xI+2sO2ucJ52Y3uvmjfXw7MN09xFGEYEwUJ8IyiOwblmlPYzbxOn8Oz8Nk6DXaa
p3jlgTRtfKASmblz/fnd5WVWOl4PTY3KNt1gZ0f50vs+lacUAWfwv+84FXNTNz7DmGqPnMkVnMgp
X4aHyu1c3y538j5wwdYfSFgGX3QxQ//ll9BFgGmGaOmGdrQrmTorKMlDR3f322f0+fb91eH5dhWd
ol516XGN0+8L+3l7eDbsPZgtW3Izx5Ntb7cu7dA+36pO5pyR6XcAFdj3+vqRnMcqW18zh4SrSy9x
Niehu0KDyPW2557K+/X2822wusrsM3/LKuys9k7u1C6yZPsAtMBu7MeLg7HaF+vHi8Q+m/lZzV7B
gnPVtWhfjG56Mq4OZ9hfeWjIXCe1nfXknv9YnT9cfvOmM+ySZA+7Z/twhsurLTuFve9dfXd2UL3H
a9QU9gtaZPtw++hW9vVtxX9/q93JOTvANd9m9qawr1Ob+9tYC9j3K38reNlrA0BacEKXqzZcdbZ/
nD0aPNxF4Wb21elkfz88zryCuxdc7/LMru2T1OGxt+7qYneL/Mc+8D7fKRJd3Wy+BytK8G28j+3N
DeZLzvd737t99LfQLJ1zjeUrda7IEDmFc0ZbLr1j3D/zPQIbfwjeGcWkvdXsi8OV27uHbWtfr0f7
cVo/7p3vqOb4rUeUHzTvzKzJWm7x5M367JGdGjGX5awyZ416fJUcWvtS56tO5zpXyRzVZdytuH5r
e6rd2sh1bO+bp3ne2rQdVFuOc+XtTnU7WW/PV6P9sLnhURVn3Tvbxj6PbDiS7snd6dU+dU7t85OZ
7nyy2VkOpAzX253svMsT095Z7n1l7zedfVV7W8074SYOkZbt+HSvlyfTbRwiUhDJ9voBRjI97jzw
2p1pM70fOvs0t72NRixR8Ck65/RKtjdeaH+fVxoNquy+he56WAk7ZWfLqyf79GZyk+vAfoQTttZp
OO+Sf5X2Lli+XWzfWrbhco7hYE1vn/wwHG9Xrv29t5Oc5cl+FM7KpaLF7R397PSEG/GcTukcziLX
e/Hc3frHEuh4p98PnbPrPMu+YUIju3ju5d76B6Ztm8o7dLuLyTn0br/qXWnVupvE3hwUnl/e3TK6
OWSly1737mpyJq92b24PZ5p9vzEYEWDA1uLa27SuYd8e9hc8eeISkXmlgxrN3nfe2W3i2oX7othX
99/pycswMuyXzPU2N7eOd76b6ICn6weaL7Nfbjf3g03rTm58+nRS26Z9+hA4D9Nq9HZee0Fq3J49
5GXrwgUXu+esg3bhUwCfsIPVhsYud5z3uVx1uV7nWC6oruWBbrwbnq71dr5zdXH/PNj70W1oEMNm
5K1QlG6vbxGdE4maNOEFR4E3ZC835Wm9y51d88UuUv3lLPtmflsWvjfRryyYeqRWzG+Auex7YX8/
u88HdCm0YucwYLehc1AdmaYvnOfrdetl22+kDartnWmfLLFr76Fvcq5+LyokLc0WV5ZM6tDfP1gZ
+5ImCHVE5gB6rxdEjr8utwFWPVfxqiUBNZzpGxNHGE9xAJV9MfFLy+X/tvq8uf3RCmyFpOLVvFli
QvnisTgdtygG7DXe2Kf+Rj/TV+UuOau++BrLRY9vaokayV6KuTVqc9+/sxiSgefoLbpr6qj0MFs7
t+SYzYZUPeWGaC4UBUR7Y218leX7VS+wSFjqy36eupMlxHzTC7LMLAZJ4MaDN2/FF/NFfRju5Xt2
JOUB/uW16bwu7v8oF/2/uwZX8jR6yv9FtfmPp+5fxcu/rtqnNmra6NvfLLf+uyapZZHG/DgpfV5g
0Pivy+jbe1eu5Yd+pqAFXftDliVFkxBNk+aVNMLcn6XdwpKd5tCNsiCquA1RWXIxf9Z2S+Yf/FXy
zAZ7Wo1qXPranzloyfiDxIYmWZphiMsxi/FPctBHsaqmYVysGosnl2QqJgP1aAbJI8yGUiyTvMLX
BYxvusFVm4yMlIz7NB7XIeJ7UzQgeBgcAHZXEQBAr1TicJems2hTnRdtjKimfAK/R2oGBPNET8Pn
qai7XRiCr2/yCh8BmIEIsayzQJbEXYWt0xcx9/sBr2mkCE0ZaKVFqEnVt3o04IdSlSKkGJmXwpV3
hKlr3AyoNyQzxN8Vrs+U+w32m099/nNkv/U0W7ZFf4335Z44LqiSzpijZldf6u/fDruACa7Npzzw
qLbEntFKX0C8PlJlPrif3+h9FPv3Gx1NLBzTAffy4ZuqKibWcZA5ZmZd//N78DZUFi69S1WXZ3gz
h7QgUHLMxwNPKAXTrodmcIUWqMfndznaib2+CngDyeKsGOS4oR29CuBhcZEYCG5tdpYbpOm+yKw7
P9LWVlff93V3UzeShzkM7uQzlZTmeP75Eywf5eijcepjsS0xJUP5G+VCh0VtlXEkuNRTnFAQmRzm
VuZQEJUAtTmD9XOq/ND37ugE5s8X5nALHz0FDoNx9MKUxCnNnPuoGDskO0UVPYcZZqNNQO2Tnxpn
IMeJGjT1Quvil16vrj5/Xdaev78wZ2CU2TPEJQ6ZjraBSj4K6qz6EZKzcldq1SncZ9lT9fgFOOp8
gR31RQSYb531pWLXRvqsKvELRUcnpdxiV5Jhxwsl17ILcaEWhbN63qkmeALtIjOyE1PQ0VElL2Kj
nlIUnrjYpWCPNCA6LTqclaRE83fQN0OULxLSN1n6jg0sDk8iv3AyfDEricLKGF1pUvWYLIanpnpR
1NoFuNHGVQ0sapUhdajGeDaQLtrVXMNb5m5Di7HV8hicMOIhlRvXQ1EodjlKF3jEARKWFI6hxQdz
Whwylz/SElm7Ev0RWCPiSuxWgPQiMJCdELaXmzYY/aoTSllhEucLtYaAGzVcuuyzE3gsF3FjEowu
bybHHIv3FTzvapnzIiHxcmEYdyJH9ocoae6THMUFpSrjjNo8c4ZxMIELtNh8aDr89IHiQk1/EOB6
3rUWIvypbSwQOwucK8OoXUvI+wc5xtMyQG47r7JnPTVOR47xKUopNklTzIcUpv5qwmGKI/TRZg6f
D2ap9o4RhqWjoSZbIYnqXVaeU0nDskqeLArfURbYs6FclEn2nEzKrRwBAUUXeY8VYOplBo8goYG8
Wb6rj5lLTHG8nY5peNZZvpfGhkRZJlwHraDcpIfm46lhjQq4mS1nXBr5tRlHlYP/GAwbdoTBdGMg
ZPHEgkaYlMJCupdb6ynEHMSkEssKU2ut1dO0xqbVBBEXPeMCg2sboO4VJWcmVSyD7DU4qq+GRiG1
V2gXRapr+8KkK4zzqO2HxWhLz9B9JdwJ2NN08BdHnUpQEtRcyFc5jIDFjSKK+sX0BZuYezmE17E8
ewp3bC3mxjbP5t4p8DUaevlF9yn6GTv0tzHDFXkx9SlV+KJPmMcis5edoJks/KKM/gcg29Yz46na
JH16kcH6xT5mlKHn8NyJhduG5XO2Gy98wBi4fiShu0jToYGPSDtZ4L9WkPyndd4wBI28vZ81OoCg
RS9CoObrYqrR4RqJN1IaaeOyWjroZdjO1SPLK/ovJ7WkC+roKTXpeTK8c/hpPz9ZBs2CEFsPHX/J
L/ntZbh3YQKBvKfGq1/0kNSIcOnOMpe65RcQ+1jEztlzVOun4SBhqTucVaJ1nXWIe5OxSQ6QRKED
M2+vgVJR5zeoFzOaOKdqRtM1Tf00x0Pey9PIwKTKOpUm5SKNGUh4VT8rFg0zFRS7pX59r1E3BlP3
XhBoqclgG7OUZYsDH0yaeU3ZCoXrONKnQ2gsHgAJgkUNqDkaqPlbj++cM5rmtTjPpNgy4RquzWgv
vwMy8KVt0uc8YMiyObluQknwlsm3bQ20yA0S+ky+IExn0GKPbedLxxf9kKRI7eP8KoxOKw+aW1Ej
b0MDa73ZqMddGS2Qxqw0QUkI0EsCEc27oYanStvB3FQDPqfR8Gm0hodE9RUfxJlnGlLgDj32UVqr
8wYoxDE+mwOIelXn1H2RfYNwsYWTGDlWyYhvYmrRjfC5V7r7Oqvv02JpexVPI8ytmJQN+okJStam
vOEFiOu8eh2nAqqZLBVnHFhMSoTJfmG6UReb0uwZFQEqbKGnk5i9cD1OCZ0LN2ErSTGnL6bkslfj
9BYT7SlxRD+e1qnl/xAHmlYeFcETVH4KV82LNMkUmyXTB9iuUTSyhH2+tUyN1MufKFAFqG/INGmN
g07lyZqBdrHlW1JNPp7jrsmTDFLi1Rz1b9UcjstQ07X9qoV2zEcRNqC9YY/XwtM0BuG5YmayEzN/
bzqZCT/RinsdKDDDxtSlE9WHLC0Fs3wpYXSwdOip3vfGxEyrJAKQ/lBADktZBD8pdVjAqzyypHfT
OhAnHmLqmekz5aLGt8eexw6gSlImOtT+uLmr0zA8S4Q89bRae+KgGmcCCT/pwWpMVw4VDLdUlXrn
sSpXfiWWD5Jgjmsz9yHVpSplp2IcPjeBkFxGovAkVUkXOVG8fD9KWjPbL2G9QZ6GGT9U6neMzItN
JCk9JEUGC0pERvjiUjtOcuP60mCujKoX74c4fR5HludlciqLpdCQBdscuW7Z1/evyyJx68U01LKX
N3HpNOKyLiZ+vc+WYANHm1Nlph/mxlJJwoShzD0vlGn1XpVawWma4YwSlOixyJnBX+eIJNJPRXje
VyAjngNsa3dlgIdcW8jRiil+WVPSa+h0qR3rCOOW+XicO9lJiuilK+XzUumwGzCwIknx5kj2sBFD
cIqspc2IRLPIUU3EvSgj7mDAyUxxsO+WEjgx1W0t4lRcSYCsjpWYADA12Kj4sD8AoiGFDpqtnPRX
cdNjEZSKnduO2ngOrj12mqEZQYIwrRNR3pv58pqy2HBTxiMORvNjB9d6KsPnKKD9kjp6KQP+tlQt
g3YJMF7DBeSa95OePFcxrWlGjeJpZl98ESm+zx4sgSK1FoaiUHXCrhAU2PsAXAHQCkkHemZqMldR
n3Q9cCcmzfhloDQNvq8RObKI2+HnEaL+/nCEG3NqShW+JmJQT2h+HCDCMGm6RgooOjb6szAC0Nly
VKf2F9S1GXYpYZAU5GjwxDp1iUcOeivcSkZ1H6shfKWcfC28cvS6CiFbEqOKB92Hgj2u56tgoI48
YOPm4Eyy9VvxG0pM3IR8JCRFd6WV9b6STLwiRm0XCsENEIfvsZxupADhxRKH9qn/Qq1T64Sgu/QA
qw3cC8ZTjTrYXTYxlnOfiRu5wpY6VAuNLoNm6XNarJ4qObNODPwQg1VmyMU3fjJLvNTqiHUTFh5R
Y0qFBOWZMPMhb9oZCmLcRmfF6wT5iyTN3zaoukhyBptv9tiUPhrs9d/urwqOoHQQhYBjZYKQPgWj
Sc5gOxsB6GRmTxbWl88/7Kt+7N1Wh1uiUTO4rUSXOlbQyJ2St5UPqzZfWoqPo24t+ClQNSlAwaGH
ekqQ+zGrSpaq6943T5dwEuNP086sXnbalg2ANLPmLjGTOBACLV+5JhgAWP08hiylGXNIn5vbCfEp
ZUT1tpDTl4ryaqUk0gFAeaHFysVoMs+D4IdlGpVEQSz7nHimXt+qQHkIHZdwU5iJHDKCcDiQZAtk
FokmZQ4IewoCq4pNy2tMR0kVh7iyeW02DBGB9SlJamEjDXztJtdOy5m/yUbqfoyl5rrgZAqJKKhv
1wpYk2efZfznysieK8BPgbplmEzjGFK/YzVA62VoVKsSIoaTyqwKOGJiBk1BIUUxyTNwfawbCLeU
qLpPdFypCJ79XRBr809lwz9Ksv0XBJ//NZbifyNZqLTkuj7OuC0y0OZf50/107cf73GKy8/9qfuU
5D9QV6KXA4rIPk/mT37m3CRJ+oOxgNTUINNBDo1Z9j9TbsYfEpshBTmoIlHQZTGC/zPlpv1BQpeC
RENFqqpp4j+SfR4lp/+EKbIfP5oCBB+Lw8Tvmx38uNMY4xHZz3ZJi7FJoWKjaVDVKtxT7HA6ah01
68Tnlow1kRJsJF/v7EEpv+WjzwSlbN604K8SWbTHm6TIX090lPwbtVYuBmNqdnEp7kwBI6SwKOGu
YN68N0OKtIqa4K7OPEGZ2hNTi01ANY1oZ3P3nRL728pssYFR553US0+qUaGWE0w40o0MT4j0wIrF
4xrCh7GCoINKn0yBA4T7EkY78GmValg/E3dpFz2oCm4sc3E9Z/Epc9wtwjCch0dQtHnaBJusFjRv
NovWo2YrsDFo+aGZ/jbICjeeg3OxKK5DMb2usu7UyBIOY5qQBVyL70nHM30J0rehFm+lbtTXeSpe
wW/HgLLnl26xrp2bLxJ2yvss018NenTeLLWlLrTV2O8wOxPYMKLIws0EIr8J+RK6Vwmii/So22F1
HfnlyVTGD/gdbylm5xRwDNy+gY+mDTJW3cUmC/QftUa5Wf/YGRKOMON5GwPiNxNo2WYOq38ISkrJ
ZWiPViz3xLMZsq6579xEHVNnrib0+Kp+DdQB2I/RX1SVsf2878jvs6D/ftVXIe2bhCHkAywEBfDe
OKydQ4LZ13l8odfKgUbewD6iUAO+ssMxiHHnQxqGDTk8ABiLvR5jYvYN1QbrYQzogysqXtZER986
s/XXc7O4PgTpvVLIFC2VSn4RTsF5F0Cz+eLRl5DqrwXyr0dfhsObR08o2pyA4GCOu1DZZwqeNYyR
yYOYo2sosEZV/9KEWBJAUqBO9aHXxVsdYwUrC13oyC55qNRJE7qvxMoIMgaECQW+J5YCe9goLoNx
uPr8UV9zyb961KP0YZiXoZZgbbnrqA8lM+OyY/IS3CenHqQNNXffao3uYxYYbsZX5MYowgoDcUMZ
Dnu/8iRjqFCi/tWR00cf/SjlrVNKwrEFxDNT6ewOJ0eg30P9Z63Dh0nTI03UXx9mue2bD5OHFlAT
sa53UAtPqDA/AZjyauzaumz7LacnOeKEok51toonQkdvD8MIQKOcXQUZ0IFYDM8wNt53TYOjS5rg
cAS7mZOMBzFNriS52RSx8ePzb/M+svvrYY8y5gZhx4hRRL0bc6h5wQ8rW3j17P3BACCH/2JKkZap
41c9YOnEb9pEY/6LsqirdlIxbJdqbb3KaJ9gDU/SVpdimro87UCvWNrkfP5m8vutwV+vdrRS+XnQ
5GOKNclgzVfqBDIqAWtnsXsjlNJfEtxC3XoahZsk6Jxoije42FKyiqGgQDEQHYPAcewpSE8D8R7/
wAWv0D9bMCLZfU61oxlm9tWzfvQZjtYwHY8I3Sew37VD/1BGkwzTaCHAqNADTXWW8ZlL13pg3chy
A5BxhsKuZne1zPbVDMAssrx4k9jeZ52AUR3V49LgZpbvwsQEgq3vhzH6VkXy5bBUjxJziG7J/qzJ
xMMXjb18yF994KM1YzabaghVBR+YiPRRAoEUBypbVnQSW/IddCvQC906UxOnDxDylPqqY5fTacIZ
pKXDlGKHrOgXAvzXWe4uhwJ2TmN8Y6Ld+FkEGyKoxC8mTuWDR33Vgr7pi3kOBSnzLbzIG/zMhU42
T+a2HLCXiPpTa5h1L6AQ0QlHqKWQBHGLkRDj6qV4pkmBDr+eQw9om1QdByou9jJ0Lx/+X+5n+Hwn
DQIZrGuFIb4FsHAzFcqjJQGIGJJ0TcnrEybcIZFIpOCtIhYAJae9mRnAtjT1Wsm/EmYeqSL/3fml
o9UBP1gYbqqEMg08qp5He13nCEO3fvSatCnyDi+bez7XnpOdFXVze+psV8jdhC8G/NG+/K/7H035
udnWnUzPBLuaik46Txi8ZAQ9IA7D85KQwlKTxWsM4I8gDs+Jon4rMWd0os4oWK6Ueq1TWCeaE+X6
k8aw7b6PGXVveA9gfNDEYKgzCQOJsuZ8JhyrzIX2ekH6Sd0A+jcy3VXYl+M1sIfVzzY8DykXCk0N
7XhF8r6TT8xySNaWEGxSX36aEaEQmpEPqTIIwpJANEU9JT4S6VZp4B2zKMGIqMTLopaHVR/Wj5oP
OKRCH6FNIWQljKh6HD7JNtyFSvLQM4mDUoPgFyibMsTEdoDTAVP64YsB98GMenxua4jNYOq93O3E
kYAWK4frpgfrV/aUAUP+o7wXZ1VqxBVE/F3LAcGQy57OpOiyEif4zweohxP1yQopXIjKpSQUh0vP
B/lSD2ML+4FA+PNnfT2//sXk8FoY9GbEge8OKrLA/Q4cE3Y2B6M/VYCfqUq6b+oANVqn7cAxye5o
SJCzfdeUQipLIUNbBAxNkK5H0rVFOEOgrs+S8WEO0oMhmOuK4t/SrDbliKVGpON2o27qWVmnasC7
+juYFYQ4uouHspcUj9TGbzJFlpzJqC8T3YBXAP0IPs3kSx7IkVQ/Ye6lmvYk67+PsrEKdE4jOFL6
vB3kj77Z0WKLI2EahUNf7zTBUtcgEdJrzHDIVUl1tJXM2nB8EyZ1IY4YgVH8Ts8UXWG21p2kzU+R
UAcbNZ4RQ2akcxuxMlylgl8tyUgDFBUueDON81cPuyyTv/poy/T55qMhpqaoFlLiLs4STD4Lawq2
kR5zKJWHPrGyeQYjbnCLZQCKSmc4KvA8J7A4DNGlAJx4lDWLkXh0bkKVucJ6G8TOrNY4boCdMPOi
dajghfldJrGnN1/EM/pHs/vRqk+6HXNyzSp2kABad1Y7EvlYc3PcCG6yt8rZU8KyBb4VA0NUQXb2
eM7AG4OfmAXVSTxHl0blwxGdNho2QU6pETOXaRxyuqRjqiT6MGzRnztKFrdemsL+1VHG2LIcI1Y0
MhEqsjFCLIH0ZQXnbZEFkOVkdQOxPNkoUGg40CMvlXKC7lQS8qZInCi9aNvMrqf4UvMJ+pao0W9S
hH1Js+mn9MGsQ2zwpHWpptRKq+G28iEF4UIS+9AKbaMLSy9QxNxR4IpuOf3gWKBfonoxH9dNr9+1
SUtQbRTYywK7dGRO7jxjMJXVF137o95yFMBwLqB3bF7LnS+0tFfJZoIMfMm6x5nlUoseOAF2M45R
dD9GFfB7S4oSbjfOtngIYbmuNBpuONKdhKl6MisXfazAnQqpJ8O27WyU+xM1hyCWK9IXS9RHu5LX
WPVNBy+GMleNuEx3SWLehX372I58A00cAreQw3PD0u+QQtzhcHg2Aj1cp6DL3UgntT9TmmVXcnTe
ZNITLkCXnzfiR08kHqscmHLD0cjJZFRSdCZNIOg4DJXbK1/Bp0nQQY/LVuXK5aR5IabkLtYLwyat
hF2tFqGxZoKB9TqTMzoE/hyt684PvhhXH+V9yB69mw7kfjLaphXLHcZ8AwO+siioaIK1wiG2RxA1
bhOO8gxBP2sDts2z1Yo2pcOiZ2RSD9h3XJggBf5bAycqnSTiv0tHtL9ouQ9mVvEo3JDADpplB8o0
V5Mt8Nf1UAQcXZp4vxVbnaFudqiONdPJpPDii3t+kCYRj7aRGaxKSU7BWOCOjZWZvxYzjXrHyNwD
ZXR9VVw3luVWmkFZIZCp2L9pGn8tY4lBBgUu76yACQ7br2r4PkiDidr7D8RH14ZKksad0fc3Spzq
jtL2HD4l47kfj+zqGvIoWpL/APGzz5kllLC4Utn1O7E6U0nRAtKapOBbEakQrOr4STeF08+b6kin
9+9oUPz7wieWnTB2uy6kJoccTvDoEzO/SJNk7Tg6hlQAKxZZjLKKon6fkA1Lm+ZR1IqTOiIb0EuK
uOlNfB/IGEQ7osvhog30yFWk9BKZgTfr8YNhsKHDhQNiYXv2xYN/1K+OFkHOHTQyf2a3k6r+Rmst
E7Ifp/Mt6rKyxi0raR+HgAUCSAdokhZOK2eigDxDcgrhKefrhyZCeaF2hrIKZvo7jYBUp4p+BDlR
7edPeVTF9lfzLpPym5lML/Fig63e7WSJCidLjA9SNSbA0PPvStWxeyoC/NRVoKMzZHa1OJEKljvU
vDzZouNihr2eTRasyr8zaoIz9JMCyqn16/P9fzsMWG70rShhCwZh2/zHK0Ii+FG4T+3Tu/9B2hC1
00X3o54ufzRd2v7H//yZtVn+5n/1D//14/UqnJv++F//4xskk3a5Gsnt/C23QbLoKR/n+c+fqg4p
8f/9P++Uta8/9DPJb6CDxTHJ0BGwiiYHn6ybP5P8urgoZGXR1Ck9tSwOv/6d5FeMP0R+hMpnjgeo
SF2q7f5M8svKH2hw4SVaGlXnKEnVf6KrXYbl30I/wBJH65AUzyGnQrnuFUiX0OXg6QdR+otQ4aOL
Hy0kup6ChkLE5ElCdgv04kZW658d7cPU20eXPloF2kJRk9jKNE/V2EmPULVsC6zbb179aL5PUOZC
XCx0z9THM5x69krEnvBN9zj/2bZv1bgfPfnR5D1RuWiCz9GxQBEes1FzAtH6qp7go2svv/9mdgiH
uEn8jqOHQlav0jF5aobuN7/l0fQYqFC75zHTPYJQzDMHX0M1wQz4e41yNK0pEPkHENw60uQ2dQKj
2ELH093fu/hRwKqUmjH1ha8BUiUQHzrtpVK60vm9iy/LyZsmt6xh6BLWDg8jE3Y9mTC6XS78XqMr
R6PTkOuOIyscfkEEChd9K1IynXVAuX/r2RevtrfP3gSh3ptjp3la1j34PY4mpXLze5c+Gp/FQBYl
K7m0kU34I2JFnsE//L1rH43OtE7zdJbZRJQlmOJZZptW1+0X0e8HQ+i1uv3N9/TjbvRrv+B7Svn3
mM1ZlFXnv/fcR6OTXrIozZmzggmHudR0h8b/IiRcJo9fTOOvCdA3Tz2riDVkMcZ8jeDObpE9nwVI
hPZMv1+kfT9ql6MRGiqhEEvYO3sURGwNUdgHw/ffa5aj4UmewJoHMdQwvtR3tdY/lcGf4cg/XSWU
o8HZ92GlwbImFYhX0TYzQad1kvxFxPhBi/ztQBH3Dj9Fb+X1inqiz9kmq76qEvno0kcDExq6JhbL
uFchtYayvEvEYfNbrf3qnPimp0h+x8mhQHa0EnTsMQyhebEUQJa/d/WjoalqMn5bsO492Z/u1K4+
Jdft/d6ll67/5sFlHWsxDLun/8fZtzTHjTNB/iJGgA+A4JXd1FuyJcvy+LswbI8NkiAI8E3w12+2
dw8SbE3HIiZiDhMeGF2sAgpVWZlFQKJ/9xVsaZDk+uq39uk7vFq7kraj2ywseGWg30wXkx2jOOn9
jtnIuTo7gLh6sYwbSNfZxzKjoOnun/027kRlAD21PrZbUtQm+rzS5F9IRDZHv7WduGwTGQsI+m5F
3dPbpKUPi1zOgMze828nLhWIW4O2Bl8R6qJxXk7NQ7tm/3pt2+352BhYMMjCJkWHt0XOl+WSxvM3
v7WduIxAQ92zettwnoBNHerEvwJ1jgPtHZv8rsa88sFxWLXReMYXA1l/mmB8EfH/RWj9/56Cbv9A
JVu4Zw2sPYTqYdbzAxHB2YL/3y8et94fNnFiMjSWC3Sh1G1Xs/l5jrTwy8NdOh422CCSxmzFGvMf
LU0+qTY7c2O+Z24nKAcNRmKIxtkiYpCbJlV405XV/xs8/f+2uBOWyx6eaDL1VpTzehmOoGPptqOf
CzpRKcuNB3NmLFj9o8cY7GIgvvT0bicq25Lu/SAgt7qk6IfWtL6rIJLqt2+34NmIoWTAz9rC1BL6
Fu1tqGq/m8GtVwoI5bX85CUS/d4jkKAcPQc6+J3ebr2x5KYcS3hiwcUSgeYMLO8Q/vULTbewGHeR
4rKHoywz5E+7+B+BToOXo7hFQsD4lyQI4eAyIUBadRsG/lvpl8q6Vb5GUgh8xtD4bs30D9EMVE+E
3Plt3IlMYJ+rIcH0SqEH9He7ND7utfS81E6Dz69v+l6nJOwNLjUw3z5NovpnlszT4E5kNiHamRXs
XMRIZp+CsV6+NO3gd1wRJzb7GMJZfFIW8jDdM90Y9GPPcVb+/SRMM+eRuTU6HVOhTve8BLHOwn8m
1OtTpplzXybdxqZxbDf0n2JMVSY5RgaffbwkPaFfX3/IKmaY7o7kVoy0o9CDUc+V3D3XdrJY8DyZ
ALPZ8EBe70U7hYe21crrTZ9mTh6LTBCjNhmkQ+ch/dVsU5i3QB96Ln76xq+SiHUCZ76Ia/hgtACB
IbpvfWcf/SzuxGUV9ZAHJ7A4JKnvY5DK0bH2yr8hj/522xh7jTHd2sAF9+An1FJ/APbvFTgosL5d
utJ0TKtktEUDIM+xTCMgOYJzbbz3QseJygUM/RPF66HgnX2CHAskPqQ800l5Z213zGVoATeqQ1wN
SRJBX4EyoOnUGhy8PuYJi/7aUVIyQZKshItPmGstxArlVBt0tdf1kHInOFPZBLFpevB07hv52oZT
9q0s19Wr/pNyJzwbBqYuPtINM530M2HNUzr5hQ93YnOKwxnMtRRV5WCCoEuNAfM48Ku2gWjmrcnH
AaTy6MrsRWSSx85CamDozrynTr/8z/JPyp3QDKJmAet4bwsCLSKzkIJM6/dVqWNY10c/h3FCFEBo
dBVnvRdbX12EVFwQfo6+9z1Pd0KU0TKbRYDdiwjyo4GZP6+oqPht24lQsUUCcqUazLizwey33DHX
SoOfXounzs0pyYApOz3sgDRML82w/q83Xg+f1KXaLtO2ipYoxjm+tv+2U/oTb9nGK6FFR+qtH0KV
BfMcGEOHFK/+qqPyI6m++9nDCUxIyG4k20tcbc30cWygT7wLv/MqdSKzJUPdg5oA171Ak3jLRgqx
LL+aWJo6kRnvcWubFZG51/aT6MwnMvHCzyROZKZVz5fUQE2jM+oq6Ri0MY3fYeVO6CXKMI4TJSp6
jH8Xacmgtu29bycmlwk6ExSUERhki25ISZ4z65eCY7DJ8b8d+iYDRfOe7ssXJM03bEr8vIQ5AQn8
KYcaE4Bfu0o/NYJ92zUIILy+JKj039yYrEadLa3ZVgxo7ENGLgVzYJV89lvciUngBRIpiQE/uNlu
N04e92z2KtynzA3KejA1SeCBKjbPQT/KQkCa3NMoTlg2EEBPzBZZUCTU0I6JrgIxPfmZxAlKKNnV
migsHXbRP3WyfQIM/hww/J0b5zei8FWaXFeAJEcUobNFNUS8UX9M+fzFb9/ORbmQEcA8a/F4qO2P
1uxf+UnwyW9tJyrBm1OPm0SdOrPygxZqyS0ePn5rO2HZkjDpMC4Nucm5vehKaIPH1ZmT6uTFf0lP
qBOWkA8FlRzbkZ40bfy9XqA1BGldzNTlKUIfrGKeYUSdGI0G2wajRqUzjduvUAA8tlP5r5d5XCKo
cookeDvgjgQPb7Yln3fG//Fb2olQ4Lu3k2Qg8p9qepIbpGV05rm0E5+CzQvmR1EtFGT+IFh2xJCM
59Kn2HoVQ01SQ0myxq5NbdYDxLtRX9JeZTHIjbxde5hSyK5D1KyoG7Mdmxa0/p0O7Jls+bTDv7mj
E6EYoFl4mw44EQM7fQVgbrwH99p4xtnfW92J0c1yGqYg2yk6Fv4QEwgVMdv2zc9TnBhNFF3NdMqU
jVKP8wbk7TpkfueWiwTaIPuysQztTNQ5qxPZxJITTJt7bdyluxuBOMTMK5p36ZLeR4Dyizj2u99c
FssYIzis6mCTtS3v7MIMlFDls9+2nchcWwYhuKxCQtt+6nj/TU3ZV7+VncDEfT+WaSz2Ylo7fqnm
DqyubNrP2OS0yl883CXHi5K1IzHmGwqoxo36KKp2+9DSfXoaQTRaHb1+wgnP9uYAOA1iLxQ/gfL+
1lj+JTT80m9px88rEw84yCtYx4bfgiF4aGzkV1ZJnKPFGowvTxzN2LKHcvxC9I/Z1n5HoqvtMBEG
5o4VVfGITJcQnL+I4nOFvfe+qGPsrqIk3DVufj42+prS+rBgYjxlQel3KCaOyTE5z1pMRqLArOWn
Kgo+75b/6/c1nes/TeUWJlWHllU302uIyIhDUIvN01f4WzecSZkI06Iy3lbjz6ymGAPaO7/WPfgX
3y6erO0YlBmeV6QyPVSvu88CkFs/sziHy9jw2Lb25Il19ri2w2W5QVvHb23neNkC0WkLBdciC8Aq
FVbsx8qgU+q3+Onme3XzR2C8STnFxlVloRW/gWF+9IQwgl/o7eLTPOtQWJTdMXOHqUBAgfpRJZ5m
cW7+KsimpQIxE5DD63IYlcIJEAd+jujigcYxnPTCEP0rsVcCWhRqWD56WfzED/La4itpeqtSfM6I
mEOfzTeLbF78lnY8nLULtIihiFzswVQdwP3bHCEp7ld8jxwXnyDjucVoWRdDKT9gqORhALum374d
DxdtRduug7V71nwHYWQeEvrot7Tj30DS8TrrsWtTlZcbPmbLg2u/pR3vDmWHCfx03YrQAg1t51sg
HDwN4vg2Y8uWNl0I3072i3KUD3OTXfjt2rl8dDnWM7fdXqRB3OWohICyrvXctnPvBIMGKLKmFnVl
qLtu5acRsype23aRQKUaw4SEyCJA5MWv0hKUhXxe/Q5Bd+pa2yCdTJbhEKTBpbHZFXRlC799OyHZ
G71lkLNH9yTZzMOy1tF125/jFT458V9SQxcMVO1xEyYAuRbzidJuVBbj7N05dbH3FneCEg+IoK9S
jjS/D+/J0N2WevA0ihOUW4Vubz/ESIBijCwDP/8rBZWbn8GdqORNzJqphw+alT6AMP4W/MRnlv77
IDAkOJ2whIRRBbltlA0pk2LHcHs7QUUgrLMbkiTjpyVpyX26b/wRct8HZtv1PsQA25cqidZbDPSM
fU5b8OhfLFuczJfb0kHUKVrHDzFhAZ46EymvURyvQJ9IAu2FbE1drI6epnEDTRVsncZfkqi8paa7
8jK1i9WJyoUNQLotEPltX6Jhui7l5DdZAcKst7ekrUxn2lgtxZ59Nz17nHbPd6AL01lD9HenQJvC
KkglQ1k44o2nQZyQaUEZNctwM0XayTsw3qICzPyudhekEyx1x8oNld81YOoY9TXmo9NzTD/vhPpv
Gu9XSWCVTvC3cTdFmY79ISl5CyLm1W8AB7oBbz8lRucFxphhlZ4odbGXmPDkMjqTqJ2yj78cgcS5
zqK2JGGp8DU3ILifMr1Amd0eJEgAVDtkfo1HF7AzpmWvAV2Efvs61RC9K6fsAQXEgXqeh86PyNJV
mr1CP5at5V1LlxuRhWeWPrneX+zjTksD5WH6ieA45MHYvAwBUpZ87HnY5lEHq/kcBJhie/uFS5vV
3Rj1BkMckwWTvWInQiA/tCFzgUc6a8ZEUsgBjCW4WNt0utRt/ey3c/eYweR1GEnsnMzBpSTRRdf0
//Nb2smX92UN663HoPwOYXI9jzdBb7zqHqAHfGtvFYgak/sZDt52pG2eDqch0Q2wWr+dO9dzOdBA
Y+MJgIZpclxRyT6oIDrHOfD3wwaTkG8339eCTYoB0x3b9UuEsdxqCP3a4SBEerv2LncwVqGyWuxk
uAsrEAjuJPH8nk6QWmEo77jEpJKcwSNX1eOh3ajn4k7mnBDZ22nowA9AWZ1P9X4/UO31TmEu+Eik
ybaA84oW67D/GJfuOq35Jy9PcZFHPaiIwMKAMXQRBGBVh3BHvo4gs/Vb3QnOVMUtxsixeh3JIrDN
DUjtz1wb7zihCzvSdbmnzQw+BgxwfqkYu+Ob36Asc3FH4ZimW1Ji3rTKZjCpiOxnCS4Fv5PWxR01
mGYD4Qz2TWZxnU7p/RJ7xqWLOxrKcJTQ12FFPERQKmjUoUoVP/p9Sicwk7afZoh8sGLcd35F6ujT
mthzBD3vfUwnMuUebYBlNFjcmJd5Cb/s3eKV0QGG+vZAWfoIJOUGILJ9rZ97iJyLzK/XgXHxt0vX
NVtAqA0/YdAhBaVicpHQ1q84Br2Zt4sne8oiNWJ2CzPE+yEe5edIs8HvY7qgI7oLsMSXKZxQkAfe
kYs9IH7+nTqX5orLgdIeXG4byljX0zAlQKZWkd8p6wKP8DHJkghsfCuXF9TIv5iBffZycBd2VC3U
Qh0twtJruuSpHg71kPrdxy47O+et2WzSsqLW5pbY/rbtU097O3G5Wt40Y7NigD0NwTE0yMepjUK/
8zt14lLIrZ0XDZvIPbit0wVyNgnxetayP4BHhAKKPmPjhIOFm6B2bXXgNwfOXOhRWguV7PVGC7tB
TRGkyFRpr+ovc5FH00yZEvUC7p1V35UQYZCpH4AZAldvY74KoGC0A8Nc9IjOy9OBIkLrh31jLvJo
glrWWCUwCV2Hl3Iml9GgHr1Cx1WAZuDsskm80gLjOR0Ipg7bAgIqv7VPV8arl206k0iuC2zCLYC6
qiEvC1Sl/vFb3Mlky3XkVZviWw7gSQJHT0vywZzjsHnnUmNOZEKHoVs2iaH7oOf3ymbPqycTAftN
/vjKKAQDeFqphRVq1pdNU3+sOb/wM4lzXwZ1SgKgrE9UAQZEoVAZyDBuqqsbr+Vd8JEQ1Tw1Jxe3
yXRBN9IWgQj9BhShWvbWV7YgTEdtsfckeImmDgzowezXw2Mu4igEgL6eWhQMbJl82yTKy4vK/DD0
7KTy+NrJIWtB1uzkKnOw7s91TdklIcL43faUvl0dd9pGaACGBpBUPcRJe7/7NVAwPf525XADHgNB
xIoAeo27Xa/KyfjlbS7oaOyJHuNmZkXSRvdLBPVCnnjawwlMgi5bzU+1Hyhb6qsoHusLkG76vUuo
c2VCuWuKxr1iRRuJ23JunqVtPU3ihKaCjkqYTjXye7D3xlJC8UiK8eAVmC7gKDwNPpYdUpS0BoFd
NoprOwznaKjfOQpdwNGi0y2IDCzeMRDLK73V320dZH7ZlYs5qvSAYzwB6YsxVQrxulF9RO+t9Pug
iRObRodbJQisHjaWXpQoV36Ypabf/czuxGY5L8k6AxEAyoAYQstcmjyxo1/dwAUelXarthHMb6Bg
LX+A4nXO1bp7+otzdZoIfapa4MkGDQiIJRDouqYrPfdqO/38P4uezMXubEmQoo2CA1ElcXW/143A
sK+K4yXf2GL8MjlXvLY3SY/fgIlTWVYPVQ9qTDJ6tdqZi99h0OfAZXE6BQYaHtQglsPK7DmK2HfC
ySUiiiKoae4GLtlWSA9l2beHedsTvwzA5SEyHRafQpBLygHCBhN73rr0q5e3uwAeqURqBwqzxAtL
HqC5aF4muVaf/FZ3IrXBmFXWSrhkzOnXpdsvTTf61WtdHqImaJG0dKAJA7u2PrQ1lH3oSWrPb+PO
NZpuJhXwc1ZgeHY7lJOEXAvbPW3uBOqg22XaMBNezOVMjybaAIHle+V3Ov6hSjN0UQraX5Q9G3qH
POYKqpFeiCzmIhrbtQ7W3ySn9FRVCcHIi85+6NnxcMmI1k0MY2ZQU2UsAa8wmP4xa1j6fVAXfJS0
eyk7gUQ0E4k4llH4rdV+fUTmoo+ajVU72/AmL+1yG4KbrbTnBhffOVdcNqIqoPP/c5VMXWxL/Iss
y5OXi7vYo3bLRFBG2LVkpbpIq/pHx8Hb7Le4c4n2IjYLbWM8baf9OqsBxQwT/eu/137nJvrNrPrq
qUUDqxQgzeBQ2qrqxUCM+Q63U32hl8WPn4S5jERbhOc+72CbMcHwfCTT6SYbpsEva/ytlvLqB/Bs
g+JlR2D5uXyQoH3bGPfLL34LgLxauuplFAc7lobEO+be+PdGLX7B/xvA8WrpMAUMrk5hEzqS+wWF
vrQ00i91cZFIJDGym1N0JYLRypt12/kF6Hn9+E/AL/r2TVSBiQNCNDBKG/CXrUMhJCPQI/xvb3wn
Ql1aok5QRTG6g4ZKa1uo5QFFirfM6OcqLhopa8pERaejJavjb0KuA0YYo95zcSdI16Tiup6weMWn
Yz3Ft1yeg5a9E6MuMZGpZyFAzZoUQsZxmndJNP7YugAsu/E0hZ6H+m/Fj1cuCWmSHoLF+FtW0TR3
QxcsB8hk+RHEMBeZpHUDPv8ITrnF1h7mha1HEdEzme57BnIfpQB9EzXggFyDpXuy1Y+0YZAsZ8mZ
9d9zS+dl2qYGZfnytHkxf2Kmvyah32gGiHXfhlOSlIESy6m2aEBer/vouuHZ6BdOLv5pEGFpp1DQ
YjLdfab3qyrmfjVRF/4EuLQyG8O+6w5yJWM/9TnqgH61cxcB1WtAHW2HWm4JwFqhOnLTBbsfKAwn
1VuLN2E/TavGx5y1vp/C7gNrM79RT+aCoEgEHWidBKCDy+oHloir1I9ojrkIqL0ddzKR06HOk6eZ
qnsOpWBPN4neWiQKBR+TBGXirTJp3sz9l81ClcrrSHfxT1swDBjVh0mW1X6qpuo608azaOnCnmgS
mN4G2Pi47Sclxk+Bll7+TV3EUBhCb5CuOA3TLjphY/eLADSCXjc0dQFDcQK5nCVlScE5SKcYFFZn
M+5eBqcuV1FY9RsvO3jKUFaPi5o/mCr87PMtwRP+1lHwck40HRCXACM8WULGosGwzfG/F//7IU5d
zJCUCnAEAFZO8sJfyqjKMQt3qYbd637+zW3+ugYNdHa1DAMIQlk1WXAudNOTiVfplSpSFzM09f1i
yglfdIIgxXERGQBbVaS8yi0Qe3xr94CRTpKTaZTsnyik4Rnxa1hQl7Eo6Ma1h+wq0mdpyryp6Eex
ZNzTFZ17MxNIoOsVr2dIxtw0XfsC3RWvTjl1MUPBBsyyzPA5ZwU9u3pfzWGDhOd/u+Lf73vqooY6
SHMO4YBczqzBsZ/0LeRh/D6lS1bEAo3XXIpUJdZ7l8cj9E8ban/67duJzxaiPRAxx76jTN6L/p8u
ib1qT5Bjf+uBkpFlb05vOF5Px1TTHTDH1Q8RD4GBt4sTHgdQ6kbwmDC4V93LlphnP4M4xSGcsQRq
4zFWztj3Zkh/rnv63W9pJyaXsE3WAYSkBca8sjyGDFKxeFKUUe4ktC0ERGOhk1Munj6hC3Ux1oMf
bT91EUPzsrBKjxEOQsjQAtsjoxzgXr+wdDFDVbYsG5thFUHJIemmD93M/A5wFzE0RfUgIhsm0GSB
MpWchsdxm7zattQFDJGqGmIew97Q5oRmlolzG+tzIpzvnCYuZCjhs4QkyOnmkf3w2Mi4feZ2Kn2X
d0IzWGQ4lQZ2aRS0H2V0rzK/Qjx1MUPDImYVAvuA88TqMA8gaXDLV8AG/e4HFzc0ZhBtahOSFJAZ
fkjG6phV3O+cdfmKwiHZJY8HtOTmQOd6r35UsX3xCn0XNrTTDP3UGBaHhNfDQhi55aFmnq7o3JlL
H5KMbNj4zNIH6AF9Avl44bVvFzVET7J/wwxgM2TTFpJDPHG+btKtOTd+9I6ju9AhyqygrAT0Kx2X
F6gOV+hAK09fccFDOwN0WlVAI24lL/pYPJSrH20bdaFDIH4NuqRHb9j0S3TD5pIcwkSd0ws+xeGf
vT7qooemAOLYqxmAE4yqBErkJv4polrXeTZVleeXdW7Qah5A6ARNEMzTr1ChT9d8CVLt91px+YtI
ZXe8NYGCIG2f3OsAnMQYmPEb9wQC8e3lr7kFz8gM86B8dmtl/D3rVee5c+caHUPW1PWIDmhPB34g
kl8PjV6OftHkBCpB/1NlLZJbO7LjUpXNIZHsnPTWO6Hk4ogo5DR4RU4TDjKsTd6MNeapZrH6nY4u
kkiN46L6qIfkw1xfEKE+7bvfKBJ1gURmCYMVbDpoJZZc5qJWOi+tH78qdYFEUrUCypboJAaZnQ68
hZruyGvPL/oHkGgj27KmEMJgqThkQ/aBML+GOf0DSdSjPCxliHIZa0UOx/x3PadR+J6rODmu6lcp
xQp4iGqyPt/bRhatCPwaoJQ64WkF67ONpzhZkrXKY1LfBtPsR3hBXTBR18rUipCwAsqv3UPSibkY
mBj8op86AQo9+zmmW4jVo2nICUS4dT88eQW/Cyfauw0CnxMQiouyUEbcJ57XWz345QAunqinVdzE
6pSiDz+iJvun5X7aI9TFEvVbx0Tfn1DJtvzWsmpE6azyI6OiLpQIb0/V77pFzUzsAMqmtR3uArZl
n/1sfrpgXzUoMhMoOaA/hPFGgFnIRK+aNTV+qaiLJTIM+m5d2Z9aCPElCEuL+ewE6DsB6pIAlYZ3
kFI9PUJnWt7vavrO41L6vYpcJNGE5EKGM3LReO6Dguj516in3Qv9QP9AEC2jmMpBosgyZ3XRsL4B
eiPzY3ahLohIQkpyyDhW79R4lE1i81V7jmfTPzBEU6Ut/kHpaQ+nvAnjr3G1eKFlqIsg0nqWGYSd
8UEnciv76BsX0s/iLoIohCRQRk91xLAsP56WZnS98Aqf2CkOZSLryNTjJJ+27MhNcy8S41f9dOFD
bdyxgK4cT/NymQ4bUqGsJb3fMR6fwupV2OtRzf3eY86mk83Hsuvv13PvuHcyc5f9R4gxY3uzIzOv
Y1JAno5+n8cA1Zy9WrNnP6u796cuSRDgiVUA8nBdjrHMa9RB/dZ20tuArMpIVeGLVnJ6bCXkiQGH
6o7/vTr/+7vFRRB1qqdx2eFx3pZbc9eZoXymwwKAJQYtgjbP2ii9a9Mk/LUZFnsWp1xk0aTKpekX
gaf1qO72Uw2mBMvZmTP+1FP9y0vMhRYNLIZGW41rFcPD5FkNVEVFk/EBM6EbeNmKft1okHfDPupD
WaYJCA/jYPRzBBd8pK3KxpoHkBQGSvAAbdSXfqLxmW+VvPPLnNgmNUaKF4VvZSL2RQ+TPIRh6Uf9
TCPn3o3noU0yUcbFNq4SKuBJdGyzOfULbxeAhMZ6UFsLJ6YN+ZCYPbpitk/8DiYXegR25q3MJmy9
t8P1YoD3LEO/i9fFHW1bl3RB2Jw6PigwwV3XR+CF2zOEDu8Enws9wkQ9z0wz8mLDYENX1Dzkn4nU
aPkuJ43iHFcm6S/SrrXoe8yKD35Xm4tLIqPeoBWJEk42JxRiIUmQ3ZVhNxI/R/0Dm4R+JIQ8EAWs
WUzemXDNg1D6nYcuNGnPoCOflm1axEZFz0syNx/qZWgaP091wUlxTYQMajhTyqrDKPiejyb0bJW5
2KTITNEqBAzTrmtztFV8Y0TlWU1wddMYC7KWWyweZk1/QQL1bdqtH26IuugkvLGCYQlOB1vFy8u2
exlj3fmlQy4maQGsxFQW10GZjY9aKvUhlCT0wuCBRuNtYjGeDvdatJAxJdCzXxn/32kO578vz3dS
i9C5mjcd2laSDPi+qp+/Q4ioITkS8z4+Tqa1n/77L3nn1HepU0ZpKkkCWEcG2wsS6CkPu/DJa20X
l0RGjBHZBccyYYM8qBrA5K6lnt7uApMYUZneRhyejMYi12CQvBgi1Zwx/jt2cbFJW6xqNkHCCpnL
+j0q5R1Y0v3OL5cqCIxSccBBn1AsW3gA+/KDFonfo98FyqQhes46hk32naA4XIsIVESj34gSdaEy
UzLqVLeobbV7vOYcL/PQ+qn1Ji5WRu+EKNIAKxNM4zP4DD/oNKjP5Gx//5aJC5VRUIsf+lmdysMy
wCwoL+pyPlew+H1G/ZkRgnT67RGw19PU1EsC9IMauLqaBVnTPMiqILlU7dh+7EipbK4znKAHXtXp
5wAI0uUYUjAh5L2S1XycAYI7/f9QULpYTRmd4zAIw9+X4p+7oy4MTmR8J2JBywMzSLy8EyMbp7zm
TRTk8zSLNK8HxZ5qMcvqEDJN9VWn402by2iZ5mXPjd3BhgtgVGND/LcNUx1NElbX9ZzaX7bu0iwH
eloehcjm60VPkb2oaCCno7Ed0MgWEvczaNZn0MXRNejAsTPXaV4yo1703jBeZGu9qWOzL6U8RHNX
fqeLNd2xlnL9vBEjxT3gh+mcl7yv+oO1y/y02mVPf0VSlRUIsBo53HRarR8sZP2Sh6aSnN2BjGsX
dzuFKMOtDLpKQMZ2H7oXdB/T9daujdYqX0M6lXvOh8FsEEInEARMt0mBNhICUHy7gLT2LoGP1SEA
hHFbTleQaZX1pV5RAPsy2shml9byNjoM41CKz9Bx7D8qjYffh53Tts1lzLr6JiNJQx66ZgjjQ2ZQ
zb4LdKXWj3Touy3OK9DiUBxgoc5QFG2h1qoOrWzj5W4esq3+3xpGobkWVrI5xBAZG+rHIIbKzl0V
7TNYl8KZpPpxTmZh0LYNAdPOo3ldwsdhJt14jYxe8Fxtmo9Q/GntfgF1WYhuH+lQtmORVELT/01d
sPZpPjRz1NrjSNKRczCey3GF4sGsZPZjNX0Z/oLSwtA/xymQT3empWv3IUjSILsd1iBTH2a+L/gA
fJHlnEO1eenoAeP6dj9tEm08dUgx1VA9L81M9QfRUN4kh6SH5JbJ1RTq6Q5aAoy/yGhA42ke5V5W
Vw2BlTEjUosLXu2lNjkDyutJzDRcP0xKoQiRdtXSHFa1duO/mV7LYS6mvgO3fzz04y2QznyKkV1T
zgjGnbflU1c26CuApKkNn9uyiqOj0YIfh9GQ5hjsKsRXR60JKn1doqsD2ddmR3tGTQ99GvUPYqkT
UCIKlX0tE27EDePpgJfeWIphxw8KmhZvvz7RB8bVyTjmUsMK4TEO12E8TpLWX8iu9XgZZyq4QUVy
CFCmrRQp7GCSj2GvwuuJL3F/6JRuojy0ak4vdCwkz7MEctI571toZGYJLXW+LC1q0y3kHb6qultt
zgUXYa4C9KvkSIZLDpGMC1DIpV8x+o2erRl2feiqqW6PSbkONg+5MpeDWeN/1oFZmo/UGAmgcs3X
I7SOxXxpaBL/W09LACXUhn1Kh0xrqEI3e3lEy1/oK90bdGmWYRc5WWj2HFs6HruMrdvFCLqT6mET
WXARQNmhuwa8cPza96G4qeeq+hbJELuSEnSFh3Zla3w9ZWWtn0wACa9DFYJT57i3qs/y0KhseOwt
l4+txpx8Pqxl+HErJa+OY0MIP7KWN1BuU/paZ7t5LE2Ax5qlQbkcp258aseeXdkUClvHLU7X4SJQ
nTUX0xDatUD2TGUOqo355yC6mNyTSuoqBwKlb26FmtFD0xgQW6+7RurDUAZtdxXvZTcWuHPteA9U
8HXH1+FnuAtYR4nmOAaLEDhn+vha6nB66aoEfxwdi346NOgTPVaYxud5RCz9uC19Km+gv0SBBRDN
SC/iZOOfZB/K+TYZDUaBKm1WeTHPex3c6baZxyvozWy3XQu55JwbsDIdFhFH68cobsBxGPd7e6EG
u21QfiZ2/2w6vl2m6JHc1UnVdMcwxoAxTVDUuMt21pLDxqzGtKSW413LVtb9Gta2Sy8EndMtzyQf
ojzQXb099lmFXoiId4V/J5hYRgdQ8rAIV1rKo1XdAkTQltX7k6bVGh9BI4zJOjIP+1OCjkIAiYnM
yK9zNoEqG4p4S3ysu2q9L4HuRYObT1tbrDaK7YHXoILK5czkfFm3LbRtcxovbR5j0vs2jKv4YlHN
8JJZaBmuduDDVS+B6L0ZrLXDx1V1pkTPCSBf9mi0beZ73EUlvR+nzH62mQnri2DH4PVlwwNwLhxk
H0MWDSI17JdI2Yj58YzEJcYBa5ndtDPI+a47sPNKmTeij81xnsCCdT8tdVZDFiokzS08qr+veF1j
rH1VAt1XSPUUtv8/nH3Zct04muardOQ9q7EQJNDRVRckz6rdkm3ZNwzZlsEVBAkuIB9nXmVebL5T
VdOdVnWEZ5SRSzgl8VAk8ONfvqWgy4O5uKTdcVF1PJ1qS7+GMZTn0M5rNSTmL7opH6WN+6K54lrG
IoMMJslLqG6MNCtDSXZjp39WNhg/oWG/ZSCjYKEXSvVpEEPLDuVBGD80mFl9jlw3f1db4/uEVlOs
0lzl4mRLbqHBv/ib0JHpQ1mFMkq7AZKAtq74lZvn2STh0rVX6NjodASNLqW2IafQGXXlu20k2SIj
OBlKfFP1xbrCfg3B372vO1v4KglzG3VZ2GHdfwBAzIXHgW/EJD52pNhXTa2qtFqaWWQ9m6IvNFcR
OuvB6LcUuzoMko5NPf2ETTXlmVd10F/rZisgoVdt3b52eRkeALOqbIKl566a0EERnWy0OhUcBsJp
IKewTyC9Fx+7otrGFFIUQ3GUtYpv4CLXT0lXBo0/iKIqwzMvZ2qndPDDOi7JQFbH72xdxGG6GBgW
Zapu9EPT26jPrCPlk2aDaxKSL3xMXdWMiZlgB5YMUVQvt0Gl4iktnapPnWna9srH8dYcxrgO3AfG
6DalgONg3Mc1UhAt15LvpbRBdyyrKkbnZwrbBDo/P1o6G7MfhKhcpoSm59p3VXmQ8K/pd91CyqyJ
pEt5OCOdcrXoPs9wN56T0eEMSFbafGnkoK5KMMITaOHeV3UPI9uSVwyRHhSaOis8lW7PkHEkHpsx
T/hKcUjPRFa3vinapCT1QuAFPh/HGjVEvNA44R3lCT6pywaV3/mpfF4tbIO5F/zoy1miC2MjzLz5
iHNsCiuoewYeuPSHkUytOOdTIXQ6e+umm3Eb8jmNnIahku2LINpz24NeqkHxY1OCJEYvJ0pM3KfN
2FZ14tnm672V0djf8rmYpnQcW66P3VZDU9iXqojPY4x8JOl7O08/V9YIlYRbA2u/GUn4krl8kU3W
95qRtKTIHaC/7snwWRZ54LKeynzKOg2jTtyQd0/ok9ky3SA+fY2kHpx9LvL5xzJJ6NN0YU7KdKmx
mq6iuFe36Mhu+SEQSK4OTefE+qSGoRFYy2whqdHj2t73xcyfrbAMe2QNOmQoKg/6VEKCtsVcnHVl
5hwk3g48gArBnucqpCd4QTYq45Jo/UGD+0RuWyW2OEE6oI+toQHDE2jZeCsZioysWJZcpbZR9PMU
B75G762ManMMJrhsJqZE3poqUbb8tgFCoUjr0oF3M3tX381sxBi0CCHikEQboHpHoYq6ueoLSZ/Q
m5/jFHHTHGJG5V3lVzJmVWRL92Gjw/IB902+cZlDFLGD6EF5Ihu8UBKI1Mr5+zavku3g5o0+nW/H
Zc2quHTxJ5CLo+EY4e3XcTrEVOlvUzvCGXUrMaVNtDfqScjOVxB1LiKyC2CKW6ZrMBKz1wbqutk0
jNN6BY2paUhDbVifNROU7FIk/eS61MbPyH5dY65a6Fx9hlKKJElnJ2hP9nb0EBaNrX9RzHhaAGSy
LOboZgToo2tG0+3cUIMdh3udFfzlK1EAHImjdzfxPmjuEMdr/9hN4BhdbWuBWpX5tW5P3gN6nw0x
PJuy3NNNZnRkYZhuNOrDY7kwiXgzswKS3eO4jke6RSgDlwrux5/wzrm4gpN4O7xagyP0IKJw619q
BnpRyiOq/f0qipU+8DmYih1kgnKZmYq0+yiM6XPH6HhbcJz9GaP9JFAttCP4Dxyk4qwJ+3zLlOmm
6Widr3gmw8oEJ1UAbfeARJRPKYw2y+GjbDdrb2qovSHjmo1H66MYhz3BlW9NviHBbNuCNx8rJtrp
ujIiVs9BI8LueWYtie6oHxd5XKnkTzMX3GKdNfaumwdRHgf4+4gMaTWt0x56/2bnJ2VYCvIDUa+c
A1vYJSXdFsD+1im4DuIoH8+hxdgj3Zq+sdgxttuSvhIKCN4YkLv4jFWv8Pwh4BPclSTPg3v4QiEd
qPIAOwgvuyqiBnQqvKc9X8m6YHQC8bOERuNEwFcIh6dwbCIsOvDGfffFdlO1fFcQocy/j3VOtx9q
xsp1PxnDRiUXr8ZmQImqZJSnU8PIlKxx5/nO9ReLuLJUy9VUu6HKGo/TK6kHjeJWl2P5ErZR9Oxh
4HXpyltNItjFx9gBmBItej+1ODPXjAf4bw4TgHpa/FUeLn233lM4XBZrqmZezzZDLCgMXuokIYlS
oWjqMlY5VC9jsTLI8mEGqXaQ+XV1xst6dSl8EBhJgMTRFlHBQyVkRrH9aa5BOkcTGtTENs6QNhKI
vUdxDjBwIudmDZ8pq3iMTKOjQRoWTanvZrpw/Yow25tsUVhL+2LqY3mSYrZwWxDKD+qLKgbmPkwF
OgQfTBfbJnUiMhpVhp5gJNxwBL8YcTTfCUp1qQDwGvl2g9calVcbfE8emYnK6kBnPvd3geOUZTMi
THXuun55hAEqHFutmYrwwZb1jOwUvQLyOgke0l1MQC08AtQ0b+mAlHt+dKsjcyK2tm3Oq1vy+VA4
yjHm2thPIHsWkiyd9i8EJIJHOekJdJDAugHKphM3WdNNob2Kl6V8NWbNnU0cg7YYUviuxiqksDis
90tD4gq/pYTWv7O3rZXdEZtwei5Ik8uEz5M8smiTPysSo1yNSBOLdMWwxO14XcbNzYi3Yquk7id0
qZN1bLsm2aqF401Mm7iH+zVIb+sW+oTg9WaLG8M5Y6Jn95EambniGNdx5D443hLdGDEAwNlMDNLD
DocenC8V37Memqo7ZRmvv3uqzbSDrqgLYW9YUIW9hQQ7tXbAXGUMCMglXjTijinY290LOGZ1KUcb
2qQbiuQmK7fRFVebL4VDfGsKngAsDZJ4ifpzPHEI0N+s06SrBK5Si7x24Tqghgo6XroErrLRZ9E4
+YP7gIxfCHXO3xUxmHh7NHUhKss6keNX8EbACQzotCKNYET/gEv04nqWgRwRhyid8MihIgc94bav
6iOJlhaG6ZPsIp5Cu4J+ogSdp8RDauKxpjG6MrB0yVFp+qiTJ5w3oBOGAEud0FnvIhib1VyhnwMJ
hpQE/VACKoAwB6GX2aMMiCwJsz7vgGObWt3nVwM1G5zIaZyzFCWe/LAUvYoTohZpUitd+RxBFO00
dvnAUs1a+TGfJNDSvVXFU6/76HM9xbVIKanLF9C/tkcJmwjc5IIDHZVPqJK54Oo+mvPya0ymhmbB
UpsTPmS95ysPdgis9UOtq5EhWfJLm065dAeh/UhObbUCQR1KLI3U1gKGJdUMI6T9hjRA7yGmbTXO
uQnuU0uOkHkOhqUrHvUF+PvV1hZpDsMkJvwJWq4uHlvA6zGioTil0K+RKB3KHI2221qNzbVbBdlV
UwAZnxKPo98NQ1XLDxDFJUsaBwxRN8epZaYM43ORZ8OE5L7HAgsoWmlBMyTCo4uUbr5oITqN7kgi
Sr+rVXfLRLx+XFg9HXUjyXo16s4M350nOQ6Ldhz1OVhdCxYkkSVXc1KBUnPvCedNquq+7ZMw5kFw
z/u1uBl5IUmqRxufNumD/OSMh/53V+e6/NhquOfd57IMGXJUOvt0KrV+IDGDA5NyU3sr3MxhQNLk
3XrjUVSfeL/0V2vOwilF7QSVIZHjIB1RktX3JgzlN9o2TZnVMTKTpBOleuRwFz1jFG4hYzXNA7LM
ufSf0KMxyKADEF1R2lTdeBUMcYTB7LCsn0m3LKc8GDaeNCqvbu3ctT8bGse9QR+CIlrka7O1V+2M
gu9qHqSqkmmjk0/X2qPOF6YJIA4l8M4OsmpmVySQ0Snzx1hoK6+CKijPja2bJR3C2gdnlk+TxdOM
x1eYCNY6EdNYxAndwrU/hBCZ+jJJ7+cUeVx+V7KFXYe5epimAuBRCN5JnyFsbjeOl5ZdNxhyv4JI
Hz9ICBB8WSWKi7MpaJMfB9oQcSBhtE4H2LwMYzL2S/lBgJ74EI550SdDHq9fQFuMn5lZzLkeudkR
M+/XAr0WYb4vHFsiCZ1bnjE/CBOgY5CtYVqPyNmRW4368o6j/w3vLAeIwG5G+vSpoJs/9Tg7H8Ch
ccGpjTxapE2ULw+hYtt5drEokzVXzVnbw3e7Lcm4wunMh2TJ4sOoIC2RRpdOcEEr/cgaXTxTicVV
ytIAuxSK6QDvSNDyBsAXbTq2NV5FBRui21U37DbS2/qSo8n3sRW5u1utGulRGfpJkTVZl+Gn0PPT
1jQUjeVR63Mlttqi5SeKK9EXxQkvJkisg8kKcDRLu2ajG5Y2weMXH/Ng83MWIXke0iloSmCF0GP7
yTcIzGE3cPSg4eSoPigUzXelmuRdwKvW4dRZtUsoli32qVubh4osft5vlof1rihX9F1nEvZf4OJC
GE5uztGdb4MHqoLxRDkZYe2SL+Z7KLb1Va6zJWhArqLHkdDKnwZKaD9CMVf40aif6zRH3M3R90Br
Hp3Igj0yjQY1KHbL9KVnpmXJYjjEDJphGPOsU3E1JEyL3CM5XP315H1ZpQL9+SegYLiHEk9gNIpS
t3xFi9Ca/Rz18hUbix2jaLs1AW9vVUXrG74Nc51Elk93faT0DcJ1/K1uYUb+G9TF/zxsEm+lAaDr
PDorSsDi45mdwF1dU87V+3RwxFtxgIagtcFqA8QIlngwI91qWPDlfeNa/usgS5e27OfqMjyk1bGa
EY4oW95ndRO+pX33c1h2DqbBO+8v68fCObzcpuBdXITwLe+b8m4tchyjO2htUnksI7KdmcMkdP+e
RxOqy8v+E34QaPUKDW9AKpcl+kDya6aq5/dd+c1DX9cKrZZiA+oqdMmmo/sgYu9aiYhcv940hksg
fBisFa3zb3Zpv9BB/g7Y9z+v8vAt5XsycZPzAtcWOv/s5JZW8fss+EL1BnJfurIRlce0tgjMV9Fi
jqXnr+962G8J3xzxlUMZAIJmBk4OYok4hqCv77v2BYX1pyXCx75QqApBym7Z64YBi+qpf98A+y3h
G6MjEGL6Cz0zDr7BJG7MqG7Cd4HQ0PD99cZR2fiWCxA0oX5TZRUK6E8YofXvQiSEb0nfPFzRQHSX
RTjR/JqiVWH59t6Lv9mWBaL40tYdwJiTu43WKmXWvUs+Bhnym6fiNzTeI5CnwtF/QmsRDurF5/et
lDf7Uo6YlQUUxKl8WPl9WRdhsmx6el9AeUv7xlg0UltRgGUfYJSz9MEpror3KTBh4PDrUxELISoi
FsJdHL1ZzC4AXUBd/a7n8pb3PWufxxvkuwC9U5/mHjMpNOjeee03u7P1UOZHpxvwkoEdm3jaNYa+
7+x5y/ueo63PY4nbRi93v5jqq6q7l/c9kTdbc4B8JoSw8S5jPm3pwuv1WDq3Ze+7+gV39qeIJVcA
C3QOecdqUg6G4UNGYUrxmxPzgn75V9xJ+Jb2LdDHgWQvuDDNMiF31DyHkepAPGAX3GIujLZWVdtj
G1H/Twutf//u/0O/dvf/uLr723/iz987i54BvJne/PFvT12Lv//z8jP/9T2//sTfDq/d7Uv76t5+
0y8/g+v+83Ozl/Hllz/Achco2QcMg9cPrw4uiH+/Pu7w8p3/r1/8t9e/X+Vpta9//eN7N5nxcjVd
duaPf37p9OOvf7AL0vvf/3z9f37x8gv89Y+nl7L53//L/CixrP5xvf/6odcXN/71DzjJ/iVCXUkJ
JwxSFRe2yfJ6+YqK/8JDEGYjtAAI2FYXmRIDcHeBDyV/CaEoqgiJ4Zoo+IW25zoUen/9A1ejQMMo
OFKg9hYR1Db+78398nr++3X9m5na+w7Vj8PdXALef6+RWMLCKuIqZJf74zH7F+0OO1m1+WA81lW5
3gs2TzeBwEw/bSdU8RmkFAJ9GIVGYS0F8SK5CE21h7DkaLtjuiJ5tgyj/B1q6leI/+W20G+OuaQh
jVkIjY9f94cANHLGwBa31U55fsXKAhCOaCoCnzG0Va6hdmtvgiIv3W7oOcp9Rpb+N/DDyx7886OJ
BWEkBkw6Foxw+ZZSFnfzFM9T5w86aHl00Fy7OBFRA2Hz1ZLfIuT+Dvf89fMEZxJqKQJvmNG3rMFa
qZUZOKIeQp+7CXMP/lwzzEeypqTk61ICZtXkaLZbs8xIcUSNOf84+eF3+u1/R+W+uZEwFshGJJcR
w0P49eHbmkqYzaA70OixmzAy8uw+JKv+kY85vQUUOWxTXum6x6xy819JYM1jwzcNGayR0TYN1Kzz
LKr6uPz/CpfYC1AfVRwTNSoUMDNvMZa6DwXrZD0fQqmWfB8WRYQpdzWY34Gh364/fBCIElh8SkRA
B75991QZHoW2nw60wQfudE9Cuh+tZJ+3fhHAv3k0ISuA+LIOkMI8yUeT/8689nLC/PIaEAEi9LeU
oArp8VvdEdarMh+9mQ/dJleJST2r4HrhV5Yt8LbV1wRev795vr+eGJfni6ADcUdCgAIl6m0CswhM
DqaCAO3hGvsFYAEYR7WxB+RGdqG4wj9NkcmCD/43VcG//q6IZBHeKJMYtMm3+30tMffa1mk4cEyw
Z0yzCQJOHQCqiK53DqCVhqHa75Kdf/1t8XIZFyjlGSLxW0wtRiNbiCbWcOghinJ0aqBtUs318gMN
HPuDRV2fwn1ubtI/HRD/jMF/jrmXfOfX9wqBGgVl5Bh/KRVfQvKfzn4dKXTOx2o8aJiMcBCkpuFn
3GJFHdZKl9MhdhaYkXXCRH6v4pH9ziaV0b+3Kv77FmR4kU3CA8fIDOs7Um+1eGDamSPidfNhBZIn
Aajmmc56OPO5IzfFKJ7sAnLK1lkMsBQQBlWvzxjWV2WGTr6/GgaNXmOE4QzcFdEtHHp30iOFq7Xy
zVNd1PRuWAHrAd3oextXescNL4/FZpYdgzUj8HllnoihGbOgLgBGXFcMGwroSJyDLrdVJsetPxZw
nDboe1n0NduiDF7gcrmlc79gM279T9Z36FPR7QowzvjkqF7PsYIBFJzDymPr6/zKYUyRdaNpnwvr
ixPz/CfYzfQ6Ros3KWrsqBFw5MeaRNseyVJxB4G2J0t0ca+5uAOwMzqVUqtzCa2FLsE8wnyltXoe
UR5ngNWx69qaITVAavUZA6InwaT+quun8ajyycgkhotmKhci1zSuAe1MuKoeZ1/FfcKAz8zY1C3P
fiuHHUEYzRoBKQcf4wQAKGo25aMZrQZIwdEQbep4FhZzeRFBuwYAGfBAi31Hl6rGVBIA3DyBTwNV
V/MoN7VfZT8BS9RIdJUxRq4B5ks0YKdtleWVKW2VlsbX6HtMgwvVvUTje7WYg8tilLiPUaLiivsN
tyPYACBm3tsvNa5or0mIUUABcAEQWzcN0CuYIhClzXbfwY192NlOzPVnDPkQlhsFbmPWhau/d+1M
o4PtCvwblO+qfAgFJPwPzDDtPzYUw9xzWYRdvS8jj4OeTRLNMDzQbo6HBA0lTK4viAY8715CrzT7
x4nsAU80B4EJYvhz1BSXBYo6nD/kAcVFNuXtF71idJ9wIGAxbaatkLCnbgiCWKMvQ8kqrwjFJFfh
rnVlcb8ODdAiG0iF0VnRA6WRBlhDdZa3ALDvlVkIbqxXpvdN4vRg2lt4AWqMxucVKNQaY1OZ5pGP
zdlTNN6+8KgFsDGHi8ualXMHsKbEsXGNcVwPYNMQCHkbdhg67pegJt2+H8gwXDndenc2ZMZahjCu
XK8b4GO/9BNgficCT8wl5dhveFBIF7qsLsw1JLSnfWQqjYGPX4F0pXQd1pOgVfOBtp43mVKBiK9b
yGDm+0U0I7ujuvfBo1Z5Uz6U4QTHo3WoW/O9DOgr8KUrQGhqC39QtHLVja+FvbORYFO6hDFWXLSB
S55JjG4BfBIr+R7wkVzP3Oqsx7Dq5+jwrNDtXUudiS60Ir1AEMWHptpMdwz0Km3a1nLGwK7k+XPL
ANJMospcDReMPmr+BiaR6zbA1K0Xl3gEIIp7mdAqJVe0G+L12BDin0DmUgy2G2rO9wMRWxr0o6TZ
zLoqvq+bUmQXQzT0p7u5bDHCoVt5hDMnYpkTOXBGAJYs6VQ1dtqLRg0Og8PND13S14DqHSoMIops
VACWp5EoDUw44NJqj3k7h/ecmN7uazD3bcbQ3/q6dRoyt1PdBzoDhh5HGLokOLaqUrDUhgvp6gRD
EER0MWJKCSvTUh1M2yKVmWoR51c63riAdEkOD2vsTbYbYtBnD52MncioL6fEbBtOKUDPbswYm+NM
ytFctygX9jSQ+YdakWCvRGfu0LaKzrNvliodBW1/wre2SHul6jvmwuV6U8TJBDu3+DFLEtGPnc1V
leGh5UBNlRCPJsDnlSkYFu7YRVbf5RpTZkB9SwXghSzULlrKBq++KbsB0mKY9qQdOFn7vgjFt3Ux
l73Ut36vNgzw6JSHdx5SWFeNGcKkFeUphmDyLam4Oni7cWBIAh0cbeinPK3RjYC1SsE/TpxFVSLY
9oBz1B1luFQHM4/9fl77vDmRuhAnTPt1Am3T6qjQWzw3KIVSFUfdfgYX7+QwXflWFivfhxD1vaqk
0Tcd3T4TivFkoqYBuEFuoIAu3LYettYuj3MLTb18Rd2UFiYn40GCj3HxzF32YIwi83NIjDxCc0/n
dIRk9QmxDwYz9RJZjzhFwtcJBUsSYPD2UnP2mbhovgU3tj8VAqgk+Fuqk8ecfLcFtu4zN4Rj8NIE
OUKUG5cr19Ku2MkVyPt9o7nKb8sQQmIm6MV9rQE3pmFtd3IGvHI3lnE0AbFKcYKCuXC/qqHTaVtB
dWQAkqU4Q9BDm9St2FmpUbq6XpaOjzdeOvV9dWJ6tUi7dhIjWId5bix3NnB0n/emPomxiiTeuMUk
STXrqe2oi1IezEsJGosokhyOiA/LVPVHnBH0euX2nCsCmB3mvNVt6efxTlVNmZBuw6k1V+Iez7DK
dBvpHbRicVBXpXlUPGzhpzxF5xUj/m8csr0QpS/w2ydIGYJMxQ2952bsXhfL1t0690UNWMMQNrsa
6F0M4tRSnWp42jzCCr7ZL6XFOFD344mhz5Ey6IwijxibKgFA8FrVBFhehCn5GtUhP7neUYRsB+UK
uOy5uxoKa2DHT4DcAHuqEzZ3awhQT2E/ghgSHKGchb1RRfX9wACD2uUuLD4RcEOOwvhhJ/pKH4RD
nhBuPCsK92PZ7JJt2J13ZKz83SzZg4i6MoWd1XLwLVRhEYBZRlpAxJDtbAbc2trcYpCP9mFomgyo
CvIdyaC79kh6sokg4qX5FAOCv878Dna9Z0DZzZmyAq+E9VsySoBopI6lSAy0snna27n+FIIWYBKj
iu42ZnV9t3SLYUmHFv+IzMIte7MWqobzXdOD5IDMH/A04CAND5JtbYFxhZD9bjbTvMfgdhc0bQH6
Q30X5jX9HALWCSNB/8Qa+xGD0adRRiZp506ZpNqAuXBF7m63FRNeAu29s0CnG+X7zwoAv4HqH2hn
gu1SsJsJiIzjgMAIzvR64+fiReitQ91TtWg96I/lEohk3iz2q9w+Rv10JyugNUhPsCEHe1tBXf/G
wVMiLQZ/BIyuuWHR9BTastgDBbam3Thn3SovEFQ97xkEDH9ONRjZyMx2mB8WuzYoHGakVQHbc2bg
1Rdj4h2NAOtZgv9vojSshu22dNGyh2ITSQtIq34KMWkdJ1mehqb5AsOZ4DwCbmGiFskWGBt4UsXn
hpgX1YcsKYFrB8B1cVmk2uWT75pvCME3iOr3Le9JVkFyEvLJ0Ksu1bpiCRqxB+rqtVjnz2UzV3sB
qkmGU/5mq4p+V8OTI4H8BcCByC3AAQv3pt4GtGeA+QLBKkEcKo/AYX4HyAXEGLQZkgnxL4MI1wXh
WeUJ3kmar/mYcbfFALIV6hAhCUJz3OlbjxIF9Cu6ZrHKH9vJRmlQquPS0dsZSCXQwJGiQsu7PYLa
BwoMsECvqgz6BGklEFkxB2GHhNszCDECyDYX33j0LY5Q2Xrwa26vEDx5kjcCQ7h2Jk+IiR+rNczh
2aPVXsKgLiNqBmkIYdN/FNDzTSLARNM8AARQhU2VtlEeAAfUgkQxxi+9GkQGyfKTB4om6RbQ5oYu
/s5qdi9M8CjWC+NLThVefk8h6Jd/KmZCYWxSA2bQieg+XvyRW7InNl6Os0VoLY3jhy0Y7F6uMCjy
2gYnHvHziqTkSCNbnwIQqxM3Rh/dSo6zxqHP+r44rsU2skTlRGXdtE5ZDdz3acvtbbyQPMFUFhnt
RoCHDODZhELHrnNiTLGC3BLf6dY9zivPb9k2b2cLDZV0QjJ6DcJeBewmt/shEp9g/bj+mPkynIKB
8A8xToEPy1gH57oq6B7dlBrUH6+fit6YR1Nt2w44CP4MuNvwvSRdB8IkgccQcA/bZ8E4Obg2RoYR
mm+rB84aR4fQL62JPrU4We482QDeZG2UklbOVy1QljeVi6DOtzG2nzoNOuLU9e0eIk9j0g/6eRVx
e2kihKkdIG5YAYGdRVEbp8VSkGNN52Cn2fCMcTcgri21H6AC0GTgXR9C07usBdfhczyDJ524lpXJ
wsL2Fi0gc2fotB8hzHRb90aDvwiETUYKEp38Ui1rCoxJl1Yg4iWElgRLiz4As5SF0L64U7IaspHU
PwcUsZEZdpC8QwrA47i5Q9kMCE/MSO+SsqfoAWgODzbIbCHx57pIR10XF9i+Ng59n5Je6HITeypK
dxMubb934Lqcx8mU6QgRwERSNVyNhY5uPVHhFbAp7lEvDseR3SDQlATR2p7BdtLfwrIPs3FSsk3R
O4MzcGDAWMq3IT6BB5bnKXSbVyAS1y5KR7chQC+zji4ZJXClW1lqKBhWPYCDnQoPzYwabPa+/dr0
7QZUF86TPMNgNAb+K8BDQN82cONZgOvS701P2A1pxvwc1MOChVjy8mEWS4y0NyzZDkzZ7mkmbWUO
+QpUaJIXEmmcL2KUwNIt4sCsF/eB5TqLeQEs4EyHIi26bgkTLqW5yydv72viQ5OuhVCoH7Cqdyik
Qp8tgONnU4jcZb/O0acFVJU8rax2ZzJE/fM6h/0G017d7+H8YvgBBM1OpIBxxWDUtR07NdTJ5ZBv
nlnQZe2CT5MraBw9yEqxquPrtSD6RdJ5eFGTn86+lWrXAzQZWNZDMDgst6t8juR17oL6hLQOjwCC
9pATJurnuFZhlq9w9TB1V55QCKJmW1e6gPEm4FU6lAOtUmyxqsJvQpa9DWb5KsK6PDNftl+kHn5Y
F7sX/FryhJQK6C0JAmNKh/9D3ZklSY4k23Ur3ABKAMNgwCcB+BQe8xz5A4mMzIRhngzjbihcytsY
j3e1yOvKR3ZLi/CDrL/KkqwIhwMG1av3HvWOl1uVm9wfzKOhhBtxI5p32rLc+8rQ8jpDtH/3y7zj
zc6r547iRZ1ozZ2buXAFv6lhHABkY83ECV4Q+0IdDYt688d9tZYYgzzsqm7YV8ZwVIal7Xgpk/IV
0smyb8SSfzBqXXa8l5d9l26OGyL4iPtc+NuNN5ick+2UvliVvfThuJbue5MP1nWVtE085e34aCz+
/KNYx/aTLvLOQdd66IZ6OtaexjIMhZ0rbLUTt6DzXLBD5skSznblw5x4wXa7PpuLX+/mscCFr9Ms
QmxdIuaz+W4wRfUEY8C8yhUN91hXW5ibwywilue5c9ShHhUQWQcCZhtO4kM7iexE2Ma9mhRZRNUT
1iVOSt3pJWzgDOn5XTtkxtlCv1lSFbczVlExVW649e7XPPmPmWh9pBpLhKVBMDHYgvu2JFYBxgjl
0yHuq3svQ/+ckhw9Uj4tM7ZUOvbue5v0NLldlntnK5jmB9fw/KuKMwTSav6Z6R5jYcVCLjjDfUhe
ea0OS+fSsAetGnf1unl3aqNKkPVEHMLTNZkhIcznznV1XG14RwNSJfoQ2EPyQ6phuEta6VxJoh/k
JyXucUbke7uq7F2Qm+uevavZccq9ajkHHs57y8YB67GRbWf5/ms7tEfyblNUWvXBCtzyWGshQlvp
4M21il2az/czB+7tstg4BMdrPKlRs5T3PcXPnI7OUWv9bW1IVdlLLc4otzMpOMcbsJTybYFWHKJm
9tN4M52aGGHuji+EWY55ZybfB9JXXJfcer7gKfIqW4AdWURHGrI25aGDwzhThqxyuO1Tk2gTYeCg
P1r1VNK/E6HXtKJDwiSqLAwzIjXrWVGxcSfEzYZifp8NlNxYmDGCXq1pVyUxVkd4twyxCnUgRm5N
J2ehhLhTjYlJH6iXrPC9t2NxIqnl/0q1muYr8iVJRJYcqTPpPBKYQ7z1PX1gLc+juwzhnBVvc+1k
MQsGjyxbznAfEnlu7e+FtSlNNKozpyge7epaoVmti7haFiNus2WfufLVyItTsc3vwzZ5Z2cjp8KG
5eE6rrN5iJYmrUI9OR6eu+pu4DXKwKMM22yV17lO0gjXn4qhqhx9Pw92Uq0/Vx3c2CI5c+uTdS0P
06yu+6bIMLbWyT4ZmiZSbkUBvTwmnV1HsjT34A6e7AqvPZONz6LKOxoVjxg9X5qzOE/DFhAYzuuL
K8C4gM8kJU7iRVviuXSA05k6vbxVlfe9aX2oi3kZq8DJD2aXP3ad8azdkROruJn96loMIAkwOm9v
nVpPskiTaLCyq2qof+DvZE14osbrxg/2NEiM2XIMmNAEq2g1R3a2s9fq0FXNeeDA2Zm9XWEz71N6
BAp5M03Yjriu7wbh69DpvHaf+uhz+7r2hvkqaOevzOqA8KL3mrvMWlpeyvAYCJJ4+DvR/xx9AXYg
9CQmF1ToIpSSOrrFHZ0HT2mbioNIUvEKoTlyEIZvps3Vj2Nj5OfJNqnwK86W2vWKz7ZqsxT+nG94
sZs7xRiVsA2N3aTqZTsjnuRviNvN+gsOThe8rEmefOHJ12lMsTqo23mg1yBxaznTuUelHemdA674
ystw3VuySn/kRptte+mAMbx36kzqzxKowMVovJXGmS30qBWEwZtFH4w+5wKkrqWMSOd0RTAvzKTZ
mVTc7Ynkxks/zI+1Mu4tf3xFxiePmltHp+yL2JqVinnL8bu7/rNqJy+cEin3Jmbqd4offw9s45US
sdgPPUojHtdHaRhodo7Z35TGcK2m1L335rW0D+mmJ/L/bmeEScVrLtTpWGEuowhfFscKdqOYzTck
XJ44EcxOZCXKy49plfTXueuUp85m4S5CTZo/prK+fD4lvqVcSozdRcA41CulfnSnoUk4oZzgSpiD
YVPTp+PJVHmpOHCoNtlPw8Xph6w7kgZ602L1VuJCiRJXlzT0C5mYn4jO020iF3lFpMN1onIyRbe3
0nSsdy0NPX2STNFyzfndJ/cSLhyGj9Iex31q6/bULr3Ld1Sme+SZ/HYr5fQo6358zOeOeIUreM5F
/7VW+XjySkN9JJz3TBUNwpTFWODDhoSANG0Wrn8wqyC9K1t91ZX9irzbIevnGiI25uOmus3SzA5n
FzohDyP4E7ANH4yWt4Mc8ampbSZmPpRNXE7NB+fjcmXQIx0r3lihsaZk5GFrptdAcYQXkQnHxsyU
7K6GJ4J72rKuAmUhKZR9VcfVtGZXWzC2RL5t95SAaLgkdOYkqlbpvdTI36/dWOcERRPyB4rC1yor
ig5/qKPOQsQEvcALEL5hlF8Sl1MmtiLOg8HnBlXzlc0bjhBU7eyVJD5Xt5KhkFGVdR2mItX1Ls8I
iLJ8Bad+NnnXZEKrjwUf61PXLZ/d0uidkSbuw2gHRNbrNX1e5kxF3GKPZb2U1zbM38e8rHIrDFrC
5j0ui8OA/e7HvCzlla2k4K7i1t0m/quZoezOC7GM0szq/SWK8GvwNnVu66b9NHj3AQSYlmtjGL8m
BNCHpDJuClmfDYd0JGj4gmIQqIh6xJ0/7E2GITGkiPLoV/RKhadNVlQ0Ao+VRY1sxYuVv6ZYgAjL
kvna5dpdD1gx81uRbvJVY+4IJ7L1sVzViCrm52Hlo8TzqbP3pUb7gPUEKMUg+GuVxc9KVdYuw75E
eHx+XrfFPLZe7z2w1Hw9CL0FP+ak6d5E0Bpnw2UXeUNmN6oCz0aRQDRtW2nk3CMADmRve98NL10e
JLnkKE2M7IXJgrtXEyslgC3A8ValhTwqvHDLxv4xABfDEaidX73o/J2vujUCqeDEtjDmE+WRH1eU
Kq/uNrW3o0vSyW/LJVJB4xzUNGWxbuHWzI4uXjoPw7hV99M7Ed7tMAVLE9uVQ4iwVdUNYf3purD6
4nEtuycxeeowag9vOusDd57NJhCDAu9bbVf5Hd/2/Oh7nf08s7OHzyb86WVikONEZiMMeduTv9yR
OUIAYxIVts1Egw5SmIXwi7PRedii+QKEQLvctyVh58lllY6XlT39H41y7OSKZqOxRRBWq9MvcW5P
wxfZYDIvRp94t2BcFnSa1mi/L7ZRvtWCJXO8orDhd6r6WjuB6Z4pnngkY8Je3qBqrYqI6QJVZnTb
/DROSKaM89Kdu856nxRdw/htSu5K9OFdIqiVXItMRVB4zRhJP8s+JtEG9tno0tkIZ2YnVTyXTrEH
TQCSoVhWHijZoUJKcZPxuavTzLLXs5ca46HYGlnzJPnjoV6t9IXXlBFnM/moymb2Sr6ge2WisT5a
7IWNTYOtIkgC+iVv2MpleqNxQx4w3+eQdgW8l9Hf28KW0VINkrfp+h2EDx2y1DnPerBdty172u15
tQ9u2W972x/WyGrXORQsbwtp0JpQJE1zKkrqKH9zaTcSJqZ1O1pPAxc9KipD3qElg6/OJ71n9Jkd
nWC2QxJmDK7NxNjxBEuSy9Xb4ufZl8ldTqi5QSBTc+twSsoint1tO1VJmd6LJmj2HswAq8unI0M6
BMY6sSkR0/GIWuMRpS1lRFeNKjoF2R64gR/lVj69t3093niZY16RDFoOCApGJGif4sAoiiPZVXXa
6oIeLpUIXFPiP+CEgl4jp+yayYG6cUFdxWUyrW+DMpvD4nvDRUL1m3cgBgHXfvyirrKiIfOa99wd
BuLmvr7z2826pb10f+UKvn6deW6MM1If8V1wE3qj/zlazcqRPb7C3pa72ldeE87cCQc85ZqHzn8m
5oUU61cfdkUYfl2X6pCt3g8GWUROafPCJSAbxUIZJ6Q7whZmqGfHrS9jps4/9H4zvo9DSj/JYPhc
CsriTfPCYbqXPyt7CZiolqhmxFCrX1buL2FT0sQOmVue4MhQdJBFY4e5ZdV7/B92RBKc0ILT9ONp
2bb8pUQm2aAGVCltptcd2Z6z3q8jzpZwVXrq+BA5bKUWgXpnwT0gMdn2ZRJNRV2fxqRqvy16qJBx
cMNkO6nNmynrt5zytSLneJHarisCXGG9zDNPmqXeKyKRJz0MkipxTEldsXshsvtxfXARfk5mO+jX
thj5kGKb9bajIcuIUzkQIaoL9CD2Upr8X3lONvMYjL6bHmaIMbxkm2TCgHzJqOupIbhs2+qs/XT5
Uc5DgPDUFfaJRJzZRCxcr0LyuytvpcX/ZZrp+tIoN4tsXMdXVmJd5tXacU4ZG6HHEA6S+a4xxSXg
mMr0k1QrInqTirvakeaDsqtk12vcsufVK9JYp+32CDBo0+T1uP7QfpTHYwEWIWRJhuSAHZjEswyO
h8UeRnVcuEXfPVYUfhXO3O4E03EidtOnkuprlRZa9Jqq/F5ChQ0H+8J2EOlocCaOaZjlxnI194RI
KQTc7iDWWZzTogheaoewM4lF2/2orda/V7oa5nOrWudqajbnnJQGHZGq5He7qhFpq9Q9Lka+0s5P
o76ZOWGKsFTOeBYdZmOTtbsHXaYMKWxQF3w9jfcmu4FEbrbMEDHKIXmyOqmfbbsw7s1iKQ+9SAsd
rnWla4bscjsNKtXxxrVTITSz0YrURQqCfmgfLVgriKu+pm+CyxU1HIKnlCRChYxXBufet1TUl7MF
I4FS6y2DGdAyTJHVXT2kA0r8qorIK9Y+PS4WcB+ebPLrVltvMb7muCbeFg4olwc/Qzk5OA4Bh7Bl
qksUtABJH3ZiKF5lfqmq0su0j75GHvuS77HzBOSMNTUGwoSCr81bPUE9NI1Ngnln84vIZNB5uFBW
TUJmuLL9KU5Sv9yxKveicav2yYdiW4SGX1vk1LvKf9iCdExvUcCM8yDhryC4uvbTOKfZgVR2T3mf
mbBWqrF6HpIcmVQ6jtojQy5xM9CxcdakLTwTdl1sd/gDeNAz7a0wfoINlUJ23b7NTLem9tDLCyu2
7YnGxiU96Msuu5LCLteDzRCRyXid1lc6YcpIFnkVhAzL4GmamKypTiBS9xZHVOxvvNRaDpshBo5r
M2fvGIqkAnZP7Xj9niCNbz1Ooxi/GzV4t3zx5BrTGRI7YLYu3XCd7ewOcg2MsaLZdgZTA9xLxsSg
vE9qMUcApTZFPdBCqdgwdOWCYcGyDNujUQ3L0QN7pkO3TLn601rPmG9Mcejy1TsJGqd5X9oevITG
7mK8QjxlZW5oABu2TunRx+x2mLAKmF2WHIZC87lYJXljSf1WzLP7UUEAVCAQYFMNhkqPlCrbWQVV
yvq2Um1enI/E9Zg41ZonAdUEbpR436w1J31u3/gGwhq3fR0Vs5vddnQ0dKK8SxA9JoLEjFJGFDbK
+2jw7EevAvVf81leCe2V+4LRwB7bAJ4TgKkPlbmp/TbbPy78TrRfrZgrNUPcLoPaj9yd5H+fct9K
jss6od9AtbluN73vdP8lF5NuoK2eXG/NXlqK3YfcZiRnWvb4KByfWb0qPPjJVtUZ2WFLy3m9ouFl
VAHRxVuuqpQp0o4+AIUvhMq2YBoktI4Ho68pCo7BQqR9V6oe60rpTxlQp04m8+NsZfyJ63fSOY11
Y0A+BMtWvP35J5VakbusoTDrlzQwu+newU0NHGCh3EQ/BAWHC8cs+F8b04ANldjnxbkIf6uHVTF5
Py2wTJwZSTLhYdoqZPNTe/FEWVmXN1ery/MYLkWAG4qAFL/JODjd8o1n2+6+G2rBGeRJo/3wRWH0
xLIqtbwYPCzDrcF4aInmoW7dczsNnHSb3XrJ+U8/SUmAwzkOIxVBLJcON8ZkkvivIsvNL4l9Bloe
L4uCxvHRglJE5Vknvr7gIvmR5sJywUOVAu+N5MWet6stHxdZJY2er4DtzuMJ9ovd3VW8k8RdYsBO
s7DRiPZjNDxeWp3mMmBPuoRT/Wrhtt3ERRlPa5zmg2eGCbOh61m77ldDQY7mYS3BMbXBVAJL0JJ/
l7f23FaMSVrNXpltQP7DtShuk7E3H5XHGxKHmJpPNAk16CDZpV9WqednuskbtnbxfC1jkc+7vvcE
NjmCDAd7qM33NhPB4zDr7JaYMKQYypbnJmsKUARUuJO/qVuoEllkKMprv83Kn+3iAB3rMktPsCoo
xyu23pyyqV33uAGcz3l0i+8Nle3LWGW06IOQl9YT7o5kLrY532HMsPtgSso70hrAFKc1Pxe5mG+9
CT6p9vXyls71vk18C0qWw+MRMvysj91oPKqmuN8Mj3G/tPLuRL+zodymun0VlvUOeYHQv7N015NG
EV5Wx77TicH5uFooQ3n/TvYgOcip8p9ne3JiQ07F80qW8pVht9jRdDo4UmR7zKgqv43EIXalR+Wi
WwvcFCfncC20j4dJeNlVlhnNTbXQuGdN8AitCyAL+JXYX3T/gUL7WY5jde6KsrguebI/VKUefCo7
wmfOO4jGLd3B44S+vQn4h4WJBWrBHudljYw3iFFYxC7qddCevTK34gCL9t6dSnGdi6qPlBkAMjca
Y/kzpfl/O7Vyk331zdD80r/HVv6SdPn/KdtyCaP8k2zL2Hfjz+pnnQ36P/5n85eAy+Vv/hlw8bw/
PP9iZ/ZMi7iEuOBv/wy4uOIP9CKJiV4QTEfnhKL994CLI/7A+ux5hFt8Eth/S8X8PeBiu39YuOX8
AGM2oRjp/jv5lt985URnJHs/A9uiNCIp+/uqlylJbbDXRbATbT/sZwdUBLAVK+IBcA9zh+T8Dxfo
f+PtvqQe/9NYfYnqSJ8cDJ/MI8BB7Oev3m7hDUEdYDO9bHrGD2rAuI19dCnxL7J0v4dF/vxBvuXj
FJEB4udvATKRd35j+MLfleayVkxW8FMdOidj5ySjKesmpxbNsPGmeKmswkusK6aP8KCYkKBu/PMP
/VtQBhHUYijOZbPJmHKpL2GKfzC0O06G05zNkTtlbsXRBy767OGzO1frVv2rHfe/mecvPwuqALcU
mSAO+9+d60svx25cmd6CITDCibn1vUaIOekpqN4s3atzrbbsHuFn+Prnn/L3WMzffjR3rMknJKLj
O79dcs6tgoAnhqVWWvNldYp6wMTc33gz8/bQmswa859FKTIl03CnuM6H0k/y54GhGA6ly7s5b5vq
5V/8Wr8luP78tXxTSsgcf8sN/fXq0yzkk+G4wc4l24pdRsljba9IrauooiBZMMXQde/tPs1iox2X
g94MgEVt58WYbHCA/fPf5788cXxBvunQRdp+wL3wW3i3ruAHYiEPds22rvAli86j5MUxFURQgucT
7Fhwh//8Z/6Xp+7yM3kk4PLxAEJK++sl0NT/uAmgbjVLp69LPJOYOsq/Zxv/Em38J7mNy3dOJu1y
1BHKkdyDf/0pIO+JFGT49aRqe/t2hAqmHlqzYD7VU5h9Lew3C06TqHmZ0m8P3b8Iucq/BVL+8XTh
UAkCJCzbJSQj7d/3QORG2gmYM8O+XUzcqTQkls/cljkztJJiGD8n8mXflk243/AwZC+8Ya3+OlgD
bPqQs5rPesVFVqYJJCZQkywmATM0bnuKUiuICdNlJXhwWwIwznAj3NXA7+7mvJvVLi2c9blMK7N7
WX3tPYh5dSQuoVT8wle76DtjqLDaeF6PSS/vlwWa1rJ0Zrfz63F1X1jRAIMulBpxD6cDhLbT1AtA
grJjaBM6vSXaCMplcJ21skLLH4vRCD13wz4qtKchaWYZl/iyTKLzXAiKRP7s+dAInIUjPUAnq+PQ
kXa565yyfbUbmV3LdeH7oVcHYPy9ajxXQ0huajuADtMasr7XiqhP3ICBsEJENAirrSWmiZqztpxf
icmHfpr6ydXHDZjhcE+Ru/2q1lY0seFW6qsz08Wgh2Qasht81vyF/sz4NpxsmNohT6VjRfOqxTcs
8yv+kURt3zKBfRIc2mgsew6SZNv3c6s/ChJZmlOjQuCH05F/zJuxAEcCC0lzSbI0xeE2YXUXvjD8
s5cNoF2RlFMddR2HIVIT3o0zXvpen0Ua5B42hmDt9/kmMOlshjmQW1F2Vx08VCes1q4w9lUlxvVG
y9m5EdUgmDDjckzDMZEujVPSlgS2bRqdZHMrpsRMfwH6oqXUYTIplZxWLN9LBIZ3+tU3gTIfB45F
78qs3AaeZt+V6rWXRW9/CDvB3+Zu3qzulWtC8rOZK7mPg4VMgOGQ8cX3jZ2dRslEv6mf1pZVP2dX
DlZw05CRy+SBr2eBYMudMb+NXD2Cma4upwPK/sC4aW44G4DYZoj6521ObUTRTXIIDbuV9Fe7KwcG
6pyScDCjjohlg0Snqdb9XOph37gzi6rGwkm+5GRkxRVCc4eDYTKAJuLOdLAaGUEOQHGYfIR+H8NT
lGwrpnmok3m+a4YW4OPmlt5lwlhaJJAWG5dPbrlAtWCUZ8+w9J2bal2bOR7hhxcxK7pYJtVk2PfL
yvfyQ9IthBd87+JuAal/mXkG9OOALMvuFn0NNRNW83jiKCVQjwYHB3DtGGDHtr+Vn5k9eOsBkFCf
77elLM27nvmSGQsrF2fUbyCcnqnXn6AG188iscGCUiJY4p3b1dO4pGqi+QDpN0IlsCGZZM8Xji4H
xjB9w3oluMEnvLrflxoLGxCgJXGPm9V49WHy5+IjkFZREvIaFuMQLJvKd07V0uytUCTnEOTsQsNg
z+ZyaHQKnpxzbL6ei3xKDmlq2xigq5nFNotMgQf1RentXZceJmKyRvYgH5kMhQQeOiesO+JeSOL5
BONpBGTGshCubFQX7H0kNIHp2Zt81h105cwOBdNtMBiXmem/b2mW3ZakrzpoexktSKn8dYoz8ixN
3K2d9YM1G+I0Z5vqeH051jXbx/tvisXvOM82v9sOrq2NX0Yz4dHwyE7Nt12aBwxujT6db9PUYjo2
5ywRKAvqg3c3lZ15hFSAQyVDsWRCtemUkHVI7NHHPWCDPg2BCRZPbPc0PgdGhHdZnYFAMwCh0Qo3
kJmjOQtyHfeNk70yLHAxBpKl5CBLirZ5Kp0px1mEzFCe181HecFDlq/XElJydcVIrwFq5fbutUAk
cHAGG1MS17NVZlGbtSWibtK25X4AvcG8op6C8Zq1GhDLaTxJnQCvou4Z6pKpFe3YGldrPxGsT2d5
KFfb+MmxjENEJqnR7lsl7B9BQXl8iYx7w54JBPphatqM8aBc9ZGsHVhiHMOWPme1XUMjW7beOG4Q
2u3TJtkTftViLXQZ0wmOG3xbyikOWL97GcHVgeslRmGAOfeQSvEAN7a6tltD/0xNq24fN1vPMjLS
Qj70WKxwKGs7G689CPQ3rc+iQxZjJSqFmqXSJ4aPozhUbmfqECBt/stwWQ1LIiDt7gJJ2uecJUHv
37CkTW7GXnhdb7Uhszjdnpd+y4Y9rDysMJDPCxIULTbmAdfuF2oYzrsRG+oKADpBAyxKkmFh7rfy
OM3gwCOEZBytuVfzEYskD071BooQh1EjrhvqDRDRQ5PhB2/UsN5JyE0mvLvOzd400L7munMqo7wF
xKyKA7Rio4cJWk6bH3K3D7W4K41l3mKn5Zw09wZOouJI4nQOAvxxOmfDiGErIWKcD73E17DMhAci
MiJIz9isR+udNwV2eSQv6Z0bnOTMIEjP6eWqZ7Y+vsMtcAtMp5OtD1m7CP/AjuQKphvOh101d3pl
FjBIwkheSgBSt8Z4AQJ2zZyHkA/NipAcoYK7Ni/NJJ65bd8wb25G1M12XZ0ymbHfg+2L81PPcoP1
RSsyFjdT0YGZrUU23EvAJRixOsvOrprKcG8YtLJEg1KhNEKGqln6FBhG+ouBTtXhhgLWGYsFsNue
2XOZXzG0SYev5CLp7mSJxfe9b4ESRkvg1PM91ODhPpEEHT5GK0vemLKW+bGEUT3ECaMAF6XZs6G8
Kh75N6zPrgu50Uyzvb9ZG6Vh5j1qa+E6LyMwvT0Tu7TmWar9u5XNqUjWG2p4pNuAXTCoyIIxdb+W
5FUTFlgzyuVMSQjLtpHbpUUbKWoiEZqenxiEKkwxh80UdGO0yjb4crJ8elnwRXs7+LP+PU+++C7N
XJ27zSD6BXNz/SHaiSRVe9HbjMTun/IOUDs94dbd5okn23O65Ev505ma9FGzXDMFMFCm7fU8ZpCb
zYkXEkMUZTC8VdR8Y4GJrA755NYHoVSv2HlZpfunwVXmzcXouhKPYnPR2eoFxpas15URK1F6QVza
aKZha6rqITOngeC1C8FdqVS+maaxGKzl8zFSSBuba9hBHWM9i2/23cldebfvplW6AKKrwMTcn3EW
EPvrlRthLFZWJFOTGLEB/d2PQfdOc0zFAq9NyAkPfe0nWYkK6Zh1nKJE4LURFbxlDnj1WhY1326J
B/HZGMm57yyW2vyyWOrRRN1aNT9wim7v+ejB/Xd55TXkvYi18ryk/EKpmZsvHoGPz6ZZbUY1Wljv
W5Mr7HZqU99p1Vp9Q4QrZ9N8W82yfyCsp9vDVCdFHnvdgheI+wE0awHav/0wzU6MJ2rHwFp3gNtT
CtV8SUUeV4OTuyeP/YjzxEs8cOHTlK5qPimNGjbeBAClqslWpLqc0g6eJuRzxWoBIqQ6cldiWrGF
vSE5bJcgGQdaKdzeiFjpkwW8I+vU/OliiC33KYA+LrUuTRG6ciuu1TjN34ytyMZ9No/ji5F1M4Q/
ytXvpBj6cd9VNq4wxeTYjHtjLV5gGi92HAz24kc2+SI/cqlfm52HhKF2bM7ycJyverwjjeuJEP7r
yKnKEgz2aKwV86LWcJYC60Sf/DTdPC3jYhmC65ULGDAZWQhf43/GbGzWScXKEbJgB1ZqFhy/WGLf
sU246Iu9Y38DfG588LJxNFT0BOimULQhUdFm0zfp5BMcUyZwRQg8NsB/QEAOu0O68DaxnVqBeC5l
r/fSWwcV14QlmbT69vIj7QzCJ2mT5+4+8A3xUGtyKYe1zAcnZEHJ1MMmLXkrF+ZgWbsVqm8at2Yn
vzBQ2EzEW57yQ9bpAc9aUCKXl/h+vFDwNvvhorUC+SR7AyrYtWe2AWwjdSU6dhsPOMsfZAak8rgG
2icfIRk0MvfDqtfMa9OwwCKTpPYq7qZmzibiH2Nj/dSMv5jYkhpusPbmQX4Exbyt8E30Zl5pw3Bw
kknbOSY8x7dsBpG/XJHzCXBS4tsgX2jdY0oxxc4vMu6PzWm969HHSbDfVJqr08rM6Jc1mBw1sEhZ
yJ2mAC0OtrOINx3IZSbmb4zzLl+zFfJslclr0vmEVXJZVNaVG9gjXfxszd5NplUpT1BvF76AwhnE
ssO4a3sR7Jxi2pEOaOmZNKn5iCX3KweeSfZkQT3GvJ2ZjEknVxoKHcRZDpa0jGwvunk2dhmNMWBu
q1BvSCHK3xmLSxPLfhvuKLxAyOVJM6Sfdm7RY44bOasDsa7pY8oLElxwWLbvbJKfgphblZQhRMEF
wP0gCHmi+yv7sGoTBdDGDzIcSbt35Q8WoKf1l1n6S3nyXBLLR9U5yjiq3BPJrmQ/RbqvXVs5d5xP
3oSZaU69WOsCk+PfVJN/S/W+a3/WT7r/+VPffLa/y9r/L9KYLkLn/1mx/u/9f/yP79nnf3v6HH9k
+q9Ipsvf/FOxdmEo8Q+6qS9sGBj/qVjbzh+8SizkVOxcHrcCUubfFWtb/GERf5IAepiB/Clm/12x
trw/EGFdEQSubZoCyevfIDJ5f5Nu/0HlEZbrM8z3XBsuFG3k71vbU+yl5WCxj6XsMBgckjStfmY4
mfAD9NK9Wlwri0XPlsGIEpj+xbL1+roR0bROU250QWR6Vfmrr6z1CSdnBXjc0flx9EV+EGobmOeb
DOYzOSdYMYK0O7ZOCjw9XzssVnmf/nDrtDv5g/FCjgSjpG/WZ4vj2QSmmvSYGDqMmnVm/Eh8x3yU
SCXwBOjMudAf9szy8K3C1BX45Gi5t2t7OLV9kX4uvPc/1pSQnYK4/uhba52TnypwwafOejl3r/m9
sVYEKMA9Ao1wceLXxC5K1lbHmEudezfxAMIY2LDbxJ4fAGflrNJglR4+mAScyeBM/4u9M1mOG9my
7a+U1RxpgANwAIOaRB8MBtug2ExgEimi7+Hovv4tKG+9J4bSxNIdPqtZ2r2ZgoBwOI6fs/failQN
L7S2I0aBfEGVkvScnqcs3pf4oJCQNINjXiQJus6FG9bxPYgz0W3NfhiRVzZ+0h7DZCBozmzEEa11
MiF8d+wnvXWi4UHYqs4x8MXpAQBz8x2ZcroFzU8pgeQVl0zKO/4whEXU0K7xQvM+I6so6Hd5XvnJ
K4q9xEGv0CUqzb7kTTV6aC7Ajctq67qT5Z+o3scAZkFZVgb08K5TVffeh4BbDVjuulviBVgCRfcN
7bvhFZq6EZhEMunxg1HMrHPiFYtaW2V17Zb6cWAWkWTLYIqj4CrSVEqkGstbK8iFQhyjksRa8pHx
GBggpUe22ak6WunKwmIg+Di8sU0yjMxYQccUoVmNQFDh9O+IUXIv3akR1Giy6/y1Zgzy0bfdQMNu
6lbdqpqGgNq8dz1KEhtBVcEc5uDM3TTy61BHuYuhRhi9IXcq09GIIE9kyYtmqXD9g+S3ONTeSSsD
2G8B4LKebZxua3v6Eemo6s57hGbgnoBkF1eSnAlFTEab3Dpy+DHT1nJ734Ptb770miu/+BRdb6GO
FuC6KrryhcSQHB0BWS0ovaI0oCXkeT2K2sy+cUss2EtVapig5RwT+dD0TjJuO+WCr+mdvH+VNVz8
ZQIGbFwVqeO+NlUYjAugBm148MUw9agXa3AUra013gVNiOmpZeJ1JIuqCQ4Mw8t0oSHAopU0RCJa
13Rd1AqScn/thkY3YDwtx8XEGILevTPWt2WmxIMNmEujU1uNz3yHuHaHhK9YNijHN12fMQRI3BY9
GBNmUBEDgSe+3ZmnKiI5Ydm5hvcQhxMcKSwI4b4uxp5MKbIw/CVd+wojWEAi4FdMNzVjc4heaMqc
MSgvaH5Uza7JonBYtimWBxL42vIaKYderYZJS6ZTHnLuXxQA+yUiVoCp11kRqXaBqsF5q5FKYhpO
uzFYCTRkJ5XGxBSULl2XZa1QWaxgQUcZYzPZbdA6oTXwM8/L1m0NemNRGjL8WiaZtQN6E3ISNjpr
k+Va8uwrdL50Vj0LoVNvIPhf+kbfHILS4vUnQcb6PqEivCkFslHP7k08bUEVvzsuVSO5EQUZIa0n
RvSyU0i8U4iAA1kG59LVGOA+pN1HYznTFZa3sQjyLy6q6KdpkrM/Z3KLR+EI+3kA6IS/AXtYsDLy
EfdgCV2cno3jJBT6EQNW5N6k5q3NAc0CykxEuGNFbuQhMUt/NVEcXU8cKh41NlZYPB7v0AY9X7Yn
vwNtKUO1Fql951fUoxzgsaLGJMwhHbG6PKPibgkPEjh0cFf6WmBuWs5wc3JIVVzkmFyfLFrjj0YK
c95DBVEEzh6+GIoxxPQW3Y4GPfSsMUcDEhZbU/W+L/E1wUjftHgtoKr4cLnwAPWjURvIZeRU90tN
50h4WRYyRtAfoNIxsgXWMzjgVQCoXVQmPnw1WzGQlmVxUcaC9IVg1PwSkzVaPatbVDYKBjQAPekY
ZcNL00+WvPItHUoofbtcZ7Wg5WsAWWqWhogv4WGTIovnBV8x+QFNusytgAZ4ZdpVnexjW6ug0fKZ
NC5zZnICz4+aDWbrMMC0UWxGAtUWbEMqJMEjc0a4EEkwy3Qt1Lr+Qq/pfneEqgaDUmsVOmZ/yGyS
erCBm4kckhvNmnzQCqXlZdUaQ6T2SoYFosu6D9BhWDE/MM5d48XuizG5Hx0tb1a2q0ZvFbh1fk+D
mohNGSoaTn1mj1ipfU7NtzEsHXXpmxau8zlihxwoOg3vqZ03J23w2mHdmo5kglGX2XeUFbPFxMAP
tyQ/DIl9YQ7ipUzDcDppPdl7CA+zCb1XTuzjfFr0nWuRmBFnfEsQCR0T4eDymoQeYVERYwd+gtSR
FNVaI9ptRfwoT4Z3spGrBqu3/YRXstTQmtVyaq/bSRnpnMOhMzOIs75hlgEtzlz2VU5UQkBR/GiK
sJV7cxolDjiyT/ZjxMZy2TMostcGAnx72up5lJJbyslX3BBWl5nLIa3DZFORRipR4wWGuRJRh9mn
MXFLkLZYEsdUu3Fz1UuPaXM/utctd+R9CVxVuGwyACqvUsTTFt6Nji9WUicatkrCafT8uk0MQpTA
ctnXZJwl1XJSbcaYcp7yvzKMCEDdZap/TmH41EsgmMGV3WnjvV36Pggii220HqPQIptSxPOQx6AT
+WJEdVjOm5BVvBQO8WyE2GLHLvOElHkOBZPcQwOrInovYX5P5Kaw8f8Nzogqu0tSccFOQv5yyqy0
TZcBjvF3q+CmvhRuljPWjLMOnA46UxvtpnIbsk+YP+vbuOzTaeM2SZMsW7/puwzaBFFdwxLHLZiN
wNLj1xIr+IyLCSZMK6zF8abDuB28qHZKX2I52LAoOORhsAXwwm9KfE25LiiBoz1W78Y+BTktUZAA
mFGzDbUiZ6FsUHTv6Xz4lwp/2nRnuFNgnPAQ6AgLK0ID0Ep7lXjJRaiam2y0GbaVg/MSpxYzQWLP
hIlZI2Kp5Ez+4Kb0Vom4irlZwmOb+qFYmAZiqhcV65jr+qpJbcBmHrF4IfZ1Ezm3A2GiRwdNfERs
pk8+a1s/4nyp7S3MnCnct25JoKorIdosUf7HmbNIu5ZbJEVM4ZuH+NeRCIjEm8Sh0QJZkIVHMjTE
Y54O8bUwtOyE1JWpgu0bpo2SujdnHWRHVd6C17rVC+rjJhx1/ny3Q93KJAYZ55h49aPutWVJapNS
ajX2nD9J7k5kcg1Gq02gM9loQlSSe3A5Rq25GL2ZYyHIVtgMqa4u/EZ3v/o0I7ulhkDtpQpIP11l
LBp5j9IwS1a673CCH3Ffbyhv03cJLw4AhxawmpXVvBe6PTyUqjO2na874S4VGZ1xXtWRIC6ycdLI
YeuU3MI+EF26JuRGv/XrSV3XmtHgMo5IZjKYDzNbppZkFqGB77CEabVLmgesFw2L4MyZkTpbBEMs
BtJeT0dAavlER7ObsLZt3Bl6QPt+0DP64mb4liUZRjg7TUgTFVbInNFBVertq86UT4WWxAcQLSYk
P6z0Lcbewu0I/NOHr3ZdjcAEnCqkRU79SC+iSWVGne3XzqUri/CoIYSnn9HUNvNcO9P5NBTKuaFq
975m0Mo38dCyJFqTWfdiFIr3xYwtehFUvd0Jw5yjdsjixhvZKTYephr0RVh0LP4Q7ypugXr4lpCV
XuyzzmbrazTNxBtUGA6IQLtXxUU7KCNb96UTwhCDnNJ+onU4g1YKFFbsVIw9HCisCKdm/cVPYhvm
UYOwjSlbMjDmXYFQ174PwMFTzjqIZaFa0FwBKUU7ZPvTUfoftE1nTFRGzNSn0pKoLHRURy5qrp+v
jMs+Laq8zJf45ZJ+kUx2cB/nPhFdKc4nXMBETnfUzDf4WYvdREnRf3LvZzqP+W8AMRM8qW1YJKyc
U1n5TFe0HdmiS2ysV42WWfiacVb8/j6N+UZ+PoDPN2oitXAMaVk6/fSPNzql87Go17KlPUxlg0Kh
ycqlkpF3KbCmaORYF6pjJD7wFKjq2FAM5gDTMnSkdQKrG5afEEN/vW/LmVsBLvKFmYF7BuRtY7iY
2F6K5cQke8OkNt7l/hjc/v6+/+kqpq3r86LSEeydXSVhUtw5IacJ29Wn/SyapsTx809ULLMW5+PD
RfQA4ZQ2CmRdxDofH66N9cpuUIfRpeAczwYuBE36vBph/jAg/mTN/npPjoNchsdHz0byR328GrAI
X7Zk41CQebwio20NuJ9LQKG/f3ZnqidWJponYTnStQ1TmjPK++d3g8gdxeeOd8P3c/hMhWZTr/oj
uAAd5Po6MdvI3//+kvMf+fFBug4qH13OOkqT8+/HS84aOT6tBLtD2mre60iaN3YYdgc9VPJEbHr2
yudmIEiNdfrJevzlN+RWPQ/xnW2g7+Q1+XhpdAklWAko0AGEUXZqgsRoHSEAihZ1EItP2MDnWsd5
y7OlbvFUkZM5cC8+Xk4woSZYD+161KFy4Lg28GGI03F8sDtGfEuu79z6dmh/cSvXn4mgDsi8Mome
fv/Ef/mR+Xuw+RmokAS4wXNW+tjosTDR/SzjFh0kgvmJI4RRU0stdXCRJiYP+enK+of9XrLbmoi5
2ZDs85UV+WY2JS7RcjZa+S9Z4RiBgZ7Os7NVOhNCt17gQgEj6NILsqvf3/Avv7MNtB6eijeval6f
swdPYPF8Jg4zPPDAKYFrhgWHQrd5D0KLI8zvL3b2dE1h20wUUNIIKbnceUrR2EilwwJgUsn59KAU
bkyGK/I5bZiM1S6dwk8ueLY3zBfkE8KGRwOYOzy/YImcIkQGAomvdeiPxnaH5fLTXfWX25LCwZYE
Qx6iNgLNs53BduFKQM/Ab5hk5bomCGs1WQ3GgKIX8U7qw2efr7MFQ9+aC86XY7EC0j/f8oCdErk2
k03rwBQvKQfWx4EtiA6KvVIBfaGwG3lRf//jna0ULor2lxOHgaSNCuF8R2iYvvUxehCas/2bT0tm
6RXqLRVy+ORH+4cL2Ygv6XpZNju7dbYkwzEySlHHwXLktVgg9QT0hVgKewIo5D++JwSX9OeRGXue
dZ7h1Ov9qEccAgAgM03+cVMp5emKyepnlzqPYZifnwvlGLU73de5vvu4xSEMIXHclCHAWO4IpFvu
0gDt2+4YV/YUX/iTE9yaJNNe4QZkDzRsJEQwpzLCrzsrlemxNGC9rv/0CViWkBaabt3SmZicPey8
7dwybrCyiIljna/j/ckA5629+Z/+/FImK4cjMp/qXx52NKXhkIfQ1Yyqe3BU/9Bl6gG/1cOfX4YS
km+XYUgDy8LH5wx/xSrzkBZ6a8RAJshcxZCCHsiDzfBvPDyXsRBCaFYqi+jjpSKFlrhL3GDZN9m4
DKPJv3IpP9Av8U+/v6tfX3mLvALTY6P2hMG34uOlaLCkSU2gzJJaJ97Rfeb9HjqFkT1hj2HeERzn
nNbX31/17DzAmqUIn8Nk0F6zc59/mbo80fzYbIIlO5xXLHXOmle9raDrIRO9Igepf4RurvbkRaAD
wcH3Sb3661aAWcpC0Ywu2+PDcfZbcljuXfB/8/e/K8WNo6fipUjn2iCTiKf+eDfgVvU5msOE2W+d
nz0ILy6V5wCwqerxQcs0GuGyffgf7AW/3hajP4fKCjg/X0H77Mc0YsBZHfR7DljDjzeBQdq/9SZI
ycv9oyh2dQw6H9dMWxYDeADF3ENOqB/5jb5Ug+oYY/FPv18o/3BHsyOAp8ft/FrC9C2WdtMoeXRN
fDG/25keXfw77zYLwXJ4tTkbOr/kKqS2zVm4Ym7qWmFxoN/6liHaOJDA9fb7+/mlcMD8iyLeoPbm
tMRp6OOjs0MtqmPoYovYIq3Rsnts0J/uVP9wEcdzycSg1sZSdH6R1snGqCB3epGacDthWDTvvFHW
5o9vhYwdtnZPZ4uyz6uTrC8qJkNg7NDwBbd8X/IDwr/PTpa/LgBnfl5kt1BP8o/z//9Tz4L6Noqs
kNBRURDwsrK4t26rrJjyGawaFfzvb+ofL2fNZatDKYIG8ePl/BEjrjPSKhUoYB7Sfpj21UjDIJXO
sP7zS+F+o5LkSEv6wtnLalYAORkNaIs6S/xhlXpRcdATjs9FFbnO4vcX+2VJ0AQwDMfigK4jez0/
8cFn80aa3oj/fN3aaHSC1nrI4vvDq1A1kriEzUWwHogB+vj0EHbVncVl4Cyw3Bo6rivSx//4wXEV
Hhrdv/lzzDfr41VUiWlJ1om/CDg69zuluwY6PJAjd9SS1mfWmV+KcK6GqINNiIKf0vHsjYWV27gy
wLfv4Hj+YpoFWgbdrO5wVDB/j2Vw/PNn6AnikyhlLOq6s+uREeEicsWh86OlTKxotxpgzu7++Crc
F64nVgMqpvMC1edoU8QVOIcQdvx40LOB46CLz2IM/nTl8UPRsHGpz+je4G/8+GuN7VSXVtTzRmWE
UDBcEy2SQJe4308uZP9SynCluTLz8FKyX5yviybo+xzHxbztsXd3XjIcI98X3zLUCZdlY+I/6fuy
uC49hp8ark+8EQGA1u0IrtoFO5VgfGFAglA1N3XtoENDuUTv0NDLbrMINsuorlTb2S82KfXaMgnT
5soxsulL6I30Dmg/jg/SaovyUPmKQZRTxZw8e8eKbhlx0/dDus/hHzVlFeyThknDjvnlY+X3ZnyR
+Xbw3NgtME4xn7JmloB/RU8dXR/DG6KwbT1vHvqJyIKrps18a8EY0LyBEuNOBFLY4aU3GLP+0Ap8
zBOFCZ6HH8b7PnWDzLAXWr1YBbUcduih4dC2UWO8kExKueM6ivbvn64wl7YDR3I6aHxYz9+bJnWb
IVaILFVADdvAP2Hw9Ok6/vXtdH98S5ku0m7FQ/lxdfk8Dl0KPg+WW9BOMtPBv8o9RQ3Za/6VMZbT
J62z843U1A0OWoisSOvmLHDeQy/qPqVFZGMWUknzPngZuGRSXP4odpUmso5QSdLlpENGz/q8jRxj
Fpxs5B+LejApxSPKrMnWsvvf/0TnHzuuglbXowPIRkBL7my7JrtFgNaAVQaZvzjEDYryRZOCxlpk
OFo+OWj8w4PjhMYLSulPIXxeLiRxqSK4k9pCYT9aFBmfhWA2v/64pT8SJp6KT0Mk/7+z42Nj89jI
f/r95zjLj3GTUVbU/3FJfuT3n+34//e//FfmpJijJWlU8o11qSEd8d+WfNb8Xzo7uLRoZHKmn2uj
fwkcNfcvmozeLGQU87fyx4DnXwpHzSOPkhMmAyR+9x+O/T/RODry4zaPW5w+kcmfKAxGOow1zmZJ
1LwKcXpZHtQA5MzNLSgzkcyH9zRVMl3kcBhW+g94cCBGEq2CWl8NWlluWIHeMiolqUCxm6yZgdZ7
ANDhIzpb01mw03qbHJLw09D74RsQwebkJcJ/Z4afWEjVsKThmIbfV4Y4ZZZtFoY3bVz7F5Hsccnq
GBX2hFZMR94m/k6Z14Q3heNMOyt35Kska+JKaYxEM8tK1ryP6UYosk1aXJupZdVIEkEZ6gMkCaTx
wwKRiXbKPbP4avf8LfwCDfuypx+Im8AsgDlFMuB/GTsfxko2mkCRgEG/RbZwv//4uzREq/uL2rRR
J+t9Wi5TTPa3o80/DUMX3RYcSU9VM+j7zkvJ6auAa5NuHCiRUZMGxQr593R0Wqe4nBxnoMaqu/BN
VwY3V3SQ1bLCDp4AxzBQZha8Yo8H/6ZVDTEi+VQd4y5uNBIvkpHZKZDnyRGE7bDp3FEnysuAj9ip
zcC+RHbhPxuDMfAlUto4LCc55faN8MvpSGyPf0HnUywni5EqSoJcoQcPsNsG/IgAoUG5cCC9iCOF
zbRDLPloCFCuSFH8UztgCF71pKTtAGU58Jg7uLEoz5I7u+sTFPOEMX0BBxre9AStofmuTVUuHGto
HsvMtV/iUnd2DezWm3DompNh+Npj5yfBzpmYOyeYKte+55p73cv8C6cZBO4yeSpbOb1gQrDeojG2
xXLEp3c9SHujMxx5ZnMcrgbS4zcAgvprJ3dxXakJ3VrlZqRlFuEbyRX23tB78cyOmtwMJBs9wzo3
SYrDErwMnLRZMWodD4z2t6iVOpTzdngFrsk9Qlwqnoag1Z+qMBwfIiJzbnQctwswleGVlVjJF0JQ
AKP7ugYaq++WSq/bddHD69VCMnFysGRbKx3rfRXDixk1zDneUGMRyvPrKGasOXZdvo6KwfwadlCU
09BH3d815rRrIJRfkBM8T7ATHX0R0Lxn6dUxFHVtPNqlEdxkqG5fJlfrtz0pNEuB2GEjzClZUyom
R2UGyRGDb3SLYMe/4CRrLgxS3JDKetDmbExTlVT2gUSWfNtkjXtMPaRdepyjR0z58zpElvfSL8oN
U3r9JlROfRMKW1tnUaqvcqt+wtVOOtXkjUCvx+w99fLhSrZjeETs4Lz5Mhq3jL86dM2xvqPqT44p
is9gwQT1SzpiLVsA1SEsKG0RP8Ns68DdBbWqVpleF7swaIYr6PoFN98NaIx7ZS0EtlR30UAFu8G8
GpcrVHzWGyoXlrAoWTrw9Vb5YOhEjgHgrLLxiFRKX/uABFd1hlog33fBHYJjVGP5Bl/NTscaHJNA
AJAe2DWeWVCfabrqSv5YaPAHV745xnVCpFDYMv4CPClBJRFjNX3FXFgRbYd1Btp2bG75oDZxtij8
B6iAEvORn1wi2sxhjsZTBAli2eGaq7/mwwP47/WQ7UVxHQ/fxjTcQUmKo0OHU1KRKtf1t504ACel
r06kUYbsqrzM44hY8+HrIDd1QAQuWQ0hr1AbXcME1tpNMHZ4SWkBFiglw2QdkeBAyleSbcIUkN3B
cZq74BvWR0Pt2uLO7PHP9EuACaOC8H6T5AjqHPyx8MReXbHDnbhUqbsIQeeV/j7izgLQSMZXv4o2
tUND1XM2tTi44aNffzPTF8MctgCbF2W3Dwx/MYHwXEjIun6iaDWotyFuTq1vAqEWm6zDhtnbF11l
HjAZf5Xwo0RyF9nvA7ojZNIrYZD8V925yQW9JPVSM5HYS0sjy8VKEOC2fQ9Rl7zER1P6THXGCs43
52TPvIDkeakxllyKgmgMaPBL0IKnEJdZF+BEGbJyhUGdKAlrhVNonfdY6fP6ZEb2GnvqrS0qbWm0
zSsi7cU4WVfIgx7poB1B0n3JaIbybw9Pnt1dqpQTA588EffVCkjk0UlJH5PmiE5RmO9T3z/puXiF
6r9K7Ltcus+JzTFBM0+lORLs6X6poq86/3ZTHdlBlp20qlVO+5aG0ELmx/kpOj3kupaMGhJxRF/h
rEHj2yKf1NC1tII5RN5hlL/uNMRLKAhd7FfNZCyrHFc8OlaHr1bYOygm9kbOYsM8+Z3QQ+xu33xT
bYbQvAw0+wIV2xKm2SIdDL7oF7axZ5FMIGg7GNfGN/SzwJP9V19LLsncRP1TvIU2SWCpXE/9t8gF
xxgdic7cDdn9hLczP1jWt0kZa2nfjUj5R39Zus+jHW0NaAXKYBmEwAYW/lCPlzaY7Is+EtyZI8aZ
2hbZvEVYqeyq3gFCJa2APvcaS1d1VXlgy1E1++541YITjER8jCfvm5BQrtUzjc1qqUZt1xupWsac
qdZB7tynJMi7/rc4u1D5TcIMFSb26H4znZNer5BlbV3zsug3XfyKx/Yyyq6RbOfxEW9clj9lzVH3
gzWovUWTBdeVuoBdzyrceXiivsURVgl365YYk95Dx1gQybaq+wtZ36kUDbsHXjDeQ7MhssJ94ziy
ycmWcoI9wOnMfgpIYrD3uVtQ6WQHx7+PzMtWg6ZmApsn5nRdwCS2MKjZhf4yR0s8k7V0rUh0svNL
0qQWaYsi/zHCFlqsWsJy0E7VHp7CNa25FRFbWyew19ZwjTOSBJEEPyl8QfBzxpPmr4fvmv+uCvwU
71X7KMu90L9V6qCqU2R9IR2rm3bY83CFonBnwt2sivYEwM18GI0bJisLsKwmf5hKTy7YwuwCer9h
o+U8ZDrE0lOr9y8JgQv8bNYexWYn220/ffcSKN3kCq2mZp3a3/34Ai8ycWDGTsR3w5w2gCJSB6Kh
VZcxzmxJHFoUPgvshNCvF5BT4RJ29oqvmyVwzAG8NPs1B+WF8DDA7ODqUmzuZXOFUbpjq5rEhvwm
GTarPjwUNkhWlFElxu3sOLHl1u6lrt579QWLJpmB26y4qLvnDLJtuus5D09kixQ96EwU13iGULju
GPxhBkp3meNsNe2K2T9QVUXy1oUuvzNIox/t0AnigIs2PgxOdk1wIEigCsTvnO2ACp4on6ukb9dp
fRn1w6rtFEBEpEzopJ3uNBXkKpSwxMPbyX3vHJTAChn1LisrvlWHAlE7PGoj3uTeVVhtWGY5fNQm
uU6px/qJaN4+f9Srew9ZdBuly46yEJlEYRNa1K3xTi9LHszICk2m1aCuU0BRvnYrk5ccg7LBXhht
QstYWP07gXKVtRMTPJNgp8ujCL9W8Qs6sLWSn3RzAVbRavh/opof5xLOYJ7BaZ0hpHveOkYKWjKq
KNLDUPis2JhOwYr2PLQ6vIKsrYhoDIS+os2va2vMdL5ZevdSRbVHZ2eQlxI8/KaTpr0rcgMQNB3Q
rYOz9cmOo34baW3HRyoVjwl7Sdnr5bKmOXjPn4z3ZZw091qmRnHdqqjetXljXYRMoVfE1wIfreNx
W2PwWhR4/A9lUo8r3TNf3Pa+LsQFCpl6Mc3FWsjkHzo49u25r/UWNcM9+m72YrbskaziMN6mA+6O
5qHg2cP4BokNWeAiMIbLPEywsXb+zqcwAT4AQTYbN54eYK+utql4d5qp3aL0C8g3U1N/Bc282NDu
doDuB/NbftQy0NdYe8eXUX8Q5Rua82FhMM3O7oIxO4y11WCS4pdMYjaRUq3ZD238DCI8pTjCu/I6
TfOjINzDzAF8ZFv8BEvV1ovRy+O9xzdE4vHedPlDyy/htMG0bke2xNupbd6m6Mq0tJvR+pqF7Z5X
7RZ8UNfsVL7XwvHR6PsN0tntvJhUJ7cgoXelzkKq2sPkOvcGbboUSXIX8gWMTwVAB0SsLyHNQHO4
M6p3OX0xQnflFA++u9FxncHy1j9pgZ5pAeixunSn8NYi4OKIjtbyYzts0onGru2qO8RO/+h1+PwA
UlzWtXqh3pyOCcGlW8IMonXf0OuxYPKtqDX0DZaX5O/+3/92YmCTfP+v/3wtVN7W4933gPf2534K
Sr7fdWEepm/fK8U08ZyKOP9nf7dgHPMvYaAHdADf6TPHkL5cT9vmv/4T9+ksN2IYQSOdiZikOfPf
VET7L2bMzF7g6Tk67Rv+r391YEznL8M1GGnNWj9cpoDv/sBketZ+YTAGs0PnUjNHEC3N2fSlbULp
hiaFf4aVbAFvmAwAreq3gTMm67wR4tQHprr56Rnd/L2L/sxP+6gXYFk7kptmhgU4Bp2QebauTRB9
Tmw50U4qWpOrqvMMuNmcskfq+oRWOOHM6TExRQCdIg0bAmdCKsK/l/T/kOL299+Cjq8xgwr5mZ3z
v0U/9FWR6vEOPMh+Ppf6Qi8XAYY8BvrZSyamEy3j19/fuiF/PNKfvizc/awCE7PiVTdQus193J9m
oFE9aqNmN8VWs9v+YU56Gt3RHO86m3A7fgdzuJWtAt/jSwJkoqIE11Xh3186hhopfuJhfK3bobde
OqyxpJU7Zb+L4smU2E1zImDgaapyZUg7r3ehHYv03k6kEpcASNJtW0HvN8ssv+q8WkUk6HnwkHBB
3DCHuaqahIrAN/RBrAphQ6L3o6RdaqMyH3OLr5TNBBCOJPnYK367Kt7nmWemeIh6MicUwXHlTEOY
gQI6QeyE8YjkQXph/j3BtCc4aVvLoJH7CfnsPocW/t2TdKxlZqY7jSA7wM+Bx66c3JSeuvH68DEZ
W2vlpK12Ow6giSAL8Zkbhmo/4ha5BjNpLqTM9fcUxPZi7PJ7t+7lfWCl2s4vRbsUuqFW+B58LICx
2EzELWydavxBOLqW5KzYOP3Us1HV3+AyPWEosdd9JsXWK00Qs05AQTsmzhJGwTveTcKBA3xR+aIT
mEjw5uUXNPrkt3YkvSaLPPgi3KKcjPx76Ur71cW8ubLaodPvusB6zJy4XnuaeRj44MVEvaOMXkcV
2OcFGQ3RTjHjz4i+zQv4wEGFtq2rtkaljd8JOGqbfe9Ja2BS1JHZOnplkN6oQcPyoyekuMeKvAfy
WxAyyrTCPsG/3F/3ZmsbS58YCH6UUVpPQzi6HHuQbzkXHiIM55o0MMoWDNiDIu4kh/hQDwac49ZX
WXUniGqu71F06Jza6JF9U57WdMeqcoh4tXNPXBCfDAnC8vKuXbe8aO5yyEdysaehLxVpyMI5akOB
VM+OyFw8BMprTz6ywDtmdFmwMLTJ5mDBkG1vkEgdrEOhcyYbRESwcOjGgmFcGBW0BarcuRNJKM2d
Q6gbadtdHGgbskmNV29w1EM65SOfP9JvSgKGgO4vyx53xpI+YQorhhmpkR/9ypDXVu8yK1yYVgRa
x83CyV7Rxx27b6pKMzqmpsrSNYh4cHJ5pWzy0RIqD1oFfUosTFHeAWAvbdL24vzFYX+Nl7SByKn3
tTI2thYx43dK+q22Tyn/ylPX6mN6KIcRjkOGRMth4NRC+a865n1Lp3YJe+8arEfL2A1lvhnauAjW
hpJNcSG441PvoVvnzKTBKMkydhayymQg9sDkQLcVELQq/OtxgKWnrM1NgY+OOrtNLahmWeqqixZ4
gL7XW5MmjpEG2jU9KiInYC4S6DxlpuuvieoW7boTLmPO2pXW+IwuQzaXfVd4D4NMzPR+mDyPCphY
yFOV+/2XltHpvUfBCzYoV0O6oguV8KBD+tarnhN68sxbTbZwkAg7eOzMqqs32JzCuYwNXW+XJWZ+
jHMgGEv04mPKTg8U/B56QBe9tSYGh7WejURw8Yk067UFri07IGFp9p1woKMEWLCzlRpnjDRaL6M7
+bUYX0EvluGhruE0LbMqzacFDAhBRuPY1nASsDpuYjLhD2DAwzubvA+biBGXeG4LUmK4sclteZ2A
to2rXAePxJOMmKNRQagHWsA1VN9YqHuvrX60ouIp39eeSJjLghfID7y5pn/ZRxDZ1pDxpjtraGls
kNoOI6nNB6+4EkM2cqD0RH+BvX+KVxwg6+8euMR6VdWhcQ3cy+62mkWw6AoORP2qd5ZKtl0kyxOl
M/V8iVb+yk66Sl9WJEo1i1aavbN2LKf7SqBn7V7UMcLNhXQD8OWBqZcH4g3jcZfgCZ2IQgTIuhyI
oHh1zNS7xbnUUOzqHs7uEpouOdLO8DVN65LTQpOGay2J2mrRgUQlFM/VTniPxI1G5FSxwAUZHhI3
y0LMpwCpFqY90p6vokiuiqFvCIFtPCrUWICEtNNxqEleiAd1m9ZsDEejTPrpWPt+QYuhDMIIfmdE
DqSQTXTtjCQNbbXKmbtoIzzGZUOiE363NrYsDrwlTRhI9uNNwijkWmuLrCKstDTTPSxOj6+DLnHn
iIGFswr7hketFcIstipStIBae6h6sJCjfx3Gen1Zd8Sg37Rj5E9roj6j/0PdeWznjWRb+oUad8Gb
6e8JGpEUJUqaYMnCmwgg4F7nPkq/WH9g180SUVKqE7Me1KQyE8QfCHPinH2+fZa8yCc2z/hNIDS7
wgh4Ti40lCWA7Lv2g10jKRoBodNMziGG+L6rPjR+PjY7h+lx7faSTloHZ7CnDMuyiSMj00+1as2P
lReIz0KBUSPjS5/8ceZOJc+xMvzHTjUYAo/s7/TY35imIe/IRjf9c5CZY7U3Jf23p86v1Tsy2do9
9ERl0XHRufc0bOf0oiaJr58Hu0wq8uutbp+1YcrMg6lNUwFKidTyLnUQQHCoEv3kuWeqG6AJvJsQ
E0DJIdar4GznoyT50tBDSQ9L8c0pOC7o8ppLeivYYTTymn6M1TmXF3mt40yfhGPjTPzDjl49PzcP
eFRoPgn0aXyEUJbKa9+XeXIa+s7qTmTNizmsEVmQmrNFQi+HIeVtXdQzNIAKrf81kqGivaIUExEc
0FX7TY16f+NnFJYuSg5QM2ZDOLcc20NwFK3yoAN0CT37LX1nTHJj1u96em6+K7/Xy2uq1iO1Le7Z
7cmVShenPAvige3BGL5nUx9nNwXmo/Gl7/0l+6uIYnETMpyU0ydGaWJLCBG5O3yvepwo+lb1X/EG
eYNFpHZdK18eTavxP4Hz25uT8dzZ+LA6WhfqDX4eFOiLA72m3QlcIYlOowsXWdCFLC9MDyHAU7rA
5/Q9AnDORR1wRU85pslu5qL1P/uqjXYDOKQfZhJEYT4k1VUz1Jg7+3MXVh3a9FoMdMdrnXFnVXn3
3fVKSXlHRO80aoIfY8Pt4x2HoHXdiMj09qQs8hugJca3LilFqGHPEzaB4LjG2+qE+3X6Ce6h/i5z
msdBonHalTmY2zIiUBiM/nEOFsmMqk6Ce2lkWZ/qhfdXlMuK0xp51edde1AqIIs/0ayX2fSoCzwu
SSBMoWh7/aLi2DtM9PwsDbnTJdG79NpDkn3UXNruvAD/gtQHbVj45RtiIVKLbSZPyDkeZZcTBrSD
cXbjdI8y5pZu+vEQkal3cLPNk5iS0STwvSqqiyohLdrOtY1BG/7Swwf0o9FdnZLVruqI7lwSLTu7
bDOwDDK4pTVWnQBu9jTeix8qqPOz48lPbRxgkJRRrPGC97ooqVXinjIaff2GHlZMpsYk5N+hzNXK
5mts5h8gTOhQXSvznE/JNTq4i0xapHTlA1FyTW1uabTtCZ0wjsXFAxINUl1kXEYWApRVAI8BOsc0
MO2cCQQGL4H/b+qGUU2tOS2z+8bADiLpau2WLxgh4TWyx2S2cKYQJm5ndOZGt5o+R5fKGiS2yhiF
aCDyT5U0YLY1zT3RO/nKrqevyDA7RQCoOZ87IxkwTqrcJ8sc3M+cb8kdsMVPztw791ZSdAC+9OjY
1F4RwmK4Ny1Fp6kTPRkOXAD8s0nfBDheTN4HL9Fv6RouycdiQ9EYdnXllO45KQsJB6Z2QgvHkEM6
+POXPp/PggZSEZBjVa5xGLLo4ErzrHXasS6i5kNXSVYRyoVb7EyacyNzC4hNdzuPGfa0YwqTNHn0
NSsjezReRbnegBkL8ttA/+bD12yRQ+xKLbk0hnpq0E7tG54VtomW7z3M5F23x6PKN56JXJBdFwOz
rypH90MnPWzSfONIRzapqqg5k/gaj4CIlmOIFKpimk/dtVXTuJGYhYV0qbQe7RKjWrrHHqbZe4QN
rc7lbLp37lD5X1ABECG5k3fyfXHNHFVPqCBv6CGgshFVN0mq4U2Q3dJ9WR6DHGlArpfgFHJnumq7
3L1yEmEdLaqIBdZT6Nimg5yHkx4YJedxLoCEFfEQ2oE8I4V81MzpnONIcmkX1IhuAZybpjL54GMc
/xRb0iVuDIoPU+WZd4k3Fs1xmDz7LklUhMgCDgMiIuMBl538qEUjBi8Rba7pUnPwjbY6a/Sj0u2T
pu/LlFgK8qV/oyrIslqg56doHt4XfTkfm4D0IiTvsKbAC6YjUg+NVF5I9fxJDzT/okPvhqECoRFH
MbpOvRprut7D4rCcQlvk1DILLQ0roAGXBrzc0dNpXa8BWEFzmZLyMwKyt5MY7CdoMIwvLemQpdLo
kCXuk6Rj7rHPEC+WeUHQa3oFPr/duK+sFKZLHr3PTHkt9DQ9YcqK4VNdDU7CiiQ3AMHe/QgnKbpF
KSCvLb/kBoZ8ZLFJT29LusZPUCLPA59mD1oEL7vE0il9qENtTOKQJ5pcDD71w2xVxhto+Wz1NXAs
s9aicxrAltKUTaURvIDaGdNchcYElRnfSa3/7AVx95DFjfXGTVWGLcyikLO0+NqeMnHqxuyaW2d6
cKZRe4rmrMq5vlTOF1QeD0HaBZ9hXs8JN0wV+9ndkDS+2FN4SvqDEuqKvqewZvEQkBfd1Rjo+h66
pvPs8Zlve9w/9zWOZrcJjgHlvvKWEpsVlydjwhmSrrx8L5yYYkxW3AyVAbQjhzwjDYqac080MM9R
/iiVW4Vu6R7cWvjPsiF3setJH7yxrB7/Px3s3+RwJSg1VOdJAtRWjN2PVhE+mIBZj8kczSm73HBj
1ZSzc5G2tzhLfVWA8nZ9rV95nX2pdOuMEAJoAjdDir8yQMsxNyFyFDMsKqZrO9YTYOlKlCMZBQuR
A5iMPHibOP3YNruxAeB4j+LaB1SmwWjOuIPqVus+pl0fB+mxgWNtT2fuZ3JqEZtKVzvqsjUBALUm
BBGgOAIfQK7NQErp9sGLANOiOUoJn49DYSYLFH5qxBc/iEg67yatcHD3HMcucY+2Bp2IVDLdlzqH
eVsPiXXKuhgs5FdjMOLg3m7Fu26o2h6eTuqAF8xm/i3/dtB1hf2H7vRSgRUxiEUL6GngDwM9pZH7
AyhXTHM+5yqrHCqjjde63VVQKOkTIKWyotTeuKi0xvM8OwYEbsoWqGV2QsGrnLGQh4BtXXmornKU
i+Xc64urut+NlnZKXojIGSVh9wQzpIbO0kRYOtnmyUpASu78QvonwKfGQQwRjAw7bkG2yXNQml85
dLs9uAv5VuKsmVLPsIyjDYHjhGRngNtYlkTR9Y+66ZtTWTCmrSfeQcI8gqPDrdKt30ilhZlA+pJp
Eb6ZApxnP2dU1GuMeQV7AKVd3foIS11iCcbUFJCEATQIdZFWgUQoM3oDzYw1LLcx/UPptGXIUpSn
OMm9h9TCzXeYQZYbgKou9aC7+zJ2fQrPGC9SMdXEIejcaznbmGvOQmc94XUCuoaTpHO7hxTBLz+n
HZtnmnPreR91dGPu2tF2jxE2sHCbDC17E1QThs10UQFvcWHe0FSLd7LAQEtQ0U4p45kG8zUGc14c
NNKWMyICe6mFiIT77wxVZNyRdSSWMIIGZnkSJGcnNeNFsu9Zz0kKXf8AajwJTT7tAYhrjMgWtRWY
yeId6nGPyqYc0YkM7qGYp7uxtfOrTsnvAoxXNgFjc2R/suG/HUBWHpNxEldW1Q5HjE0S8Pf1/GDP
Q3QBuRG/qSLZvdOSxe62INYoMNLKDW4d1BTrHwbWDfmuHcz2RnY9GglNe0xTkOqaETgHJEeLFidZ
rOK1k0TIjD9zFQKWKM5BT2i7qyHeHFLlkM+CXuc96s7g7HT6v/ax3k5vBWCtz6CexY5mOOuqRc1A
8TA2zpWrqbBNzefGChp0BYirycW+c8v5dnJA4i9YT3nWM/FgDYjE0XBZN/rc/4DzWe27Lq6vOvoR
jnnrt1e2PV0ysFQPlGP9fcpSf5OkwsVGLTDPjdtM+FbUNeJsxMHarWpVpNCtldN9NHgd1C9mxTMp
muhIP524aGVV7hPqNwct8wDj2l70RKxItd5NmfSmVt+L3nx0bb0/FkZePtS0NRLwRGNYRJqB7wTu
mQfHRVGixW55Si06aTwNYq3/Qn3XtD6OSXMm3i1Iiga4HsWs0MQg/lyAk5yONnyG84BU+CbOW6RV
cea8bcxiVnsdQgNyIykRqtQDVuIUpHXHa96DsPHODvyTeOcZ5O/g9uS3teY596UiHpZBL96Cf8BN
btKCfZAioCetYcBFJC2HtKrJkIChZMgGwziVpjg2rjjJoOu+KN2eaJfQo0umcAObMCbECTYCo8cV
8VvGFeM6U3F1gB2VnDucwO4WTMlOdVFx0oKZzR8SzjM3dgh4wEjiBbM/vTD3japq9Qtkclj8KZIT
Vgyanchr2ruJK/YNFEXvidzGeASkqH/qXDKT8PDG906VB/EuVx13JExUT0DGOAuTRBy1LhkvBuno
fjBkGEElj/YB7P73k17NjK5XH9tCEzDlZvvcjkLg0FrW+w7/qXddy+UX2YLxzZzlj7glSCZlXDmH
Oir7t7DaHyc9lvtuzqfDNHnqNqrZh4cOaWHmEkpUaCm7eIpPKc0PxyyzP1B1qOkWFO5OTgT5BmkB
4jhOYOq+3hnaoXlTtt18iUbfh9zZQXyfq/pKYh2FCM1Rb8bYcneWXxhnEnXB+2lxSPCk812NUXVv
AYg7e65BGEKs/bXpux5NiSbv+gJXz0xv56NXoTxyOj2+mJREHoao+0Am6mwWGj4XRHVQIdFRwcHX
FSRP5E5458nq0WkLHHlfzBvoZyY0lAN+JVx7Ii4+Dcu7gnj12GmjvpPCQ7KWiuTS5tSxc7zlSlOO
V0HpJzfkSP1D0STWFejn5l5XUb6fReCAuxJefqIivQsWh8y9kxAFDrmHp6mvpPUFgbJ2LqWBdKGu
LRxscctqv5GKmr/mueOG+CtweJccC8aEPU2btOoYua72Bnet/kqjG/xOJ31FXwYC4CfSANXJpNyw
n5PGuaJge1MaZXlNnhGrkdK+IHb07+iqupXAZ/b+kFy8RJuuOuS791mUJpdqiuJn/8U3Q9Z+kexx
b2z63ei63gPc/4qAtGA7rZHanUfRwiAybsRovh1QS+6jTL5TsfBOScXoDOZ4NyldXXIlzrKqKETY
zsOoD8zoxJmFhbpOb28BeDVfhIln1i53cUve4/HRLpaTQYawVdc/kUHA+mN6sQEhCGlQt+jelcBN
W+41HMr3E9G6cY1XiRW6dVbFV86LoUgeDIcZRjvpzyb+RmAxfVZOwJmlL6UmRHjlMercY6HG5z4r
uYmPNyRB2j21RxB3Vdbc1JZTHOlPA2BOR81DNlk1KckXU5OkJgw+wT85CIeGnnNuYj7ZalFBdK9/
MeO0QkXYed8x1Gw5i+vxQFKzusOtx3yKVGDThBpxe8qsNNsNQnMeotaf9/BADbSU5kjvdF8TwhEL
7IuyhyDnszAdBMQ7i97/tziMNkyb2XionbE7tp7GAZzWkXVG017wktBSH21t9ItDnA7cWrusu+T9
DLs9GKhrjQZZ0kK36/tRK+png/NtZzasRjx8JEG6Sqxj2fbxsTPwq8O7Inki/6JOBTHcftCs6Dqd
uIJhYl0/RzrbO1WlIJwK03ycKt15XDJGD+R3nNDMWoHHaIElTVG56uKlVoApWWA/9JxqTzW/G427
zPIL4WpzCJoFsTdk4yN0iU+tW+UfkczgczO8eN5AFWVYSpwlP830rZIrTiuOFd6Iy0rnTJ+6Xs7P
Ru67SLQboyVolPjauykFuN73mR9cT32Mj8i+tdaFO7ZPhrpO7RC9sHZjNIUIM8Pub/LMip6jEQkd
9yb9gFuQx8Upy/unTnn1OcjaDLcKi/VDSmYf49vNNq3lEenh/2v4UyKDjD87aX1bL0hAbQLkX70Y
A9G3RY5pR381LuxUUOymI99ZqxlxzmIspL+YDJVkA7H35ar8Q40dlxt6zDNyb8Chu+sRglJ/Kq0G
FayYTc24LiMNg0wlcOcIXiyMKKq5FS5MaVkdlSGbt5Nq50tBTxOZIDwtY2l52cklkXIHLLT6ZDU4
bQFNdNiZRkuYb9Bdf6H+BofS9ZEZotw270jWEv4jHCHF/uKpJBZ7pUGTFAaovZjAyDJDHgrd68OY
mKaLak0/ds3YfferAG8m7FZI60JBfpI5Kv4hW3LrJjq9AZRgUIu3PY7Hu8LFy2pK7jKskZo+eGwU
tUvMSQ7JXD2l0vsUyM9zYDW33SAuPuZbzi5ihh+60b5mb9yT2c7DDsK0g/oalB8ZYIq9Z598KJm9
LBywDt7FRXQzZZSg3djhzqvwDCX2woLg4GKrJ01Bu4E+1Sd3pp1f1e0COaKaU0NqyKp7YAbUMCJ8
hbrkLm7qkxpntkk1WhecnB/HkfqXkPgiawgvk1a6O7fNsEoOqkPuclSkNPA5mFugXo0uPjn/uEyu
tb4BCBsU/HP+FzSkuaknX5nS2tmacU5hHDDVxeKNFg1HC5+9tx63wGOWjG90DeysH1R72NX9oc/x
TBmaO6yw7/rIg6+p2h9BVd3P3CT2GJZlD/D197JXV6YDV7l3/MOEcHTwk71oxvwiJ32RmPvXqEjp
TzWbj4ZefIGP9Ab8LxlK+KhFieg39n5YGeoFRcvwY4630EM56bdNOX4tYsSCDTspSRIXNad3Lhs1
H4WP94uPg1RYcDQdZ7Jk6Im58WL/lF6n9H7uubkDoC8SD48FldzGQSIWtColjGpoDhYA2hNUzEM8
46dTsr3tu9j6Ojuk3nPtNq+yh9Ii+yIlEWxEUXqXEtDvafUoF0F0swP198z4XKY+wRXEerYCuMF7
2xbetWQLORPxRZwpVJ8yWIi3C4n4mYUQQAWHFApBkBk62ygcRecO4y4Qjr0fE2NkKRZ+zFKerDfc
X3Fcz+yJqg9pWjzTGqAr8cHLDf3OJrAh52sE+G/UCG67iqYAQ0WftaY0j0t+Ag1m/wnJuPVj2b9o
rCjzr5hcmzLMGxzA+OnEYfdJlsjuNqIwNpJYHNzhStoLtXIQpmu/8YqpJnyTafIWE74ARnSk3BL/
O9C9bdhWdRrfUCNKQWg5vf5DsZ/u/hcY7DH1lUovCQ5zxUfTrPoT9sRd8+Hv5Sjm645LRDC0rC9c
EjKf0MPowX4tRoHmHMhaxy7c6oLkoYAA/DgYgsuTznViPIx+pXs7OlIY8VQpctACGQBcjS6I4E7X
OAtZla3tI60ovPNIy/XwiDwafC8qDKi2WJDqxVFa/SKULQdUyU5QpbCoE/i4llvxkIkGMO7fPRKR
OJLGseHr/8uK8h+p1/7fmgT/v7NBcGiY+70Nwvv0e1f97/9+pWhb/ot/dQfqSzcfIlrAeBS46Ob8
H2maoWNyAL/JZlqQMoah8Zc0zbT+C0LR0mtKCyHNSD9J0/z/AtkDD45uN5oHuXWZ/0Sa9lqBqy2i
OegD1pphg+ptqgFMjmFUYUzqfdYm6x+1y//7yateQzAnhiyaYghJJX7FmearJuI/IOp+99IrMVmT
jRqHbDWGXcY2j376MbfKfv/Tt/uFbu43DzdXTfcsXJxgimwIPSeBdF2XiKsj67Tt4au24aDRgMqZ
yRA6nrqh2MqNqcBQb9vDV9uL77ZFLRVv7tdudKL/pTrWy+G77emrdvGRgFjHJqAP66mgt8kPCiDz
FCm3PX2l04vTBLofHzFkO+yPLpZD10E+DRvfffnWP6kAp2hK3Wh2FaFkE/p+cVzamP7+xZcv92+h
4V/T3FxpOgfqPGOElikszFo3Lz2u3u0Z1n8uPnf9PNP3MkUmltRRr13blW1u/Ngvtsk//SQTbY3Z
yagLR8kO3psWxWs1bRuvF630Tw93i8gopsjuQrdP0/uyLMWtdOw/IEmXQf/FiL1wYH96eJMrn2Rp
pcKS0mIk9RpbkHj8Ry3zf32OF6jlTw/3HSjOEA27UCvH4DErEvWkaeW2Lc1EJ/zzNBpJKqO1G1VY
pcN3TPEOBnmLv59GvxkUc7VbmrQjFW1pqcWaL4genLkqrlJzxpZi0/ON5e/+PC6ql9i2JSq0hN6d
g65G6aiSP1mS/+7tVxtywET0sq5hYDrttjXwwhv7p20vvtqODVqmK2QhKhSeN1FQJoN1b89dv3Fc
Vhtyqzm6p3DyDVXcZI8k2+3LRJ/Atl1t7V0d4xCb6GCLQyGIpVt8RmFdzg/bRma1ITfNHGMVyKtL
WmvAn0dG84WaTv757x+/POZXy3S1Iyce8tdGZ4MxY2jbSMNJgCqrLB8F3b84MTqp/o/4IH+t2TXm
ZtRBCLROy26TJdm1QRR8KidEZ3//O34zN9fwjNTvZjdGlxtWuL2lZ5Gl6Zsx9RBmb3v+6tQdJj+i
gvFSRpTmEZ0vrBqh/qBk/93Lr74xVtIeNdmyCxvLDT5qmjF9IDlp/uHs+t3TV5+4C/ospRLP0xOF
a0rA5TWtxP3fj8vy+38xf/Tlj/6045iYYzRD7LVhJp3hhygc87pqZu9em4RJ26qKpvwUVJazaaTM
YPXn9MQkbyQ7GQotoAce5xcli3d//1N+PU7wAV//FBtmQjJjBhQWKABcgGOTGA/bHr06UrqsNe1c
G2U4V+2z5QXUONp/BMT5n2UFKe31WyPLrAcr5a3xi7gtu+KcSXvTQYhZ5+tHOwlJuAiJUUgG7duQ
TzemNmx66xcuy8/TZnAb0fo2RwmQ5atkTH6McxZs3ApWgy0p0VYdcJKw8FEjB/6TbTZvt3xHiC2v
R2RQQyabxu/CoE9uMr2/msr4vO3Rq8HWA5dUURMTvLqU2UulfXTk9M8Y//+eJKvjNfECXLl0dsdO
6fntbOR4hA9m87zl1em6fD0qtHwXI5KtNkQYRZEFAc4/o0n/+71Xuy712jHXO5JDGo0FeUt5K/U2
LsnVnlstpNek0mRYFd4bcr/vat/Y9CnNYLXhjiQHtKyZeesOdHupu0+kZrbdCPDHeD3Ys9flOM2l
MjRyZw/tghz/xiFZ067SAMyPgRInjL36c2B0j4Jk7qZFafqrL9lIhFR13MhwhG5+HGraLBWWy8dN
M9BffcyGuhaZVAbFcsTeNuheyMxtm6C/+pg94D5ZVrkMnYZmXtfTvgXe/GPba69OM4eiHP0YTG9A
Tgji6weKBpsOfWiJr6cJmenapYtfhozNLqInzPtTK+1vjkl/tb022D60/jLWiYZC3/pKsmDjV1zt
rn7r4YzccLh7VfwtUYmzQzXyZdtQr7bXaRhlBllBhrgAFRSM1ffIsPebnu2tlqRvY5EpcCMOvck8
d55xRAq5bSuhMfVVeOW2qHtdu5AhxY17ctofopJU79+/9rI4/jN0I7/4+tmNrxkI1zjeR1XTm0KX
Fv5+AbWP72WJd9sBdrfcdF//D28ZXDLpso8dSXNc3AHDKoLgRBVrdP/wU34zJ73V+p8qu8Sfh+f3
03jrtOYnz3Qe/36Ufvfo1foP4nxqxnapKzQuYJ4GcQ71JWPbtuitdoC4padz7JC5aLTeuX77Zurb
TelTajCvP+8wB3YWlBxw80Qx1i/RZmEi8s/cc/46mZeM9c8BXE0LVjlGGgVwvNNjAG1W9CfG++9G
fLUNlHgIx3PKMQT+oUCxaEtEaeb7bZ9ztQ8QCCm8MNgXQfuhXn1LkHXY9GR3tQu0AU6dgeTJEiyR
aJA6e/8IfPvXWK9Zl7Hea/5oRIy16yKFdb0nxIp/otAu8/gXu8ALTPCnC5zeW3rs0k8WRobIOzxW
LREANKqc+j3VZ+/dpsGx15MRKmg0dugl/HIOKPKyv7u0Sm56uLta/YEUnedmjDyOhpfcpR/GjzZ+
1NXqN5OCCJ+msjDrxaEfq0tPELrtrZfp/9PA5y2bbmcuVJn2WwtRN8u2TXF3Ndb6THNaPfPOdlve
CDu/pIs+cdtLr5a9rbLeqWqPoa4SD603MoE82xh/uquFX9nDULd0RoQeeuOLmDw4enVmbjtK19ho
FaRBBJWGKVh5+4Levnz+F9Hjt/iD5ZP9Yg05q6WvmT2wwpoRx3/rpIR2SMc/GVL97tGrAIDB7UDu
sfa7yjnjDnxjcM/a9C1faNGvJqBFkR+JaOiP7iFr30K02Da1ndWCNIZYeYlgqFEkHxrfP1WZtu2k
d9YLEqmBpaeMB+ycfT0GSHb+FA/9bqiX//+n8dARS7L7OSKE7XUAwg3Iy9j41qslKeyqyLuJCWJx
NiizuEGhcbXtK65WZAqgrsrQtIfanJmPtqUmgKaZufHpqyVpUJzz6LZiL7GybGdI7wkXyj/MvyXO
/NWqWR/FY5vMsSLr6fUFQmUbFPbtNBoWTc2jF3zr5wnQ6ajTQrht87JXy1TOUZKriqZMVMjIstov
kQF7YtNnWIP980hM2H4PyFjkjEkreiXQYmALtj19FaoLZcDz91MRDuMUlr64KuTGw9NerdUpMxC9
2Ty6VuMDTMO3QerebHvr1VotZRoYKjcY71mELljgiPaDbY9ez3pp6w4G70i/6UxBCg++zistZ9v+
Za9mvURCijNcI+iri7z96DmIq7NtiT5zjX231TyO3tIaXLd+CD2o2bkjTTmbxsVaTXEu+7kJu5aL
VqGQos+6lMYZmj/dc9v+wOo8UuVk2llJIMfVhcYfkKB08m179GqSa1HruXPGTPT6fE/F4r4T/bZt
bM2kj3DEiKcgEwyLuM5GeaAgeNz21qtJ3oKPHzAx4KzT9ANtCqe4+pMX028OpBee3k8H0qgZ0kTb
J8MBMT8ty0VTQzY0q6/b3nx1KGWIMZyomJBKYAD5OCbOCF7Ud75ve/pqhfpmFJRJRnMGnXLfM5l8
gJm8MQdqrdbnNHeuiUO6CPM2+uzSLdGmauuzV6dSit1HPTjMwkIG36HB7RsT3vWmMVmLjvReubXt
8kHRDkcmyOigmQ7AHfz+YdsfWK1O0flDZQZsXHmKMNPoy3PfZtumi7lanqlmFZMB7id02wGjvOjK
Fu4mrQjJ2teRV23RAJQYMVGGZj5Lxw9V/6fQfNn4fhFkrJmTiYUkPWokt/Jiap0HQ3QiO/mWxnwp
ldF3OwGn6H2GYj+jH6KhgSCx2rbf+MNWISVqA6vwMXYO00H8yL1q3lue2CamMteaJC3L6PVrl+JI
B627aoyrZLY33sXWIhg/0IbAlDRnlWJ6X1n+e8KzD9sm6Wr1ZhagHqys2YzrWf/Rp+BPZllrf0po
/GbXXPuq9nM7Wa1QhPEerZ8LarPs+m0yAxwdXs/UiE5ckVcMy9Qm9xiBfkx0a+PZbawWr46MKaka
JgumExcVVe/mztyWQVorVFxkfUi6EzbjBU6exNed3z5u+pqL3vXnW1OnzZgBzxXDbWGUG8U9vCm1
MUdirA7XCo00zXBL9AjlCQ8DupX+ZIr0m2mylkph5VJkucdtL9WdD2bvnfJCbVv1a9FeoOjO1YyB
aD0GJOOAAZmq5E9W9b9779W5WpDpRoTlET6a8b0so9s297dl6deSvcJu27pPWTlz2dNwruh5TA39
y7Z5sjpXiWPsCv4Kqz6oPxWBKNXeQDT1J7PX3wzLWl1kj5PjwQDhrjFGDyltGdFgbAse/0NaJOhj
NZa41AZ5vJMtSCrwxttCAn11qtpG5Np4tRA+wmfbOa7zHXznxoyGvlqbQos7ZUldhKAUHoFg3lZN
vm2urImbau6MKvZ49CjTsIkI1tt4246ylhQVvuxdMrhNGHTRe6hrj2ZvbXz0KuQF2GUNHU0fIaTG
m0i17yt/2JgBQKj/aiMcW0COlmLVO738xh5wI8pqWyy9lp20Jv3VgWTNd2N6doGUlH6z7SK95iHX
aet7Y0cS0MVexCsw4Bnqt1tWPDbgqwGZ2y7LjLwJ9az7NkrvDpTptrPSWEtOOn900mDmte2gD+dY
u0NVvmlF4tn0+rW1DtSZ77MiaWB78JrkMQi0y7YRWa1Hv5ksc7bYYC2lvwNOcDO729YjVIfXb10H
vW7NfdmEntDfAe/odrFJv+O291423Z8uot1oDlm+HGh0r5wmycO7AfbTtoev1qTj1KLM4I2GeY1l
h5qN4IPmDe2mYNNY2zgakUNLjORccOzoPA7BG6hBf8hf/vrIMdbKuxJ/UiA2oglHLf7Y+/rbSis2
6ZXpC3o94D3dnVYwc+SYTguZoIJEgrl8smnNYwf5+ul2M4ISTEziExrQ96pStOu17rY5vhYRET8Y
dH47Teiq6q3fBU/QHD5umilrDVHC1pSkLdf+oXdx9vErKHcy2jYN1xIiT5mZHw9Mw2YGm0PvJk5S
ZXfc9uar1elpRV9XS/5WG5NjC4Op9I2NH3O1NjP6mCZNkpBz2mHaUZ+jWxsWz37bi68WJ7CJoQOP
JsIoL1qajoN7AWNw45Cbr+dh1QLqxkyNq4Oy6DzJs12a6ttEOeDdXz+cvvhm1hXfc2zHU2xn72Tc
bjvY1u7RfZ5XfZASRdBODbXJc98acb9JtUGX4OvXjg3TxTicG082BHCGBwhvtg4jdtPnXMuJ0kJL
or5uIXixbgY9+eoMxsZzcy0nGvQoA0qELowTzgDtCS2yBO0YNX9K5fxmv12LfILRtKOksZswisTZ
m/qnzMg2VSro/Hg96gOGFi7N0wuKJil3+A3GB20E47Ft1FdLFFaEN0ccF2EinBtHh/vlbn30an2i
fLBoE6bdbawhNIom+ZZi1bdt11prfKLRhmrmjcQUsji2Wn8/xcG2Xctbrc7KzsCK2Wh8emkCjNCL
BYjvbMp2GGsXgtnrO82vGRS9yG78Wd4VSXa16VOuRT4ktDWnEsGSo8mmXVG31zWGn9tW53/ofNxJ
oS5ns1WdysDpifsZRPy2SbjW+Uh9BhKtZ3Q3eBZJvfrR1LXP2wZlFdYCIdMs4bKPwxIed56Wwouh
bLzxxVdrE+/Buc8hgYHStU8y7971nvNu24uvFiZXblqlXa0JRRq87RvQO4N4v+3R64VpwhdAxgq/
CkRTZdT7vPe3LUt3dWxmPuXJ2abiVEBxB+KgG6dqSLblxXALf70VBloTDHoxNKEytTPi+++d5j1v
G5NVVDvK0q1Ljf0k6wza5NK9lo3bxmStwCkWCw7MJsnLYsYKswLYUNyJbdPEWSVmDb3Ox85kfvd6
8dHC8hyf1W3H/VqDA4vEjyaNnG9glWBRyseFIrdptNciHFNkwkStRgDkJfBNktI5mnWab3y683qa
GFE7BLT3cpX1Z2BznribgExsOx2c1bqkBd20y55APzYfAjM5222x8cmrZenZWHBmPft3LnB4adpu
gBmLr8K2IV+tzCA2pgWez9d01bnq5+vREOdtj14ty6gYRCYhWIazk50cU38I8v/D2Zk1yYl72/4T
ESEBEvAKZCZZ5bLLQ3l6UbTbbQQIxCQxfPq76tz7cKx/n+O4euiIjo5opUpoa9ha+7cyvysyc8IS
/h4cEmfINLJWw6Ozg+2cXyoPCN7fZwnsj1MWWSywSQsL2/Vczls399bvqulqbmoWjnCTxqvGvDMA
roKHUdWfvIb71Xrqv2c8mkxCIThBpMF4CFpxc4PLi2evnd1SENsm9YLImeF3oDJk3aTy2ypjJyix
Bw/huWOS1JxXyK4/CuK3BMZORKIeoB7GAB/yaAAHzOgIzlNce3bbCUpgnfQK7jPmNvCmOlJvYvIn
+eTr9/rP51+YUv3+HZElVKjxwvMvkIU8/t5DWfodPirLfAWmn51Vli7k+SAx/Ej+94nzuif8yw+6
j7LLdg4JUhQdHBiIkEXT1PWbvZ6zx3MLJ8harNIfUGMBCKPkWvktxu5jbTj1IQW0DucY8K+/xjD9
GvKzm1rPGeuuPdEuUtHg44Nt9zzV4ZOm2q/nrhhKZhzqQpGND7CV7wsoGL8rBvvs//1bvE7Of/kW
rhhKgLwUnmAwPiRcXNSg3kbJ4fX8QaPXz//fMqLY/ozQ8F95AFu3JAuQg0Bx+slEaOQsPgmMcRSb
Md6AOf8abPSyTo38wx3jdSn4tzFxVp9aymzbZKwfRiILYAvnDzZq+RdxbH4bVeSsQShm6UMYR404
rgOpCRuSv+By/6eM0f8Qzq4iCrmR5jgo0v49DInzEzzIf8ZGh0NRixQM4LqbgmehteeqFzkLUyPm
udUWCqmoXb6AUvqUmNUvw+sSmVYzwJXNIE16wnIMjs+zgluZ9Ssroq5ASjdzIxbMyodh49EvCZo5
5Ewb/Dj8Ass5MdBoxnMOcvagX5rjhYi9/RbNvfQLW1clFamJw1ZgwNCARn4PwfLOdd9uz159D53I
BXF9V8Ctvz7TwWSBA7Na2HDZ/PIDrkjq7FCJtgJP+CDtjpou9gx8p9+S44qkMiQzNjgvIhW7UeB8
1xg44ZzL8w87/H8pov5lZXCVUgOL6nZoMv2wmZV2aLmDCzf0Fg1o+tYueZoY/Qn55ekDoNPkZWjX
PcDRqE9+pnHfPcr1lboJh5zscY7r4CWNIrANGc4N75u10986UOtn2FeR/ecawL78io1+EW8ojuOP
NpjQlh2teJWX737SZmDUfl+kh2kZwSKE78MZTY/zND61OvNLMbkgn2bfbLwpm91xLvxHwhpP6+Bv
vwnqBJfK9DBnHZqOwyfo1OfTb6t1pUtAVq22mdFuvcMnSWIGqeYPh57/YaN1lUtW0IYvuBDeSSvT
96+71Udcr/rvXgPiipcGbY6s5mgdjgblftTl2Pz0a9nZDGndzcrWI4aa9PkuHtPer9ydusIl0W5j
xoXO7sNyCYgqEuNXfk1d3RLc3ki4L2iZRePlWNI3G9RofsPhbHdbNMDDQaNpCkB1tJwlEst+252L
GpNjE6O8BpNvYKYGsRSvx+nZbxe/jjsHVHYsTR2GU3bv6pOWxA7PdoCXu1/jTjy2wpwDT9B4DL+Z
hF05aPheLbuapVqqaNlRN3ZPhqhkwDVv7Se/lp1Njp1zyBQd8CW7tgDqAmjsb34tO2fT9tWV1i6a
32FErArYgrcFHcCG9mvdCUiY8AQKfooJtMVkKVMDKPgpd+W3ObuaJWjERR1kM7+3jMESjTF5Gc6p
+cMG+j8sgq5saYdfCFfJyO/ZGnVPQMyKT9O0e05x4sQmjBLDeNk5u6cbLPIYvYKl7hc9rnCpndUG
wrNld0oszM6/N/Ppd3F0dUvwb0+3ha78vgJOrMXPCZZDfhPFCcpYGBIBO4OW12ws65h+aCmsfnwa
J65wCZQv2MmKmN3bzb4T5/60bH5Px8TVLR3RCavAmrE7mYBVXyfR55vmfsf+/yAP1wNvYnZu7N6z
6CNc1J7nhX3wGxMnMmmKyhDSoWmcTe4wdXiYY69zLXGVS5ttR6DvB4bF+2gquhhTCVjTeE0U4gLD
ZlhGUAhc2B3rirwmAVlL2JlKL6UvrE9/P2EuRxsttkfo2AzVkQl7gIOO57CEvze9bdAqssEw2FFm
pYDfSxN7LVRAEf/ech1PLT2bg8HuO+0vaQs3sIzGfvpk2DT/3vqYBJnoDFpPNzZelG6iguCU5fc5
XelSgOTpEm6YhihXeqNN+0WfsdfuQFzh0hrDcXfpEfWLSdu/cL1KNlgztMHit6q4GoMDtiWoEz9h
q6JJJWFmuqre6+BGXIrIKYIunsW+3+Efe8IdKPuEkkKvNRy1oL9/z+GcaVpTs99hry4vY1fDHU/A
J8JrWXElXR1sDgARpfie4yhvEW6K1bxSv4nuSrpOmfKGyIDdG7CsWjGsRTzACcKv5+z3cUmVhfYi
ROPwI41zOInByCOGA51f66+HjP+WX8wm2L1QmrL7VsO9PI8nEUCX8upG7vkDzmdFEWqCd8E5vvfn
WNpzLsIwK/z6Hv7ed6VpOhGtyH0RoqBU3KMt9JvorqjrgOB8Q70JgcURqk/3FsagmdcpCG7vv/d6
BBNPDUtN7lMwfYRR16epD7zURXBN+b3pfpCqG6U972Effgb1A8g5mPl6Dbar6OKRHdfkTI87KN3w
32yyLxssKv3ads76XT/bc+rleReoEw2RAGrsJzhE+bEFiKvnGrp2D6M2wapl+BMf+suSEa9bCuzT
fx9xlEFmoJO1+93AasGs6jJI4bmMO7snzza6YOPc7sOIpBheHrtXY7CvfiPuTELN8VxEmmy7ow4a
KiD2pOHn49W0q1yCz8kqzyUwdyS1y2SR9y6J/RZxV7dkRmWWxkp7b5Yjj+MwD9izX6edGajBmtsT
Ksy95fulTcXVin/8WnbOs/AvGaWGDwlmyLZ94CxhVQoTQ7+o5M7moHTUw0EJzpWWTkkpASm4RJsf
QIBwZ29AYX8UNi38bdTGyp7Rp9qz1Im46CDexvBI0bW9j5F5uxhdQonmtwi6qiUbTXXMYJd3n/oF
Fr9dB4u39Jffx3Rictr2CdZt3NwlS+7bHJTwkfVbA11qUJrZFEBpzMD91bJYDcdwlWQN/M6crmyJ
7S1dZ0INhGeRvQRZxuCSt9LSa1hc3VI/tSADk93cmyH4cLbbten4D7+mncBMADvYGWnNnQbdXYTD
+/RUn/2adiLziFHu1LDV3EGYehZh9hmmin57vAsPAsHTGlwhzH3s1E1tByzb/FgnxJUsLa089i1A
r1UIE1tYfj/WKvnbb0ScsxpVrUAB2AhDK/61JtsFZk2eA+Lsk8OqVpbyDC2jEv7s4T7N/kT3ef1c
//mcRJgTk+GgYlhxbOae6PHILkk/J83Fijn8BpNdzfNkiVu/PBNxFUz7Cr9mnRks5lHzGIKWuY6B
30ruKphaE2cSsAOYO3djIVBKQOb/56T0/0kNI658SZzReIQwHr8f8E9/WcjYvBE9vPi8Jo2rYOJ8
SrAJBes96iWBV5tKHiOYdftt+S41KJG2NS1rsOIOr9yErOzqxm/FdUVMEQZqi4Dvhisrv0XZ8gbA
xqvfmDg7p8Y7JSDswXKH4XyezKIau8Tv0uMCDs8Oj2DRJtc7/57aS6Q9m3UCNOF7m42qWe/wsSxY
0t53I178BsMJ0CxpsfohvXE3QQJIS1sB7fMnlcnrgP5L8LuynijeLZEKo9Ekq3jcEEVVwNvFb9d0
dT39zscN7kTLfW7ZS3SkfT5k8Ij3GhZX2QMvq4lAKb/e6wD6LDM3LyO86Pzur66yBzqDKANxa7mn
WX9tk6Rqd+aXinQRR1ImbWPrfr2fVH2En17J1O6ZLHA1PcEeweEB1k3wxA1/0ZZ+14Z65gtdSQ9f
0/nVUXu5h/oftndllzV+xx9XvcOUmUKxYrDh8VxAznAF0sRv33TVO9sBx+L5dULX/bJV3HTzhaXr
8ofF9fUQ9S/R46p3smCgJgGMAVtnGz1sUCz/NY09jL3PrpniyxosNc2jCdRjvznviha3Zd/aEfDa
ex8EcznrmZRc+VG9SeTcaWE0ukGHPi53WZMzH1MzFTCe8tJhgLX1+0W/X6c4SK1a7kNwjteRt2OZ
DP3gd2dxtUJdsO49nzE3YaJE3iia4AgwewKDiasVkigyl1Cizne4b/JS9v1Xtio/LBlx1UIMTtPp
Hk7zXWfJWxiHNjX/6LVAujqhep/WGMU+8z3qbL5l0c9Oar/0hyvYWWWzz0OLpmeN+iesxDnfjF99
InFFspuiujnHeL5TCv6NIm/WRfttSK4aKEqjdLNGz/f0SEuSiHzo/V7EiUsz2jICVFLcw9Rdi+s5
/hMS4beGuXogsqfAYBOwJGkYlQAGFOnqec9y9UD8bEIZAMF0n7shN9mep+PgdyByxUBHrzuUJ53T
vdd1/TXd9ub5hPP4D6+57cKMMi1TAT+s6V6DwcKUyPvd80jkKoLS9ZCD6dA0jIjXsjtMWyTjuPvN
QFcVpI0OwIFF6xNtb3DcriCj9nsAcmlGQPfVdVarHntduJYwSRoqaSC59Rtx54A7vtabRSec7SnU
QDjKvU9Hzwc9F2fUbD1rBNlbSFUolLViUNvnfjnhmOzXdWdjw3IixCLRvl03Wk5n990EyjOD6GqD
YplGQOAHrLJL9rAeUZ4AGOjVb5dnJBs4L9u4SSodmHIL4e6cKTCN/Bp3EkMHGCQmGGNexUuUn1Ae
ceoXmy7MiKxNPE1NY6upsfE1lfV5Ww8Ygvv1m/1+kIA4ck5qVtuqC/ibQMpLZke/JLYrDNLpQtmK
JHYFp8ctJ3P2FIrG86HQ1QWpbVtCSDtt1czHpxkuJDlstD3P/a4yKAt6ZCWW10ExNZzjkvQOqLdv
z537ZwS3K3h6Z6bKagBZ03DjBfrvl0RwsUa9kDZQe4LGhfgIdM0XsfmcCWHw7Zw4534clmOIbBWo
saCtLBOb+AQmmk5/n4NUTkcgt9DgVihLG6bQB/3lMbvRshOVZqa9jflhK8Labyror1s3e46Hk67F
JnnMUm+2YtP+ONrmmp1e9D/02onJEc94oZSTrWzbi2tWBzS3sQ59Lsxo3UkGwVaEtnjisNW8J+VE
2hdxTi9+wx39/iFt3yGvMhlbrSt9Cusa8F6gJH22HfTb2TFxPLZqMBYTkE1v8ak1ss2zz1KFtp2Y
TAbS6El2ttqWs8AP3aLEes4TZ7dcZtKxpsPHPHsS5EmoLwE7vVKpPPsPWZBtxTgRZSu94Jnj6E5+
AUj+p9fXdIVBcHewzKAeudL7dDt7nmOQfHYd9NuJS5KuGnlyNJ2wrlBLU4y1l3MJmnbiUsz0mJIO
Te/7ec3sK2Qj8/uUriXabCYCsDgiB0aua66H9iUlc+tzgEC/nbCcUBbF5n2w1dCSgkXmMnCvMxWa
dsKyZaS2FP9U2SZ+4fGqkBP/x2+OOEHZxFl7DisCJzrjqyba5imy7Z5D4kTl0B/L3LbSVr1uP4bd
Dx0kPrJ8jIgTlNOgs3DRGOyI7NgT2K2eVr9lyhW9EOBgdbthsJsFwBslb6jr8bns8MzVvOgYEDCK
p2TYsA85h6MGB1/D6zu6EKOZIlK6vrVV3Zxll9zXUftt7q7aRYVWhzYITLVLOIobmcOo2OdZA+Ph
7JNkmo+JDFj96lfH2iZFtfPpZ12Cxp14zOqWd7RGv7Ns/qFO9tGqo/UcbScgE0UC6OTRtozeGJoW
5Dw9W3biUVF5coKLQmXGIz/EP2P6xW+COLG41pKzdccEgZ6mhJI739Tktxm42CIycjkvQ2qqaWcc
MBAI8tZuCfxad/U/Mu14bV6P2wulpoQ45Uts1e433K4C6PWCnWwzur5Ex23cj9umvQh0PHO5RTQJ
wz2B71mFF94p16/omKz2DErXOWxpEoHkRmSqOe6ywvTn9H7PtuUPp6n/yr78RyIffXcCM1tPXJc0
WSqCpCmpyCHn4K0cMyMKRq0SH1VL2xSvkPMmb2A2zPC7YZudb3O26/amSN/EOTmyvXsrz33aGhhi
qtgrtcgzlz3DFPYru6mlGqkAao7SX7Aj++EVJi58xnYBEz3MB6tz7L/FrG6RKfZyl0K/nVG1Oopl
EnZLlS5N1ai0yenkJQtD285qd5791KXQgVe7HcN8muyRA2aZ+oUJc9Y7TepmP2nzOuJdlydJ9Fog
e3rRP9B3Z80zdtLLOmHMDWIxr6nQxZqyX34f1Fn3TCssANXoumDyK1m3ezQHN7+mnUOIDZtT2lig
32FdxntUZYlXxRfPXPXG2q/9xhdMlZDquICnDy1OmBx69dvV4QnLOA4g+1JRFT2ydi9BhvM7LLg6
vNSSdG6zBU1nW5hvLLh3QDV47gTOPGn6mtkm2JaqI+ayt/gBgJq9MHNY8px5wuvIyF7MS1UPQ18y
e/SXLZsjv/Oqq8YTIiE9NHOvl8hkwtWjj7caNeWr8LvZuHq8tu1lR8mA3uPL3pt2km+ydeOedxtX
kGeyrYbXLoJosi/goD11pvVLZrhaIrKNijWYIpVY9Te918/4Bn9Yyl+X1X/ZxFwhkd14WKepQlYq
i4dH0IWGB5NFB0Fd6ZJ89wolV05EUQhHVsKwpA9Jmm/D8rewo1dKGouAs19EDfxe1RhivrP2Fi7f
9iH1iySXioTdPUABKVom2VEXbUQKAmcTv83CVRTV60jH4UTjMpmexKTw9DL5vJpjRJwVgO+d1gxV
0xWPx6DsefcuqIVn4sE1T+t5HM5ki5ZKvWoIUPf9vW86z1OsKyxao+2cmzFeqqNtnuK5L+ZV+YWQ
qyoSE9gySUQxB+umQaJUigIoNy/vQZ65siI5R/rUFKOSjms1yKjEnd7ngQ5NO0kkroO2DyAqqrJG
3QQfirTnPnolNO0kkYjeG34A2wZjsAB1FDaXjdfbApp2opLtS6oA58A02WkOxUbK//JaS1xBUcjn
qZsDNGzh/PQU1FmTLy33whuh284Rrs1MSqLQLFUi+q0u13Ea6nyUI+ru/LrvxGYIumcKLuHr1xyL
kZmXKPKq4UXfnb05Y+N0NBMOLGrvwzKUe7WZTPotV67MZ5qTEdbLOLL0Kr5ta5bLjPhNcFfkE1CF
EieFpiOVPCCFUsrRS7bNM1fhIwAXOW1kMcGDTD51oseYKzyNen1LV+HzKtsG3pMMVRzV9EEGRl77
dE39gtOV+Jx9nM10mtB6IxuSa7Xovtj7evLiU2Bw3BANjqFlahwqMfQqn3CfGI/ab8d3pT79Gs6T
6KalMvOZQ7v12DXyxW/UnRCV7ZItE+2nCuaX5rpJdhYBgWGAX+tOfB7ID66zyvaqyZAAZ/qZt6vf
tuzKiM4oYHM3nntl96ApQaaaL7smnsd+V0kEre8i+XzslVbp5xpp33xgu9/e6WqJRAc/AxpORwUj
vwUQKBvelqzzIrBw4CB/f06bw3jGi6vYqz451j6HpiPqi2w6tn+8PqmrKZKDBpZxxycN0GWztRc+
/Ukj8roH/8vh2RUU6Y6aZrf4pHh4tb8yfN74Ug/b/LeeYgWyFoDi7efgTPrl4ve3ODF77mQ8kozs
FV8/BEsA0JPvV3BTI0Nfx5By7hWDNcZqVL4yL1sCfGAnYoMjBp08xSjJbXnXJvRG/Xxx0LQTrslx
Bv3a0L3CFQPAQ32qvJk9kyKuwqiOBejvy7xXIm66F+SOApMfcxj9KcNA/y994N8mkJMcafsJhf1d
NlYD6nzjT7Amlg+W24C9kSvq8j8AbUbHT0vdNfDiPc5u0X/tfIsOoEfFqGyfN3j1GqYcmUR9PsCt
Bkid/azl/JH2nE2PdFameZjtdKxvl6NusktHUO57X4HymstBhczcj5Vv6VMMlzJ6GUQEWwfLalAe
csGy+mscsDAt1IkloFRi0nO5MG5sHmWB2qq1QTLqOQ5NwK7dSuL6xnfopp63MY2Lkx37fsFL5YPt
w/gzDlHmR0z0+sQ+j++Hi/yAdJNc6vS6QO38t8GvHQWDWQivwMAD3ShKSforwHskkDhxzGvU9zdJ
fY0OHeuPtA3tr3MHTg2o1X6KYIsC+4i73iPW/6TDiVcvFqheV7JN2vNzO0q1X9eUB8c1QdnpfEcJ
k0ofgyWz0xPr2RB9Bxb9MFUEq4WmSPnaviz1wepCMEgSC0P1qO59vdXz2x6EzeMTh+NoU3YaBX5F
V2cDL+BMwMR1padYHl7dyGVJhu6I3+GFudnyTIRB9uPAoM93MGoNLDFVFrVfmnYX5B5sLE3Kncu1
v6a8D+sii/A+cOHJHrzb2CnjC1AER1rEsRH83dE0w4ctbFt9qaUZ4vcadAX0Zh2GVxyZTkkx1YtK
831th+5KQLyJ3nUynFUxgSuP96nTgmgqhx7lN0m3QfC/xaYOimxI9FqeO1ToBdlWCtL6JDiQTTTW
+pZmENjlU5ydn7cFcq28jdIxKDbS1XF+HibprgBOk+zSL6Zui3SfzRejFAUDU5LN3CLGg+SfEwSr
qIrESOtbRGF9npsxgt9PAHyTKcQUbA8JEQng3ZDM1MU5jeFf+JkFgN1E2Qdc9Eeeg5U4Ll9Nmy5d
jrRuklUNW4gFiChEJn2PEUX5OkTcPJssPoTMl7C2Z972OjpKtotguJouPZpiqcERhvnNeYpCDxp1
01uUpMtlHkPIZmNFRFOEqezqqxJLvJcUYvq/trbebR4QreHLMbRGlCnpMvtpMnHyBYkDIctxY9mc
92IT223Bf1aVSaP1zBs1xek7PB3wJQcWedM30af490nuCZN5wCcF3/oOgJ+9nI2Rx1d6ZBI6PrDv
W/1P0mRzVpKmN9EbBWzkP+HZ7OQWpMH+9wwLle9H3YWfaDp0HDmLJpg/iLo7CQAzfDsfmdzAKC7a
eB7pZRUhj5+3/mDkaupeDffDiFDf5JZ0U74wY99N1qjhitiKTKHZPP7cmhiZPwGEtqngHxS0t+Cw
9ZeMo4R7NCSegHuc++RlYzp46Cz+S96A6pJ8Wce0V+MFXEmlu8u22Fi9b7hQwy+85lF+AVYmTA20
xCLiD/sagaqcD7Zmcig6PAuNUc5J1BwF/thjfjtyEtvbFMRh+mbcxtc5ECQ1lqV6rPG5cC8UH1HG
1tCPnQmaAaali6BTPk41smi87ceXgRLS/EynqK9/LnChmEoyCxyxm0bx/rEBvnu/D5ye6t05t/yz
2rsgKjpiN3adtTTLW6ymwV7EjdH8ipfTJMyBX+z6F5SPRNlLral4SEe866MkWiz1w8h3/kuZsId6
N06G7WkYBhwXwt4uXzjLDFzXpGl/rcquz1ruIsn7EREVFMsZdv3H1pyBKOmJM0YOQtsWlQ3OS9ON
jJgTJOAyfbtnoia3LjBTfWlxVAuKKU3q6JKgyqwul7QJdC6ThQWXNgi2v/iQDtNdd2cZnVg78g3v
na/D+yHMLPaaFAdIKeJcigMo3vndWS+XsVned8GcnRcsCQl6WHcCq/OQiphcVyUIvQdxmmhaRqhw
+TwdDPkyypfsrxkc5Mc00tsTn4NWP2RJ00c3Bo+L8BojCNYnbIAP/TEWE1CQZm+eso03qCpp4/Mp
5cP0Bmkt7O4RdCNhcSSDaK+6SzaZHzEyxjkCNPsOYufxNpOxSgpgkL+F7ZT9ZNlU/whHMg7vx6Q5
MRMaKmnBSZOW+0Q7bIiAZQK9dggwC0O4YHWq+RHb9GrjzjwMA5kuSKDLEhyb4aJXcWv2vYpJq0sm
8XS0JNFtjijJM3q8E/0+55E4+zwDHC6XQDxhXrbvcYwwuUIlbmH2YMtPMAm6LDlLkXCTC53oN20Y
Pu20K1kyfxVbYK8haZvSwBCphEv5mzOZD6TyujQoV7i6laK3WSF1YLOcgqN322vwr7A6q+QpS9Un
c8wG6/n+IxFivYJXHpfcdtunxNa6nFrgrUEWmKcig/efwbRNayw/bN8fQLQLc5gwfepi3CACrPDY
2oaXIw2wHtZTlsf4uAU0FDSP6fFED3Gj7f6U2ZlcgL3f4Z/ay2JNuqY4FvJWcfMNw8gvE8iNFRJZ
P2QszksUbSVkraLsj/YX/EiaS2DwopzC6AwHgF1d5S5vRy+mos7IWpDRYFsx9Jn06TtzJA/RCK1g
wyDxYUk65Eltbn08ZW/GWD3Vct9Kzo/3apjH7trswbd4x4bQ1d3jas8nWgudC7q86K1LHxaezpd6
47+6xr4VHZ6LiwFjyJReEQl6LyaSvsGV83zdAYAw363GEjQEKyywQjHjtBWxaLnKiHd5uktbhEoG
RTxOH+pEJFW4CvDDNXkfo4gEdCVVRDIc887MeTsS/D/JgCoEyyJ6USzu7khW8DqnG2pMOiSd83lQ
7Bl+9Ql2mrrEHySG8oSnp8zH5FyeQ0H5r43Xa11mtgk/NToyRzlZhUdHGrZd+4YyypA7sIYeb+E2
lJQbGYS8iVTJrsDfR8OCBX1NrwkyU/sD0RF94iSQOo8FalHzfdbp3/pgQzm2UZDeU1XzL2Pfsz2P
jnX/Cp9ITq7ZPNVfNqW2BWc+1IU+ZGGc7piZMxjGYmzOF6Tt2XlJAQYt+mMIv8AeRs/53Dbzl2Sc
xK9Z4OXnse8NRsd0iCmE05TAcLppT2wgSJS95cGujg/zkInhIREkDa9zKAgU132wxpeRzn1cpmoQ
UDsNW/12YfVibiqKu+/9uXavinUZDxAiS0yrcFyODe9LR2ZKsSr0NUa5jHofZQ39e0lgLvciNVEm
D0ckW5Ej3aavRPWTwaEqbVTV1OPwWa9HPH7Ta7L9WjlUS/nMIyj5Z5yI8Xa1DTQuAdAO02cre60v
oVHg1HXDoboqgUPTR0LjuruMWmJCTiZFOadoVlioSpPM79ZtEyeOJvPawYdqN8PzOI2iLXozRBQL
S0vWHBlWtlyzZThpPnfimAoUPdN3E7D43ccJuInl3bwQMl1HYhZ5bWmNsyESzBwsqz1ENTD+imG9
2jFqy1gTUuHQHGZHiavgG2DeFuifKX0A1mNJHkEzD3EeY+c5XxTWmS8kjM79JztqyD21nYL1No9g
WJeoC27F+w7upNF9itK4xlC0PMqtpVIWYPn0WFe42PMN31NVDExqsIr3DsV3TLTt+D4Y9qF9Rykf
mpLhyEvzVYOA9Ix7C1zC4+WM0wvO1s9gLTaoaiIpttLTHsdZmkTyx3aPmXxIqVihr+GJkZABLmmd
2/acPu4mnf+KJ0Dxbgo6+qDgLWzTi7iT2y8dpDLMJWqDX4YjAIZzmLgSFXj3OJXwHUUUpV1xds8D
nc6Pa6uDS4eN/K/YROzTMgXdA08yXCjaYX/AUkjlWxatsc27zu7xQyZFG+MKYIHPjs/zV2fZ8hm3
ujTJ1TjXUTGHpAprIS9Bt/VraYN0im9RHOx7oW1M9/crbdejiLSyJda69OtpuhpUbbgSD4ixcfga
kCTdL73CWeDNhJX3fNfhuJobmC5eaz5o8oOsS3QWuOy0w20Njk5fzoyKD3EaZ83lDAJLH5I9jrNH
MZrjE5wn5S/oPKwolkkPzW3CcavFe9I20fKM1ZvV9lv4TnWvB6PB1HDcAStR/8zCNubPiYjPy3gM
S1Lg9a/agfTc8wWemzqvg/iJzWeGGyKMYwZYmdTHgkRbHMWl4bEghWy6DuexJGLvp2YMPnSzldiJ
1i55n26JNO9Otozz80aP/sewDXuIumItg/yQIbanZYlmEHfHM3zLBmmfm6Ub4f++NV9le+zT15py
bYuoRplZlKVBUCIA/g95X7Zct7Fl+Ss3/A5VjshERPk+ADgDR5EiTdN8QZCiiMQ8JKbE79Sn9I/1
OrJdVzxiia3bLx3REQ6FJfKcBBKJPay99tpQCkhKe7DwrusDWHs99NGyzn22m4uVnU56yHIIta1i
iWyDXJhAu6m8R1BX+mEtWI5h6riQmzUI8i/SmPkacDn/LVNybjZmHcyJxQBcBEmD70q8kL5HTjMw
f+J8odMmVYPZG1TqQrOsLN+SelzSs2KyS3KZ9ST5rZvkR8zKFmHD0LzLzGA2CjPoeTRnoPBtfL5k
xZlt+QyRsJIPkJRLHLpckjYwm2ERSX455nz1dhiLQs6Z7uff05l7F7WnxBBzv2wAIaAlSe3XHnnF
hnac9xepZeZpyWtThASR7LzpJR31mU8rtXdBUYJNxaYOnAvqm3bTys67cwUVIUAEFdValruRV92B
ZvO5ncilGFvMvPC0vyKmKJUX14ryZJeknc3DKVmD62Au18dGNskpnZPpsjDIBMNgqWh+oeHD3ROm
z7ppszr4wN1QT+1+oWv60NajazbdrGp4G7O007ZOKWk/ApNDUj4xhIeYPpo8I4cubwo7gGmbrf6+
09N008NYnjDHU/+MLENWXAHGr74kugq6qDVuiFm3VKdcpohvir6/HIIEuo4QA4YZawPB7zvwtkTI
IBC4brplbS6HNh+STSpn9ZFiquqwT5MBaWnliPyMN/sA1hDlvE99t5QjEtqgPa/Lpd1LNop7Cz5m
hfgqmOZNRZsepwpOMQ8LmwUnPmRURehy1XjREnQTO0sKmQRxp+qDSyizG5o1l8UkeFwU62m+ui7M
ZUs+YRzjet6SZRovGNfL7Qpf0W3KZEaLeQ8hhE1HG+WftOOysNM6GdWtsRhbhk03VRFhsg59wK4J
fprxol4JqP0dqy2sjnVLnM7ddOULBTuaUc9eG6NTTBw2VXDWlPMXkD799dGiv/1LzSao+QpBirAw
zkWLByHY3Zw4R0JH0H1Yq+GMrMtGipJmm6oyy0XK8v2SVleusmIGOMHUCZw/KGcQwyO1jDz0Qz27
RNP95FZ7k1E2FhE6jjBwg5bUdiei0tCV11asn7y1Hmk4loI9gjtf/DGxkYs9qeCToonLpdvmDo1Q
RYn5CIlj84Udpx7hV9F4u1EC74jmfl7NKYG29HjmLIqykegZa8+9gmhs/mzIbZGSyV6CehaoLROB
7m5Ak25sVM2uGm+HrMleUGQYmhgueAIM06QtvmVF9w7UDkeZn3sL9p/xxb+STdWU26ZbMe9XjL2T
ewkGKQuTAKrl4ZxR8THXrJHRBMN+QZpkfjRZWamdKloQ0GCFcqhsQ5uQxnmaNe0WukX2D2EWVHkx
9A7WZoDORhE1gsLzYb4b3uV2NMzft6qeipPM4R0/QS9Ke6OKgMqzts9KHGrRZPFUizoPKzg0EyKU
b4NTx0fWhKjzjAhwSTWa3/VhGm0Mn4ERKNJh/NhWFJWwcd9XQblVvLbZZZM2CbIeNvntZhzM9DRA
jotEdGKoM05GjzqiXaZvIIaWJ1Hn+TI7JxyIxi2SgMCd8JE7estSzC1+VgYs/ctZF8N4KkHGYbtu
Ssv+SldVy7+saV2YHQT+kpdpwAjbM4psfcWbW/TyI80AEMSmzzLvKmUrJEJCalCIwJtudQ8nStHe
G4+uQjq9GIxXuMMwIwUlmIHJSw50k1WhB6sjrpisySmpczXFs+oqHo4Em3GWozmG73IWdMVWVNjB
u7kqLNss6eJEPCnM5oiKeajq+3FwsG4ocXXLRwo88BGVkM6FiS5IGkE8fUhiCJ5ONxXHpKu4SWof
jJ0Z6XQIJ2J+98cc46/GxANyMA5ji2DXt7S9LDD2jcXJrFR2s9TEa6PBaTJHbb8uw5Ua825T1SPS
RqQgVbFNdEaDF6BIct7UqpQdqlYItEMLPKr9BHbr1EIxEh84KTXxWRGmzWimbaKAY953NDWChoAv
0NyBl4x7H7vGg6GtrNHQ0PHqIHOhEpWdzgsEWWYJ/Ymx5DHlQWDCgIiiDwfMjXo0Bf4fEVIu57Cq
VtwHZPX7R4DePkbVoxY6RGne4wFVtVr7/YwFyrhZCJr2csTS/iNpMAdmX7bSyk/BXM3Jxk9xxkPm
VHNFSjIUn3XvQfSpLfM0j3NHjAKjgKHlw8aVqBfxYOXqBZ/51LQAHqZuzDdg/npIn6piEJFqLAnC
BaG4+/dYcMe9wQM3RZ4lTbu3mKe5r4NefwRWJv7Nasxxf3BPW9qQqm/3eiBLXNZFE661+Wsyxn+8
kr2y//xP/P0zFL76LDXD0V//edtU+O8/D5/57995/Yl/7r40l4/VF3v8S68+g+/9a934cXh89ZdN
PWSDux6/9O7TFzuWw9fvT780h9/8P/3hP758/ZZb13759ZfPzVgPh2+DRax/+etHJ8+//kIlI6j7
/ce3K/z148Mt/PrLyYDXo33jI18e7YDPC/1BB0xRKaSghB5I0/OXP3/if4CIlsDob8kUBxbwyz/q
ph/Mr78I+UFKqVCRIFxgXPiB128bGEL8SHwQgGcVSCqBDAIf5+TvS7v6s7T05/PAZvz193/UY3XV
ZPVgf/3F/yqu+68SFL5GIvPDWoSgPCXYMQ2jdVXdN17p/4Yo77meSkz/IcBj+twUF80asA3z8xfT
1clJodXlSqt1m5jqfABmEGZ0uoBhEM+z6NI6zNagjDBT9XpOWHdtMTDvsnJ6OVFLP3xKclbvBC/l
R5JX8iMmtABVWqtzizHAoSoXG6+jSzdpELizcU0+l4RfK+CocVV395WhxZapQcSKpM+OZimiiESH
gW5vKpee2Fz/QSd+3bYi28PwtZu5nqqogoZuKCt+nZb509iUD0mFDNTpLEeNQ9/2jbIhpV4dgjXf
hUm5AjMhQBuh5vQAJ3HHuvQ3ZqqHJoXahWo1pH69R0NRFRnLF4yKQ5xFxGW2plvmcUinNANgQGZ/
d30LUwOo/R4ViqeM6lvrxB6OywsJRD6jxfqXifBOyai8DSbM8RDR9hnA5YPbZDpOOmj1oIdAIrRa
6x0ZpnY7GlxdTqEktyzkLklxmRg4eDv6SESoh87zmmOzurp8gSgsiYeA3OF1dzs3WWT0jg4A6vDH
LPJnhTbWEF06dYhmmvZjwlI/QtlFx72sryyKzaEbSAmEpTHPKSckXLJ63IvJJg9zK5P7NFdmO0Jx
8aqcSnM1lUAr0wb5FG2rsFnKOQ5GRDe2T5EADyukcDqBektXtBsKhnuUZ1hfraR98mVD70cMlQ9R
4VsRD5Xttlt7GwOnffZKcR0oD0kBblpB4CDyGvNSe+Yl4+lL1s4M4Vt93rhFx0WLLUoBPqMOPCYn
ZHHePpu8ZYNjkkVDkJJ9OrefVIHeMttSuXcoRYUj6Ng4tQIDhjEAJca7YEJ0T1xghpJDjawWMbq7
ujBl7m7SBoEJwIJwolN/gpy8ONU1wVhVm/HfSwcEGS7qIUkTu1vJfIeRJy5SdjKxpOraigQaoInk
u5T4l56d5CX4jt3n2kNe0IIVDkxGXKOg126IotdFkz/P+XKXd7juAgXUixawyW/V2OUhRmN4YQqk
N4LAxq0PB7oZSy/bKx/fgrF5V3XPr6EotdhwQQEzFHywcYCuoLBOk9uky5/Ay7mpRzz9JsceFK0N
oq97Xrd2CmHArj1aT2GnhzwEVfpsLtorMk8Xk1+e04w28brWUEzK8SapRsmoqHHY7YDTKRe5E6wx
Yd7g6MpDGz0KDul5UOmToCY43E191XGVXa+5f8nwNMPetffewsrQm3xgi43cNwMgMiAxeyRVD51d
71LlykOecJcMOCdurkcM1tNDnA31ednXYpulY7ZrsxrHTiAfR1EIb0Sm7a0lhdpolBRv2wH2JT+E
ZULLTen1YLDi3nsyXqS6PF9bXK+CwL5l7VUz4TxhCsdlt+KeCDTpQmPAILMzWfc0HeZYsWFCVSx/
8drxosO4+JiztIJyOZuinCSoP/YeAE+/Sx6+2r/Gor1YAGDeoBQPPQSCU1Qm653nOxaRIWk2gIxs
5HcGVROKZ9yBtxIJDNWIfBQlLBPXxAP0yrTffIQOloj0qhbUAlFmyDT3NsQjFtJhkC5ANUxGTU8X
nKgJaFyoE2xJQ/HztBnKk3UAcF4FMB6q6+9r2t8f1CBCNcLku6BDbcTVN6pvu5Avwn4CdiGjSvpb
SRa28bJKx7CpdwVCubC2+haBPg8JLgaIdn8/GniKNnkUvnmp5AyVqhIpvmqnYfP1u2vOihickJMJ
qU5SrOmmHwm04dbiyU0licF0s7FN0WaL9rt2a+bahMPMd7Vxd0CEX5jNVLSi2nSKPPmio14TzSle
2bKWWdSY8rxzxXlX4fNwe5eBnS94kiybtYdb0iJ/qEV/348VOx20oSHx1rvW+ujOnnAQmdRA2eax
M1Ht+0GPcclejsxQebWLbL72F8FY4KwRJK0zmltQEtCXvOXX04z3jqTtTVDVD52X/5Z3yNJSg7NQ
dKi/YbgkEr0ETAWAG1kkVxRlitK/pBAQ2JdoL77hRas2bMhb1C/xLBncwTLae1THilMMBXxu0YkC
pHhg0Tx6LgJzn5+WaPbYp0wsG0zjobfop0M6OHMZDau4nnkRoMbmYQSVDjZoerAYedHi2Sb+LRT8
MRStbLHHB6kLO5gXMAJuVtFcQfT8YcFlRS7FL0MH9CkFjgeRg/o879ydN/iXU9N1yGYmtc8wKiHk
Ag90SPv7ai0xyiTHTgza+4KMo4jLVJ3UQfmAc3BfLzjUSqjboAo+J555JlotG8ZWWO9sJqgprMmn
ZKmvysLdgdV/n1jkxe2S9xe87gDjWCjZBL73BZ7GhgVyaQ/SVtuuwizSsqoeqJecutYvo9mkz156
2PrGhwWCGHiY1cwL58XeL3Obh1mKa6TY5sklwYmn3N3SzMlpgVk1m2ap8muvSOFKoSXmY8bELWq6
xaYXPS5BFs+QXnxxSwowL30uRlgZgPjj3mvLZu/aRKLIg6vTM3zdnBlUsVEM2YEDxTYdgCO8n3iw
cFgGp2UWcQWAIS49FMIyvG29h2dHZ/hAzNzDFY7Z08S90woK5lFQebejhCkfx0CHQAVwNaCphCP6
WkLaZgA+qjlMZ1iD2mkdEnClw7k/7KBBIj4NqY/zDcpCHwmZuIt+ouKOGuxGOsDoyhmAFwoB2ZPk
8LyDV161NSBZQmjUc9x6kAOq594C3HrsAKlh/bZmMEdFcmsEuR5AwAiDtW8hGYsXY4VE7a4vV+Rs
kGkM+9KYj2UAdPxgKaPRLncZCseP/eTjZkp7f4jvbFbZKCvmepevqM0SxFaRrhHUtAwmh2VdsFVZ
Q+LGws4mJKlDD4HghpXlua3oY+MKGedT81A12bhF3Lwb5oFtpjp9zgqL4wdzVRSw/gRkARQlETly
kIT30vk9ABTFt0B/2cYg+dt5YKSE+YQ/WIujqcRShjlKyxtv6qfLuWsHFO7INcnVlqeMnmcKbw3A
v9CvEweeYXs1zbg+R0oDhlJTALCa4AwsbGRmsN0gMzz1FcxOWcHxLoNEHcXhk3qAOQNEbcNSmZvJ
Y+PW9TioBVRXMcYD9+3z9Llpi4d0Dlw0HUJsU1b+xcBBKYfJKmKD/DpKlmqOTaJvwRFEOI0CAJhh
9CTt2z6S0259gljzBP6O855SdPzFogVWaz286GUC6sNXY5hBqGqTJuy0MvIFgOu8yRvhIgQ9d1Ob
DHtgWHYXJLzYZCgvx4Esg+004AQzVIfP0hr+7WBYoGCP+vKSQorKqdvVIl5eVgNkOPNFnLEFNeke
ngjT57CNhc9PiTHDn+2HP5WQXmSf+8Y2L8NxuvkqQ/09K7L2y3P2ePxb/y8mpUocugf/56T0bKwf
rcn6V2npnx/6Oy31P8iAaBB0iC+EPLQN/J2Wyg/AWwhnEmkr8lJQQv9OS8UHRKucK4Wfo0X70Fn9
d1rKP/j4EqopOhdQK4IQ40+kpUh+X1FrVcACfshtuYArUAx5M37+zaicrtE+82je/yan/FMxoHTU
Ud/b+DJ/agBv4V3NkBqOXfs05EOwLUBfi+GgMXKEte1jQazbDF29buGn5CXYZCuq94i1awCsFwJp
KDhm653giGqgZjhux36AJTc94psqdbtp4dl+BYC1kSQRZy6Ym3PqlmwH3CTYrdD3jlMrrp1d/e1M
i0euageUK8MqAJu31QRnXvmtiRtMnIqVl5dgOSNZWO1s47mH9y2QNQHFhvx42+LtXxtzhshXxzQA
L88dctAU4YRFLBOsWXapC9nDm5dP1PFrXVfnWZ8/V2v2lCnEsYd/CBJyJwxss2fBJGzWP2wJs2yL
7mYMynOPaESI+ZqBqImodvKaB6ORbk8N2n9W2bbbGanWZhV+AYlOhBrAHV+YTk4BhSWnavBW0OyK
J+PGILKmuUnVdLG0hzQuQ+acTciPASMczHv+pA7+0mDs204bXH/bk/y2QxBzklWZ+aiHdUDlt1nd
WSIHtwMCjiAY4cfX/BW4P8KjReldFeAhgdhGz5fWvxyLDqmsv6Ac/kAGrGbLGrwfJCJiPri8Gbtw
+KfGLx9m19/ULj1L1qHdsBq/LGWNiXxdDhc9eZ+/JjEaYxHR6zhcGAcLhjHXagMmdBlq49+ONZJP
Hw7X9uUDqDHtVpVuObUlqoIrW4hEfgzOTjMuw2bqEZLZpINpywicCR4PCxARLcTAe4EZFvVF/nJI
9gt3uMaxfAgCMESDlJaoCDVXX7OMLDfjFoOK2oc2D5ADUUSk3crpOa9BZZ21FJfucHQWbi+gqOWF
Abgd5yiujufKx+g39FogZgmtqtinEgHUE6Wku87W8R5sxB3LRh2vAd83XfbUUvhduTQ3xh+Wy3ap
H2zS3yQiryKe1zcWV5t38JmkuqJ2QL1lXszW9l6xyVn1pMbi2eUYISJEaeJMcIg+Ydzpad2UYisO
SEZg4Koq452aHjGxw1FgB0bsUBfPqFkgUqXXCELqnYTm5xZdsyhyFfBn1hWoChAkAA2GnEbAouXd
mOUIPRM1LmFSwDvmrrxivdxjRHUa87S+6R3eM5AkX6Sj19OBzzGPJY5dVr/I1vdCkHLKCBg9DqFP
6l3mCbdNKuRmNkcJNqjmizwzD6sPvMRLEQ+UObZ2adVURwCy0bI+zA2m9Ln03F8lGBOJ9DdDul7M
EmdmkXieJEPwUEJvAnsx0PN2yZaPGcMI8tVapN1FUqLby6abJuhZlKdwkTPmf0WkwBdI3s0xSAnr
dl2RZNamuwchoo1G52MaMgGQ0DWpeR4aoNBQSTxNvOwl0WL3NaylClwugQgpnTp5pWAWOSP8BAOX
RFxagEYYrozmPl3aGI2+MuoCoBmHlAc76W9EQC5KYFf7BuWFeBIOcIdka0iseZ6y+QIY94teyumu
zBHZMCD2EYaV6TDLcGk2MFU050O9G1MGdK/MQYdi/X2h0yfQGR41mcrY4122Q40CYV8CGhcFOBWK
AgADykgs0g6RikYf+W4C92TTZNoLc40Ar3UYhT5CxWlfABf7qDVf93pJuvsR+d0G2sr1eTXV/VPb
gEE3ZciqElQ3v54bOSB9xsuG4pqGiQv6laGi2rs9oThkiEKyvaeRvYksQ3Ykxj/be/5/DzQOvS3/
c5hx0v+v/2pexRiH3/8zwvD5B44zJ1UgQZsgQLr/jjAAYRPEEIQgYsCAMCSn/x1h8OCD0kwg8kBw
cvg44oK/IgwmPxAZ+CxApfjPj/1MhPG6dQcMEiUxUltTBDGEHmKN1/FFvebK5R1jm6oY2+R0Qunn
DHVTmuwXPfHgQTZNCyJfnQ4gOn2zRW9g7odmnW8Q969LC1SCQcETXAX0qPmjxrzcrADdZSNg4GKv
zt3tDHA1GjFd4b0mv+PbhFYDig4+Q9kBmoL+sXrIVEGltDC+iw2KYFswZJ6zuV+264HPR7uhvTRp
/p6G5ptrUqzFfcYw2ONoa6VXLEsDknKsxUHhli/dF28w6e+IdrzLoms/gfkv3pF2OHznt3t6uE/U
WKhgCN6EPm5Vk+OgiBUgsYk2BW8lGXK0PTjOMLWsXsqbqk+b6x8/xbdWFCyggUJSoyg7eoozYj+k
tg16CuauOOOky898tbIt6fh8RzyQEH96PfBKUKJRiIqhKXi0ni1zq1faubjn6ZmZikhPxlz2fpqd
cMLm6MervfEMA4kggTAE81J+Vy1Es2WWLczFpOjSqFncR+qVF2g+QHmolnuuzc2PFzz0mR09wABn
FO0kmMyMmzyK9x1wFV26wiEv9H+zUx6cytVV7+zhW4v4SFwwoZlSiLwe7SHzFlTjLKT+14TWcGRz
48ZwbbR+R8Lu+92DNhYMHDaOikB8l7xAEJz4nDqQZPp12Pl9NWUfud+wdDt6gQo2IO+b8mzNbbXI
+Mcbebw2zKrQvjqkaQylve8a5ascgIrp13ianBdNaTv8Rs1EtolFH0Sa1evpWmOj37Fpxzt7WPVQ
jkQ/Fj2c0aNmzrVYE2VSs8bZUidVLPzE7yOjabpuf3x73y0ESwbbrZhPcVb0sRLN4PnowlByjQeF
qamzMfU1q0j3UzV4xVGtRSGK+5ozn+P0H5kwpb259KQhMdrf3EMB0R4dy9TQ9/R0vntYFHcicS8M
b/RhoddeaOr8Ns2bZI3l6BfPAjZ1g5lb1UfigztSw5NEuQbN+52H9dXDfPuyQfCCH8ra8KOoMKP+
/HpZPSZo6M2LCZTCXXugsBcbZZcdgGV0zMv9nAegEI47wt87Jt/dr/A1nh+mjwlovuEdeb2wGJ31
vMKCrK54ej4XHFoLunEogdUTWmgBQk7xgFrl1Y8PzbHHVcAjKBpQBaIK7QO/eL2sqlEvYLB2caJ7
h+i35ysw+hx0uCUq68bLfqrVG8cH66Hcz1ClJ3j7j71R1fQzwWxfgomF4MyWftPsk6DI33kVjj2Q
kgL0fEU1oiGKhY7vaqJ4p3WJuiXGfp8tmXJX6Khed8DGlw3YXus7Hu+7XcR6AHdQZVIEQdN3irk9
GoWB32nIDAb2UFUBdV2ZOevDbIC7eOeQfveiYzWEhoT7h0CN+ke2ehQLOnx5oGIL4OSkH3QSrmbp
32ltf+uefIa9g60E6HUsydUi8Zbeig5MlbTqM2qUzWeRW5AcS9Ri3rHMb6/FAbpJAlztWDdiwGzm
Vpa+iieSlOCt2uxC+iw7XafFvXPg39y8A6dEIBZCMH1A175Bz1JVoMK6YvNYmrdnGl094FxX9met
5OER4aWiiL3g5TR7vQqzYNuNeXGoCU7NLcCY/LRK8/qdR/TWMf92laN78SveWS5x7Coggmdpjs0C
59DEq0lBePVM+duPjcXXvvRX1vHrbYEUww6JBtpvX99W74lkgv1Sce8P829tm2c3oHJyaFk4JLK5
L0L8lG11YclpzyFcgnZHHq9snOO8kFtIERfvaIEcVvzuihCHMQEfoRDmvr4igwKhchVODggF1daj
tD+vGqq2FhVSlJPHZ+Bf7O7H23BwPd+tKSkyI/gmgTjw9ZpjVa8oiFH0JnMGnAOtyLsAGvO7Uo3e
XcqbT2kyzmBKLGr/44XffE2kgOtlgJjhMF4vbPrEgWYtVcy7ie9pW66bbJzWqMyIeidrQAb6xj3+
a6nDz795TXS9ltmMcRZouJuXc2PoJzZmIOPXsg0pryBFSdabLvPYtuFN885DffMdlZr5yHd9oNxH
izeB5Zgtiofa5zO6DYKV7xwaUv8do/OvVb7Tgk6dj9ZfpeKVT8uZQIk+rMGaQm1U9O/kDG/e0MFk
wyJArP1YaqtcZ69D5IQHh07SXa1U86DADn0nUXjzXPoSeQLS9kOk9vqZeWOGgR45tg1yuvUppsyo
0ymZ098XiBw/NlSCFYta7A5tNOydrXx7ZS3hlnz43mOhcQO6z1wxrFzOBQVg1jV0D56St5UAp06X
TvRoQMzW7dxPxecfvxNvbS1CXgSJeCUCefwUwXlvPXSHYmmeqZu1Fs0p6mfpO5bvrTfv21WOttYp
UFy4XVXstTTfJh7ENTsKVnEGgeHL/7sbOnIdQxVUCiQMBe7/ZE8gl5Js7TC+N/nuLdehgEAAiUCd
Sx8LAauaWLB3cUOuq4OYMjFFNkBERtWErp5Vg7nz49t6cwe/WfDIdRDeEzlkDJMn/LL8XEtWxoCA
szs7jz8n2IKDDy8F+EoDCfCROxzLCnU6FeMSwC1Ofc8/q35yJ/28DO+4+LduCGiKAhoHLy+ORcg7
i5JSKvFOFyJYIqS7yRlrMeWywdPb/PzeacYp9FwDBHz86Ej0hqQQXMs1OIy6Rf+L1zyrUVb7MTHD
O5HsW6+TBnRDka4qZHeHc/ON3S8xo7hHUqDiAezbiKDFclN5snjnMLy9ioTLFigWIIh9vYoOUNJm
fapjP2klEHDdnmNq4vgO1vDeKkfhkSss8hgPT8j1Oax8OnmbjDfVv7WKVkjcKErPx+rMwP4JFI9g
+9CWokL0/7CQgq7+zhF4614CggRRAzrkSIpf7xim7a6gBONekCmjaxKkB9h2/h4688aZBugKrxsA
nfbBjHi9imUQm8nnlsZBjjG8Yb/QcdkkTvZbmSTpewNdvl/tAAIRJLsQOUGOcWQSVvR3j0UiMUqs
xfjGCCXmtkGR2eflOWmk/bmhlgezgBYjdMkSvLD43+OEhrIMNQ5iWAw1DrpFKNWHY6p5+LPvqpTU
P4SjFFsIT3y0hXpE/R6wI+rbXenCTrW8D2WfTuAu6qIofvpcQNaDA6cAmAaSwTFYP0HnhwUFo3GT
EfkMgMuJyNULZkv9+La+XvfroNfniCogKMW0AI51FHu2lFHXSi3jdUJZ+ClBL3CnNlR5xJ2gSjmg
sw4tZbz4XTjQ2XZk4nMfQeWor8IcXekSROQJP/kE0Jtl2wbJebcNKHr6IU+jgxwCFoLW1TYhyrBN
Yic07KNBuue7H9/H92fOV1BJUggUDmLNx7kzOG4FqOgc+cKId3arlJzSCE1vXbZdirr59OPVjr2s
pkgDAaoqmFMUDo8V5/HEVuQ9MolrHBrU2Suv+AM8ygbatvhcEDco4L03W+L4DrEmZB3BNOFUYdFj
BGu0aOMoaxHEgV3Rfd3OnFNASdzL42IERfad835smDTgVAFtTZ8DzQGGdGTKZZAtXVDMCQAdA5GG
FZSaP3pQr9+xst/vpCYU4QoOXwBYjh4t4+m6z5vBJLFXKnQv+mWrvrgqZ2Eqk/YBCm3054Zw4ZBQ
DYLogSMaKGASx3PPgATPwIpZghd57vetrfOTdrb6ne07vD6wCN++WUjn8PUCBCGUA2EHj1yu7WcL
+QzTbGYGDs1jiU7obq80gpdPGKBn523akQWKCC4Z0a6NFgJMoyw+lj2kP9KJL+B8m5VnIUjatYdm
AzPcdHmRPK4YR5BFvTdUIHmI5n4t0jNQK27rtBF7yhRq1iJPOMepDJJLzEsrPvt+NV8h0C1VOAB5
uTNrN0DhZsUQHk3sJw+9ejVmHJo+PcvJ2rZnqPb38YLYyuzduKBQV1DIamA8l6zCwc+qWzmM844n
mTghJczfJlO5/B39Lf0Oymnu0mPdl5Z5GcjYIwrTfWLocwVGbTijMP1AXWDPWqvKq9mjcKte05tb
PmbVoVMSMhW4krDXCRpopXsqljrNwlG44QbKBCCJBBNkNWI0a1PoiXQeSIYNOjyy2KU6bXdpAZWQ
DYGIm0VX3gRyQ6nbGXCdWPf+XOmzbvCqKiy5KiODzpOwk8N6Wdkm3yg59pE3WcxLcH1HDhwj4i44
5uFunRAF1Bkgq7qCAVyRfCMOimOZl9gLl1Y8j4KiJn+oZEIHgwAiUjCwkwuodIWg4AbjFoMY+RfB
JvB0F88zB+kL6KT1DRzjlLIBA6gQ794NrYIImAe9L+xUnabq0uTzbCI5/2/qzmu5cSzbtr/SP4AO
ePMKQxKkDOVSUr4glA7e242vPwPZdU5VslOl6H65cR8rKyQKILD3XmvNOaa0ojCJ6UTuIrPMMtdO
E8N61jTMoi5xIvKnudatlznZFLG1pDil39hK/VZkVcuX11fxj2JQqlPPVzw+wqGt4dp2hm3XTLpq
Royxa9q9SSxdMjbz93K1EuUMi6+vfK1TzVtLKA5WdQdNp98j597c+6jOdsyvGI9l81Ao1y2u2CkQ
BX67KC70LgDuhU1CqxFDqiX8llMsE0h0ROgzNbcti46xt0g2lb9NY5li2XVa6znXkNF06rCmwWjH
5TMkgHslEbUvavThqlCtEuXmbI0uEVKNFsSIvzFgTQhGVmXIz6IZ1x0gL7hHqhLn17OkbqaNrNMx
FxT467peNi1Ws8acfZqeLdT9Ko3jxavmEgjOkAoRH2AczEhY3MxsjXrapZaCqhq0kGhCvVmTcgfK
o7iJ6zWXkWYv/ezNbd/cDD0fhli9Tg0XNV9a+JmJ6RbXsW2L6wzZslbe15Qx9FqWOMqXJ21cFN6j
uUFHlhW2bXpl2Yrkng1yzHaqOq9GYDkIUu7hkZS82eiioHr7yLam+tZpM6lEctxLKciyrFEHUldg
wfjrYDeG6+RWrrtj1YGnmu3WxpvjSPFnHDyVdrDwCFs7M4sl6VjbQ3+LM8ORoG6hucKlFuMOZeTZ
lJGXyikzk8nq18l3ADjZCJGxyLujGokIwmCfWYFpx0CbYKA4vGp5C1UrtWVwV7yrJLPiEa536LSb
sz3xJsE8KtZz7Kxw8CKSJ5gzLUTDeBrEsm9b5ILmSZbpJH7FMqbsygSJkGe3cBLcBklLFWgymmMo
dJJqB0mPaU2KJQPWiuYIEGBpRqj8XCzJbdpk1eraXdW86bms3oLCmyFNya0k/FrpdROCDWP5RFlT
zbfnOQ8tNcZ9hSE4/gaULUcl16srQjKRLSnnmZhU3KzKZscHP7N+mbNc1rymsqfXCXKZtYfPxZBF
QrL9ZvbJT8V7LDNuTdA5uG2WZvy9So5zuZNaLADtPEsBI34p3QlNX/bQjyTAMSkGSTgxtVm63Sq3
gxtrrThBL0ej1cVMqVzHIrI8aOReMwnaw5S9YBC1l8xPzSUDGzArM6pQR6NHyzNQKtCOFBs0Ypla
V7lIhQMOSxrnYHQsEFK6vqjPCcirdI+wGrjDYm4OGhA54oeMWCIJJ7vJl92UxOaVk2PYRQ7eyGoA
YEE5q20DWVDp1j5hlU2sH6OSOzccnQAOJOlovJomRqmjNnQrQy/4bNlBx3VVe2NdsY7Uma58b+Z0
WgO9NJrXosSL4jWzqAEzidiydoulDM+rMxCPY6dr3hwGto67vAFdhIR/RZ2JolqbXSOynMiDjmpf
Rcxtvkk5pAe3VOZZx9QFD8YF75g2e6UWGsrv0TK/8pABlLLZh5VAWRWuoNHE1HkrygMAJINeZPtk
wlyW1Flm7IB0lMAm53r5BgyRNcg2RZ/4Y2F1w07XqyTzq3iZLa8pLXSVDIhQ+clqPzNu1DPOoz1P
w2eN36iiL4iK2dOsRRsC0rKkV7nTtc9zkdIFnspSe8l09IDc0T7P9woD5kNvbLpXvPLbE1XOluPK
JGvBvcriwk+bLvoOtGYBtAWHxUILBs3Ia4Fs9jANKWxcBPjjra0UJgpWTH1JQOeurwNd6IXtRXRm
ba9K4kXze3g5T0O6Yk/qSi3P2ZXndtwZhNx+WdGelTdgWUZSRjFH7BB2zp91a82v8qGQVaRmDc/H
UMXld2lkbfSaYUicuxoiI5DMFHKAq4geCvdYojT0EFImNg7UhP1tklq+QPwyEP/ElFvSHpdACXmg
ytpqL+o1rXcjN9vwmlxwiVD8GvyhSyGvbsd0+6thL5p2aq3awha4IQfRPturc0zIq9JhDhR27fGK
QXorFmnEipGzznrFpCV4NsAHZr6aK/VNMkW5CpUSRidHiDTGiIHgSxw6Ucu7uqvJ3rGcuRtf1IiV
PpyaXMlIQZgN9S0aRaYgKVb7/KauVgb2bp0kjQhSHAWVn8SF1t6tLY6oMdD6OkE5rKZp/Q15pxnR
frTSsdjrszmt/dNCkdOvnymZVMaqaFL0rLrr53VWo91kDPCvgmjp5oZyXlJQcZu5WhgdikNLqsdA
btbWlL3alMy+8Id1mdJvaZGo+YulVGqBwXUEhobXA2cT5M5lRi9odXW1a0pTCIS5aRf5BljWEQNR
OWyW2SI7avwZgFryNltdCKHFd5brIQ4w1jUj1ptkNdylpAvlTk5bA9qAE/K9z+KogOaztA9yiZRp
pxursa8YNEC/Y76ZusPIv/i8v+p1yVSHPXXi+wRwyY7gVQ3noOsO7pCzA0rRver8bimwk0baa+0w
zXu4yEBG7I4zqVuORg40q1zmuwIsgnla5lx6mfAw9js9trBy4j9b5wAkRac4O/TRS8c4KR4eaq3M
xgDNWCawFNrjBOkyi49y3CpVONbNsj51sJl6ny2DEL6ilgCvNLWVvk1IAVdPyQc2v9WZVqT5Y9kB
LBppjnrzKuyHpYCGAzEvMxovGZc82sVLArBLUyOQWwSkK1lgq5NzH7eivVEbMzNOUipNJ0QzGGgY
OSavIte01yyr6uQRlFTe7vVkzW6TpWfB6ogOOnZinkd8gLamB5ATUTeXzLpeMZpDfcFi18W7TlGg
uA6jrVc7We/scyX64oeSl8LCr9OPyOQtgFMsg+qs+npmLfeF1VRfWBDVx7JSxOAZwADj/aplmeUi
ujCZt67m7IFXS/CHF7G+L3N1/CakvpapYGy6m1EjGnJOhiYKkMEVP5yabd+lTyNn0NyG6bzouV24
GKOj75lqDpQujcnJvQUD/X2x2c2COmm7K3laReWNksrGjLOzp4SLlA5wZcKpcOo1q9nBxeawDcIF
LqeSaSitHQ30aE7FM7t9mk8v9Wo8Ryv0TbmI34xZ64K+3C5cJ/PB8XUx/hjaJndB2fKbo2K6xX+e
3nb2+K0ZnJRQSpFdL3HFBaR9Z8fAZ6K6Pye86o/NvCBXTg11DBNzhMBnje3OLJOuYzmylcpjJ+z3
gvb/jpmKtMvyGDSd1q7ll7GY2udM0h8W6qDEnQncw6I/pkDTWgKA99PUVn7GeuDLXdra2KxUsbW5
TNnnOE4pM6Wmr8Cjuy9nWxZsq61yZUdSuGZ24s9iUR51OV6u1rxDMQwP5domjWenCsf55DB/PDkc
EbzeqoDvjvIsPWIull5LPa8e5maUdqna6Y+dOk93k12qGWCe9HOVlDSBQIbMOAFQ85Pv1ZDt1az2
ekw43u/TCLcey5b1HNv9/FA6BBhE6jrd6EZZeFXbcaaS5BTWXvm4LtDRxgbeLm6JKxUyuDd3vNlu
AgPLm2CQeZx8Rm+yM/05bYv0oNRl9rKygQTSkOMdntsKrt5iX5sSnRKeTRUDuhRxWXUuHnqL7TCB
WXycRTqECQ1sgNHy1bAWJ6vS94OFIByJ6gDTS6/ZCen0OSZcRIDRhYtwQX2WqbAPVr3k+7pe1FeM
IyYNwCL7VFX5MrlmLFu3a7JOu26xT4uIgIlKhNhMcg6tGtvdKdKdo8Qw5geAgjacp/TFKfXkRpOl
0mt0ufeatJhxqhrScyJr7ZUATvCIEWK4F9IgTDCtUUHBOsPP04H3BTKPorZO2k7LrdeJahMutRwy
Zaqfu5Gu7lpUGS5brGnAXPoTNWhKoKUjO69pu/EM9AV3btI7OLXLzj6scRb7Yq7TEL2eeSr6cv1h
25J2yNuCE3Wupr5DFb3O8mcTq8F9gdYfkN8ggfxJCDBs6Ea4iQTsQSG3qx6M/rzRrR5R0AOUmsb8
OlkWKaQtsRyE1bCWTeI7BqZ+x/6juEZmji+0o8oACOoABajPv0Z5vB5rpo5XhVG/VRy9Nve3BVJU
1/1+EulpLqv0TYrL+hHVr3qsAKsGbUTDwRWmyT225QKBbDsBvKrrwsOVgrPYoOm0y6jp3Z5XJkSJ
dbeCmj7pE6pXTzehq+H45wGu8hmPpDmZfkMfGthRJR0bUzlOxRyFOlbH04hpQ4806bzaCoagXm9O
hpzIPI/rUj9Di7NuLFO9Z8GwvpeZzt5gxtrZyqMfg94/j1zDG9UHPtUSEuvnpXAS+AV2ZgZw3PoH
dS2HY7GmHbnG85m0dI33hkXVFW0E6ote+Bk1BqcufZhfMV1CA18pgOGZpli7NQoR9iVNSbyyQQjt
UufX8Fb1MnpRNIFFBQ27rXhi7JvNcDnAMKp0ZT0UgEqJF1jAELp12i3keMr9tHgc38Z7UiZMn1pU
uQexK+M1TzWjg1dGU8EfMT4I2IGFBKGQ1sP9Mm+WEbsr1JNZ07d1m1nXXhqcMISlxKb6BUF2uUtw
oUY7bBKW5K2jmd0sQObhftGoAFXcQqL3W76tzGtYIipPK9qh5IVv7K8KS2zOq2caewinarEvpiVC
o4XZhOKyz2GHgpgw4bbocJQxS9PsSRyphIHBM9S6uTTDjNTLhD6x0WXg0Mqiw2GTNtqogDC15xHQ
KzfPlcQisRMnEISBfm0uY7MprDOsDdMGJgGEwM1tTbxKmUpmQZaZkeoWUqw911Ks1C6jCTOlBlQH
aKayMV/XemvhL1VK51tXS/0XcxgG4CLlDG1O0uPYn1i1v1ZSauc+e1up7YbOaXkwkdrFnp1Zah+k
wFifqgZInYekMs39WbJxH6UcLZvrkS6KgCQJzAIbT0fjuBdFmwVZb/YPFXRf03WQY1gA5POBR4Gx
3VuhCsiLadlZmoufeImQzw4G/bAZohh4C2w1d7Bgo+uhB3WBaVxGo7ak2QwGrlEk1vR4pN9kts2T
NQjaxtXaR8+6kS/st51IicXkKPZj7ADbezURc291PrVluKgy0uEOiI51LWlbzSyswcZaWEc1YmIg
WaWrVoIjJfxDbEAC99lrM9lcA1jt/NaZaBy5rLTcPTVu9MS1a7UUnro0TevDvravp6qw79d2gnNQ
kmdk0twhQ8Ync6CVfUtPJTlspzVe0Rt08w6zFIMK0Q1ZtlPGiSUyxUfZ+mg9FmvvVLbZHdWik8s9
qbjSQUTGK2kMahIYRZzBfKcLC9mUhOnWExjC1gOn7WEICtbtT2arRd/jjJ3HE2Zb3dtp2idXKoe6
DEw2gxpaPoX9rWEy+ZOXKfMIxkl0X0eTbXkSDIGVnh9iHegUELg9nWrrqZgiGtk8gBlVn439PUDo
VTeuRJ8Ya3wMmtXVB73j7YQBme/syJmu17qjHnOmnv4RzHoLW6NcoaRU6R/B+25wUO7y0hrVx9qW
xvhHluX5AHulVPtQoed2jeewGR/ktdabvVTzSlGMtIhhg0rnZuzsVJ5xe1b1VOKYhgPky9pkGH66
NmbtLXi3bU+DAX6yqFm+ZcxvZs9ahVq5SpdVsi9Qh9y0eZW9KYuTVV6bJgI4qGABHE0Ztlm0VkSV
Rrox3IyJBUYXNqTEE5mUyiPEjdjaD6OYdB9Fn54BV0Og6+mgZ4U7dVRkx7ZS+OL9NpmbAYJKpI/s
PkOz6E8DA6D8rmv7qr3O0PWYOtDColg5vhUMgW0yZH+0oqD4WR0s+C6BWzLOtLIhT4Z+9iie7KGQ
iqBiraNda8IJp3/cZ+d6LMALSfBOIFw46txCkxj1OXDMuYiu4chbpMgZqYHaJjIx51dNjlHQRUmv
Isxq+nnETT6vUOwxJTr1GaMqJZk+GavtlWsJuQYyaadgy6xKLGHTUFOVlN0o0xrX8nFvor2mEp0J
bnC3CBQrXCanatBUcFJ4FnQHJ3+cOR3uDMgCE8RdPEPypyWTEsPYLQvzgBPe9mw50sechnPfo8UN
WPLV6cEAK5t3wahqEt9kWaaZua/TqGsfM6Df5Ubtmee7SGhy/KPDwYZjEk1Yc7QXPNg7Fpa2e5id
SUWYBgbL+VInWmNCJ8HaMpaekpLQsjcYDFVhzynXwUComA2gBqNM25uUll8Njh4ChFJ7cskQSXGX
ZpxrGURI3QjFK5lX/xh6aPG5QaXmUY4tdOlk0ZuFfpyaYilCujOD81RozLtYyUpphR8IidvEZkwt
KNEpL3qlN58g2mrL7dpLlnOfFiq9HyUFDRAdRj0RMaNhXaMOEI6RG8FCIV2+0D4v5kCCmCGVbgvr
irN2Jq1GfmOWiKqaPdNKbd0DMu/yQ63SLPJiiRhkbyZKm/C/1RGLyTmvYtjk0rvulx4GjZG1e6Af
lgCj1EnWcY4iSWpc+NwNwFSOgHH5qcTRO+6tdpk4bQPOmaR7cOaJBG8Qsv7yhO44S6AQZ8QMS14n
nJocj8ionXMJAAHXcu2k4EEo8lM4TGDufY1BQcp8f+oyLMu0bPKDVHRDc89wKlJ3RpUbE0x8tWYO
72BZt495hJ52dUeC4avbZqit9g0WT2k/iEJuS4PtbpGa5l9T4f/IoXjbfK8ehu779+H6rfn/AHRA
zbypXf/GgVgkb/0/HprubSjEX52If/zkH7QDxfwn4nVblonU+IOn9wftQFH+6cD4I0Rks+pgKvk/
LyL/R0cbzg8hdifKYRO9/OFFNP/JOJPZNbpkmaBVKP7/iRfxwo8hqQzQqY9AKvwqo+iSWWMGMFqh
1h17o/pKLotfqhEZJcpe6mpPb0jMmG8pX/y/3KPzv+auv2D/fpnG/vmBF1PYsgbwp/aYdldZIzDA
2asMAMi/SD+lovny959xoaP+80O22f1f1FVyrMxJAds7zMf7edV9vRr82TBJuoU3sHyJiDEgteCE
CQM2SucN4AD06KMY+Z+z8j8Hzn9++jbK/8unF2apiFTPpVDO5n1dwtiJJIhYq6v0JWiDs0yDgAtm
/0k8aSmvqvLwwXVvMsnfffKFEotkLJj2rdSHEiZtu94PXRoaE0FKMURDeTrPrXWyctNn3gGl5aP0
6XcfogvRQA56sTXstg4FMKjb8aa4HZ5B7hNUQJ7MB4P8X6f4f97U7ZL/clMlQMFDv9ZRWE2a33B6
JsF8L7pbuIj+WDt+AtTqg7u43a3f3cUL30cqZtlp52UJZ9Per4LaxAY0Rf1gxOm5MKifonWPCRwC
yiMZHEipuuCDj/79F2hfiiHMVVqIJJqHkEp9P8nnYbb2iJoOKZNr6mnIctxR/dTapp9Qvf39p26S
qX+/XqQYv95a21mkWrbWIczp9TZM0zR52UuTvscu6dOU2EerCmNe/0Ai9NMz8LvPu1hzYBcJux2w
PDYvzUP6nTSyGROU6UbP3XVUuuuHz+V7d/NircmjLrO1XGtDR7LcWnssFQ4nwvn5+KysaIQftNKI
oUJ7kj9c4NBXvnM/L1YfY4bXMEddHQ470/LST8pLdV0n18kDncJdcq5C9TiPlpvTR/Onr5F5hB93
U10TFruc0sj9GmUnBYI+6P+r/MYYvf5Tdjakt+lKcmnCunasXbdv9U19XzC18POg3RvGtRSARdl1
/PNdloXDtd0oz0XLLP4Z0pj71XZbFeI/OPLDoB173XM41aevw/1039vXjNu8+soePGuPFDoQByOU
TpEIl93i65QEO7HvjnUwyDuSRcLq0FWYOb8m191Nf0jL43Dobpx7k99IqKu7PJb30m68bc+t5Vbp
nR59yZ61q3hvE5t1iE/1IQOzHaxB1n4jiAsYWedPX3SdBeNGOjIRXvbdvtpb2Wk89P/dymg7F2uy
QpcrLiShhsieXGtwfBhpB4jWrWtO2Zkpuq9Eml9OKpWq7cPY++DdUrYv/XcP+8WSzMG7bfNFVsNx
e32ZyGGkg3IKS139nER0XLeQi+5zqihuxLIyDc25TNU9FSzKno/e8J/WhN/9FZcrtLmweKoTvTX9
JGs1YFUHyIftz0527NeIqXzhEtr3XMzyKULrGNRGfFwTKPcwRAxSHDZkqRxsDPhloieKUIfRi5pS
Oi1iBlIfT07Ypu09wp8udnJa4ep0nG0l3YEICdq089kTR79Vi1tJAsM/S0AA1UG5KueR5KuZxjWW
a2RG6C7iZ0ukPGziCelAuKR2skOSqdGyFK9pldwyowQEVnDyj/XzohjXojJ8OyvanVZa9KdWX8BP
s6yS0SHRflnpQ/15qJP+ECu9AVG9PMjEzO3orYzgU4ybqlZvnWr2huZLbH9WPlKwv3MMQe7968JK
rIgDPbuJwig9ZO2L48RfbMrbJR3PFqqmZA0Gs7nfmv/M4rutPQ5/5L9b0y/2sDGJ5cnIQSYrUfsl
QZlY2eS2aRwBIstPY+tU8yhS4H+0pv9+z0TP9+ulMrsi0V0uo5DRMJdmRKCHeMi3XdOt6/tkEox7
7hOEVEzxDhZuoL+/znfOHvalJXRF5lousRSF5gZwIkG2akCbEpmTQJBEqnPS19Nk3H0oOX3vS730
5ukasXl0WLNjFTaOcyz67glV4WH7UrM6DnLpeuqKs6GwU5vqaY2PzgcSzd+fgBAf/XqLBc3evGcU
SSKMc9q8RXI6nZAQcRIQp4b/3o5B/+VdvdjCapnhPAhiNayFfE4i+WgbjxvZdoz7J9usOBmlbkOi
pAoS54OP3Jai3yxR9sUKvax9VyFeV8IpGhi2MtCe721wGmWSB4OinFJWQ8Tktz/5Q/wpubA+WqTV
nyra3334xSqt9wI1PPF6NF9O+ewcIijQNpsDWtjSpdkVoZsDblawRNFyuyKY5lQWzm3ZIQDpbqp1
Oa3FHBZt9Npo9ZWmQijL92R6uS1aRGkACL7benfase13dX0SK0vRPu92OHwTZScNEWNoRrDqQVCS
qJwMsP+7C7lFLFoo6ceIBIplhAubbBu3x/jUne+19TQ3X3RgmRwSE2aS+84JK/sAsRlLJKEE1rJj
IFADfnMlsGsc6CTmMNFJ5C+aejOXTMBeDP2efqKzPDc6I5BPZfWgTPucCaf1YxoOVh9ijpKxlCrM
kUks2SvL9kcT6tUte2U6SNMhicPYCI0EDOkOQBc5p24TMaSTGvVqsgWFyJQtnlVJh0wDidKNj5na
XWl1xmWtQGjzk9MQ9gEczBRtAM/J09KJmb0TTrGfTO3NIsiny7QHsxv2owhleb3R7WfNfJpqiFpC
HIqYPZTXfWj0E52tXYJ0KrGXb0oM89UWD04B8rHXiPStlHvR20/6cEPETagV5qOjVdeVVn4dnORk
EUGp6AS79UlIDyog8MGPS4IoiaxTHClAKfOVlv7O4ZRT9oxWs+ptlR0mCGlyxyR6L1bBmqM/lQiV
VuafacbNkPoKwqQtX8lJ/pi1VigyaO/fk7R1t6jDvgV/9iONDx38NccvJoHOTJuvk9EOMqPbY9FY
g6IiNG4mOSimqIPMvNAzRFlxnDU1jCW8Q+p6Fq3s2eCtpgbZAQRBwzy2aXGidXyHlPhQDUvQokBz
2jRoElrYbDeJeiDR86FYqttsmvyMCCVLkcOIhpNr7aOl3W7NLTXl45A/a7mAxYawB00/VugNiljO
X+kme3FFEt/ahJY+hkXTX5uFHIgsS8lsXG5EaqO0XR7G5rolSGdLgHDrvKOzDDl0EgdVTo9zrN/n
i34Ndwyjs/WFyG7UQIOPSvCQFMVOGMbV4OamOLc5GaKtcTfJ85Vq5ww0mCrK4x6SzF4rlQMD5tDQ
gQda9sFMzmQfBcQcnOyhPWVjHiTqq9REvL/LXRKTEMdxO8oAk+t5+sbQawc/xF3R2GjyCyurm1vE
SaVnRkUf7ZPvrXIXBzGk1mjh1HEMWxGu/XKw2wkELzBwbHTGVm7+YBriDRFHKpNY7Y+qZ/2dGu9n
BsNfymeLZAHd6rWJkQT42ji6jgde8HLa1Zl8o40GzzOcun4gD5kAw5qEwgfig/2YA59sPrSCR8tC
sRq3flOY+NVkTx5G36rAD5atV0eHjEZ7zMi11BjZ2JmH0BHg+GNfvcoypx2gT2rgRAasSuQfdDqx
6e630NuJIxqsaZrUaKydu3gC/XufI+YjwMizHst59f5+g1HfKcv+zcGaTAjMpjgPNRhXanWKimOh
PiITZ4dBNsFUYBnhB5Nsh/wYi38P/NzhzIpPwJVJAllCufI2YVZlNmx+TN9V7YqT203ZmsEdKc0f
bL4/PUW/2Ywubdl0CJOVGV0XlkILEzZhSxp8iM17AOeDfi87N92aexbM3Vy96wAAA99kNjpcqUSu
okT0OmKHx+acqtdTcpp5yNQTTd0j04pgTFDY5d6I0bUrXrSBx+0L/WCvLaJ9LzNKbbE1Z6aHSdWL
8wrjYLVjwuxtMQLrFui5ScCkgPxxZCLQ+Vkx2vqxjIPUWenn98CFvxblj60EwLXloUANeuTCeWyh
MyT2SS+ZPsvoGxEPD2/S/FmJUWurV40BulcSdwMR2SoybrW7y4ewSEI1u9WB85trTvuMp5DgY6VK
r+rnpRl2tWrvbAjn6TZlmx1PZP2u4td3KsI3CBdxaSKtfa0G2S2tR53de0umZdEd14+s5z89Rr/7
ti66J5JVxVrOCCLMruxM2SMzlPeFap7FUDPi2finoTE8jNmnGLVEu7y2yZ1RTt4G4BbmGKzkTBVD
/0gEOvL9E5KPnghbDPlbkXWcLfFgtAt5wYkXdx00+TwY8414OUKdjPZZ3t1idbjKUqINEHoCqAhL
I4LTP/nQVX1N0D6g2zkje69ywNOMPvU29zLTgHxdHskCPuRq62cl+6pRBWtbB1kaBxubytQtV+U4
8vevn/VOhWBddH30qFMaG9BnaBSvUa+Cpjev2bxPqMjQtw8H2Jk3bercqaP+rZHSRyZkiSVfq3xx
hPbdaF0bTmZ7p3QhqiDkI9LtatYMO/KnPtGf1bIPiaMNxgHfIYIhYNSeUW1F9BRTk7zC3Lqa4+Vk
S/VBU3VXLt5Gp/Ic9tI1zskckPZ2JgcJT6OopFupaG+b2QzjBhtQ23ntOB7AMOnYtcu1c6elDsxh
uW4sRkppc0gJZ2bSEpCksIe7FUyduZeT0c9Q+pORuFXM9UOUkZ/dbZB817RIvZTzfY5dbyGEHtPn
B4uH8s4qZ11UCXWMlM0BdXlMW9O3HTRdTX830sC0SQAVwy3KVsJq7X0TG37bO09lhBAblHqhDOdW
OPuP24raO60P66KIWMUUgcZVpNCGXsXipZ1kcdsLmAUp0gf6X+MXDXx6Yc2PHL9DbX0Ywji3TwgP
WX8hzLbDXedapG6vcFIY3D+L4mkFO5+YtBXm8ks5riFt/aPquGRocga1h/sVKfhRA/avOofZCIf8
A2zAe3WfdVGfWI1uWMNcmGELjpmMyxeNjlZj+oPiIX6aMvNUDfEncJKnejmZmoTrg9Hw37887374
RX2Sry1xIt3EmIaGsFDUzaF+qhvnrdTHU9KqYPenkwZNefsanaw4dXytkv5HttYv0Vp/Hdq8V2Vb
F8eWgsGuhJHcCrPSuiUM+qS1ho+46Bxl9PhrupVb72o2zmudffr7a37nxHJJ2ehyCX/xIoxQoayt
GBbZ9nmr67fOCXIvn8hDF7D233/Yuzf4ol+CyWOwcTRrIR6jJ5O12YgISzW+qYlzMuxHDFF+jRVA
T7qzZIiTlawn40M80zuV/aUdHC0poJFCNUKTCKC5NPfreCNM8gS4zD6P9iqBvB9c5/a0/ma3ukTb
qEh2yYSlTmzhKSLsz+zySeYatztLcN+++9HjTFoUPG16r/kEILAPcDTNPvJvv9f9Ny/2AYTJ3aBp
qx3m7JalqpN8p21q7Z3J/SSmwh8GZa/igSDDgOxc7aOF8Z1hwL8RFwrMBbMu7LDHcZ9bL9u720af
etXigLOeFG69ibFzafJzW394v9/7ai/WQIeoTELZZCdcxrH26AP21acNPUxsF0ZL4tVNBeYzR07H
z8b4WNn63RK/zNHwedSyc0w/WusgvUcfDbfeeavMi1WsaDU8QCO1dVNgj5jioNeNUyobe1K8OfTL
J2DiJwV6zQfP2/b+/O55u1i4Wq1kijw1Tjir2Reb0WOJUgvt97Ze2VoSqKnh1/VzSjH8wSe+9z1f
LFWkr8cGsjsnNHhzUl32VaPxtfklAoORqP15FjSLm5cW77wU/3dr1SUSskxGA5CSI3Fin07xapwy
pmUjb/C2LNqVdZIZVirsuh9c43t39WK1GqG6FF2uS2FM629bMFAP+suqsXuLk9rJbqSjLu0VH0/8
vz7zP5JwPH4cr/hu4MX2QV9R9/xvbuMfH/z/Ml8RLvFmPP/Lvd/+ml8TFtF4/OPb9388kP9dD2+/
xDP+34//GWsB1oMYChUuANwNTmD/G2tB4IWNCXwDqBFt/te0Re2f9Mx1GSjsxuO8iLXgiAMvFvkw
tAsDyOJ/EGtx2eLc0hZ1Xef3gbhGXgUF+9c2sqlGRR1X6foktQoQCfXYATDNOoWyrSjJXNJOih3v
+D0n0nWsoC/q7//D3nkt122lX/5V+gXgQg43c4GME5hJhRsURZHIBzk+/fxAybastrvbUzVV0/+a
VrUtkycAG3t/ea0FOft9bNZPo6KdpR3tnveU9oRztqV3MQP2ydA482VG8Cl7KupNd1qAhT6oxRDp
jAWFh12yoU6o8a33a1egtn15ooUdGe362ay1I2I8DytM+6QvAkotm+LC9IqgT12/TgWqjnneAEcZ
rAcll+4roWXQVggnQAykox048Fp/w3xfj4NyWpBpNiXjgdHlB6RHruOKjoCZhe1YhqMphN1SfWIU
7culJvpfFMavU5mp+6qoXztZQFl7hNV9mGkMqQyl21rGEKZIK3aeysGZ6vUzcvS8Zyk+CcSudpdX
jQsI9gulj3vV4MUgpSZHw3XOE+kmLHVP5iwCZBzN692h9hpg+kIe7gTGVHOp9+fKeOoZ0HdSJAqZ
RgOlq8ah1fBRPdBbe1bn+6SgHC6gBW+t8Zs80/iVWBVhYhrbsljbhZohJcCxdSCwJyHWuGZGZSlV
M+gPwH4Kpry6lY0BHHT7LjT/xHspbJvIqesGH1sjIQBymEXmx5DrXiGbUXkxtFuMNretg5T1a15y
6RaTks6UAhg01JR5vh0xU3Y8ia1vn/Jk+zArsbeKwjU1wGOZk5JetvaOqe4XrYbH31zU1obiRGM0
v7uTRv1BhNhLoLkwr6+UcG+yJPt0kQqwL/3lNWlbYJumjyDFLkNcvTI4mbgQ89R7BjXQ5smZky8b
FA763AqXfP1g5cppzZfP2gjkITOuUHu3bE0R3sa0D0Aj3Scq1a1+7Rs0CoTMQx06VIVLbDctNKZa
jNxK3t61khBKk/hhKtunQiKxMOonFHtv4208Mw57J4Emd+a6egK5dC9bZYLK4HafQbOKxh1EjNlQ
OuWaQ9OhdJajp9RWJ1n7ODF4b8txHIpUMbVUPVky9ca4Z9yzzbvXQuIJdzLAkOJ2smKP2rljKGnI
+MVhbLvXySzCwpQ8M6/OUrY/gti8XVRmQs2pgz439gRz0uycMvlktIEO5Cgd5oliT3ytkII5nDHm
4YeAy7MXbX2TpT4AzRiKiMMAXnWQwvgUN+LnGXUbk6LMOJe3aM4gajaD0hBG66Gd1RerkaiWa1Ez
VO+XNhMfI+v8VqTqwSiNqBFYHHWWTqqVfllF7UFSpOM6VYm7zeqhFIsQDNhdXyz3IL9DLa/C1WRX
CGr6JRWaO1FePtez+TaRhs8tikyyfMzX7XNe61GhrZ/nS/W6NDKcGCR5P9j0m2/hyB/Smz02+D1K
+W4bNfhlVRmHAIP1H20jo3aZlsAw+3jZRSnitvmYS4jkmEyCV03yMi9UWgzd3+LLCQTjx7yaXKry
/r+5ij9WSL5dBUTWGvTnBnXrn5OtiuGjtu06kauoGk9JkHNsCi1s4dVK5PIE68Z93lSfKyTimjU+
1J1yKycZKlnVt17c3/L1f+nIf/Tj/+u3V/3D6er5KzOK3cvr1394ly57SStUjv8bdJbhmDN47j88
rT+NA5j1fIUfphh/nPX87b3fgwAZnSo0D0SGNH919d+DAFn5hUoB9DNQQRsECWQE37WtkJdAdEqE
sRkxZFOXFC7ld+UJ5kIsSBog3kdBmbj9bwQB0BP9YaN/m6IDd/ozIZzGCTSyKVfOeZQd20N/Rakr
VOyGVpZtnuXD/p/qlXmlewbFKr93cBAH6X4Hul/Ht9kVOuve5UwhJoy9xa+8/HoOsoPsdG5/yE+Q
6kSIvSlIr8MtEBECH3MvcRdfdyACcwpXdnVPP0xR4U2h6oz8fXHh/3aLu/iARmGwHFNnddqwPfae
6jC4dKSPH4HncDaXqlHYRWhq+WKgHtqgCEB5e4Jfh/qhuU8Oiiu5xVUfZIs9niW3iRq/8TUfQg40
I23JV9whVF3hvFdhoS44FWcjBNt7MK71oL1az6mrR6q7HcqrLJrCxgfhH5Q+LjkcD+ahvo1vhKvy
vjhYV/W5Ctt96MmDaIH7pDTrCWfYUxzma2icAeA+IzhIWY9KH174Mb4BUWAvX5iUiuh+eDkfq/i9
/Rp5vRv7D5ltOVKgu5kHJdcbpCO8ogn198tQPSnkE9w2wK+EsCBEve+JN/FpOWRBHRSe4KCYGI4B
IAJ/9tto89A+PI6uFHSh/qk7UrH0FUd3lUNxMrzZN4IikoL55hJOvGu+q25TH2LdW2bJ+4j5tNvZ
NZwiqA60CIqAWMYB7O9ODrp+dn5ID/nB9JU36VDcIKf0Yn0ewprr6F3grw9O4szuYBvO5GmH/jT7
+nUdqT7EQF4RNKHoV24aIhh1G1+vJyjYXdEXXcW52K2rX+d34qn6uj1RzUKzK9kRcHY7Od0VvAee
doWc6rmPivvm8eK10fIm+oCfI8Ot+JDsJj1OgRzmgcb42uBJXuHnZ/WsuWUQ00MZGfmzs3vjxog6
vg2h0EBx0EIrbi6HzKXQEgCF+YA+9gG/8oE0zqULwcWa3vACkxF/gHjeVUclGkMrt4EumFfqnXTD
TgxiL/Ph0uaciPzs63gsH6Wb7Avnh1fmt7R7g6y39YMaANu9Lu7zc36SD+VJP9dH8y4/w5AddKc8
Sg+Xg3rs/w11NaI2f3HUfxo+mutRrvW6lc7otXp0bxZ/cBuXRnkIKN1uuIbOfXsjGPANTmUZNdHm
qh6NW2dwhQfKsXbvVc/pzeyUDgAZd/BnD5k0p7CfgF37wAEd2aGnB+1SKLldxAnzi1BiqM7OXzLP
8NhFDnLgDtBv3/ALD1pNV2GXD0c1OVRB4dBlcwYbFSa3CpawvtWO9G89prSDJMiC7BWgVGkcNGS8
X7cv1eMUDkdK5o8m1AhhFqzXTWix+4vamY53ggMU60l1O342hPGn1Nej8qhGhQMq/dH8lJzlSLpK
spPJXjrr12zIKInkh+1OuyPJ8aeDca6MMImmQ3JCF+MKNlhfvdYCpb4xeTXIOwdR1PMSIJLK9gZ8
6cD74Ji2xM/fRrt0nj+V9guzkR40NfZqa27viYfBVeyvbznvn13OJK+NHWbcnNWuXD7J6yPtMJ/y
cApyDKt51YYDM5eaP9FItyUXThhenPkX1V5Di/0I/fgHdpzbOM+6LUaZszkMznJxX7HhJzXgoZyF
4+UE65I7erTbvfFo3ZSOxn8VV5s/+KZn3tHZKQPmYNl6cqC5TIS5TKl7wKMcIvNIuF4P+/eW5/VL
cq0nNtkGemBO7tV+6nEEojaEqSRIQtFb3MJGNtjtrgYnc5FN8zp3dlRHOiKi6gD09At/tuHWYoZ0
xNX0nmBX9mi/JXiEycXq24t7iTSXcVzSiyjnVW0o3rVhTvvX+JS4Hdsv+9jx6ZqrRAIeSGAbg1f0
aEi78Z0R0a+35UAIGz4kPTSPiTs6P3j5P4sMVfHPKqa7y/yp1jIbWSEr4DrOraefN1wZzdAAgW23
DSH5E3gmnbv5nWs63AFLOTrGKeVJXPBVC0thuYJ7T/PSHz2Nv2asxhMatv7qVfbXiwOBgg1M24mD
iZU03CYoD2s4HkeOIXpv/n5kyUjdxf1sBnow+bhmxoBzn9IdXrH3Oh+Q+r5tdifJL1yk3hyknLyJ
d+uB5HeReYgxVJ0PowzmquQIi5/HQxntH9iHOntMdKqrxW/5W4rRbL2eP6PX0S8LmDG2QdS+/6B4
3vdzH1Kz47/ps0bFHSF91DJkZLElZL4mj2Zn4Wb3D289KcrZLGAv328kJ1CY2N0MYrimW7obuzKP
eNeZcq8Dt8LTyN0B+XZ0boatdcWi4cQVH+vFnXM2/Po5f+DzWVcITZzY0z0xGPyN9ZTcysv4oztE
FQc+j+VmTwk35SPJlNdySesbj8VpXA7gF2ZXk3vAyeljf2zZO2qwuTS+HZTjHD2qeM4MsGA7F//C
47TYppbPRKzERDTycQGIEmIVNrorepO7cnBWZx/Q3n+3rxkTDDzMxCdhDelE4xgR3eMgMPvKaeTQ
RRdc0L6Va8/ifVCL8iUX7gE+PO0k2aUbu3G0384eKg3+eFxDLAFPb2W3sEC8QrD3rYc+I4t3ibaP
5nk+rCxHz1WbPHviiSAOmlMa9Yd236iuHgjX+5OGrTdEoo8Ni86uD0+g1zn3jORyD2gI2xfnreCi
LC43xSqAw35fC7JLLpqE8H2RBy6+4P8ifkAkoqEzs/GcuZxQPoITDvVwwCtnbuxZoXDEBh2Fm5mh
bkT3/P27VKK8/Ywkbu6l7xtTwlXMXCjY8qDTHSECKsO3gcHl5O1b4nLCNoXA7oMY6yKyxVKMB0wm
wcASE3c4DQ4LcZCP28c0ok2L8Bhj53UIf1yHq8sDqLGxXQA2S3aeiFduv1Asjjpf5szKQRrMocAp
3ncqqqcBY/g+dSM/jJ35aEXM4wX7cRh4CYN4toIFhmaPMCQl1MVEO0KYRsOLihm2TrutKgPg02yZ
fVvOLG3mXlhRKjt8hcGuklnL1WNFA47Urfk436pX2DSedeVK58rd1xs8KNuuCAl/XT7NBlrOE0F6
0CFG8tE5si9Bua+Hk/EatCw5kJj6YOa5zFcS794Nv8J7mmjkJMTYIoWrmnAUnAvCaDEwz9qLzvEV
b9fAxMV0zuo2z7A+YdZq3jN69dPMcawIAxYMz4wNNtnSDJTwzZZt+MjDE0gQvzqEbSFsrG7jW9wn
kw0YAtODiNUlmHNKFnnwWVgXIrJ32ya+7/DFl7BYu+fZT+vqSLsZEnnUnFRHIf5suHWm4049c0T4
kZQ1hcnCjl3Jlj3JZ9hk5m3vXo9LmU4pscVkL7ZkF3fp1/pqX+r2oHGhJcuA9eT3jWcRkptB/hAT
YjfXVQBC3U1dBfvUBttx08+X6+p2fV3CPVAYiGwywpUuxHJw1OMAXuXAurKgvDmSlXgl57g4J4eS
uqVPc8etDxefSYtDcqiDcj0Bd0mvl2N77s/9K6qk9upbAeOsDkEQYyqPpU9KFXItPrLcDpMKPhvM
Tt05aJ3FzgB6TDZ0XURJddD4aAQTQRHcEufkpBSZXTkdUdEedkHDzb/T/Y8/2OJXwUnIGSyn8fa4
pfF4QP56Hq+Wk+7kPuOTYDKsYCBQW0KGqHs+HlI5spI4UiACu2pCJdi8lpC9cMQIYo2r+EFL7IG/
iPfGY6s/rp2nnwjEvNSvGAULTFIJLdAVhyzAzlgWRrI9/WHCmETDMY7qR9aXjaK68vVIFnI5ynCQ
2jv5+qMayURwymf1q/mg3mQBy8Nr8/uEy9E/Za9MQR31myqg5+1XBSRYNlrjiZPcCp7gdWEV4CIJ
M/c4VNpszUsCwYOXwa+IFBN+HJMvVU5pUx9zAd0MYUEkpQX8wG6d3r4hNn1G4RrytNUrTtkpgcPG
Qdo9mP3GI8wL+/JZbUO4SSBo+axpqDE4UGLex6KrsU/4S/3Ai4n59sfL1KIP7A9CMImdbLKGdbTn
Ydb7c7P4wN7Pn9XlKHwmPGUDCv0pDnvXtJMHJbHlKOuiLUh9qHDc/JPEfnhZeIjxy+zO/uI9M9eL
Uehs0zY5iVyj4RgeMjG2zu7q3Ya9O/Bfq7uHoRNht/oeNSaccdiLGN1ilpKci/RSdMFk+oxT8lN4
buzhrcesDhAn1PYM3vhBfqmiLOq89GoDgP62+p0H7ySrKNHftBfSr5ZvKPl8WIO5xversK0gMUPh
VvZ1H+QFlzEQJ+e9nXwt78qrNQlUH1LK97COIAizFrOnm5BE9Gx47HbMeuLnXuVSfuO7RB9GUQLP
S4DP4cGxd53nwYGB1OHinf3QNHx7Q9i9B92wiRBs75sb8Tnn8S0P9nh2X649BRlsUmi+ZMVFQ4zx
QcBG6fZ0YOzM7nDZe6w5OvwbAwT5hp1jkIjOSQRkfibhd/hk/KKB/aeLSiS9R3Xw8Dg4NZLRC8bO
ZW4QN2ru98Gik4YGF2/gYqEH5UIaJ8bI7+EgI8CEuvCP+e1DjfG3ojIAEfWOmKI/zytxv85yrXED
amgd2EcPbcR64ZRmr3/afNA3GGUT35t7U2CGCBTbONJgr78MQbqbYa8mACAFwCgTFpwmcEhvPRGj
4Dd8Ue7N+BYCF5s3cMEEUn4aiYfsCm7m3ccZLKhsk4Go7sLNAGXxmldSbTzMni4KRBX/Ov4G0Pyn
aew/0UMz75dVa91IZ4JUIs0KEhIKS/h17ytxisdA/IoPuSgOCQAPAOJ+nOxELYjKETatwAICdsPV
AfwhUNncJCxv9nhriaTdLwRoSOMVJGpJRKb2dh0/xuf43J2s6y6SvSmicUuFwyJi7R1qTATV80Gj
ZtQ/lQ+rl4RDFBPvzY6OxRax/hRqwurQn0t/OjJ1zf8ZmN6dxnk46tFuEUffvJ/2tI0rnD4sHxb7
xsAJVUH/uNmX6/6c3/evuxuQHnb/VlG8KTwtlOwaF9DfGsfFfpk43HRy3k0VDQ7+iLudx9vBVYp1
0MIttTd+Df0MJhihbyd3UxBOxJm7XzHd7ihgDSXXPNA9I/ClfuQ2A0Y792EZ5htxNOHuUjYSS/gw
WKzaoXLiwEbIV+QuHDxkNbtTWjhv0Pfy5RKvXtz4dvH36Eaj0EDUbMtPm7vHBnv5TvYav8eQ7QuB
Lw2EQPdrF7ZRrhA4NEFhi5niifS4ERXvXEfb4aLc9jrH3a4pZU1Y9MGeiaSx5IuTIwJNgaj39Xtu
HTNA18WbnoTbjYOmeIunHDJSfQ2vPYU45mDFXioeh4M8K/NzYiUzAChBfrTHkcwaESHuMTbZAveg
kNlrw7V105zFD/ltxbCfSKiXn2eO925EGONIHKciCIOmCEwlW7Bz9z0J9a7bkWod12PiP+ZEimPU
2XT/sBHl7aI76aHbDUi4p7Yk15xZWFNJATEw3ny9h4gj8c8e4ileC/SSLuKh9Jh6cvbAcGHhxgjX
ii1psBp7SNcQllHJIahrlNOelMDKiUndLRd27BS/wJJ8M7sLNmkvOdDuxVKVxLP/+rRK2l+d1p+G
YaE70YoyNY1z/CpdqwcLalriZOK9R/Fuu0fnkZFkf3P3QNbENO6hpeRfbuj0UGUePmlRdq/d1Eeq
arfbS3ni52/FleErIT7eMw+MLfrpdUz9eI8e4hsGZu6nY3OUAuWwvdXUNxlEdjZPpsq5+lkEB589
nEigCWNIjaOJkJgkzu/C9bok1tBvuqPxuB2o77l9hNP0ikPNFslO1aknxTx/wjli+l3xqsDgbZ53
oegi38ifhkN1wgsR0Mr4stgfKXK2lCb0sI+sWzNx5xcgb23U+qC1j9Z1GWHfseKUz6m8KdfyVX80
IlJvb0/w88AK3x/B32rd/AdjGh+yImtev2bP/wVEHJIIEQd8Sz/sxX/qzwTd84Uxjdd/3Ly24+vl
+R8P4+XLj32a3z/kW6NG0+DR0HdRFBlJLUvf8YPfGjX8BjpO6j2qKaOkCz/y740a/RfmKpCb5XK+
zXL83qjhVwqNfsYsdl1t0DB/p1Hzx6kxKOwQopEQfECwQNSRo/mp9iTJ1Wa12qi6hkh8Maq9Pdfp
x1wpGH1Nu8CqQWOV7b+RpJP2mbQfuqDv3woJHrMriiXv7CP8/gesCD/I9BVVSleCF8YeTKjU4HE6
5CtQ70nNrlY4dwFBKEFelTeJlhpOD7fQsejSx/xijS79rc2BZFz91hj9W3v6v409xjJ0Vdt15/+a
P+aufklfv9b9Pl90yp4vLzRPhx/37G+f8b23qEi/mFC5InWsyyYqHXSxv/cW99/oqsTWNNnSpvr7
llWMX9DKMaCeob3NXt5nj773FvdfKVzmLvyBBikf+He27E+sJwYlUoTpGC5C/EVGeOrn3cPk0VYL
kCfeJtUbULhF7JjRh6bXwFmXF29ny6tTYsoSX0h17hJ3/66L/0fn889X8FPnI42HQrE6rgDotV0C
JUNvAQmY3J3Pa6R1hWu2t9n4udIHZ4fYW8LX/yu297ee+c+29w+d9f8uC415NXZuhb/e7cfnMeuy
4sf9jZn8/rZvG9wwfzGQGdRE+dv83N4i/7bB+Y3KzJqKrrkJG5K6T0p/b54rMhtcRzjJ1NAnRJqH
U/HrBt/PC2La78r1bEwITv5G8/wveD0AEe7W+ge7GBu5Mdf9GgdJOZ97faOmIvQTXL/ll2IqA5AX
wQQxQjuNTpYZUQbbyKhXh7q4byFRBB13OyPLYOeTTsYsxs+JDBTCKGUKgihWMXwlXYKthDERjcfj
UtaEzBUFmP7ysdBl37Juhwli9NQ8GVIXFK3wsKnjo1RsQLDKm21oqXOZeeoYxfUsXFa4s6lPqfCO
mneyln5FRQAKY2PkZ/1jkV9e2kqJEguu9CXNIf/Q5Ctd6k9DzthbZXY7Jgh58y5t/UQxAE/Ctrkx
9+jmiZ67IqdKslbTAZ3pWQOTOH3Svwpdc2eVcxAPlCGaAlxgAyPsPKBEQ161Al9NvxpW5ggX1ApE
ERlJmCeG/GOcvo19FWwX8+OcarJjLNmHTLpuFa3x1HF61uKBlL5+hHX8q5ZDFqMp8q0kbt4KcZNV
9/lDUZnyudMK8cBc0zV8b0DUkpJ8ZWedN9fhs5RNdMuGWvJWeX6qGu1qg0b/gOBX8xGqYVqRaKEE
Q9V1n6c8c+C8W91i6Doyt6zuG8BuUAfHiQ5t4WLKXh53aSAbrUoOufXmzTZL7dUIzybz3P1DBe/l
QcX/ZUzyHEcgKa8rUgePlSBnj3q95ZAli6dyLhGzm9YJuFD8f+Aq/zP78udB4u6T/x+b0v1uJZim
/WvjcvMslJnwkkIx3Pd/mM/5/d3fbYz1iy7rECwxVgN5mrwDYr/bGOsX7BGiuBL//MmJKr8ojM8a
6HnoCm/ZDdOvNkb+Bb9KPGhI+FEGif6ejXmfw/89Bvt1QAen/EcbY8lrA/GokId1rWYBjJMTcMuM
TpO8dZ+tZIJMU7ZSWxNmSEzqDKQEWC+kAzPSTLmUm4i2/wbzrZk9G1NXHzpxSZ4ggtYOyVZ+zOf+
8zK2/VUzG/RjLtWD3sEjrJldZS8kbraWVqgDxU3jbCZEizCYQ+FbINmQlsZdqiwCXSpr0YK6N68F
1JdPpTUUT1pRqB+7Ck1YFw7o0Z64+HN7KT/HCehGE1Jwu4+b2FdlAWCNot1L2rNcVujWSSu9iwzm
+LhVnYs8967U9/kZvfn6fIEXNKwbJHykbm0BJ1y4ypVXhxqSQy9adonvUwaXAexKSXKaIZj+nBAt
HZJiM7ymNVq3FjeKCf1anYayJgi4QPLgKkVcvyq5Cg+RriRhLRgdc3SXywsiZLHfbXryEJOIPBmD
pNtzC0WjXBQdTOGSFKJ9pdy2KJZ41CM2vyyLEW71i4Ge64qJt0T+WsQJjDbsL0dH4RPWAnOb7Xho
IXaAj3pX7k6uZuR+nIukTlEMfSbwhGZ86RVhMeGt0YzSTk2xtWWxgxKVxTwAzICBGrnmAFmTIXeH
pczPU3Npzjul+Q1EV5cQonuxtMtiEP1Uh1hUQT3irA66HDa5mF/pwMc+jNnUOLUQG3c6fJ7XjHYK
J1jUp8e1LstDV2v0f4E7wmhWlddbUxdX1tLSeIFb5aTGMnDgRprg+B3i2B4SBjFIR9Lz2GDTh3yi
vaSDVEbNu2a8FNCuam4Sdh42Zhj/81VkKlnsYd4bHJRBsIYxZRvLXJ/mScm/JGnXnLVsumXokRGB
DveXQUh7jbRPavc5yMp44HEpMlCseO1ftSqmPaymFwclwzn8+yHc/0z7yXjQX9vP++dL8ieRGe/5
zWqqDCcyHKHrimhqe6j3W2TGrCoIOUYUicOgpPw9MoPEEuwc/9OZh9T2lPg3qyn9guw4AArSGOIs
bPHfisz2zOeHzPV3q7nPQP0Qmc1xohLNZ/Ti5OXjlI00PJOhhf4whmUlgfwjV5mQ1/SMca8NwvBG
XNBlu5BUj0kGxYalQric7FhU+LrcFtJmV6j2JFe5fM7QubcnuFIPLfpbzyg+TRFCc5UvadvgLQSr
sFb1eriA4Hagx1joaPZMqCNIia/PXlrkiPwykZsrjAVUE4U1PGfWjJKdCP3BCue/37RgsG2j0+cv
6zyIh/ECQxoEkuLh0lq1040ToSBRL1z3k+qZbdNBLGfJdBMqFeIusc45mWjAwqNn6rcWFP6Ix9T6
U5vJo1PViJwo4BthDd9q9zLO+AsppmhoVZSW4a4hUoWqaZqaD0JuobySqjsqol2fMgtK3A2S51em
pdEWQpTHWU2Isi4iJBAyLOh2VeTMgNUXzUEq8k0QpQFcAmEQU65cjj4akl0b4A/UknF2EeIBTWKG
SMuzh6RczX2CfaT4js6OA7z0rlS11EthZJm30eImWqi6xmQuQ8CnC0j+jW4RBPWfyzwx7sxLvEKf
PG9nTV4nVxi65XTJ0HEs0FPyTXPqDwDtwosufzSXIvXQk6ILoI7oOgwi03mxCrGIio45HCJMLhQd
AmzjsjE2MS8PaZsHEAJ36NoVjEmo3VlHVIL+XZI6ZTwJcM4scJctZqDAQA7BpviwmYunz+gXrEZC
m2/UaLCbQ2UnTUlLcTIEgChLEraVfIv2Lto42dydxuFS3EJs8860RvNnKK3PvTJQ1m1G5ZAsZLAq
dN7hFIvN02TMzf0EawfKRaNxbAtTpzytDDFBKLCMckY9DGW07mkce/iFt5kpWkGvQquSyw//30B+
S0OJuP7aQJ6emyF9Lv/ERvK2bzbSFH+RSUFh+aVwtweCP0aWloIpNExSUf6FtfstexXBfwEXs2TK
RdQjd1Tsr5Gl+ItmGDo1wD1mkBVR+3s2cq9+/BxZ6pjwn6p6vWUhUte2QiBLUovQF6I6i1kcLkUW
XRq6Kc2SfrqwbdRV+rRQ37HHaj61SwOBLPlPXEDzMir1JwnUQV8tn/Q6+bjSRRyLgwmT4doz+TXe
yh24pUmq3lDmfBDk9WO6zQ+DBFf8ZG3uJvYQ7Q6N7iR9xlinkl4h4hctAnpUXZ761mBdjTODOpZR
BFBJMvZgXAq3WYFJCeuzmgL9v9REWJ1+2poOuvGRQBUBo1wDd5Od4mn9jK5miOAAND7Sg9zrlqNI
MZ19Uwx1DhlRyt2lm+4SqfuY9vrLMqifVjF7HWF/WgFQ2Zksf8h3fYBOdMfB/FK25L2w+MMThNCA
OBrXuVm6PXPJdZPeL5hiuzd1u5/g5ZRzdJDITepSekiSmZai1r32ynxXoot0ZrEuqL/ZAhQXC7Kq
JmqVTl3V59ViHiJLB0ibLvRr5FT313a6EqUUudaK2YUsS742cETbOCE3VaWgbTLgOAJx/rYxQNbS
NSsHZKvSAfjZnYbRcLRyhuNYH27NrWaIS7+yhEKKdIi9BJSfHwvYWqzM+gTp4AzTKMNmBjRmmWh6
4J+hKUdyzlvXldlufQiTtSA/FocHOGJnn5rxRFMYnFPQGugnZWMGP7w2ZGHbF+hRV/TRrXG63pJO
+7qYKHrmyku6tGaI/QXBsihCaMWQbWYTveJGvLH6TnAQy8yQgU3oW6/txcuNkk5MLLfhLkWVQpWs
v6VF7U35an2D/P+tqvL/sFDvX9ebSaia7vVHE7a//pvxUoCtmCZFYAwNidh7rPYtwNvra7oFosWU
KH19a5T8WnrTftGpuBFggCbVqFb/EOC9w2AwNmAuTajDCAv/RulN/qPtMmRNpEGjigiXou8sWj8T
ataWOkl9nDGuMm1dZ5fW3Eq2iNT4LkRVjvedNk23AlJyJ6uBdnZGESu1a1XqvsBpBIzK6Ho5NCq1
ecylZW4dtJiG51rTm499bIAUbUfJYHwFabTOMaYsvfgXyPi+9zEomSSvsF2Ua1JffoSZ7Tn87xZ4
vwsAvRYjw5QwTUjc9/r1D9Fq11BGFBEJdDRpZVor6xgP6nPNyTeVlNVgsLeitZyPn37wVP/h1yoE
4Qb/UFQKFX/8WmtpNPJfC32hBKotNYZniZRUrK63ZTs003SeO73/N7V4CiL/dKs/fucesP9wqwuo
eAWdNr5TZN4ibjQwMZDJtq38+V/f3F7e/advYjV35XJqwxSJ//hNyLAZmdDkJI2SAgK3Qm+G+c2p
2IP/yyQ8DKulHqt0J42sxzZnPIeIGHUmRtaWLNGPglBroamJMwR6hQy9VZMq5LFzNjKmVcvSs6hV
AqxSyjaOdlxa9U2j9OS4JMRF6f7rm3k/Zj/fjURXkjqHySHE8f/xbqTxosqXOt8QLhLRpUkbukEQ
Yog01xRJWjzi5At0mJfRWDyjUrqMfKXdPkLCZ2TBPGsgGOZJOscx4oqoDI4LOuFJO72m6sqJQf0s
Z37SEND0Lke1Hm1QjhBOSu+3KO93qxZyAXnOLh66jSXLYTb1wqTlvkrzvl5WMm97GZtJsgucEihX
7Evb76uMuKbw0MIWCH7j/THMSNJ5gN9j5kxUM0Fqt1FKZlXSSn1d8xrvsmE66oOmmDWOdRl3ZZ+x
3uWPt+VNXZpkdlK+RKKmrc649sFS3lCc3QRE1SWKzYMsMFY5ybHaOo0yxYu7aIiQn9DXXvjwarkM
6Cl2S+nCDKSDzVAVoowh2WTJA7+X8lxXwmi3QKQ6v8d9HdoE4HqONCcsxugeO5K+LcjokPw2dtVW
y4cLmOAMAja5GnwrGe/Kbtzu0LDSHqimp8DJJKPtb8TEIg4Y4rK6q8qhjlKg2pOvbeiGfiWv6SUP
0Lnwgj73Kt0uxFgJXMhCxkju1K93tVlvAMNRgmZb90OcBHpZKJpdqnlXOCtkatAdD0ioOuPYSZNr
QuEcjRqFOLtKMrjH4E/c/D5bVtnvL4MM5lifV4QSAbLTFjC0wpkFbX5AORr5JDGrqoB3sUHKuJM3
kOMVlat10/p7XReSxenjRH5L4wVhTSyx8orcqsb0ay4rLR56Gp9pvsxPjYQAvDNmPOcyaSsGSfOa
ItqiiYhMCfTc3QX5xO5Y8dDg+qTUtHpx2swxPQ2RYSWz0+kcjPX/Zu9MluNGti37LzUuXAMccDTT
CDLYiZIoSsp7cwJL3QY94GgccOBv6lvqx2p5BG6lSD6j3hu8QZlVTmhJMQIOwJtz9tln7/6vo92e
56I3/TG0m3Zot+/lvJPjizb86EbB/h7brT61m/5ot//IR27tfzar7KupH9COSpzkWmUqvDaZW3gH
TIZRQQ1c4yD4MrqAqX5YJV+LsqGQ8qt1/HpTCiOXBCAKqcoGLOjXuASF0iWPMitgFX1CSvMfcUmm
2sRTwiZUfDB64EwS4l9Kg4Am03i1EdkGkp7xNJu/oCZ621MyfX9QnO0vtxbGZPtIqQ7HIcfpq43y
zwdTjBF3LM43H1eAbPL8TOT5+dSTQ3t/bx8bPuTJZQz/DTHX/2v1fkroP72ON/yU0x+FOQuJ3Pyx
/fFzCHb+3J8xWMibcROqEHjC/Fn+JDoTHjLiWNqG/yar/DsG8/4CGgeORqpI5YLqxJ8JpPcXgiWP
zmKoJCFQzn/JKcZ/fdCGXD+CHBJS6CCdfS1W1Y5TGKUqQ1dQ1jQoaQQQP84W+0bQNwUMuXdSv62P
GZo/I44A2cKvolAOt0OnZ4Mpau/jvE1P1SNOytWD7BNnPaHPj2On9LfxoI0pP43+2p0QJsnopjMc
Oleq2pqrThvH+TS6SCqmtYOs5NoWsrxpR7zvUhV6kDGFzug/bYHs6nUbu9P5Zf3/efs/3pe/OcJ0
/8f//l8/T1j7gct8daT4i41ViPF9SXf6ee5dkgbnZzOj2P8LajjE75B4z7o4zKwd4wi8v4TEwWAb
YYhgDjP+v5AlBHYH+zO+DmKWiGWzuIDRGIFLART9c9AZq811umjJnkEtt239MeZ5myPRN7ZzP31r
YqlpacR9CytqAhTtqfZzmSG/Ml2BKyoAxBkMHAuBScxlOVoXt3EJ7oLMySJazcLNL/+op6obi5ut
WCbVYXcYDJnAE5QwDRrhwKRsHtFtqOKW6lfk1OKJalFcPLurF3AZWTmr2p4J3zBbTQctBu9juWAU
nR9KSXGfRtUZiRl0di7DQq4k6ekfKL3Br5ELdpJheI5XrAdpou1139VXHosA04qhTcYA3gEAL5aU
1yXev16A+HfrDunjTxvX57dZTPgyGQvYhDw/8pAiIF0Mvei8UfwU2zdIPKmWcO43L8zaJcGbfZxD
99oVZIJQ3fGetCI1esGAwDFyM8GxwLKvNadKYVz2HYfkpcOjWBaYwVxNjZe2DZCLSNvuOuPllOvd
7ExZAn3I3yQq3DE+2clwrGJs8sRt2FQjbwCKVE+9TNXN4sOszyIsUAk7dN9n12W+1Iwrc4mv3evM
AVqhFyIrfWRakr5Jie0akypghTgSbvTkL02Go2O1enOECSje898CniOjax3XfmGISR6XNnk2o76y
hlPNn0uJlaS4dRDqi54drH9xzIj6dHK9h83fiNCRVnO6QJ5iID7VPGYtFd5/DGz8ejkBqHSGprRA
p/Cj+jSe+f6+x2p8/hBDl+IhVNOU8n9B2ZVcrZdBy233ynMZwtD3JnBualN4ODqF2rXjL7QuuO28
FLL/8f47fxk72FceeRADLbMMFMB/rUyCObgM63IZvqNrY1CDpFiebss9PlczYmd9DlqEpFu2VetC
IbrbmOSYQS8ThIcmlWF1+/5wXibSDEdSc4o50FDVCuH12KPqpxlYyHwSiTHpN8K4kKlhShcf9yuP
INfBODI09lHNoAAqf3LQCQrnD9g0UMP9Fd/ZxnE/7TgW0HUR7AhCGEg8ndfMoC1eilKrMfoWdVUn
m4/zwF5T3gxDVYTBU8ILwQ8j08zH+izv33cDlpOzx9QqEL9Z1hPKQvYHJrPJkl81WsnJ+xSV8+o7
nxpTz/GPzp90Vj2aLvXpo2oqL3x6/2nanPLFTVC18yKX5eyyF0evA0PpJexNUq3fjOhhfx7CefN5
jAGOjcl6k/tj78/3idOOnekO718aoOj1xUHDY5/SsIV2UE15tWc3gxfofPOzb3gv6jX9quemwhB9
GsOed5hiMczFrXQJEzzoBswkj5Z8laBQT37S+h+V2AwrIi8QjcLkbfZAnnE37Dw7LzInH6argZys
TD51uhGCrjTd2u1kmfOO7wyHfo3EQXjQgoCM5m1O/pZS3DLqi2qTklWM9Gfd4mcptYNttM8JwCIb
VYkV5WkV+OWwcMexZpirWSO+GZUjzb6zzoNmRM0Y21XpFHiKJ+TRJuTl2wCLv4SDUU3jsYjifIiO
qtd2baMsg1j8Mb58y9yH9qvdqSy4LxOMdmMxKm/4ZdwSJ3F7prX3XBYJ6950Y8/Fg84jvf17WtR6
WR9G36QLTRRh6/Y/2ERbnnA7buzU10DzuaCwjnK1B++3cHMOwCFp4BofJnTCVHG3AmmH0VOpyBEL
fFAj2ChPqsLO2fkD33j72GsE4nl5pp9qo/42e1PNL/215Xn/5lbxVGIcXoquqm7LVHSlwT7ZQduW
DXabJ/50UbUddRykZPH3SZnNznMwwzSISN/P4+whwzjPrRrtOYoia5aXR7EK7JxPK+ZFo3codFhL
GqndVI/uNce53/8Iy8nhNe1flU3FtIaf5GVHNVPWGXwy3XG57hHsnrMbiXfpJL6SgtqXW8jQK+vf
pnmJaZKrosUr0/sqb+0NL5NOQv0gsCxlj2lTkfFI318bdub/uSztqovgPFqGJGgQzPJXm5xQGCik
UWc+r44LhvfPFnpJX3+fV6+pSDH+by3rPzjSyQdeXsyyzK2rJM6VkN5D0Fb+/acdNTCbiLtgiD7n
He41+HFL8nz3kEulBhwn8gDl69tGTAKZ/Eq6KYLNmfLALlOp7Q9Vp3gYX6VMdZaR7w7Geb68xhmH
c/t353cqU853Cf7pEsrgqkq683soUDwFBA1cj12nXikR5Ac9BUmaP1A406V/Py2+cXFDmRP7VXna
bwwD6+fJefbGLOWrvFLr+fviFeVmKBZsqgT4cYLBp5vwMlAn1/bGIiPsh9PMjeqPeV2kCcLpywAn
9Uptm2tvj8VEQ64x/phYb53zXGhnqSDrUQZOkvpbe3kQSxS6Zv2tMcSjaAN4k3b9TyzmuVjvm3IM
Q32aIE0F/UNoRubxUzY09vbboO/HgKiiynlmxdjYUytHE47WYQ+l9sLcrm4Jlfk4B35OHVeakdLW
tcQEaMyOgee6dXHtS2xkBdKmaa+rD1mPZpp72NCXKty7vDLFln6ug7DwylNHFR5/aoy87a6R14uX
osTDAgl/T+vYDqXwWzkmj1Vd2c13fwfVVo32K1XQt+mXfctK3CpkbbQwHXN13SPo6/sfNSLKijp9
IzLiYL/ysMjFRTSz49scXEIsabRecIlqh8m+csfYWy7jcSmRO0QJHpnnfKwc3jwaWHYT7WTHer9M
ISerPV6MQC1ZO9cp/sQrOSGOvgPth/i38xADT43M0FHXfuPcommb8cspBdhors0AIJ/e41lGlnrL
3r4yrIz8dcwe3VmwieLBldVS3FRrMevoo3J7Y/KveSrADr8DlEiuDuo48TRQfpfLelcw6zRaWqq3
872OA/tvsw8KepwKhb3ZHplwCAQRh/eEd8ktLAtDr7IIxrD4VPZ5xRh1IRUf/cV6Phd1f9o8iFoB
w1nVfuBFLKLXERJXJ3KBSvwZ+oEK0H8gmHJ8HIJl1qO61HYGFrM/hUtfHi8Hx37CxJdYcs01oDC7
byfsGShClfXRd4eTNLYqxUwdpLX80EnQvMHejEnDQeYh/OGudZMeh4S8hJ5/33UobdZBzjl0Z9RI
HfUjxuMhmQ5hhT3R9lg9ceGuPRqZBtVjkfg20IePZ7MLyVfwd/lMuTXAGrwwHtIPweBg3qwEvh43
2eJUGZVEJ03W5TBOyid6jtO15mONM9vBYbRgDzuPzZNL92WLc9BE7dlLmMtl0SoETz2GoqaHGpCl
Sf79QbiVvRMf04kZ2xx72BwrEPW0AadDaAymGNtKL1ra31KsC7he5qu5USfjY/VgDp3DrOfQv/xb
LqqMP/Fayj0/9iBBxKkNBOQ2pAPEO0Be8p20Qt7va1smPS0NBx8KHedgN+ZF1zwMdiem9zVcc+5L
x5X9MW5oBcKucxptAwL2zqZDvyeE1szsVJiPe+bRkZnNNfYDrJRjsPWfy2CTXn9breMQcZz1q8Px
urrKH9IrOUvwW5p90pWP7+dwKhYb3PSt8XmS+SQ3QpY9GhIqsVHX6PZpBPUoBxXCa87tw/Jvo0eG
3V6LUW51d9dWdFfRqJ6B+E5XCVNuRYtuc7xU37+/El4G6NIK8QFLcB0KlRG1zVf1lKGWFLGzZPsI
KdyGHyqaRf/DrXVlnmJunmncaoy2Kfvlrs2837/8y7yJy9NyQ8WPdNmnlevNGT7PjumgapmPog0s
zqB7rKJRprEJBZqzYVmYp6yA5EliSmOVHU0TlUySsV2K7fv7g3lVKmM0PiiLR2NZ4AuAYPfVIb8K
vHkyOFi8tkCvzWM9MUmX/qpgN3CpJTSjT3loVh1mL9fJMvGkKCnbGexcsIp9tk60FETl55xwogkP
OZ9juSZptbHuSsclTcmiZWFeaIdp+Yfu4qyZv1RVa4+04pKcUyWIwuY6Y+Nep7v3bxRA+3U4Q5WV
U5CuEBJ48NRXWHeQT2FPKJd9guSa9wpBIyduuxOhCNP+eoxooyLY16U9abbahPXHfQtPaFGicrGO
nGDNnYj7CrMb5WqtP0ypdLA/xf2Gz7JcKBNt2K/jLJsP+fZ9hLEBVqN0KatHXRc2MV7WwV5hHLjG
UxQQobrXYdKck4QgtUG7l5b2dasOFkRwHJ08melH18o+qVgP9ktCrQpagKsx9/ofgaA2870Jmsou
Qg4PksY2jswojqVbOyBaZL02vSR095nO2JBE/Ak6vBWZ3Z4dJV7IGEuXLf4T26NAcrkNwmr9IKIE
xAavFGfgAK9RwbU5mMnObjIZjEV9gAyn6/ykhZr5eleO5BzukmMu8OSLdkambwG9uRtDuCNPpoHf
WJ5oiLlM7coftpMeMiiW1zt2Vk3kQPSWa2dcCLp4DeoBBKvevqvAtbcv4Z7zHXEzhEV3Py+cd3Q+
z01rnjqnivPFHNwN+y6N/nrjsYJGVIN5emEVcpYErlr5HaLExI437JaIx55Wv7arcOjnii1h9Oos
xOAi7C2GMBnhEjNEpm/zq7IL6uS2TVJaXu4B4ez2vQ846r2Yr5qG2OJEI8k813TdarQPTsAqoBTX
ItYubtu8W9PgKPNKOygcln6W6U/SbQGTbpCILmtxEj31WfmwVIFNvIvIZIxrvTw83SYz4VpVVAbs
PSJJLpyTKOrV5mIdLSzYDbObsQLLTC9J9gS9RmVIGKCbm99hJpcQ2CmK11yASWl4pK4TlHyaE98m
15R5wv7HrFjLLtJXbuYMw/chhHyFm+EFX4n9ue2rhzVKWwbmdRyq4nZ/mMJZAgrCMXDqNp3Y0mM2
+GFzbAi4f1y4ehyQB+UfAyu5DY/iUxoNk/ma1MLj7dOlqBiXiZuJaT2Zrg+3o6HeoL7Qe2rC8Goh
42UJtakN6DgkmWL7/3T1NvJZ/GHtW58Cw5bapvXM3+Vbab+98hxqz7eeiLcJjdDVUwr9hRhg+1nl
HArE0FIMFpfFyXiZP3RO17f+g8w8eFs4WJ0R4n0xukUbzago9pnnIHiF4DXrJbu8MBMGdpJFpmHj
TFSRlBXefrUWtFZAHLNzTc9bcLfgVtXED4LTZ87Wqw6XIxuN7FFCPS8bg/Ym4I3TXLtsSCfKeoVE
AiIv/fQ5U8pb3PtetM0aXjsqXBbYvZc7lsugWugN2pCef+zwpGKOAqxUkzh2oaZnuj5vI8sF6eHs
V8Z8JhCLImzcOKO3NH6oFVGLuYnyDKj5ULjYpN0rOjh6SAPgoHPycSKOYk5Os7Tvq4zDniR4aX27
DTlw2Hj2iWQuImoQg+iuJ2fhNX13p82rEO4ICdQY1zy7mtm7I99iWyWLkoPLxgQeG4pHz3fS2516
xSuYd7yDZBW8aJ6QU4H1A/pxjwxif3rb5Ix8daZ6V99tig4tsw0yw3uptcPxyqBgH1zOcWaTKvtJ
J1q0R4AZtb1wrzuvBoQAQEptbQsTi6KtDiM9gaV6jjJemXuNXDfQxnWldRbpe0kTGbcdOoVFJtLY
sSuSxgxlFzRKnPyyT3O7MVEd8xAnaEKTQLMYBLuTqOj1PUz4XyLBU45jxFP1TD7jTX3clxkcitSh
9g9peMNh/GDKofCw/uTPognhjctanuMipPZQQFpmBvvhCIR6V8DCY7zgOy6ozCBI3bByvizpaIOr
BJNc1vnAb9WcFHbqly4n0SkqhggE/kD4l+NYKDWwUYyZNQusWvuGrSDjbtlCQsyvpruhmBNVPYTE
4X37OU02u2H1nkoZkSFh5t/2cDxQoz0JnNCtZoT2ZlHW8fc1iuLpLid+5w3t42kuZ5qg5Ld9pxAY
KP/L/r50LWYeuKfLgLwYGMCxG3ZeYpsGrl+Cp6JY2uRNOz0utUiA0OvM7+02eUkHZ5XbCbrgF8eX
dgnUWEnDXrpt/8wWl6WbFh3HYz775xNssFEQ7G87bZbe7jEj4B1zmu35/JAvOG5c0k6zfGiwphrK
W2XIc5EHjMJpRK12BDtfbsK8sfCqmgvBM8hsSehHDR7Q/1hpnY5TnFPPy2S/wSmez7PGbVZmOwUU
uy2MMmE8+xaDEgELwE9Khwe3H5dpvdgrS1plefr7jt3oJeSWXaGJQ+DP2ACkV7FdRaJwXIs/h5sm
eJiDtuQQnLvGLjsPLw9OPCyC7HWUaW3Sri8H5NB29i2M+D7xJyP95Uz0AvcpfmRb7vJvO2LQV8oC
O7KdU9KzDHyb/+tCAgeWednY01/Ho92oZbjYmKi67IBbmHPGD+dAYs19AtcDfa/nWRdFKxAipqb5
Fp8EZBE2B6mXiYvu0Xwpspz5WZmAY0Msxo61McZepewnu0TrOlcc+1GI8ap8aAJpPx1Sldq+FyYd
U3k3smu65l6Ula3D7Pe9T6L9Yewrmz47wTePKrLLPTZRy8zab3/fhBOalRQdIgRitNFmSx43hDGe
xJL7mAs303dirnl+JzT4bfDXashCyeMqRdl0D2ZSTlR/kAMdpuhLyj5d/mnqkM3yqk7TiZhWjH0U
/h7wS2LZC4bWz6nvj9f0N0wpKpETPBznkBH58ylaAFeQqJjalN10dR3zsVTbVyMy8Hp6EWIfuAzj
BcmPOY4WLsKsHgArgi5tp+RxKTAvAL/CvZlvHGRtfyRB4Xo0iY1Bav7w5yoJf1+2fuHG/NjYhTrI
mCGuDeDZ75OvSbCvBhwtEH8OS1Gpb7UuLE7n0z3HcMfN2Jl7gY0IIEb+ZweKsgsMqAZlF6UuCotN
TkEackPv5xOvswk4GhLeJBmFsNnc695M3IAH3Ks6/+NScMx0LIjIlAiiVjyaH5RJ7MwZBU02SNCU
iKyXD5d59/4o3uSSFLjpbscihhaaBBn5lxBt5OZOGDijoEmyYbrsS6fKmQ2kHee8tjSzjUDay4Jt
hJ+ybvNLZPT+YF7WjEgl4RAFUFVCWh2IPl4XvvD3mPpRpvNjjgES+42ZibLYYc75wLYU56XYLrZg
8P6F37wLqMAo5BPlA4tbr52XT0FMMeU02rYe5eXAjQbgtOpBLGyGzIKgT4dveyxAP1iSB/+E8m93
sfeHYZnSP6HzXBzhDAvRg7EF0gpvvBxHHqbuuG3x9L3TQYErK8dHgvHzfro6/WB4KuEMe6U+QCT0
+NG1YLSQfC8HsF8UY48wdtlMzlMi6K5KDn4nBp7YtETD8kxzuNuMVxrDJxC4JBcWBVJDCMom6dAf
0U8mn5LBM5RmtpHi4Caj6uTz1EkxbV9cA1b8ZTGlNOEHCPurS0eBFKoH56E1wmYtwh856Do3oqmI
fmL7P57vWjCku5SidrysjEtbUKUk4LCDy6KZSRuGVfajQxzS1a4KsXWZuyn/bS9Fe0as3LGTqRKb
mh5HP0jXDs22xInUruE8HIYIDHU6ZkGZue6pLXMtog+0DQ/j39mnFhIMb5Lgex98j6PJuXJqZlx4
L6sA6BWpXG9rzU2DdIIfniqAI3voKbxyfukN8rI0Ap8E6Mi3Tky+T3uOa7VVfi6NqCbwKRjK6jkK
twCbnYZuEzZ7wm97yO3RaxoEDfIBWHTXaCLEYImexJfRXyiZbh30xuAXyJL3EtliWJBpIN0kCZRy
8ZaFsRUKsvJaDN/kJOwK3GYcSdChG/uUc2NSFCy+UBmNO4qpkzua5e9JnURqvTEiXnLn76s7uUQI
iWe0H95gLjT3yERf0gjLmy3RmBvSMogenbgMg7shK2G+/EKl/vVNeEKGKCnZdnvaB5BcevlsIes6
WolePHvr0IPhFrPZsgLrBIgn7GptSnTk35FiTgsiWhxcgfj6/kJ+uZ+wpdJ45YF3MLHRrXlT+NoG
zmB7QD3D7a8i+dviGiNJWBKvsfEDIApyXjmlJt61Fwf27UYQr1fzC3bm23EkAuCbASCjY8WnXj6J
qhd0sva9er4ULsFkLFzJyrcAyh507OGsz6pnX5/yxpJS3n8cL/d1HodPiwBs+lAymgAdlpfDKCs9
DXnoj7yQ0emsY7uXOPQsmk63Iv5XOJUNu20ZmCjKfsErevMEuDA0hAhTRHizdMO9vPS2dkPVVZt6
zp0iJBZls4jYpOYU6ymoU5fNx7fxXXfn5/O8fk9TD72hXzwBeC1c6M/aCYOwYkmsqgj4FprJ62ew
1HE3Vk2iaIjVxlYqLgssL1ve3m09TWznQEmdzZt2hkHTrDbvyru0BMWqWglX7ORdgHvaeUFE6Zai
Hr3j5YGS53u6fLEPyyOHPkbYRnVvyY0cUJ/rlQNAUtCeoMtPuHNNHTbDUUWp5y4O8qAKH4DbbD1v
SQPwGwnASSVgiNbOGa5qEdDf/CVLYjuLlTvocr2HvlQj+EmeRdf2qcxdwRa9w7FTQmkSnBcwwZ5U
l+2/nJl9Pyx6yWVGem7K8cMsjU+/deURska0XReZH2LV5YYyOZGXbd23loybM+ZS5thPQNpe1gln
DMvN5t+qtm4YbNDRSb08bJvlcJ0IG53U+82Rsq4+tgQYFB0w9xUcR1OZcY8n6U8Qjj4MCivmAnne
NHWLUxqn6YzYdFCpub8K4taUeB7XOlwnorHQwTYk6jtO2q2wL/sE2atiCJtEv6w/dRdCwTI0Nnqk
xBfRK8yGj/3baROT5fotXWDPK0WRkqEUegsYWB1jHL/eIa6Q82XSrDl/Ii48MtB9G5HuHwBWs0l4
y5lLyQNChX3AKZa9fLUt1lKvaXIPvsM8Ua6ur9xyDkxzy0FvK1btQrgAUUSZhB/iMqPGNrRYAzB8
zXlaK05499qTKVso4fWZJ+ZBmOVygcnFMJy2gmeVn/ymXTNZUWMIqnr+q4kEUNwD/qTFRBt2XUYp
Dnu6Ix5x8fnaqtM4t9PyL6o5Z2qNN608I6fEaHk5xGRFrn/M2nmC6USNlzke+gUlXXSIzktjgzHJ
/jRtFZ1AOFPmzRw7HxraAwv0ILNx7V0adZwyzv/VUDYS84HuMz8Zn4J62kx0v9cVyzbYouy2idu6
G6dDMhfsHd8dWiLn/t4pOZag/LauzUIHQ70aQcaxybYH+lSRQPxI8crgPsiK2bqtv2rSIE3yG9rY
C8stEUG/0UKTwjNr7rzLenKjyWbQTaYaOV+Vs99xn4RpyAlerYVfcaG9cLVTj/b37YW5DY/aSzgV
yMh+y34q47BrgYgkWh0eyaWq/f7G/Wb3jEn2IHpzmpKtYPL4cvfs695bgrbLv1zOD+h8RHM+d2Se
5CX9DS7ZdeBUFsugOZ+1/f4Y3hwedI5wbCREJjBxfSup+HOk1BdRV84kc08XoCF3O2q6uKoD4Tit
DxHp1CY5FINf7Njne3uxYXMxKm3w4OlfTMh6X163DBvS9mQavuTQOeLsxmtocS1JZIUyzvUSmCUf
H70+HxP36MFDj7pr1mJF2p9U6bRt3+h8GHR2u6iNt33doNwQq5OXLQSutzu0sWPJ7GrpZLtZ6p5m
4lUOMIr70s3L5UZQZ6+8U5ZH1ICOAh6WV+O4R90TRXkfUot7ev9xBy+b7DimKW2FVnqD7dWnifzV
O/fCflmysNZfEpQMQEuBwAbivGIYNdGK33mWSePFgKeUCgrKf4AfXQCuelWw3uKvk8kCfgfF0laN
vTPWpiBE8QedMkuE3Nea9lMFQU3bwkR5+eLAyctyuJ+0Z4LlOkH8y0sOYeWyvh5IXcOmuM6njPjl
bgd6m3nsedhT69jTyPOdqgj+2UdOCHbubQUjAdM2OV5iBfzH5d6oZa0QvKWhM4gP3sIphIhqLjyj
mkOf4hxZPBlQEqluod8lM/rPnL4eCmxjoiEoHKhbD7pqae5a7VtWU2qxsxJo03NPFJ2bsP1FPvg6
kCUBhDlFIZI+WSEp+r6agqMpknTVyZMfFAhq/BW6HejhdoGtdkwqL2ebqhsR/LrQ/HrpQfig2knZ
WNow+k34aAsmFLqbmKK2rZ3tSNpe6IJYZKE+Anj2hPfn4H9wXR80wBrpJoHEXPblfUu1hAX1n+DJ
DRyuu+O7O+49Gh+ee1SjH/NL4ugr3igsNYrqib1j21CLNd7LC9d50Zph2bYnQFKPZjAxIWtXHPdw
lQ0qF1Y+CZqBc72SjSv5ua/J2QqsW/O1GUlxgzIa7jo61D2kr0bK0n+F/xcvi/5FaO/Zdfjz/iSg
IcA0d8k1aGFmm3451sS4jS5gcj0ZVE/IEvfKWUDbbfw7MUCJCTgwH8hFOY8QKo9ttpry7+R/tj6y
pyKpWujypMd7qlF98X3l9HBvLojj++/0FbQRgzERrrlI4wLygGG/eqdj75axaRv5+d+ljYJKfw73
1LclwQvSVCx9Ul5JYYtbN/TgniujF7zp/cG8mWAAXmhmkCXa/94wKGyYMHUQ4Z/aUNvSjasDG1z5
crTFnxFKm3n6z5AlrCbHq5cG/5JsCD1KltabtD/JTEZyGLDTRD01DsQjLHjftqZHVkJM0nJ7EfjT
c2xjT+qIFG7OMVc2+hYEn5LR4t1LDNQJi8krNoa902UbCk+rBiYwli8j5jXTxUePIva0XYHtdwQO
QbdUsvjX+w9TvpmJFrVFYJNz0sYLr5drElBWk3M5P+106UR1SfhJe/0a59Sd0cNRt8ggblt71VZh
X2W3RSvGSR1Dt7b8lWxceu5mGnDyRX6NvKXuTtBGh+ULNMEodY5QpkPfObrTSOp68AOTiOrUhwZy
wiFqclnpu2iCbICi2eQQ/H6bUT92netLsLDDePAdLK1/ANQ5/yAZHv8G1k83GQzHscxofoakVOMq
Bwoo8QhuQ3dur+sqRzgXz9wZZujWTXUw/dhfx7bilVzT07zaF4fJcOeTvgRel3Fz8Avr4TRfSOMg
bLb9dSd61wa6KcQdOjg6vFMcxZnyofY7O74+CeW63JDnxQ10OlXFQYs1e+OqziMKNkTDqAl4Rf4r
pds3pw29Un4QwIREcObt3Axlnm3QCqen+VJz3Tpo0T/qPLVgPjxtC4VGXg1Ldywq+cvN9+3l7aLw
kHO2qTK5+sv9jFirKOHgq6cdyqRl3eV8qXRssffi3H8SSKvFe6yzkpf+i8NWvBkAcDxcJjR2AgKK
N2sT+lJZwraZP2fhmdNW1sRvYKR+pkt9pEq6meSK4WzkZj2QAy9QbAFz5NpJ+o7Ubs/NnAuZbWfR
7bBxeyHs7+H82iXMpXSUgxsdpjabdXnYmXT7zGqC2jYgDJmeGnm7RnNLS2PiTrrE8tBb4V9iYZ2y
a2A8BUuhca7eX9RvNirbMer7ACa2h44O0Jdvg4pPJUal9Od9i9rJZXsnmU+62v+o1pw9LAxbnx18
PRfWlsZWNt8fyuuANICrznygPhRZK+XXVYHUM5ZvV5uvFF9tTfJSp1wqGENXCP4xH9+/3lkH/eeT
FVo8EUAkA9vCgu7Sq5OVJvYw61KdfUW6rPD9o+fSOoNn7Qp6RcjYQaf6A+fbxhakphSh3Jq9rjbH
ygWjQIda0U3xq8X5pg2R4gCPwMaD1AbeHlmjqae165r8a5Zk50Z6v0J94FTBwyD8vQRoFz6LcjTP
pDGuDZC28znDsQZtSebrwptioUc8xnCTZNdj4di3d9kom8yHBxaVoyjVzRbxLr70S0pv2HGsG8tj
ugSgPbEzq/DCxtoLkoU/WqbqpXRfU3Iqm0M+zrj8JE1IFw0UZzeNPvRJO7krHP1I4WgpEUbND31U
aPLXVhcNWdx8KYerIbHxrBc0HsOLtWNrreYC3r3/ul/HAix6Or7olvOICJCdeRXz6ckraNvX4nnP
LJsBBsSpK9w5PZGariVSyorlPf1ihYEHvwgGUBVmmyPCRkyWnceVr2tvLnV5ZvssTpPMNwf5ujJr
A4o+KNX01GEmUp8eqLRIQviES2LSDNXOOO8+iUshJPTJtcRtEaFa+sPTIA0gq1kM6rPXdXYG7dyR
+8yHJoK5m1/RmsOyRZlz64bHAU7lil1jlOdByfnqWqZ+u9QafbkauIb67aKnnAYYkqYVs7RLmQXu
gyVwBrOa2YgSOOf0ZqPpDGS4A1sdglu9c4Qgs3nzjQITGotjXo5SPXYefY3NjZOIUfyBagwc2utV
Nn70vdpSyWEcBY4eq+t03qDzPfQipfJ/s2lyoY9QKVZr/U6ZXdWHVlZFV97Ua9Kmj549ISDNycRZ
BmRTZ5WsmAuMsa8Im4qN+QOcuWVw4Gba6dY7F+Ex16CWmhZOdV11k0V75DjGxvltXcG/ML70B/r+
Dh0BifM1WFxXUnfrkmGtTxUAjohuiljWnAAL2nwbAdk2rTWmIfM4Os/xmevalNoeWSm9KdHfwYty
zKLqdOmjQ161q4/LVj8h/HfYLm1eRQiUyEUgKJZEhM5KCHs1mzHqs+Pkr3nWHgnpoWzdNeBuevhK
0X+jmcXtE5LeJ4gTZYERctlF7kgzqVbVHzo3i/sj6R0R32k1ILl2rExa6/yooN6C5+29YdN5kyji
XPNChirVa/VhjpXF/y6w694wB5vTEhIcXik7z9TDzvgxb50NhJB4sUjWTOuGHolrFqkxZiS0nv9x
qQRmVj3nOY/ChUM0XIHt8Xf1u5k6TBk75ff3lzaCyS9jU8lJThdiQJkNHIci7+vDg6XdUvlV8m5G
S83H604lWVd+9eBE0XXVtHl6i1lHIkP6Lbq2TgZFfi/S6HZBgqW/Mp4pqoduYhe8UuB7H9AfV2C5
2su+1rWmnzsJmmx5FFEzjsfcBOG9yzPQLGYhgww1u950dVcdUTYe0YAb+Lf8phGV030qK/rB7x0F
bHujAXSKq7z7P5yd147dxraun4gAc7idsbPUCi1ZN4RalplZzOnpz1es0j52G7A29tWCtOTuOckK
Y4w/ZdP3uC/W/OJ42Yxuyba6DzDBMhITGXeWx24LKUwb1FTzrQ8Bq7wIJ44ayGBJQGLusMAmO1lD
sVj3UVQ3T0ZA6XAw0WcEOPClxLuFiUcsVBo2JwZ2IrpLMOQLEYPXwQPNRR2dZ8YmIV+2CD6W9UhS
VudirQb2YH+z/Ci7Kxev99HFBflTV5HP0TH/eFmqJYHE2n33cfx9MSy7eCpdYyHAaXCB7Q92YsbV
xLw6Rfb20HJd2eQCeu6WRcfc6arefGAGZ/wZTYlzBaAjMhsm87lpWKyB15M6Zi6Y/xo02QcBHvDJ
Z/hy6IHsmTRH28OwxS6mEWWwfjZLl2DiFivO42SV/TscX5r3sdN0jwlKiUuxDt6HITScaxyZJJfl
jYTiPK++p5giG9JNV4yCGnzojS54RDKf3DQg8p/MxvP+WO0w/Rz3Q/e8Gl38kDA/vy37biAjDcHT
SWQ4RYBDb2d/wRH6EG35cms6w3gv4OS/EzYOPdvc5ecid0m7LqYmOSAwWPHjm7H1R7P7vnLN4Y6O
L32aA5MgQqPL2zPm1ts9GpjoI2Pj8s5KYu99CLXRPeRoBQ9QPcN7E+ba59Ibu88RuMwVjoRxnLwu
vvG6seE2qf3qCJnCINVqDN0bd/Lrj80w1+IoCbQXZ50MIgQy8RBhs3/0LXv4CK2SOKKmI3cwEPaj
7STGad6m7WfRxeI18TNmeGts4Dpf4Fu4xdarBQRwE4i1uHEynPM32xge/aRvrhbQ2m065whP4m2F
DJqFBFF3wn2PDhanU1S0Nb/FIuGU+cB907jEVoVhF1zCsoj/gib4EvlifLW43q6QjKQJoQORZ/A4
D7PC/ORyAJ8x8QjfeUkQ3DhbJpivY6t9Sirf+xTSd1Jizygjye4Q9fexyrGhooISDyxNLPqjZmaf
2DVyHKbqBzMsrIeEQdT3JXMNeLEdeh36x1uP4+RZiAzRH0YQL8yitoPYpvx7ivclWXp2DfXVm7H3
b2LSQCqwDCh+k4NycC7rVw7Uinhp/ge765gniLzUxtrVNtqvqxGMuDk1+W0xNiNnRroVz2BswzMO
bw48tZ5wMvwZDvhd1x99mFLk9OEnXBRHI5vSEaPwpVkm7IGr/g8rGOqnFHzwjLn7RLL1FGCblBRz
cma88TLnAFrLKL6kAFK3+CX8mHrnxS8J2kwgfl+MMSgwO7KRYPlBY9xaQ1tED5EbVzd8sRJH2Xxu
nqgo0uhS0htNp7a1uZJTIx+Q28UNxysO7lIDnZvf0VUtxxn27s/ebYw/jGSwURB1mVsf+FTln/5W
ezd5arj3YlvbbwiNjLsiH4gt793lMXHJVhizPm/ICfKqEx1w+8fM3XFvrZ7/GZylfa7i1nRPdVoQ
7LzO/ott9VV3imOjuwsGL8ALgiLwp5Hi2YY2pxmYA9g4YJxTr88e28UZGX7FPannhReQAhGgEw2/
utUcYkzcraBbPOE7ZOT2yRQzvNLN7z8IUIjzaOdpdpm8yPyQQN2asOWtYr6Q4CyBBfCBst14tgAx
fgpn5fiJMucBPkSeHXjw5t2Mkcc5dMbqE4N+jMOWLfweOyL5XCRm2+M2iNXHgafQfLSi3Lvki4Xm
P4s7AkJEmH1zqf5vAmNNX93e6W/deAiYnBDVMfobdnJLLANxekSSFxCq9i6zM1J0qwp4wS2IeM2a
7M+wIWq0XMLwubNEhK+JS6ZhuC3HcuoHWPF2cl9tU3PfZusTH/xH3vvVj3azaiYcwFyicDi7W2c4
w63L+K+8JrorXLxXURy45zXzuovTzgkp1DNe67lneA9us/iHoDG/MYNz75diQbWF8fB1jizJV2Xv
Qvpsyq+ba6coyz3R4ww9RDeNO3WffGaVIC5FkT0ZiWEfuYQFLqzLdONHxnZrcppd53WNb1x+d34K
Jtf4kIbTBDpVR0Z5WfIiq/HxDtP8p6LGtn0s6YBbhjfoqdgsOVvItlYO2pTeo9ko1LJjhn6dKtKO
kgyxBUpLKC+6A23aSepo1HhC90L9XKMa/KBpqAUHCswY1aKFQ5HS6yCqAeE/D8BXZUSeESZ42UuA
1JHyKsdhhH/iKW4zxZVslciMYR6+MVcaiY5rRlQPBzj9AjZzhiPfl9iLKnz1FFoXbTV6BMp+JCW3
Ue3V7g/2ppw3LsYAlk3OFrSM0zpO0/YITyTBVCk2jIYpdtKszYFd59dPeTUOE2aykTfk5xEXmvRs
9J3TnQyjlhBcXK/hTxPOQEx0QWBVKBAKSjwD94z50gZuUz+7cxvnXwcvEUPDmKMX2QfQ6Niyjk1T
lLZ5z4B28fwrM6mkzQ4jnAjYOjP2DARUT7ERMhprC3GgQUwQWcRzzsV1oEmXWoZ+AX4oVbObRyX6
mtGi0jnBVuP/jnbEpN22ZiW1s8+q4SeMmWIkpRU2sffnL7DKbsLicfa8JrlbTZ8tFgaiucZF7FQl
8o9i879TkAXZeczn0bi2rVXU77XnQ7UhkRO8jqTeXlSHHDVbS1ookRMN18Rk9X8B9kvys7nOsl1Y
vEoO1SBNoxZ9UqVxZhpybqtZQVBy0XIdkJi0/bOGmjSPSlqN+/45drj8uidqKZbErJUIJQoeQDpS
OzD93EKjJwoXJKDhd2Y79dzYgBpvocNStBcJQ6ZnNRvQ7E54+FyUF9a57OZhxUhdWDtK0Wuq/g7E
VbKWtGpCzLYk1aXmLFFBpYBUfYTmMiuVmp4otng5gj3QBUmStKnYlYEisGMpJAns6tMUTsjLq9Xo
v6el44er9nyYLMkXR+0V14Rh8w8X6zYNJm8ikxZ3gYwpWcCjEVe677Wz38WT6MRfQ+QHXX5PX4yO
5DDNIBXN3ZZg8DIdbVRcDRR0iJRscuWIUsM17KGWpErsEIqgYTMyNJTbJ2b4x5taY8uAzwbHAItL
KHsFeq6rpnyLNpRSqjadIdUmGdySl7F3JVDnm6Gkyyv9z2BXKWOVxKY7ICk7A+r9CQMxEYy14xBT
SFaPn28vwxgxaWujZEjDW5p1sPKDwI+mxztnxu2yulqiG1eYoupZta69LOa5C4zJBj5j2s4bUyYm
k21v8FcNUaTo/2qHmgixjWKvRyRKyeVTd3J0VIvG39/Irmsky0V+d40BJu4cSrVCLDYpoUkj+UJj
CpbSe8gLt8FAuspArki53nnFWgdHZyExQ39JrSW/VjMsJGof3BZXqkHgYz6KayPWQFNTh1JiN/cG
SgaEYXI5tivTiddVIZ3jFgyBOJqICJJKDqZa9zOQocSXB8AcMz1mhJ/0SEW8JcSLV6llxnWQX1sr
dvx2muhRFjdKsfAvwV+WlwX8oH/VGiwRZczNSr+SmsEeKW7Gp5jBnXssKjYJGUXZGq1cAuO6fMs5
FsxPJhSUhtM5SvPqMuL+NH2jayOpT9JkyE9FxV58MNNyhDOzOB37sO/a3H1JtyQvHzIfduKlox/z
n9VZMvidxJnFfsMMSYX21fBQfGHIPZhoGQz8ENpXtelapQLRguBJaVqqKZNP1C4HDgoN3mq94bQ3
79issSTrZpQUDggyTODQh1c+w7sw8+zisWPXet/mAGDph0gppV8Lb5CNfmdjmeL92rQ7JU1NgfoY
e87qEb2sFEwMDQrTDwQvx9X3xgbKwOB1HRciXFYXRlB2VOeRHlnm++EEB0d+HNSn03ZdqzBaj3FQ
uw394C6Fa6IZdEI9oq4omqo9eHG4xqwF2sfla4CCoH21epHwpFxFbtx2OFnNKNWNXUSB1IfViytv
ezvc5a0OAxX+EoNcCUDOdQLors5ofc2vQb48N1GxOj97T7hzhUYTauuzFh5C65dz6slNeKz2GkhG
bAmDw15OSSdKPF13DgvMGimL0VPQkpxM9L5qgCJhVGN4NyulbzX08h+O7czANsYSqn0d7V0py9xL
fkRrWeVObSZQqPGdtkvpKsAOgdE8RQDWJw1VLFRiNQgucENAqtw28ssrLg2UXXn9aJa9qO1FoKKb
7GrBT0cdxL5prOwD9H0SQLNwp5PTxwnzhPQURat8XWq9DC6+Tmj8s3nmSHSwdtte/AkDUnG7rDU2
VsekiBjtUs+LIveDc+lVK8dJu+RS/DT5pTwJGA3KmicpTc6+tSFpUsrq50G0GAyLjJO+8v1dLkRD
w/vQfIw1lpjohASO03YOM3ldqPemxfj6ZStVjpBkYnFou2RX9M6xvJ6zqpeSoUAEssKTjMjlGenz
zjUCDCShmTY4jih+d112tyux3a2Yxo7gpLp3xjM2HzIEifFn2HZXq8dLrX5fR/6ygGz7FYv/ypQf
R13iSpjmTHdFlUrJ0AQFAfrdiBYVA5hDQcSUn98gd5Rkmg03TT6s43byZMURT1al6GsdEjDLumyG
H31pEdn10encys1OnjmtwXyxrFVCBSYQMk/GqeD5vYopkkRz/JMk4g2a4/A/fkn5+OzvV45R9vLJ
qSF/QgPKh6sCypFXLUiiJJY/FdRSPkCUzbICaHy8cl7iYvJ4nRpVV5cXf08+1sFhgkt1q8G9SWx1
gHMBYK1obhjyAzrdEUPr8tG2Emv2F3cwNylUxNfXLU+TQUt5QjGHw9cTpG5a01PipEtACrbCBrSn
QBQiOrc/57jTlNGFuBO5TfQyVhu6TqfBiR+TzFi29NjCixLtt95a8JYWqBmm9dQqRZ6udDA4lu8/
q4zAGV6h7O/LaxcQJ4kQLO0imjyemB/0Gc/KdDt56moBolbxKm+GTFXhGFpIxrV+gEWXSzKmN5eS
kECo6466xqlU2GcLIDp53Iot0IehRM07I4cIB2LdEyfh41rDcsEsmmp4dKMZrWSX1PJba6VOx1XK
C6pKWlXYAco5Qku3NTBk9PATUP4rTgS9vtwEjYmqg3mka9K6PBdF2/bOk6Dow3qxzg35My2uYP67
RFQbBklFXo6M6BdItbI0MOMEnu9Q0UNh0eFjoQMDf6A6AtVZ0Akax60ofYOJM4YsFSZmexmtQXoU
WshhbifDyYL+9Av5wmqNN2Ep87KWooUPJvYyWN2IU4RDhndveMx/vJNWPHp9JdH1FTELytF8dQu7
+14U3i4WVqUtQ5iOFwi2hT5VdGvPItNrpmtsCfTOkJb5yyHuoH9ewygGY7hm4Im7srOmHKMqk9tm
sWP2QViacpPp5wpFUO6UCAEHH2Qhf4zda84cJ94h6tHgm6elg8hbHdXdxihdEulWhpHzOXDMrRan
3Hdy+BN6zejOA7bq3oD0oMW3+tjPFGzuKV4mxGipktNtEql3Q2+dapSB4B+qI00E9D5u6jwdeGbq
ktd7GrdB9d3pifNLq4C51QrQT3DHxVxEFyXp1Qe2ocSifHkp/tXedFWTp6yDMWfGgJpdWSaEqyNP
XQ35uSu6FGBFdbUpiBmBnLxy9JGdq7N9NHHd8iDR7pr2MseTwDsp/DlLY7e5jvPmzNZts1ff2pDF
aBykP/dpZnHynUc8pvgy6kGrJRdRGfKM1F/ZCOvlDbAbNpBqIO/OX29zJHgvuyZdL1++6S7Mmw5Q
ybnrtx7ZN9rZURqi4J7KVb0yxRsNYgO3KCyYMOK8VTeHBGSLMT4jJxObKEVIUe/BGUL50pXkrQsT
6SUT7HpoXXLrizxSMt1I6af1nxgfyFekKQdI0+UFbfVeGsIZDt3Eg6qgNkXbN/L7/6ISpoO8+3Hh
kMu1VorWVCncOliXsmJm1sJX09IR/ZGHZmEEoEW7yrAkjaH1SSYVIB8l1F4CQdOVS13dA74aaDCj
3EVp24YA4NI7rXz25rpIrbd8mKwVLe00VUsqGbo8b1JuZSemLRInK5BzFByapDB+61BEQ8NgvAHV
aBoX+TJW5WoomGDzizRpUQvBddO7eaXszDQnd1RS2RGmPD9Ttmvys+w1jK4Wp2iG9XyS5B/hHYZ4
hsB00HuL/otqHEWEPPyHvWJTQ5vECZlgHj2mg0GCg4EteDc0o7uXhFrJlcGyRRK94/fzYks8UhW7
+urG+ZUq0+2wYaMPSRFAUYYpJq5iSrZMNVgw/j4aUTJ37YCgqqjenTmWKlXpJ24jlZy5OimKfJwa
ZqOUN7FxZykdGlZl9D9jgmRPHt6KK+d4+7RMrXX97IzUWeTZto9b9I5TteaiyO1aa61dJZ1hlcJO
VT7FePy0r3XR0vIHHGTy9apxl5k1+5hMifg1X9hsiqmmwCt6YyP1ie1VPOEzYW7zsTWXyKLqke2M
yMmX4/7dS20wBWmh4qkn52xhs0pPHRP/EIge8jbFWkiWsZaN8Qc3k5rPeU6+74uYWOQX/j13Kxf5
KvlfCaKiFy2S1xQI5FzyfFetQKhOef2ooVvtIwymWLz1wO+lUVOwxKm9PIaME3336Ct/VIuoYE4z
7XDhqk58s03BWtQHEJRol/tPzb9UA2QsEAceEWmQ/nEBcJ5FqC+RqrcznBV+Scr/Tsq2MQeSm84E
G8LPAcE3j6h3CjfAMTAbywg7CuiGctqjJ5q6pacXk7W+/pMJ15N/ot8sAX7yBbJN6RLVctAjTMxC
VzxgoBND3606zFCf9cilSfIhsKEwLzJslOwN7wAKt1NV9oWsSGcoEQceHu4p8p0wr6SKpU70UM84
5Pdqh5RuCef+seL4Fs+07dX6rmxhgIYHl6yV9hXypdRIQaMPOJ707agEDZpIrR2XspY2xTr7ab91
053VVNQqFyjaeATdchb2fEd97gWzkPeBtplplb9Q5+9ON81eoyXsV84/PU8RNHW8vqmb5FbVrZLj
z7JsEErJoA8r7UXTxaVsTmtVuQkvlKx5sohk5WJDieRPCMuckCzUGVlbc4WyID8RLklSymd5YTqQ
yuvHBTMm/Wl7tAw0mL6yQQJZll8o8dfF7K5wgENrPTGjk/y70goc9iXMOP7gy+afx6fccdCNseqY
jfGqnc2w+FZsYmnCMu+DQzXL06TaYt9EQc7on6a0dWWZ0Zm+dOeQPGe5BasaeOc0zLjPYP/ccpRx
UfezLJJR3UgeEPPSja/rbZ1cCrowmZTPw6YqKU0Ml9p++TNNqEN0Maqs0TZoBr60AYjYkMNtOirB
fbxhm0MciDcElI66l3SAhfkoqj6w9hZ/HC38KM9pa7lD8ZHjThbmcLPkAw9NGJY4GK4AIwxDsagN
ib5kZtVCB9iHFmlp+C3/cNg5ja4Sm6ueWbiuLKKbAhmlOGQwbFjlmmmlN0WQYML1GjHTZfe5iDt5
MHBUZe3Xu62kS3U1uTnszMLpmZfrAYSywNFCnWjpk/FMZkiX9eBOeymqR86mGh77cDR5hamq+kJl
O4EQQjYD9ZbJPhT7OTlTmEcncUmdm+t+nV6MFNooHWVYW9ZyR3Qpkqxj6FfluD0SudMu3tMQ4eRJ
fFPubXFTpj/x0KSGugRFbecfhgJ2jX9NbX/yQiRVVjLijx9AvYKU02E1dcz9YW1/or8RJD8YmAQW
T7TaVnnyGwysxy89Cgo3PCGYSzEA9bbNIbg5Zjh03aag8U9yGmU99jmePPdTCykqvUYlnfj7NZ1G
57Zea1G+1CyjvzwDWPel9MdouuCOuoFr5tXqM46HOnUn5nb8ajZtJ54Cy4mrazzx+WBROT35Q+w7
7Hq8c7/Z7pWZXzq+XzrW1qUiGMe8NsKct3sbS4dTIXIbZpCwA+qChOMXuokbifUweJE3nsx5gf/l
9Ol813mTL5jU0N9ZD/VW1/OpgdzlX3CmiLDusLdZ3IdZuZndxe2jYQAsCRHwZRe3nA1UoJkwxkcD
9nC5UsfaK0FMGRDgYhy8Op4LB6GeWTsBaK2Bwddx3Lp5hYUU5v2Eqg5imbscRYYiKD9kBCL4tJqc
D/7JZBs4p5aUNe8hpsK3seFJiymI7rB5yQb/4EyWuWynCcxqflcKv+pISKthtURT6s33lhWMgtzU
1a6RUpbmTZbnFV68fje9azBqbm5bJp7uY1T2gohxgYndj5BDufnRmD6p0wcmAsP6rdrgOxVnlLWT
Ox36EXEgk2HCgl/9Eotq8geXLylvIollJrmcYzdOAkjEEpHQhsfFTdohm3PLWNWBI755G+UVbm7j
wrRNi2vU4DAgHpyc65Hp9ntIMjyZQ+dGq3DgsRdUCFCCAaGytfLcm0T6U66HajSZogp1LBuQWNiq
2llHF8qqxLd3749MYNz/JWTSTnOgSiSRxHKSpmwQbSXBUvzNyI6YAS/EKGKzsENe6ofkCr/k9JMT
MvVTLGu3I0d7BRyhsQwUiHPIDmMfxOtp2WV1+sJRI08FkcbYtuxnM+Y4LNYglBt/FIyys2NQ5QaC
EnvbvM/x1HZm+G5xt9oIz8VgUW5mWSBbpM2C6fezR00maiA1WYj+T88mi6PFajnd+lAI8Wlowrh+
zYbCj/+cyR/A5tWczOp5KAdX/KXgTfVtVz136qUx92yQnXWbrXPGhNkrzcEGDOrLF9RNxXoWTBfH
8IJeNFmcE0aicj5RKFeTbK9KEr6kDYcD5/OsfvDGvAmv60Ks3yE2bSSj71prTMr1ipv8gGpm9Ggn
evw1LJLm6Z/r4p3v1PH2daTwIEzDh0g5HXFoY15wdoYCtyWC6u3cMki8LzOsnT4EPT8+aG+g+ljR
dJ/iiOlPBpnAayoi7IsJ60R1fWybCT/hpTK95jx2bUcKndPZxrGl4xRPzRKR9EUTlOSUAF5YXHCt
6S7eMKflNRpW6EmQvIPogg+7/bEwjdZ86gEKTyjHiOHqy/KPYsi8F+yWixthh+MPLp+hOQWbSZZW
5MW40qwpv7QM0uGeISLM2G5q5p9Txgzuhr5OfEiZYj5V0KTvwnyazuMcsREH5svunw32G/WpR1nd
XdOpXH50LpSyQ7jZc3ac+7F5JRjK7h5WOECngGHKx47UrntMDN0HBCtOfdhm1FUX26vaJ99b8tcV
5fU7TreSt5y7KUO5yvmcNp1xQ5aQj6pfrNONXVpzh27BccxvaL441cpGDF8oQ5K7npdfdodYjE5w
SuB63tpMv/9kBr3c4aSYwvroIpO4oTTl4RVNb78CQRTeo02bV8NlnnPrmAJot4euy5iQW/7kX5OA
Su+QAWv5t563ZQV62DDJIYPZ/etWVzCQEtt3zIMLfgePokzn42pnpGblZvsIxRq0uA5KuzjlNEjg
dq24DarMOeWWMz/kcWJ9DU0RfBtxJP+RpcV4B/PReTcvFqss8uNL1Ngm/KXSvbPnvgiPA3P75WCb
cXdnWbb4g7uNm2Ha+uIPw3LrS5qw72j1Po+Vn36N6YewU5nz97UZVZfBHqKrR4rXxcEn/Ztd2elL
nHn+0YuKjATdLf6Q5nB3gtkuQWJHezkatd8+1a7DkZoZ6UQImVm1V6cKsj8XYVgf+7BPl3Mxmd0P
uK8klcBsZADopsbUHJoi4WSJsaA7th2WdGi08HAtjaJ5Coel68/maFfVaYqInTwMZjZdAz+Yv+cR
vdipTnrzaLvxBDFkce9zXFUfPe74+y0h54/4Ae+jVbflZcwJKYzxVr/FqyqBEznMc3wLd3NMzpxL
4mM4rskDTo19eG6o4J7nJJv/tJshAYCeQhB5J2/67sQXcT46Urb/3lyQL4FE56FJju0SP/JrMS9O
4u2CYqj6QQj86n3KwwnLGv6LSyjxgb8y7szvBMHU8Y1pTP74OVohM3mP4bwEQXqm/d4i/5MX8oZI
ppL/JEuuWF5D6C0PLgCqIY7GmCKVo6+ILee8EZhIMZsP1fJuK5JieLRnaPi30HMa65Y5WmG9EsEb
LfkxjObQe0nwWczHQ2Cx2zhbbEbGVHb4v1TvTEwcCi5+NqS5VKdiNfxocw780qrP32VYuMMkGuho
qAfvoCtzv5fdOp+qOh6Dx8XMTZBogfLuYSYdND/WEyYpV3vNtvdi6ObgYBZe/z7LI1eUGM8TpNNB
UISSdshNLuebFa2awP0frOiEJmJYr5y7rXnLMiid9zkJktvvZM9vuPi2FFOCLQUWCgs8jN/KE9lS
U5/A0HskpEJOrkIrlQN+0gNk+8w8WSJBun/4DUn5n8lHaK2kgtO0XbRXHG7BW7kJmG2Cu0RsPKQK
diqDGMvZc5gTBw1PZYdodf9DhPxuSBW2clCny3CXgVL8yWqonH6nOvmnCkh+NBokDGQcgCVUEm/T
InxqWDRbsfnQK3Nj3TCrSV6zi/0VmvJrQKAAOS/9X7he7yZc/1+WIz9MROIvtkQW6izE+fIV/i1N
ovNh8OEu0z2wNN0NlwjVE9IyT+aHNYHyO8L9GQLze1n4spu2nK62vrcjHjzJMWqxZEIrmQQRgJo3
lRSrv5Pk/lNBhlQqos4izNzxGXICMb35hGZs4hDbbu7DXIXhln5xvG5oiluIxS5yAKz0kDcG5H5V
X22eELz6ZcrJv74bkoXS5WkJIBzO5zqBrzn+klrMJXgvWWJSHvQNeg4sPw0DYiAWG8Plv1ejVLv8
/SFD7HW90PZtCNjEur9VFWNYN2F/EwWPep6TqylwA92ZXaFQFt2wos3sL9ZWeTzq//4Q3j912DxI
2+FlhwEdPjLuf+mwB4DLmbZ2fczBy3H5m9pehN1jNEVl/JIsiwFdfzBWOrjnDZSO91qoHC8tnyiQ
LblPA+qdprjCxTIpGuMhKb6nhoU3mHPwe2tCHxqOmH1mhNRzc+HSumtnZstO0LaIPkWixyxMwmXa
B5Sk1pm3RuKRtHDRZvsCDhFtKlaIjNRfI59I6+CXyFQbnbMkBD9ynAklmg9GCDpa4JKIrEDQO7U2
dUCBFQAhqQkzA2plPcH3YUkYHxN8wjLEGs4UdNMZKq3ThzU9fp7Sik/Fykz+ak6t0SR8g3Qcq2uh
MNkk7GXxX9ppmprnwMMVszmZAADDcNe1KRL7M37Kqfny32/P+tcawniLc8P0aFOB8d9qLoIQgzwG
8tmjDhlo1NfHRJKB/J1JNR6HRB7NZUQIjBrJesrYRLu5typ9iZG0HIKYWyF9cDbuAf6kuhL9tSsY
p+KzuSAvmJkYhX78uwybf/q0sRIpItCGIYylQmJzv9ECOqSrYQNndg/YypJ4/QPQPXXqixo/6rgh
LYqi5YHlR5EsQXJ1bKcTZbH5u93xZosGSFN9DMZ87MqI53xr0DExH+4CLHEegs3gNoXWGFdOcjIU
0eP/ZMwYmIw2PYcgn0Cmeu1Ktr8dvcRV0PnkXvWgs1y0j2bb7S6ZxM1lVPitD3Pe/o0Y8+2RyhEA
uy/CPgsVEnrUN+q8YmqlUnNuHrI0DzhoKuZ6/rdfv78McP59H0S9DD2JLYRuvzPu+tfvdyySHpAk
W/J6Btr456VTl2s6rBQD99qkZ+ZAkNPbf/iHVZYnAZJWsaH+ezf96wPwmpkG+ojrQbg4nv/5AXxM
3H2S7/o7pPP76eHuVrf68ksYg8lz2cM/OQPfIIX3y3//fvkF/34hhIxgqEukEBh3339dCMUyu5gi
Jut9zuGyfQrDEblQ2vsxVst86M7oL76NbeVvFrn9tirCQ49zNEJ6TMvHmnvzvQvPmZytEt09Hldp
Oz4FbiPWl6jq8u1W5xjVhSWcL4PV9fRUHjED8kmoyX4W2zmwHbNoRi+nPkCZvx0xbcJ4+9LZleQv
6aAkZiryhCcWpmINAT1KlHFyuFpoHpkCis/OQGKX9xunxTe6NO5mFpMDnBWwnfAIlP//33YUe2W1
PJQDNw4rHzqO+tgDE5Xfyaff1nA4b7CFXK4dD8ort+o/f1NMS7VAUM3vh2iCzXxgbpwVqA+5UIsW
1msxeUDGyu/MWw1+/4hx3AR7lC589H+znLy3y4m3yoIK5adiOPpW8zojKk1obvN7NfHKdtxc1ZBq
vPbfq/ffv44zkuaC/h6/DYrHf375PIPSHU2bd5dIetDrL7pTOVEqD2pm/ptf+MZCk2cc4F3rc1yS
JWkSHvvmV/Z9vEiibnun8VJFZ1wSGDBwgHc0Qwa7TeV9ujJ1sRja++g7nuyRmVJ5wRg0Nrt7SLsF
7AntTq5NxLwEmPcXQWXZ+VEK34RZyXyQKEPczN572ziUUIL4qSADniTN4gYXr5Jq0SgWEPVEwGbR
xNY0BpUYmCjLGZpCqzWa7Y2TBCWCrJJpSUOadIzMfs0U61n2IjlmBBBqBKH0y3OmqkWwXCQJ/VRJ
67JqAlN9CaxMFpCaOJB2U7aZjLkwX10JDwJ8vM02uh6mE7UhCQRbUMs2DNMsCQd2+MHxS3T7IZJa
kkunZpRfiZ3Kb1bPoc99acjPAEjaUmmKLuNUienqqabqXUoJvbyuaMP6S9gZLjHPc2d0q3/tK8y+
otu83TBZVdiQac4QxuHezPBKLl6Crex79bB0W6QP/hxzEnpGbZStwwEEWq3tRQcFYeGyMwr3OW+6
E/IdRzrkqnhVs/bMNb/GOOKt1lGp8XXPGdoEW0MHaCeJ6WXSoBbsGhY2z0ox+9UTUP+RLt7d2s3c
5xLiyQSVGkdzl/ppXqbmL+rYMD9ALM6X72oWi/1EmQ2HhMeNZ1mF0DjHCz2T4FtcWxLhNRTxhRCo
rr40bKvIv6vsZo7uEYP246ec0ELs78gT8LbopAqgSLpD1BfEn31F/gmWuIkDBdp1EZYj0ay+D6OZ
BceBgAW/PU9mI4FlzZdXVG1420aCTw/xF2R6WyianbMoC9y+DvwVjuVDkZveVZPdanyjI6YvFi5g
XzeVYgC7bHDeJYU/l+tJm+5rigIsLUmy0EhuPOJ48ArREB4fqd8Epzx1JqIA6IHbWGyfFarptCCd
Pyt4A+Q3pvmWei+K7VX0FN8/cKy23JeRimB8R15r1dgXNDXG+hK4G8SUd+gnJAPKg9sF5FpgE9vj
lJBvVl+eepX7Ar9x5+gpZgfC+z1dQjFZgxbQjUxyHLssesQmF4zKAnJGtosm7HEaSqxgq7ANmJ6D
sBgMlLLKUV/zLjQXUJeK0eq72RcG4Fb+rJb16C9s2WLfuFCCvBbF/RTavThDsJPLUHF9YoN8g5vG
sOFtHicV36aGAgVGiCxMRU7IbTv3TGwe8HLeTg2sR3xYtdxD62/8HF1id4bq441YtpdgNYyyunh6
CgoH7PDQa6uIepEsMv1N1RJDJwAVQ4OXCuXXGhW11YswCo0vSGEn5xyNOxyisz40vKs2jmKrmHuY
gX5Mv8hOOXp9qE+KlaSAXMTdUpChRAWKuq2xWhdjEs4e8lUT82UZqGPgVkANYQMBHLXDx6ayGfAJ
x5sqLPtVqIGi6vjhIlcj7DW4F1fN5d8WLJxII+LJRMmp3VMzNB9EQ7panxOFVMbiILMg21edPKux
9I4wOw54dO2ALooYb6aW9JNqrdRLH71M+BuwvjooszoOOUSrRXhsxkKkZsEILzKwmz5EhptuL61i
ls7q5+3pBp2zruFnQqt5u4cYoh7MKGxCLUbKuplVr+bX2t5PvZ6nwCGvyQXqpMQDilvICjsJNGt0
TMvWFEPuF7Vip+NogkyCyH57mUZf3hn6ltDZOorurI8HRavTJESNoGsOREdsGeuyRgxYlgnKtAz2
MaYJmHKQbEirPR5ro5PUcktxAxXOhvbOpR/A3Vc2eqnquH/ZOu543P8sNugQ6Wlemb7jcgI3kH/v
qPGCjuGoVRGoqFr6BWl2jo3jxZZ9yAGYyQbT15yLAgbQK9wkPURPaLSNRa8i4VaFb0IEsLkwHcoM
ZDqaojOoc6UBmOXSGqFIYWsJ59kzxY1lDzLbhI5gG5uvjaJIQZpYZZmg/mQpBvGifruq3cgPky2K
zp4rKJVYRwUHqryMx5rFR3SSpAIGyviL3rayHnMjXM2HFlQXzkoD9Petw7gt/ZIQJoOrCMMM42eZ
Azkrd9FS8WB0CElD3B4Xos4tUHxDRdivcwTRBHbbEytWk1Ai5FkGDnN4/DESjJOoLpyL4RP0KEAh
dspRr7QLbjNL8jTBAG4ZHnH5ipP65DNqHPvzaJoY0J8H5Ymjli2sXvnbdCWgr3sSfDkBbrPWHol7
JLh8q6Nj0oIzpESkVI6xXUpQBxaComroA1kXjnqhK1DTKlZZW2jUGA0F9Cndi2rxhPb/iwyMfJFR
KdGXrnFHVVTpTDfbdqRRP8RpycIWKhtQSXC82pb0aELl5TkLmjCyYLbeT5ePA3kzA8Jc5QfWqbyB
2KZvFIf8/3F3Jsl1Y2mW3kqYz6FEj4uyjBgAr2/Ix0YSqQmMIin0fXeB5dQWagm5sfpAMjwlj4yo
8mGmWZhbiBLJx0cA92/O+Y5G0AlI6Lel+kfW1AcmxPz4itSHfEXMV8sUNn8XcX1kwb27M5AlLNtk
laOAV9W+G9nez6P3JbfyZnSK3p9O78VT814eftgj2Ji/XX7vzqF3A2jzlvTycXm+q1feVZn2e0H6
Pk5q3ytbwmVt4tyHCI0PrhoSyHgnecgzndonKOe50WNFLCT896v5QxgJAnR5bidLiu3iQhoMAjyb
Fu+wsxddUZcxm9fANr/n77/s8s0k0SWQgKH3RqCjbgxbXcC+xhCG7XAfhENhleCOFshtJpxFmEcL
MFD7v2+9leRNDvXB4GUWlGcEByKM0zGTmVTT/kfmztRaeM03cQBaDlnHuwXxg6OFv/4NsUR5wauv
W0Sw5UUdY0MjZe7dvGe/G4Xe36SPe4xs5LnpV0LEc2bvP8YiSjh2qeaHLNcj26uT4W2szSmZsusf
eBix6VQJbiGV5z3E0MgsNODL90Ef6jlTmGEZ/HjRf5cSSmW5FjWOZK6cjzf5g27ICV3Wpr/Ey0Xy
qn2PDAOMg7NgTRMiy2ploqFqk8d/3d79cRriCt1ZeMQMxwUM9z+OA2fLlmUcFtkhzypE/x8e8A/h
+zRQ/OXrDzn7n/rGQMho4RkEMZy3DIjif5gXZKnR1aKco0OSRbX4PtEpOIhgK6jjo2fWisyLdYGQ
k8f8v/7Gf1y7MIinoRUm4SjsV+BU/WECqijCaPjq0a4Yp0qYe8afnR0eXLjq5PQSadQ7YovWqdFk
68191GaFb8aTAcHd5kxt9FP6ZujrVGjb6TW6yH6sLv/6Rf4xhNTQVUwvGu0D8mr1HzH/U78o+qrB
2Lbvz6X3+EH5EZHSJMtgVhWyypQNO9sqchKMccIRd7IbqqralpkkvNDTUVUqd00ZK2XoE5IHh83L
uQyMfG2+B8fXUZ5lbGDjTCmIIrUayAleRKVqROscJgbrgfe7xXqb3b/9mP/2LP9X+Fpe3sdu7d/+
nT8/lxWS8jDq/vDHv21fy6un/LX99+Wzfv9Xv37O3+7LnP/9y39yjp+bssX5/Md/9cvX5bt/vLrV
U/f0yx/WxRJsf9O/NtPtKxHY3dtr4OdY/uX/71/+5fXtq9xP1etff3sm7qFbvloYl8VvH3+1f/nr
b4wgf7oelq//8ZfLO/HX3/Zt8/Sa/cMnvD613V9/M6xPsCR1FBW24D/AN3/7C5iR5W/MT8ygiDtR
NVaHC83ut78UZdNF/JXxSXdVbm+mzsv4bElzaEtAZ3/9TXc/QYxjgGXwqkBlOuK3v//gv/wC//MX
+peizy9lXHQtP4n764TKYWfIx3Cf86V4KZb9h9vLZOkbOw48klLKJMFcmc0PTZA3N7ij5gcUKoGx
MYKhfZ0co/pSQATLNiGue+cG/kxTA+S2tWgNpRlN0wxqb1NHSov2KMitKw3u2UpN3fwe3ggO55Cg
5GotQf1+UdNm64xMPVfdwH2PZoblpQemptXXQanU5SZXRG2DJ5r6cdUZpVRP2IzGeRXCKUpWnByK
tomFyI7gTtt95iT6eS7gUuysXE0ABRFdE9EVTnXAzqqsXxdASeexhKqKY2eC+6Z/Rzi3VVAr6jQi
uVneoVfRw/1IOmW2RrHfndU+Cso9J26hLUVpD0vE6DsAgrHbzwgTNdH5XcGMyLNDVQm8MqUt3hnE
W6R72UMQWtEPIeCzyajDRldYtAdlhsQEcWEBWA3F6SG1hy7eu1Ob1n5sssT1RBW3pR/koufAzYF6
eEaVDTforoLIR+MzbhM7K5FIF6gvfdnjnPITknJNTx0L7UxWTvGlrQon34KdmL6pRcH51xqy95ex
14zPOLdOwPvGYkOGkVGeA6N/SiKnG3cqKkriGHOLtA7FFA6mTJLUK79VC5dQ9cZIIWM4uEJvukLP
XlzFmW9zRIyLLjMJdnSYuoU4LBanUquyZG2WJaKYnqg3pllTII5D0xWEQ+Z0BF4VxG6zqiMUrh7x
KBNBsqUVkMuSDvmMjpbrztedhp+LPm6a+Pb8qB54yxLXXhO7rzMspcqfmpDVJelR5cswoE9fd1Oq
fHM0Clb21iV2L266hMWYSM8I1Qd6+0JTnjFctQ25a2zXdi6VubltZ0s8VINZHcYEnrBHRR4aXuIk
RXHpSX26aoGKcGX2cRf4hpIUtacCYfgxTWZ56jupTVuzjibpdQTODLjLkao1O9MhoWRXFwyImRYW
WveszaU7HvOJswJNc9BMxUOq1r1YicGog0PtpnPr2VbhItedncDeMovtJQPAKEw9WuuqZzg3y8Ng
xWpymxjk2CTo7wqFm6aLpkOvFlm003WCdFsvrPB57zQlNRK/Ab8muXcc10IEHbu3eW0U+W4s9Gku
Ud3qVXEyUhG2L60KW4dnp7WjeyierLEuw5XKKkpH7VxrMzZLrb4vuQiuiljGp5qHNRIlZ2y2wKPc
zVwbus+ILr/+6cn68QD7+YH1j48rijbkDTw3IY+rb5jSn/YWeekamsJ6xC/dtl3LMYqhsE2zx82n
vcc4/anT7p+eUr8cftfVa3HXNa+v3fmp+u9wnunUlf/292PjH86zQ9m8/Mf/LmJ21e/H49sZuHzO
x5HmcjpxViyEXp39xkIZ//1Ic2112YgiYlLB5v5ypLFuIstiEYporDT5pP880viA4VI6qfwD9Ct/
5khDUv/LjsfRyQpZRFSqY6k6V8sbaPmna2QgtYBjpO98F/TNztLz/pTMpc7DCPOos+saUtf8MVST
PSF70bxRwHNljLzxfjZmR+K2M+5bzfgyMuBFui7kDZbxRwJlVvDpx6tiiKfPSu4Y9/h13QJxsxxp
PRO56Xi4niQTJC7KqruwX0RWaTHjP2AHdUP8r5Bt17qCCh2tpJEbBydOO30jUiOveHjbJGD7ttq0
5161eyY+wi5iNilCC9LXDJdg+RSI1mzFilGKG3suStElyziawvUkA72tPLo6uxGrEjOH9CbHbDPC
r3F8GqPpHMd6sOtj5URiDZAoUb2cm9gzArBzntrkebAqw9C6yppx3AOp000vRmu5EJ6KMwm/Dcp4
cpL6NaQ5DUsPFKTZvuKoiohFlU2tb4sef9ot0LOqYHupivImDKZ433bSDEGNEVRB+GaUdaNYQd0N
941RufdG2wcqChTeJ7Ng7BrVRyuFNq3QzDwieZHOKaur4qquJUyjsJ2HaySPqQ+Ybvws1FxLzqab
yP4qcwFH1iMQSs/g4Wk9GT0wLi+OZZ3dq/ZU5Ad7VnojQAuehHnIGrkJQPlFfZFXm1YOwUARnYrE
XTW6DD6zTIqsfZXQcRN9ghRCObip286Vh88vQxVEdfYckhHCEKMkMu+oDgL3NFVF13FW2fTEvcAs
TloJMztf8k2hWqHILTdWm/QbQq0bllCZPedPcz9oPJ81QlnJk8oge/AInz07qvIQKMakNf4YWzlE
2zSPsQ/E5En5UpmfOz1pEM5LDC8E3Znqo2QeGq5zJ43VO73JFgCTYwaIq4fwCTQlz8ppIAeJxENi
mkluj9K7PsR35Fli4qTNpFOqPjvUvoTKnAh+tqrsj8KWIHyVvneuLfA6+QrNgHHdhk4xe6ZisfPQ
EEnVKwh38T4YhfmDZUtue1g9xDGYnJLj/60UMPHPJutCMZ0TewmKhbh2XAzlSwkRpSPVxOwoqsdi
ljdrAo1zTlWRwKCbs2KfNkZcbzCvmA241Hm6b6wGelzMzPu7iKuOgXZjOi8R66BFCCPVh2bups9G
VeqAs40J5X/UwwdaBSrJVb5Zl3l6Ylynlucehyh647KkMOyioCiOYYNhzauX2rF/KyOHt5KyI/dQ
WRl52FFqmpZ2Noew3VPqZUdNQUmwUaqlQC11c5g5aqeBwlWo3bhiOkBBq092VWJ8bhp9bb4Vve1b
AVxAj8tXrYBVmer5F6VZSuXZGbja5qWCVpda2gadeWWrBQU22caMdXDiIM+ObTXCKriU46al9s7N
XDmgWeVSsTtN2L72buGyOZwV+RA3eXpLJx97SJ8MbUf8kMMCCEtTuCJuW3WApjny2mqSYjdYTIFX
GrHocq33kIGaLRnjxI3NgWzTjaGfdEnqldWXXkPIvdhMiMg9dXDMcP3nO8//mWfxkmbxz49iv2xp
Nm/j51/O4uVz3o9iReifAHfrmk18rAM+3Pi9vVSE84noGhvlEEoHhka/d5ea9olPgNhAB+lwHi9i
44+j2KK5FAaxlTo6K54Lf6655OtUP2l3LBvIMEsslLtgxi3NWrRFPx3ESj73KnDsdIMjgSAjoQ7d
Guh4c1BQiZe+C5GJ6j/TrxoGXmsFVeUqK03FM/Kk/J4COPh/TM803oxfXpCDjgopkYuSCimdKZbq
8qcXNIcujtFBOJyWQruPWmHsGxvfW6RV46XoB8b1duyeShhgfj2pwdeCYuOmiJv5/qff4n9Rxtp/
iM9B07xUUDwjLQGsnmqFcujnl2KXddZGdaevoZz33ixyrHBywOU+hdoRKfILYFrpy6aRIWXApG2l
LNujQNG37uHJnGZcbBcrIJ2XJYvxgBTX2pIIlBOLp3lTX+A1iLouW+FNITgVZ8gGqYPKyl29ra3u
mWIBuSbrhJOJc+AcNHl0VbaTegDl0NErGjn7jiZuLm0vlVsnKosrPXfIFoNd6gUa1YOXgUT4YYCc
3uZpHxwZqBZnZogOBVF2xCzdbkeVriJW8n47GuZz3gWZP5TpN16IsVOAvrwMVBa+xEjvV62JotoJ
b80sO0o3NL9kGGg3sZHLp1TDYyOjqyyj265V49lR0kc7Ua/GqPo8In7dYBjGQljEZ7aF2YNIKjI6
Ki2i+qApwVCLRbHVrFOj0s6p5MKsx5Yia66teQV+XW4YBbefi7FAFesWLRnpbA9BGRl05fPSt5uT
Ab2nSj3WR9cuiPln0Q3x2sJM3HtT8pzXzPa8SSjqddAr482osVTyQGNzhENIfi3mMPTGHOqaB6xY
9+mr2t6HrdeYT6y/4uxAMslJ0Yh628Fn8zkHTyxTd+2gqL4yfKks9cHGX+FVYe16OfI3Qi3z75Ss
B/yZP1BrfivrqFvjJos8N+nUXQik1Bsq9GuJ2tq7qRfFimTFZ/IqkhVJobXnluO+muTkIQfuzrhm
um1vxZU3TCaJA3gj1cSNPuuxSH1wqsoqmTPkvjO+o9L4nrgBBZOm7iP8Gqu4U2pvNPTs3nFj20uj
+hRByN+RjfyS5KG9Bv9venJUmq2ujKrf2NGrlpBztjS+7axhQAq6HTDO0WvB7u6C1Lpjpdp7JNNC
l1UtYiRE7mejc21QyINoFaLeq52qrlNZ3QZ9w7qEuCOGUY16wbcxyU0vAncTIgC7hEE47aa5dz9r
oI737FTFaa5UJWbnEMSHIFa1azL95CU2uiL3BXqiI5o++1JkxXAiK7JZruQGtTIjd8vye71SshVQ
FQKy3XaMjiVPkxWBb+OqKKow8/R+eooX845S21sF+1rEEW4qzrkNS0Nbj/jWg6PtDlV0XQ72CHow
txV76RkKYLtgClwJE5DQLehNtdRu1NKS866BCFRuHAsr0hZ5c5ZgsU2vx2AjrTB9KOZyjyjpHmQF
FvaBLVIX9IE/LUosSDItshg8K9KKqoNhjtbtlMzEVEMJ3ui1ruQe2d4V+i39KaOEeeKBl14ai9gB
AM+Ouh9Ux2TyROzct9wMlFc1cvobV/TqvTKExRkPctd7AYmaL0oZzD7qp3qj0Ap62HIGr0FWc+4W
N1wtJfiJsQ3WuJWYqwUx4i6CMbfGmOVk3EgEicJN5q9Tzo01SrX9PMW2uxUufjqtHXdY9pwfacfx
gfV3bB/LYqjvoqLFDAQZwT6OTQW6da608cpNhmg7QFJO0VFWhHJaOGELFS6yrI3BJ1ij2zV6MzJu
s2V6W3CF8Uzjcr3k0uq+RPA9SFZaeGgsp5Vkj0Q5SL/MsFfEfWJoudhKVAIdqNbIaqpXOGsy8Iop
0YKr2DSTjYtRnm/dJTaCfQN2vl5U1rkqVNcnOqGzv1Bna/cwBU/UyCZanaC4CGtsGkJ3EngRqak9
TPq8jmtkVoj0mv55zLQev5Jj7BMDC/bIyM8ztW7YlhXtJCdWMq4SaY3rpG81H6CfuTcqh6120ROH
Urey3NRuIA/MdOeCIIleu8+CkhyZemiZFCmsyycaQSkviLC+GTKgu20mMfOcKIJTnTrZZyHg7fl9
3OsGxq8kecbvfxc3DJhxSQp5KagqL1wy8uIQ23GCORFVi35BadZtW2n3xD5q9yAu5cUVmbUfgxbK
wMADQwXC4ZFY0N9Fohl3pPLldyEcljvdVi7c7yOU1WBhi4EZ9WYkiufQcoi6aBVtHfLM9ccky3Zx
TuAD8+XwySp7oBjNwAU+zPktxqBhZdQGxO+EQeDJJcGiGg2Q5GRhV/cN8yro+prBZA2GS3cXK6z3
Om0KN9hkk4Wv39kpjz7RqJ7RmNXZQRf9teI5JD27L5MzEUq5r4REQ+GhtNr7mhEnUPI+Dm75f/V2
bKLcjwsg5iMd0A1LrEXjhd7Hd8fGRmAWoafKOqWBB1oXYh3W1XyNnxGl7GAaWw1pSbYmYSy7VQp2
PFhlP1tljlbOmkoeA4Ps7vPJOUkYtBsuQpXNqCi59Yd87WYU8CssLeXgK2Pf309Nkl7CpJlviqE0
iAkw1G0OdfiUa5XC5BjmsIJhTglMTOlNYB20cR7XIYKVx2wBC6OuMR6xco4+1H93VyLE4uEQFfct
aQGPOOXsc0Re2GUS2XCVMCTZ2KHZb3ksu7yn3HchUTibiWODlZdjDDo4lcnxJq0/k71g8NSKkwdE
GOltH1ETQixo1ix9g+Ociu4OL3uW+DYqCHh/uBv3ETbaCTJyPzLxcVrwjMKsHt1WihNBJ/dqkVRP
sdlzHUoHcH/RiyfUDBx1pP5GlyGlSF0FZltvJCz43QRN7rPNunvmn+r2jdHUrDjnbMq/JoihIqRV
uXWwIkUhxdsIfNgOJWe/3YlmhWGNu0kMUXOA614gIGLpsECew1Xa2evaadKNqSTBpZlNsRkrq/U1
zShuXDWrziqeqJcoRei0ersH0dxwsUQFHRZ788JDjzjvEo4r7KV9shLhpGIyrjPfqDW5giGRHZh8
VY9vD4gwjpl6uW7wOGdMW5A9B1eVhn2LCk7lTiNrIt4DQYog/yjEwwaqVG0vGUw1PMyj0ZtnlXSg
e1RJYtVCdb3PWN7Hscc7SwqZmwijuwvqrHshGJRHgU0awJZfjrzMkm0EZujJbqlEIsfcDYrNvfYm
zchFwwUvu0Cicw2o6mw4n5e3Y7nWl96RTFX3RxGFoP5L0b4UrFNpLsF8aPfILHlvNUiQIJYJuC9X
ZGkOgQc9KSj8GXWI3ORhOF2atiM/RGjjA6ht4atDGFyi3M4xQC3FPXnb1aNRzu05cLWhYwhgysvb
B6k0uCATy+C/dlCRvKWMY/UYuWj3MBhbIvaVhHRIvzQnnm9uTbUQycp+jqw8/WFDLtrLDNaYb9q5
uRckVoVrzNHyoip29SjSqXpooWFQejnoLVdaZ/NX9lA9TvOgXgYq/20la745gZ01uDIidZBacQ7d
4ecfj02Jc3ptqjyYwqnno8Lsw4ubNO37209mrHsN4/m9VflTY/D/aftcnEsMjf95231+en59+Y//
wwj8Ly/lX65Yyr7+Mgt///z3Flw3PqHsV/HMC7pp3bV/n4br6qd3L6aqGrprofP8vQU39U9Mw+mz
LUtnk6EbdPQfLbipfqIjNx0iVZd5OX373wf1H33l+0b+v97v4jH5peXF2LGsnt9NNIzFXfGHPlOd
bPx9neSJ7pSD2KlTpJ2SSX8lRTwKp4eE84r920R9KL5pbfUQRcqeu9l+mhVl2iI8fLGwDniD6C84
wqzcg2lZ7vDUe+REB17vPhLLAlwm1bYi0G40sA6GVV8s03morMq8phGMflhFnUIqqPcprpbYqjaY
1q/K7IdhSC+vMurBTHXjuw6i9jUaEzXdUzvld7RlacWQmo3izOFaApkwp/S2rJe1nb5KRb4t7eQ6
BIAAPriDQ1zqG7qw+RxNscvIumAuSWYDg8yiJefwc1Y2X+p8PncptBKe89sZqE7M3iyxlxwXZ/Iw
6xrryWlTIEOlfW1ZkX52QjiLRbrP3cGnid33Tfa5A1GxbUnRiWPzma01dGieSR5T5eS6ZWLouiHS
jXZmAw3UQOuqU1f3p9wpXyBAvtRC2VVs2pmR51+dgVx2EWv3dY28vw9FBfPZvGPPhfqwV7wpb5RN
JsevTc3RGM73dVq9GjALTkpW3Kel8zjnzoHFdrgxEv2lkDmmCCNaSYI/WB8cy4I8GQlg2CvoGlgr
Z+5VGBvmiucmwktyn8bqNWjUVVv9IGJ6E3dO+5prHEOsm6U3t/WZGGaYx4T/0U/B1DFb7JzQR7yu
qVeW1IsXB6CaRyvj3EZ0gVFzm+l8AHAYhLG4lncxYhcyqNp7RzeeuowcLCpkmAyo1hpeas6KYeMm
cU4Hx8CTSTSHc9xctY3eXSNcN1fDRJkb54O2DjS74qWGtq+Tbs6UxF5HSbo2ys7xRU0jWjm5y9Ij
Y2QyKhNcFxNJt+vUa12lKVeKkmUHKnb60egbER25ZyhD5lWjc7EULNFoyI6KgB7T1QA4+IHXmj7r
Hr4iBGIiN1fIbEKG4vn3OCr3oza3u7RauMviypnm614QcaTpw3aqrYAsm2A3JiHnCRkjzGlbn0EL
cCRGCapefi+dQqxMJEDMZQpknnkT8GMNgf2oi/bRAbIQe44bAibQw6bfBvhMSucmaduvY2bkzGFM
j+3JcQoInh0aeGY1pZST3NumMXF/ZPX3ZKQhd8rZXoVApR4V8nH4o7nmnLnTEmPokFT3Ek5N2g2r
ClGoryj5xSqvyV19LKHLkO51EMWGnqxP9ZUbRWs3AEGX9NjaFGKiiA68aTNz2gVsqa4T1t0q9xLq
iP1UxGuMbkgR8/JVaczMwgMyrZ228lkGfgsd1gwLugT/NjuaRwtmJQU0+Kkls4U1WGqumXdSOOm1
n5hy2jEBqXZoIceLkVvOFoBWuMrbOtsCeSIrzF73roroG6WYRMuoNs4PbPpnF9LlVZrMT9YUOFcR
jlGQV1cCOT0wYr40uSMrcwzJZXEPwXCKQ93YLQSJdZLn2m0/14onE2VBhZvpqU2xOzQWt5i7hLGG
xr40GW0MY/9cI8sCm51uqsba2m5d+oXO76fMNcH/q54nPTLwLrFSyNTXoYkP4O4vES9jlxKs6evy
CUFCAfs780N9UK+Foa9MTTkGuLO7OPdcQFtW2XDLhAUxVoq2VVz5Tau1zCOLS0IGEd2uroC8oCjq
6XKM1Dfb8SvLkxO6sNzrZ+TM0+wcZFA/GDLaQrZmt5RMt7iZ+bWmys5GsObx0fhYlPp22fl4U9Za
Pn6Xk0AgiRVjXBEkOH9TU+XQGc63Kc+PUg1jstiKZPF4j+u4mx4JHFpZnTyFmTL4kymf3VD1UrPc
hNQ0wpzPShTlKwsRo9+UFtOq9hL3I80YBbRf9cO9GhBbVTMXtL+FlVYskxDr7NhbPMcPMnIMCq95
h+wQwGb7JGqx7erhXmqpJyb5VSndATOHfCRb5rzkEbLZ8tBN1qs5Utxz6IwsC0k1PmBJAvtFiIYc
CpRI9chMryiK53LQFAYxQ8jtOj7FM3YQ4c43TttOK4rONe/6Dw2x0pH5q74qHf25lRJXf/gFTXNy
NtRUfoPbkQNvs7+C8NNIywgu9nCPy8k89FTtIAgnZk/o4Wkt6u6CLevOzCN7o8bYLCY3LPaS+Qlq
S0KYlNBdA9is8NTV12bT89W+Z1bXYxfNHx1XkgXmPDJ7GrZm3NsbMa+7ToX3orfOCtvEVaxVF01p
j9gsfoRVPflUnZpXuOYhTrie3ZrVUkrt7yNhfK6ghyPmcTtfUaPPodNp29q2n6e2Y2ltTeYdloD6
JjQ5UXttojTQOhHu0642VwZWi89ZB9mvR2CzLitmUexF43WzXGmuGVVfNM3szm2Q9hcLqIw3xwtT
iQCOWxklylXIbnNfDq16E44i+hHoXXbqWNySch8U0TECfLl13c55iDQZ5TTesC60tp03xGpFX9km
Ooz3qhm/1GwAKgyCE0a7hpIiVfx2klytzEe1Zsx4w4r+ayjC8qmpFfNQG26wrjW7B80kl3yclCUZ
fqFVWKhsutHT5Dt299ktEaH6tVAUcggHsUr0YvKtrLF2SIKqjRur5DcaUdn+cEXpLt0xWlQRpE+2
mcgVLY51MPO8ve6IKT7OxvSkuEH3kropAJwkr+/dvu2xyfA7D2RzSMCWreoiGW/Ax0frkf7nGa1B
MHstZqk9eCJnlbCODD0IqMVZZRx+NFibrGkC1GsVy8Yh5K7mud403cXK4/rMLFj6RZZtrP7JEnKx
IHA4FXmXresyuoax1F8vIQjpuqkhReJUaJqbUbrKAUHDTGCbbm21OWIVnNjmMmOrak9JA2Io0bYf
FJa2rodejBzYJMC/CK+pXKO4th/ogeV1lNZPnesOq4zV/ffR0hX8fnq57cLJGqjDjBHBFrDvWzup
5oPuBPVt3FPSdaTGP+IbzgkEMegToTvN25C0yiORCjZzqKvASY9II1AqrmzOMLd9GjSpbvuFfwSW
iNyI1ZjaRweNh4tuDR7R0H2OM3mV8RZbYvyGvP6oTAYHdTbumQom132fw8EFPk1JVvFQst7eWDrn
XN0GYNRWLO9PZeRIHir6AS0EE7UmPYmWzC/ZlTesvPtjlc1rM2tve/L3jMHS1oCbGFBxSsxRP26Z
Wb3YUiNETDJbm4LhSxvMPUhQkgq6OSIUKI92RlGEm7J0j2WoFZu60strxS3PMDB36LU/12nau9RW
9Z0E3pIO9o0bHUedm3AOlIIMVtNri0K9MluU8blbbXLGdHXd+YzQtDKlDh2DVR1zI8dKtkTOKuVn
i7VDSNy7qU97Zn1A+J1NRWjiNlDiW3DTpod0U6IDVQ95HHyZZ4wZTsVEK5ns/ODI3vYG6Hw3MkTB
iD1/a6bqWljRF8Nu6pMz8qysIm0ZYRfTA00FnXp5TOxKrvrO2uniR21b7rWjp+GerReXPv/2SSmE
jX6OUyKGd9fIadXY3XOIGO3Qu/cyhZs1ooAz7HbtIhDZdcgIiIFcqIwqvjQ392Yj8dL2q3QL0nmo
BTNWf/R1F13C61ZpafKyvg7ESGSfA5WxDuJXUl5caqDkXHfL4dJ9AQagnAyUhIUVz+t+DCrg62fW
R1BRAFDHw1nt0tNkzgdj7plLlBkzriy9cy0l8t0OJABdhlMWq0JzDxlhUoOvQqMeXjOmTNoo5be0
AaVgqvNRyxSPaqzyR8Fl1HdusW6aKN0gjgFXaBUHc6D25uxSQjwP3MTriqFL3DZIBUO+hCJJ4Gts
DU6WDXCPb2/O1y2rRgaPvEy324QWzss0ToxTA6qg8t565j81OfhvJ41bsE7/fDBw7Dnuu19mAcsn
vE8CTPHJZJSPM0P8feP+LoszbZb0Btt2tN7sT9GW/D4IMNRPGp+CoQw12IeW7mMQoItPzAGWBTGC
b8Fm+s8t45fX9dPy24GhZVIcA/gSLP35gsuk4KflNz783uTcqVYsTiStzVAiHh7gn+DKjoCDZmce
3r34GoRojPuiPTSlwlkaWJiaF6DQKD2lUkHC9jSLmo9ghCct4UQlSNeuDEzPxpt10Muph8w2BDV8
DlcyIsjjqIL/3HNm+02ihcG5T+20XnFmtcUuRtr9zMZjYtpGSDV7nLTXDAaWgzyUajQDahyEdmPr
WngrYlGNhG/r6F9cdjrsXvpe6F6mZTYAvwqNgaKC//YNZ6gMT3PqYt/ZMZRZrWrUsxJAetqBtoxP
HZ0OCSuGI0Aem8S/7EZ9diI/SFpmfaTSimklimDZqE4xR2l3lXVEw8CUjV+MoFQXRbLSjZcEedtj
iFEoXJsQ6IadAgNYetxWl0i6wRdSW2DR4UcPvhRkTVr+UOfmdIt+xr5Maa0YdwEI6v7F7RPFWmc4
e5xDVIyKdRAaISebzEafsGY+yCN6KmOydp0laFhEU1NdhcrC/7dwRutMOGBsXPV4DQUdTU72MCLa
HdQEbUaQGxnRTRG5PT5e6BfkWCJgvtC8ExQ0GnkHc9IRxS4xyuoo67owv9vhFOvLbkn/UYSCGCzH
TS4ZatDKz3mDV7Ed23ckKGYnRv6D7TVynvjogLHRqwSO+2iW1TNpqChz0VCYD1aoj7ssoKpAAVVd
WdQ+pl04WAbIGvOIEix9yzwEWZN9ddIM3Tdix9lPyHn3QrVXLcb77HiD2ES6aapavNYmed0hQaAK
RYUI61GtC2pM+OIMO0gfdrdJKZt3SfAv/pef1cfaolj5T0XLcg/ZTOxQq9qLWBVy3q/3kFlGLpfI
3K8qBuyb/8vedy25bmxZ/sqNeZp5gALeRPR0xGQmDD1ZLP+CKAvvDQH+Tj/PV/SPzUoedasOdFQY
3StdSXGPqKo6VSTBRJpt1147AGjdBb0lcOCWLmYnkph6D+5JoC8JUk2wsQcEsAk8Ct3TTkq5ytEX
/VDC/wbgAzlREBvkNyOfOXkMB/ZBMP0YCvw4VpWDWX42VnAWGbomo8ZkWisGuipfBF9Sx8AHxePa
seInez9C+x6sdJwMKBjUTx3QDWJae6XcPA7nszislFJOLFupGhBE12mOmusGhYg8WnJ611F59W4N
mkJLwco9wUrUoxwmCNzHWQ2IooFeKKtQznV0ws3fdQBLFLRu3qLgEM16wgw1ACeQI6PfoGm9WaOG
ev/y3D5mYHKoiIwAOJprg0vSoE0o+bcgdhPexsAvDpVqplu0zwEVt18pZUdENBYxaVqjbBI9Zv3A
7cAXKZIQwN5shihnwib2ZckBe8M/gKWyFH3CXxNLg9GfQhnOVhJpV0VW9/ddpd8kYSR7KBtsF5oY
JDSvw9GudDQXEpLWeErFrtmjQ4200PuovfGlUEA4ph8B4BFCxwAFsjMKcj+z5BPgM9+dqDWSZHSY
wLoDevX17rT6PCx1Ie/YGWmWOxSZxTZ6lZ6dAiRELhrRV+CTlAwsvHwq5qbpGycD5YGSqUP16SpQ
ZJPPRtMiM0NtHQsGTV/kSW2iKLoGD8d5LK9NoZe2Sia3Th81mYMa9NbuCqQjzxbKKYrz2UaV0Juf
gdhaHWX0hAB/z3JI1GSmmHDC6sQX04SqxeSY4IcD8+6k2smMER0FwXjHUhO5cjRsaRiqtP1j2XVQ
G+cRQN/GHEYANkYEuFLd72yU1sGhNJJ7C21WvD7S1XtZhdiBPyJs0bC2sSWzzzw9MkcPVnznBoj7
HKTQD4N/AXuKg/N/2ZxapOFT8zdavBTN3/7n6u0tjfLgf320rvjbvxhXlv4DkiswWxDzA9ZRNv8b
6IhnTAmpB2DqdAQXZez6H8voBCAdofzwHlQcoJqO1979aFwJkvyDLMI/QmEreFcBhDR+TZ6FJ3k+
CFu+62Xws0nAYqqmLiJ78/X2P6txnA4ol3D1Hp2m+1UceFG9MuVdli1aJIYzkNMiRgkEF3SDKnpD
6+nKSod5M+YKeuks8zNDKhdof5A0lKgBP3vAxCv6sjYdtbMRhTZViv7gVXPsY1cRkJz36sTODapV
6wy1VJLJED0y4mWdL8DW7OuLU2j7wNSgPUHrZsOqPC+iwvF7LxqvUWZKmk24Mm6b6+x1eNLeh6fc
FdTtmB2i+GFUF5k/ozrVr83Pn8/QJBElm+Dt8UMVYUXBbh7HN+OueKweZfA53yEeCpjeswTK7+fi
sXjs3nI0J07I+RlJnfCY0cBHJ9O3EQ0PgSJVQErPkIM6xasufgEkgpwrNz5vGmRHYge0EW3iSsBF
dA8pSrMSiWQnuEvx/jTOiFvla3zrz27JnEgTI0UvKbSXk90Tkl2omEw90QRJ1E0pI1dGtud34WDe
I+tzDTKbB8UGnih5AFKp6ilQ81ZFRUQqkHm4QgxuRKcO9IQHmzve+OFIfcMQmB0mR8V+MPz/oGHO
bRBzYlv9BTbInFQwJy7Xv55U+IZQ4CYVKrXAMsm5Fr/empmUortapitulKNJTQ9HjsaKRhNfB+s3
uBQ+PwlznzYR0v/gp02MjYt4sDQV5KEc5w3bbCLxavWM5r99pLod1d2RnmyVxixmOPTUsiHi6RkP
jUYMIDMWMG1GPEk6P9g/eQA/G4AxkU9ZmpxLPwtVV3VPNphEgGcEfrAGtJl0KdHuR9quASFsVdpf
m0/Dqw8r/EaGgw/SfsR1W3jTJFmWR6TVKgQFzi6KgpXnaJkNFIFWCX+9yd6CQwuuOB3xQprcCFs0
cWlX0Y0Iki7wrMMleus9QJG//KKWhBdnZeQUkyEgqFo1bDQKqn07acAfgl52VL8O1u07kkPCjbCJ
rxDtawAAWgb74OH8xAOEKs23J9ZfBSoFnnwNCMK6vtVT0LWTtVET/V66bV57N9mNd6cVEoRXFWK6
JLpCdbWqEWCJrxVknklQocMrhf9cxfQUOueHeCGFKF8i0TsStMF7+ZK/lC81qp2B3A6IguTL9lXc
KlC7vT1KGDBVyptUh4+K9JiLiuQajZhUBFBI/iivIpTyII2PljmkO7YuWP+R3QxXgKylc5b37DJP
5Pv3Zf4rLvOcNJkS0v7W0uRr/+5HWQLHUjNAz25BaH8tqSs0qkfUKVVdNFB/O8nqfhyqiAAqcvas
GrXegqImX/ydX4y2zH3kRDn8Fh85qRD68TZ1SUKYBw0ZUOP89W0mGqDrlpKDC8Ae6cAaen13tsMt
7WbubfaDJsrh7/4gXqb9MyXA3V6wdsM7gWvy9R1FMspzTfCxub3vg7XALEA5YMQAHKixJ0cD6oLK
IfDAYa2DFgFNQ4QzkLG1noD1FNhvG41UEapFaGYxos33MhTQeAnsM6hKPoeVo4+QvPW2KvuS6iZE
cgxgKfOT60FWU0dM2nRm3uRvbYqPtzNZIJQ+6lEdxSro7yngl6j7GOgZXtOZVACNICjUU5CKpBGD
MutBC0DE+yGiQ7WH4gCmAPhvY9jkTwhZGWiaQueU7jeP6cfxTdY1yIBkizOMD5CDcoG4W7nwUwJO
ovhY78x73TM9+b6Eb2DuTs/9ZnDrTTTDkTC35NpE7//Fl1yb6Ld/9pLzHTe1sj6s+LR1SxGiS40M
Pl+3ekIbLDB0lE9NR8JNPqPo57YWaBK+8uN+j601d6/q10P4u+91Uh75RQ6DWAJVmgjS4b+J1Gr6
MAWnXaK69/ci3e2QDicPDzfH40xU4rI408X7+DkTcQIWHh3tlPE54zK4aheg2iXi0nfRVWzxXC7q
hQqzXacwkBcNGYgruAr1SUlg263LbU6enpbMFlx7qeOPSLRuS3KHRBjJyRYUE8SaNepl7gV/NuCp
fKkHExVBkC8F6hOuIP+QrkMtlhPuQcOUUMDOxEV9pjlycIdyWe3AMCAC2APA0Y2x+NydmhuLNJEz
we84lrkNc9G3H4Icf++G+abe/rBhphkgLQw4ChobpndaKMFl87iAkilcwARAGoVM6T84x5NDD/ao
RhRrrDeaY72g7M3apddVRDUZHQRZGDHoO6Q6W0DFPCWilnKd9Age0grgXXA5sK6ZGdDcibksxIeJ
/sNPzOyKTbIi/+iKXXbAJyd02qyk0dG1NYmwQ1AeUrhoJJZQ31NVJr0DtZgQMFuhWu0f3CUTcfm7
75LZSZjI1d9iEr4VQLRQTI9sJ9SGpSsT0YicpoRK11J1GXssyGPpnNzNY0Zadu/EjLwFNmlYw8zd
Az00tkK843GrUJOMzFuN9N5j3k1MvM8XBvn8b8nrnwalTmRk2rVmA0y76oquQYA0RiBIP4Cb2gmv
dbcbSc9CJKydZlmsQBNE2nt9UzviAcSJL3hlSQVvxNFvHYXcCs5r5SkPGkPNoOfTyktIZZs3PpyT
g28fblMq7XV7XCJe4i0EKlCT6QsE0ujgoT7ZBWs7xZfdEncfEMDvV6HzhgIF+0wbVtpvaPqgEPV6
j9CUYMN2fgMvHFP3LXkTqLtIXMNGa1umE2o/tCTB5VEt/2qytxTazqY1WTbMd8JnqOrnwG2cCFfV
ieRG9GWvbUi23pvMsDV7AVzkwqAlxqGzlNiN0xJUGFMDf1bxisYBet/11/ldhI9EN80rY8vDZZIr
Lu7i93bZOXc9HZa4n5eEvuhs/XBid1uT3CG8Re/2Vxl1Ae1e5wTofJZDGbt3eGoNek1tubRNgpcr
y5TH3kQHfAtkuT0eDhlJSOtoRLdXjc0f92AkIqvXYYfCFaejNWvslq06+norQ/QDTQ3lHtNX8EsT
AFHtmuVrlK8596uObNKFhl0HBcFO9H6zihcgubMRHdqF61W+5hcrWe2Ei9Oyv6/ex5rwxDgdl/E6
RnEJ/onMD+mWMRWcYS8jfBivx6Wy4x/LR+hTH1+3CQEvID7+dfuguf7OJE/ee0dub8VDhCpgIhJS
rVNSYY5Lu2Hivf2QLFobyDy7WDwg78mQAF2eHGODaRboQBYBcQG+J15OPbDAzzhuvKLp54bLh4Mw
seLL7hzqKDBSXVAr2CnuFDewcRaFG5HdBiBKJ1+fbLY3XFAJLR+ahS0tMURndGzKZqy+OUmhciPr
gw77p0iKufmZKPq6BSZzqC/zwzeVvzF2J3sjkIZU9FFiZwbiB7p8GtfUVlycAVSxOMF+vVweDzPT
My+0Jmb+d6H1XWj9awqtie34ex7KOfkwCcD+nvITLIrfEOZIawEQBYJ9UL1N7E00vffPYQFhxZVZ
zUSX68fG7p3e6ezOPjtn/MxuB2dwkHui/LlxWUFLtpfX8YwUfw5lp07xlC8kR3LMJShfqcQ0R7ZD
mtmJHdkxE+zeM656D8hKqjMYNMzCT7Rz8LQDMj4oxjZqJ7/t2EB1su6Y3dvasrefAmYx0+aaVHfj
xckWjqCPXfdMck74K1CMDHka+OywGNCuh0GablEIS26eFPoEKOnFxYfR4L6BEGYPKnxylbj7K9RM
wjDqyVVB13JHkrW1rV4U90zX0LQ5We/Xdw86ggIh8VKYD7cAhBMUp0BrQ02/rm5BOE8QzzAILEAU
jpBDR1753LzzAR3fob7x/AnPc6Pi9fUV2dAlje3EARLUBTscU8nogDjQ5tMSsuamYqOjOxkrXW4U
mNRgqfu5BYv1nFnriSkP/sswD+oCkX+sHgCjFLyU+OIrr0CV85Vc9YxnOPkyqsuTXS7yhemWC7AS
2IqDUjxbRhClhBWO+ioP/NF26MT4DV3ZsdBobYMFV5jhhFh+/rfKDR0BwQw0DrAbmuJ5vNoBlZR9
9tBdFM8OXgJSK1JaTNyhKgTVXs4ZJmjiVOvxXqgJ/ld3klvbJwf9au2RwdL3bZnIzmBrFIWypIQN
hpvBQ8KoItvHbej4Gm1Yb8yAxY3mdDRbVbay013JEREIShe9g/bdFO9E4Bi9obEyhdNS2SspzYGn
sUOPgHBicd4qh2JdLeR169LQDlhOEQAmZwxHWgLzTAjMc7tycyezndOi3bZb0RFZvsSVNgfWEZOG
ywzvKlbo24HjAw+AgSoShiQMQxrd9vg9tQs24Io9ssktiSjqPFhrt5iKFeJOMEBlt7BNG52cbQM3
BKOdHx4EBjxjba0jx7MoOlpdj7vOIdEiWNCQxG44t31mRcXEK/suKv6yokK69HKchj4+qIWps4sG
ZuiLZkJU9E4DQdHYuttD4A+OfwAj10Ux+DhLMmQEf0a7910uHyQm2iNOoO+KdARKAn0wncwV6EsP
hxWb1l5ECi3uG7gDwLbaIBzDfjZwCFOaukuWb9rNaaHfD9jPKgFHCD0vxx1gBwynIrBzB8z03L/A
6R0pkv+4pLoTyVa+D69ami6tReu2Lg6fo7hAXy3AhLdAUp+al5MDaTcHQzFm1CfHJX70P+o+NvPw
VKuugpAAP9EdhSe/QaEvZquztZezg6o9qMWzo92nizOkkgoJqTAuJ/lDpxLRaeemDAzxkJiqje5t
buyEmDfwDLMAkjKwfeazAT/B9OcGy8hOncatXOmZy94EkjWHfAVTqRse+ftAG4D3gVLpEEH5AlLH
qg3eB9krPfMrSF7sVHg/yvVdwc6ozwRMeL8CCQNe9eWVzRt/RYFH6PDvwTJ1oqXkVS5+4hMju6KN
m2HcEdYldSqa4nuCkSV2ZoOEF2sf4gsZPKfDCLjU9xlaAOIz8bXJXH4/PHIRLNGswCv4eBz+E+PE
nRR4Ff/ky9eO6wn+Pgjbbe+htB1+rmAbMCAMBBQiugenA2yG9Zly+yEl1kFbopXAVXyl3qOd7kKG
bm23zbW0PLHBMV0EbC5GDpie4dDXCO5rTGKdm2MVVBrSBFqus6ExIL91O3WLi4wuWLsFwBnSnGsX
GesVeHw/DlgDEafEt0vaUvSZZj6JrzQqIaGQsNAW9pGTOKEd2iw+gFudCEyAeueqq4JCqB3fHr3U
ReW6PTojA4e12zqIJHCDQsVYe4er6tDlcQoT+wvFonZ+NTKJrk2nfAcDPKIIKEKA0TASbY/c7jJg
xwKoHzdFlCd3zavYjRjUvA+95lMYJWCBoDYaPlINM4mUjIUoUEGFjeFq1HKrRbNu1oZ73FRQlTXU
2OYEHYqiHIYG6execjTcdIMJauwS256fL99GGQUDlywNAIRaeStrcSK3/A5NTAyGjOEzr/OQz4XK
7XBAMFpW2x1DezBErYyDhRFYrmUTqL6eEANRgzO98XzoedhlHkLhi2ahLJu15Mr36ov+0rDxJcDO
bBiqNde9t4BfXVAU1RLAnyjMr4ysEMphm7Nz7/S2sMHSwvIMXKDU9sJycFObvueQD+/vKT28Ip1O
jzfbp5jc3JzIK6w+HwtGOy++0bdsxa091NSTKx5iacg1/xT0EyQFPsuCeWgg3MNtvVvLqxnCIIxv
s8o+edY+wAqbmKkK9vSIrcWXFO1P8fLaQbzJPXnFqsDCcFnIZwuNLqDeM6wmKD0IdgdbA3iF8N7J
UZaht8RKcnO8wPSfKN9MyJZjC/k0pjCWsR1G7NcMAraCnUlBsLAwXAkTpyz1ewGhodzFbdGtzDSK
DtT2moYeD+8R23Jtxc52we69sEF554LOxc3xAK4Nt8AFNbooYCH5UMHWgcsIMyEL7QJ/+Uz1TEI6
agn+535okCe5ROvA9nHxSfiB5RYqPxTIoFz8k+Ge+x78QBdbKB8n8GRbc86svtYcialUWksQsN02
WBn4vV2gL1ZEAk+l/OzqdMPNVG1dOs8S6W4gxVi+u1iqkGpcjsFidXInWXYumKkhi5PDeNO59RGc
kZvGlQikHV4HSehKq8KFnIZkjiGBC+gqLutg+SK2iQq3ywNuBtpvqDuQ0B/lY7TuHqSttknWwULb
9neFi6I8vMuyeYgUkdW9Bd+Ay0IuhyWCsXEpC82QuAnOrQ5Z+OXaAn4L1iqp4TGpsGGxbbzAMXHI
+CrxACNs65VkDzS8PTl4FcK5Pd5z2vdUXwwrSGY3PQY2H2XrIWDLELhrbViw+U3AwGHhIC59B9Ia
t2MV7M4I8i3B9bEL7NgFJYYb4xCPUNpn7KanmlKY1TW2J9YJKxi6zXMKp6Zk8gF+HM4/d4FiV1og
GopdiHApt27xs3f4StcItXLVyUUzj67zfyHMCJVfAchTIxgL7xQbETaDG+1GxDgFXDF3U5wbE+IR
DxukcpBNPKwK2YXJCLGrUeeIYXKjemSWe4K7Vb5vgYV0jDUP0hoXMRbAdsdTDP1L8B3uhsMt8Q4h
1gGzxt8+2Gf4ChZ8DoXwI8yPqwWBDSo1ID9xXjDnIHLbZ3cQcwufgsaXrxV2QgbRxh1eOJ5AjPIE
Rovrc3enW4iEQoLjOBkXVXSZGU/AJY2H00pYgMwe0gAPJ132LtohLPKtCLBkftsvtQ2WiwfdSfgk
HKDIbf8Iohi+lbY+Mxf4umxFNLChXxTqQMo70I5jWBbVtiZT8MWVa3LjL4QrKOZVdtN7w4orZr7h
+BUEuCb+xaiAUeLkLPK4M3jGIXqG5w2iXZQ/oDINksu3+WrEENqys5Ydw37hGzmCUXByQ7iAMDow
Bdn6vOl2petFTk5p+tYhUG1idTskQiqsn8UibOXWDQlK8ugr9jEmiM+2ehW6fFdzD7m647MNrQhn
B3v9mqsh4Zq/lv/VpI3H/60tYle+4pqTe4OhCzcK3iBeTbHtZgzCWR9bnQR/v/vY333sD0285tyJ
Sbgevb1asDwiGhfD+OWKo4GR98TFpLyZA2Xqs84LH82H5Ml35+W78/LdefnuvHx3Xj521fxYqc8j
oJ+5LpPMDtocZYHFxTegBohJL1wDNvFMEeDcZ0wSNn/XZ8w7YZNUwXcn7LsT9t0Jg9313Qn7450w
ac6KniSq/iEr2piRx9MSDVEEO6Q1IFNyouol71EueH4E7Td3PLHKkWPIPxIEK5Dd1S45xBK+KQhz
EKhSbRl5DA2xpjPiMDy+/SVqBJyeyV7eeFw2oW8FWk6/3p2XCG+jXtLW3BPCBh2COANAjwVDg2mE
l3mg+hIaRihixf3jOdzX7J1Och1/3TudTX9dMukfPKN/0fSXZH1z8+sgqAEpkaihJ/bXHuSp7sGs
1Ld88yNah3gdj7nd3r7ejvQZQVWQ9ZFb/KFkiKavABM84bvCQ+s83oc41OLMnq/OZFfhpQ1FUP1a
IDtACZb5Lt81rrlv7+S9slU2w0G9Lu0SAe0KyBED6aoGoSWy3+9fQAxO9ohqpmSPUNR5eV6KC2BS
l2cXlNYI9XdOgeho6Ei0WIwAs1aMV30McK5Dh+Dd4C5dPoBH9PD+fgzJEWkAjFVgrxE7vCMHoOAe
0DUEsfqR3nIAiOCsblcIfK/RKIe+vsYU2A9k/hD9v63ZLVIbiAtq/IYB4QQqpOM/+TP87g+3mIvL
HOHKrYNveAUHFRxePwd7fDuK/mFlJr59ip6QiZl0KrDK/LFCyoc+nuyBFeTeIM41CnHuehKQq4Fc
X2rZXYCXib0mwL+sgaC5QY2MHRCfRUh58LRdj+SKA/peBPkiJCZwLzFirrevgNqMl1l7B/Yltt/H
GbjpJYX6M6P6w51MjOpBGQUwkyMfoD+W9/4bYNYueB2P0ZN+EA/yYdg3tgHuxJCBhBSlj6DpGiQq
nImxMY8oDlRlUIbwaprhuXjRkeRjArDYYAcCp3dCUTgoH3QbXF/9w+croPBI32fjnhjqYIAFd52P
szFupQh52jeeAs3oC1pBEBaQaBMF9CZzENO1QSl1TI7hRiY8c4d2zS6PaXN88OdjuhTYfTamiVnf
1oGqJOjQxmtQkB9BJgqpEMVp1yZwXDyfB0AMabwL1oS2KOOX7AJIIOnu5CyBXULFFDKbyAI2l6SM
gj0fY6jAxCBHBFY4N90gZwSrKXe1B5SozmwFcAHNzCl//oNcjvNQNCIB4+fZAhPj5Ula5A02HPIz
ImXLswM8P5QDuIRGN1ccvtQjE+ffIvcDPFq742i05ibFT57e5klmH+lnnk7ncCae/uYge77fI5oh
++7WpR2AEfkQXNfWCtzIFTrIIfA8ejHg16AvBSQ7Wg+I0j3pu7PtcciPSUuoeyR+sYomEqdgcEW+
6pJOQxCajzhdDBdYEqjHgV9Tdxyv0NvKUoSJkCNR/F66p9Xrq2+/v9+s3zL3ap8noJ8jOH+QURHD
txBn8PhusQYINR4d5zFvrvf59xMi38hbI1HQefx3ngXisXKkFxFcry/5ZKRs/8HtJU9KJDoVXQpG
BVsevUMvGATU63p8ek83ilcRnj2LCBhbIUogeJdLSIwjur6Tkt6I5CZjNzfHAkmOyx1CJh5eX3PU
3nEZ+fk5+LaF+JNMuRRofthH4pBHvdJhoNVVulN1WF1Amrlov8VRYG6NRTqv5buZD53TlpcqvA+f
+l1b/rO05ex+mGRtfpP9MCeM5Ynx9Medljmxe0EGfti438Xun0vsTiykP5lWnzOULkQRH3bXP8NQ
mjM65Ymh9GcxOufMfnliIP15zX6DRxN+ZqoahswZxTQUJkyko1ZUAUhHYOqZh8ceyJ1dMXiLXX5s
NpIHkDd7A5LCTslbsglgyQF7wLobwOhptIR54WVLYHsIwD5w717AWe02wJKBs8rVnfMGTKUsJgDq
9ZvkgqvIKa8yCG8sWN4RmkMeShe9heJDXZEDWtmsUaw5Y8rO3t7EP/uL3Z7+zRCcKRqSJKIjE+p4
vzbUzazJopYbWOJI8+sOEBn1zmD33DTnWNiBwRin9TXcDzggiZes9AtWtKLdhuNAY4eXiaDhrE5a
tPIyALQCbo8XD7B4B5CVk20suPwcctQhQ84Bl4DyUAVrGtDBRbcXUkhobeBqkmN19ueG3OzNTayF
v9TNKVyy/ezcfVi5ybkbxQS0t2iF5CJMoJHV4RZxjdt7+NHA3omIgrjuXkXEpaeX6OTe3R9KlMtI
FP7IjDvB1dZnI5kckcoHk1GqYSQ7Z7E8fr6Gs7c50Zm/421qfEY/u89JoEBTikjvaoRqKptjSZPt
GUEaB80xyDMPvjwvtjJ5eli7oCKHdFtsEbIBOw2e2T0D7IiXFRQxNB5WGO1HxW0WqpPt5bXu6SvT
Q+/dlhTe57PHR/TZiCfa8exbRmEOGDG4bZ0VAnqfX179ppv/YQ9OtFibFGohG5AetQUyKJKMNLl9
5sVk0lqlIn7mQGBqHkdociR6yiTPkVYcNs49+NAJ2VWDDnTvNaryEbE4rRUqQTj4RKHp1dmuCcBp
pD/Z/tXnA5+ZF2vq/6JbmRCeMS/Z4QGlY4c5B/vbWuOnibEmIfiyGsJWqfABKzRKxA5IGdiyaIHY
HkKoArnmOwNE/fQZcVVnQVxUsqHHMtGcZ7T8IW/4/20PrpubmjyUsGlrglGioI1HCNGCly5rcgVd
iAKnI+J47yJBNwXyPrO6Cp+FT3aPNdENaEUhxGKIm4BUGTH4e4vcVwgA82jx44b/Be2WOZwVCr61
1w988QS3JuzzxZo7d9M2Gn/+c2dxSfLBUv61525u+04Ebvebb9+J0P1rbt+JuP69tu+MdpzS9P8q
7TgngC+RrA8b7U8jgOVvzwoSUYaIhjuaOJHAeSJIjaafVPc5RHlS4xYg7kGw8Q6yjh5hotxA3jHU
UvAk1UzlArr9fFOw/fThE+mcnlu5EJQB9bUZrbYxKorOqIUd7c2F2WuX2YqXA2zP4fwWiqkGkE0B
53lE10T7eVUfg5qYFXr4QpEDeI2aLi7hwamheGiK8gBIurPdirgPmb2j+xXrXXMlIv0bkwxVOWii
TY8i/jkuBpeXGsUI2EeO6MXgDwlQRYIkDQ+0xrbsJfB/Mie2M0Cs8SSqP2QY0DITmcyeuB1d4YnP
hS14N2cmZyL1xyoCC6WPlWFolIjyPeMi8VcFVM8Is5L/KkL0bx7FSzUNr61BtTH+YpD7/8pi8Srs
AbXlisN1BLqvojbg0cI7K/yZW028EofXI/KrPVYEz315hHv+GvAHwym8RgkYQPwc5o+OXzxlaMtI
DpqoiDrTAeVdPMsOyi3+O+D+qEhCWbiBioH+UmBxwrtQO5UTy/2C3peWEhTUAD6az6fsF/TTT9uJ
b7cPhzALpKwrEmwnEV5SRZ4Dsqjo1XUAUw+mYUNy5vA/8D2S2fni8fFuZHcKBXNdCaPn6ekVDDbQ
4TF5PbwvI+z6kobYDBmbW9vZjT/RS/9KG/+btFEmern8l0SaKNWq9vO+zLCKF3OeRyr4gy8aN99i
53pxjRoi1BKhgPxi9EdY3+vn5wqG2eH99hbUA29vJrifEvjD/oJbeKinXS/f399RS3j06LuAdCxf
3CXaOOM80yNK9NAG1ClRh5e7KHDj+dp4eQztkczIvNm7m2j0v9bdzQutia7/LrRmhdbENfzDhNas
pTDxMX9TS+GbhrYliRIa2kgyehh9Ldl9X4/ScYAuhJZqcNwDuPDQVgVEwvIJnYNJupyR0d+knDU/
fOTkdiNZaHV0i1Ld0JBeB9EEK4VZowFL+6yGKD/tpd7NYqlmSZJlTn4GR6oqgWpUTYglqvenE4j2
qyxv0Eq43Ge9/FyGFUWfr9rVjKQh1qkX50b8TYPhpxGrE1Mui5NE8xsITjCR9KjDBSQnpOVCIeMG
8cEWhb1eCRqQmycOSlhuA/Dzz2jgS5T/Z57qhyFMDLqsNtRRVzEEONZcRF8FNi+U43R2KeG0MLxu
MABO6ADr6vieAgvxuQ0gc6vosxFMrKZs6JokrDCCDfeOXw8bToi4c8Dph+7jZH2zjMlh5iPn5n1q
dvz2835hMv/srif2RFN27UkQcNeSU8GSAy6sooh9IdSBBvKoSTzjvHBiBDD5oLk426KOj5uGGTnk
QBNEDACJ0cOScOtXQ9gfUQ6AlN5vP5+pb8u6D9tjotoHsxcEOccwb6Gtn7mFCasMZidCGtykvWdu
T8FHVJI9J1l8UUEsxGkb3W3N/RBe2O1519wS4EM/8XgMRSH67e378f3zkc5uZL7mH03J33wjzy7p
RJP+QUs6JyZ517KPE/XHi8m50zqR61mQKKekxB7MyGa/9j7fNzMXn2Kbf93FL40mPjnlF3zEh00Z
D4om+ieoJJyWBgdYAk0JiElosonvWrLmVfARTbcFIFUdKMfArwG6r5JsQc7AEU+vPOPwYH9+x3Nn
eor8/ePOtDRjRExJ5H8LI2JGG10m78OK/QbaaHaTTGRsdo50o6z5JhEpqMQCAHlhLUEDNJRT33Kd
IJDHgcHndzWA6EYEQBLH3wKL6ALLeERtPp2xTGbHNJWmf4YxTeTrb3mYflXb8P/TNW39lEZP+d9I
V789dX8r3v92bJ/aqGmjl+bf+MVeinKsoyBs//3fvvrNfSu2T9nbz1701Xuaf79cI3gr2FP79NUv
dt5G7Xjo3urx6q3p0i/X//GV/79P/u3tcpXrsXz73//jpejyll8tiIr8Y3tLiXNU/3J7zPV//t/n
p7z42Tu+dMRU9B8uzS6/9BhXtEsjcd6eR9d1C50T/rsNpqL+wNsV8/6XeINl6Nh5P7bBVJQfRM1Q
eddYtC5H/0zp13TBlC7S4yfhbMi6yZuLo7e4jkboljaNANdtjzaPWYLAlh61tR33SfCaWkoPQkfD
TDaigK5fRtwmD5lRjK5gjDUAGGMiPBpmrZt2GgfFaxdHEoC6ZZreRO3Jf04s2VBZbZjS3veNBPRg
ueCf0U8zyx+DRGyJnNbwM8REAB+jYiW5E9TZOSdZI3VnMgrnoSZx3Zs5rhmjZVigS6eSiZZ/ek8r
S7vJUyu+jvs8uUbMBWTc+VkwjoVxghNT9Gq5zrLudJ2NbbQV+m5sWdxHwbqrpVZ30K7aD5mid+iG
JgxiTXptrO9bRUKnndaqrZzpWhdsw+ZslNTQG/2m69GVlNVCng/uuezKciX1A7hA1GEESr5LCxQ5
aF2JjtrjKXkIovI1PdUJrNexsLGGcm1Xwgk92/pMNAOqVhbQ6HJwEh/V86hsDH0o7pRQ2qZargFI
rMZSjmZ6yeiYCuAQedW1gSOHRcsEs61k4qcy+kCLsqZJRNXGXqfNIIrLMu1zxVHkLHzUUjEAwxFa
F1toti61AsmbShGIEpopMmxBHgOa0QrVU64KQMsHhiUBFyulJ7QpNeNt02jiThGFWMDNjU1D0sKK
E6q2ONosHCXRd43mpF1FTT4+mqafWa4kyupA/PAct6Sy8pOdpYUSkiDogr2qynpC0c3Vj0mUlCeR
VYYSPgxd4QMwosPpIf5wskaKJq3oyFYYWeV1Uie/pEWfuCLasFfOaEnJewZS09cIPUaq5bluUokm
uaC/Yb4qRMWrTvTRnjNsW2qg7xEaugswx60ue67HphQcXYzPpa0OloXQeBxYmVNHagiMiW4lIQ3i
pD5EzVlq0M4uUjS03zb9a1E5V++FUqg5VXujBXm6ljTXannOjqmRxikTYjkDp5tSVsv6rJn3w3jS
VDdoOrH+Yp79Kvm6iV7qogGJ/KeSdFe+5ce2fntrN0/l9JV/RnGqw+X7ZXG6y/7zP76SpfzlX2Sp
Zv2Anu4yBAmqByw0eIcF/0WuclPux3bCsv6DYupofiYpCrrSQOD8txyVIIs1dNgSZUkX0QMYgvGi
laA19l/kIxTOLzY+u/QU/yBGFUNDQyHT4pEeQ4RknpgvUWtE6CFlgl1OMJUAzeU1JXGEIPp/7H3J
ktzGsuy/nH3KkHNi8TYAaujqic0eOGxgZFMNIDEmxgQ+5+7fV9wfe14tXbtk0w5peusjk9EokV0J
oBKREe4e4QFPQr/Sd3OxkfFins3srknjwyYqJ2+maG1b06BTpeddRDzvXjqSLiVcsLr0xrJ2ToHG
TBq/5gOcDceJhmPUdKl8NsO4rBHP5g6iqNCU3aUs69JFnIbynjTz/BSsLodXZdfaNdI9a0Qiwg72
8Spwwd04kvxjs20SbQy5KcFFwX7bR/OWdWskWjjKHyntZXVpN7iRRX7o/ae6DgEcMd9zEZWhdqjA
nesxI04SVe3GkbbTnrVWnmRubHqonRQsXqZu20497ymLxTrQchfiFRLRJqFh3A9lUfCHsC3nSz+W
uY5Exi1+763RcZGteF/HzCHWmWHajlvdUmiS0tWRk25TViblkvP7meIm43Yt4SpGdX/6bsf9/VV/
3+v/xhhDc60kzCmECnlAJQ7jN6VilVJ4w1slkiUNu+Y4T0QCMFvqejmqtFJ3FhEySSWpk5Hl+iYY
ghH9NlWh4KWwaHPEBzfvfn1NP9ZrmsM928CkVFBNpZA6eLPbaNVldb6EGOc0lfyGEoV2L7eYo839
eGIuNft/vF4YCi2wKLy52dvh0UsazBXbHNbzA+ZEj33xKTU4k+qxHZ4ps/3h1+udr//7t8lQvEQB
VguQkAA3fYOGTd1QwtJQmKTKcGslyZaTaBcbp0Va/ebWzhDTT0shjMAMPBR4mG+gv6GF+AwMMCZf
rdbsGuLb52LpNhH9+o5+Wgbh52wtGwRMGx4G52/0u4qqWMbWblkBFJEws8vyze3zbNO/WYWxM2j3
3e0IDKqSyOZCLmDcgPt5czvl4sVSbIuIxzQdZgwi85L4hGYLX08zHwv3OLEqkJ8qQSg5NJoVL8gI
WLdLrWtNGjd5L3GYV0LOiEJ56f2tX6qcwjhyEeknK5DgRBkDXQndrOoYfLBZDTdsuwRZcyxlS/4M
rXKQbWaczMfJb+qDWMi47rZxwgYqEST7LGqEZCA2+6EG+TrKiceLWbb6U04FsqU4D7e13pvSZwh3
rJG93XPCq/uFE8SIce5hWWgr1oWHYhhScdcQd05YF60CcGd1zjETUc5Zf6nSiS8YDUYmUrFomBGA
ZZzWsJeH61ady/VUpsRjvnSpdHUkjVwx1IzWbRtT2IzVN3SrGwwUVJNtYCAylDq9nFpfYyfWdRns
soCOkLDqoqtgWzIva3pVz4HCzGw3b9VNugSdelR1Os+xaUYrv/bl0FQ7x4YO6lczDM1l0Dbpx5r1
ZEjCrS2mjz5k5nmzQXUny7LwKIAdLcZ3G4gM+1SHue3v+Oqm+SEIdWePpijb4normw6tslVTV1Oc
dosqXGIl4+jpG9J1Oo5bN7urrfS2fMqKVdj3jo2ug5K2z4ubbWoIu9ysn9avskobXMpoXHg7Typd
EwcCId9jRdNGpe8Kk2yFkF/XsqquF5KtADTnTkLDS+zQfUuzqrRzZMfMTEdJ1hBm73ARUTIydU9g
ETxVoX4s8cZhOngxmWrfFlsodqLn9fg45FMr7ueN5v6pskXW7IbMeH9Y6goWWdSQdb6t3NZkJJpT
V6UfkZpxdaJa9Jg7TDLafMZ3kWfVMR8XTTNkm3JmX1g2aTIeOupr95yZSi9LnGXDUsaNCQvMnM/4
TKKUF5QlesYBOjaKkMiQpcSo00LMzWXFU4g2wn4a1mOpSVid+tDpw5AvXB060TZT1PmpynEIDJ05
DPNkgmgkhMO+B9eNZrxmy5u967cJI8PDsv20MuzJZJtKmBVPY9j4JFha2G9WQ5ZiyGo5Sbxiy9oh
p136dDyZUcwYytfJLdyJgBRLpFKzPpo1za6CRlRmB6CtANmMW8V8cTNQFclF9Beb1Z1I8t4PYULS
RvTxRCjDfD7GfXnwzQrPyyLsVh81eb6ukep4kF1x4TzGJBo6r8ecdfLSjgVD/yfcVj8Xrc66fd73
OksIY7bbO1doWBfVyMEjvU0qODHUolB1a0LmyGjTXLNyDrPbeZx6+ZDnnpFjy6dgjmkZNDfDLHWH
eNS1ZdLXafYgZtxvnDmCw8XgnKnLmE6W19v1KvquQmvqFvIal7wpfLm48kpjnamGsKZALXnjia23
qPZ9wcKjx7mBCCS2DBOcs2lWLHMnx5ljNWY+NlWFUZUw6RsSoreuBoW/NCnNfgMnvTG804JDG6Ah
VpIGRw3Mrt4kEgghYzOX6ZLk3k7IAI0qU3HT99yVu6nTYffka7JsF0w1XXEISMY+j3hNwqumdfN4
5UoZ0INrQOrFKGXX8Ca3Lpwff31QvTl6UY4JJLHIMChOxIC/dSBvmjTLi97CqW5pxG3ogzpBsQxv
8I2S3xy99HwY/XBYYS2Ozo/Xgx5J+JvDCtlkh8Cg8yToZ8z8rrY6KsyyJIK18mmVYfG+412K/8ey
m9SQYNf6MI37Mu8ufn3T59P3zYWgSD0XEXDdZfRVyfrd6Ry6YOCjboqEiVWrI46a7KtAPAQbmAY6
vDJ9iubRX6/5JiPAbkAaQGUgkcopA9fMHzMCmzZUECGWhLplTcYG0bXybbn7p6sgSQS2I5BSSdQo
bzKp2fMi72a6Ju0yi13WZfYwh8H2m7zj53sRzGg8OeQcyElfgdTvnp9rkfdUdbEmTT4Gd/0g2MVC
Bv3863v5EQjH+8Pw4SjVqJHYnFjvxyfGB7Z4V1XAn1wFX7LQiVh2FRo/2hAnhMl8Aq/j4q+v6T+1
979oiAf872vvGChr/0Pxff77fxff7A+U3ah4BYIZxUAQ/MnfxXfwBxq5gFDC0E9IvNjYKv9bjFND
UYyjmpKoJs79f3+Dmkz8AdnUub4IsHn0uZh/U3z/qhh/sxu5FmgkCw1wVQ6YFFfy4z7RAlGUdikm
78Kc65rq2p6KgN199zDe/RUcvi8Lf1oEb64ENCbwAiNivFaN3235CeUmMZJjinFFUPH2VB6dW9N/
FpgAK+DjA4PwgHjB5Kss67tVrBlIi8iF8UIuDS4B0T7kss/2xUyQNwWE/gU0/VsY43wCfRcH/1rO
IHGUULIF5m2H5iCKdPIjgL60K12SrmUYe5R+McklJkDQtTjJcjIRkurm8OvHeaYvf14Z7zZebqkB
Sv/4nbVjGqxIO7ByNcNqzmWweCh7DN8f+Zxs89xGRPKjFGK9sHJYfxOL3xx6r/eNFjbUTUoo1FBv
YvG80jKFDXifhI5jvPsy1wlwlSHOzZj9Bk74eSkqsWuYOu/z8x768UaLLJ2qeTBTkgEgjtsAeZQL
B0wiGNc1+fUzBSjw01PVoVSUYSOyQAevf/7d9qlRWwxDAYCpAnOM+VTtVJ8KprP7guaq2SEZ7D8b
wMUDkBxOi3g1y3RRyan+XLmUH2aZLzaylZXXbp3TJ5AJeZv0a1m8mMrwyDeN/uhd2Sai88E+ZRhJ
zwwOzZ4HFhaJqMTirRuGj+tWZR/EnM6fCc2Lh1RpzmNZbhON03QcoUdGA2iKUS05k7tc+KXdm6zf
4pqK4Co3skhjtaXjFSpN1URicqKPqCXbk8Sh/pxuaKrazWFRQWNlGU7tOWfhi2+LEBZUblgBxrsB
7VF5o9JLbSm8LOfQXIeWZ1/SqQ+fxoGlL7rNsNWnqmu+AbRy9GKxg0TxN1b1I4DnDa2JKAqLqJ+2
xwKA78MqV/GY9y2Hk1SqPGpuzTYVZTjXP1lD12e2AppKarlYily3tjeFWsga1VZTjOkZ86rZZSha
pkSaOZf4EOnHiPvRxxBmDRi0NCoktUJtwxQFc1B8GZBaA+5TeeCQ2ityOYWoqpKmG9fnTjXZn4Em
7nourZsOQe/yj4G0xUOwFIOOeC/VwzbyBRmv1dU3UywA6QF7BdeLJe6G2XXbjTrI6igrwibetjy/
7ccwONUdE1MkCCFV1PcGlT+S3LmMF7URFRE+wtFoncDTrC2VsCft12SSnBxdXakbyofBR3Vow29h
XQ13RRAU3SFgua2ituqBhuZbjv7damswQ77b7FMKMgW+F92YhrvFNn0eDbYpvnRdKVRUOy8vSz72
6Z6ucw/3mabzt2yYNabFU1HvgiJj2zFXAvPSUqcT0q5TeRwXv31ba9tg+NG6jUM80WrNo3VR/mU2
fftULXb9MtT9/IEE/dZiBMsmWYTIPLjY0059NNIxdJn17Yyh7XpmH1B8Y/57R6t6X7Sjupi73hyQ
O89fJzPy933QYV5Mu80v4zjApmWhA0bK5E1wxyY6NFe/ftXf4j6IYCE9n3hAKCU1gM5+DCvwmmsx
j2WFU4bbYjugnW41hyV8bDIWhZPfgcGLBonHMaloau4797zwy6FC/0J4I8MrX9/CkTgBIQXmA2BN
xWBkOvztTPafXOpf7Jxk/Ptc6v6//29ffPk+mXr9gb+SKcH+QMqCF00DyTVnluJ/kikwxAiEiNxI
rV/PC3yrfydTXP/BKU4sjZ9EEHyllf+HIcbnUWT7QGyN5gE++J8kU8A6z/nSd2cz0g6hcAk4RyQ0
oIK+2VvDJHtvR8LigpM6izdebtGYpwH/s6nWBfQrr5mNu2Jg9RcK7WgQi8FOe24y2+4rSbMukt0I
sCVVZWsiPpra7+rWT2Nc1sHZczvDBVwuJQlYrPPOPBtfNune9+WyddE0jYacwokUo41zORfyggdp
+siELsPEIwgs8LHYTNf3UaFynUftFChfA8Ry1BW7lY6ueVZ1AwYxwkuag/6jYzg2zQ2ttZjuCz16
YSOzjn5EwqFUpaNsBCv+wut+mXkcuhBTpCY+wpyo0tPw3qcOQE1tc8kT1/fM11E4ll6+cAqYLIvZ
OPnyegp9H7wzhKZfLTB8yGzlyjjQ1cmDhH1yVT01F6rxjh3WUW/oB7ApWJIqnHsDtctkttRENXDp
z1nm14fKquEWPaE4/1IaoxbKjrqh+fNA1FOb8psxg7dT5uUVq8bDGqAhxPM/pyK/c9WiixjAI3DX
ySG2ORrg+AlhlGjbawL89nEDvRQ5M/RXZy5tJ9uz7XlIrnBZH9JS4JkWnbseSih0bXaZjeMXv9ys
HcDSJr8sa1hWOz3FoE3Xi6KzEDiKXL9Xo7wKsyZWzFyJM/4yiqNu4fg3KB5vZfe0bu4amp+ZXZO6
daelH263NRdzsq4gzPWS3y0Ap/c4G+xZwTydvB9utpTJ/aBFE6VymkDqruXHTbT+RuVS3EwzvQpG
oCvYGKkGclXK+wUXGdEpe1J5zo99Tsq7ms08mteZRVmYHrOl7w+1X+FTZQwerRCPI+m7eLYaTVcs
Tw9zR2DdPaanylpoBtYBY/p9pcJjkfLgSmfNPYrjhPX1U1eOmDEROhB8/STh3zL5zsVm6/LHuWft
Sak+jOjqTB65LL8Mwj+VNpgMCBwEvffFBhfKpb9aiItBD8Qg4tluSU+tWW+yRlm5azkXD20WkmzX
BVnZJ3SZbRRiIwBg7Y6F7N8XYusjrdNmP/f+ptClikJ8+xGovJuZBxjENWIIhoUNU5+3R6nW97Nr
j7orMMN0G5uDCsUj9AD7OiMw8Ejr5R1O/S5qkY3FyBuxFwr5mo/3F7Ls5hUU5TpdV4BWkKSvp7ya
tsu0UXw/TPhFD1qmUavUu4mkllwEjt7wJkVf1ZpZH4O7+0obWB82rvja+1J0MTDub7qbSphsie0L
BAn8alw6jJIINT8VYVlcaoXCThVLEInSH7uUO1iBTW6ITbmxPF5TAZ/Qbun3QzMhBa35tUVSHilL
0uthEmHM6hV2kL0J37EiE/MutFS1wMr9l5JW3xZOm3031vRGGFY1R9GS9aqdO3qwVeORJuf4add0
OlmWgOwgYc7YSWdszA6bymHGXgsZLc14Ydm47JqJUWg4uB14sjTusNazxMvWTBMigWEgRbZw5XPE
ymyerhZubX1bO/JCyXQ75N2LShUbYl4Qxd+t7fgw+BlOL7l/KHXXARTF2MZxfAxcC/87xNqrQKYn
4JwfV91U5GvNHcsjZaLetBeWBgvgtKAOIpo2/HkIR8hwlsYALu3Da2boTdEiFJZFWIFIack7ofJT
X3Q3RTOIS8TzaOoqcVvNFn/JEIzAXMMKuekoIhLg28zAlMQdpy+NBSmqKoMZmLP7s1/q9KXP9ecq
JDs+h3MU8rKOtqAz+9WnH9J5vQYMTC78WG+PrGHgntLQXdiZ3yCn5BjVgkkBPB66uvzSpqS5zZol
S6isi6QX4J0a+w50081aZj36J0sz7mdN6J5A/5KwqTUxikkTdYXMIvBmqE0kHN3L5ZLa7XoQM9/h
fcIfKR98oICyYxEOObmjoJ4vwS1UCDXA6Dvb3usRLjlbgP8YwHZJWHcQ5NMmB4cwBAcuOnkDkmW8
wEDIIVEqN8uxcwgZSPxfvEQrxTpj5tyAAyNrMbqgWPV9Cj2MTJePWrb6akUx0rhja9zez64DpTNc
bdAmrXa7mEI1faxtGkQ6nC6a/kpuFz5Eh2Tlbku34jRdkK1yib3fuqesD8bLLPUAi4FA7gDhX/qh
9PFUPCPSTZHNM3kNskm8515k3/j8Z9VVO4yAxRMkw1C+KxAcQPLcheMSSeoPY1peYY4P0NrO3Rab
gDSoVsFnObj3a9hcVTl/r8yXbpTzVRbYBJKBY7+ltyi9roN2Go5krVHGta7CnMm8/Rpm8AXS8rTk
9Loe6Wm11V3JLiA42/sKcs/0RLMx9rxBHtAmebBck2K6ylY6xQ0lj+sqb1RHbt2Y13HW9Bc1y/5E
8F2yC40iMWYyvy0KUe370F4Z8tLRu6nFoTJUeyQHH+ZwIyAwbRdxlBlhV8LXrSgPoi4qWLG58rlD
nGy7B8a/GtTAcw7fLfttgllf5ttb5Ab7wC9x0F9DMBR7FCZdkz1AU4TXDE2/0xhZksXDgIEGeXFU
401P7mvSf3DTRcHsccJRHQ7wWdr+NIrE4DNipUkyebev7HKsm+lGbQg+n7ehiCdEFK1wtisda3MD
Rcw1Xtl3yCfjqkbK05uj21y0TAuOAQTjAlaRQ3fIivk0MH8cqTso/Vz18tYU/F1ew/HNwRkJ/Cso
B+QXnyS5qrkAveYCtMdauPHN4XU9naPih7LCgMmaJlW4Y+JbHzDEKVa8m+Yczys7+bYDs7WpXZ+i
oCfDzhB3FQJtiNJsmWcc2mF7tw1tLHIBRojtc4b8w4e3HbjmoayPk3rnhtxKvA6oiXPLrpt2kpFb
APQDqu/uLBRaZYQcGZOEZQ9zaPDHyZkAPwZpfbHxg4QMz8/8kFfw0OmwWyrUwijlT8tUlYlO/QGQ
0+2CgRqRcjQd8WV3OIazbbjbHGEXUizNqSWyOGYr8lIz7Rc3DNetHfHuN+PHYRX8wnatLiKlwcKC
dSv6O7YU7+v+Vue2Pc41dcCkt1tmhkvaz5ds3PXcwF1Mt+Cjy1ojRLble8lrUDw8nI8qwzdQ6rkL
47N+rRUvei3fhaG/yPAj0SLCBPqS+wyZSLxKOR3RgVXEUN/t67K/7CEviJZuvTJBfu94hVmiOO/w
/l1UcLAcLR9jsUDutnTAWJqPolny07IM2N0izYBfKKQ9NgBeYVj+JWfqQmv7oc1ypIcLv09XdJUX
4YG7Ilo1hszI6oFh5aYvMDtTBQdAPE+imJIQCEa0sRsx3jl23vG8SrqJ74tGxziLk5rAe65dr2gR
rPh+8WCisrUXuSZoVZ/jujPHomjX/ZaNuxTJ8VrAknLBZi38sVJBkldQinqkeEsNi9G03nck+MgL
5JqeApvs7mvR3lio7iKi+eMQ9B/OP6X66inw5X1hyedQltd6Ht8TGryMZH5cQmejHilBFKYYOuJK
AXVRSG63BRXxmu5dhYFT3l0HFT0RXp90QXHWB1kUeHZPxfDogybh7dehwusFyjkCx3gZVAo7QH2m
g/8UTssn0+vrbAp2amt4VPhwT1h2aIru0bfpjZjkcWoztQcBWKMYaeQuGwP+uGgAJ0oReGAaCefI
zSHmQo9FgPrEMi+rC1aInc63OCBT7qKsU/APzQBR2M1Ecsv2KAow8hpUuQjDz+Nc9Jc58+6Y9jTp
kNGDY9pVa7GbRjiR8uouS09hwz+Z1F+W2CujR8dbmiNFygNcLMy/qz7c29acMggfSN05aNr8UU4o
p2z+aTMKBqTNOhybLvgCbivxDOOJ8jUxiI42BWiVqiQfXvJRnFrdJsSFX/RAHsJUP2TVfFCY2gWt
goxn5b/K8jIlLIxEB6yH0RwsUnir7OyTOqyTlGNkfojxBZuUJxDy9lJ5ZNdCdseQM0QhGJEC8BlL
BvGb/BgswQFc9o6xeq+XTp/ydtlrvb4vdHEBDOYGLPxV2qN6QKaCKLNzQ/u5KtUOeFOyBBiboAdo
ACDYkNUVhHanfLttgy7S4mMgMFt4fMlaspu25q5Y4a7YTVHb9kj+MGgZz0g0t0ENT/hmbBOJzDhd
kFVlwd3G1BGY2VHgdCszE5ES7uC1/QwE7Joo8jSMt7rx907m1wMaHGn2ZUE+mfg13GdKXZc5GiPH
5amduYvzCqfHBu30Q7canA+832g8ZDd2yDG4uSAvivsdM30NJG7bp0O2XirqJSwsQe4HKF5c9Vxm
oZiuUi2R5gVliwon7YcV1RA39oOeSo1AKDxyceBK6XOVF4D+IOjw2/u8DSvgk00XYlgDT1H1bPUa
/KkHy57pMmbv+7wRuHFaqC9519efw2CoRcyrsX5BizzCurMWx0vNw/VerJXmUZCtq7uGns1e8FeZ
MUQlDbrgQ+kGRP6zFNlAoX47o4Yj0SqhJomt4n0bI8vqv0B4BEkze5U36zQTJCqhfSJAF2dIoOma
QQ6N3ZB/rkxboygRfXDir9LpYJoUTutXSbWxA8HYM3fWW+uz9DpoU7/Xqg+gx37VZjOotNWrXPss
3J5YHnzmr2ru6VXZDYEcrSJP1hWKb4/ZzrBdswnPxVjg8mWrouJVLO7R8Ahxct2nUJuB6b9s8HCR
Xb3KzAmX6jF7FZ8j7Gc3soAKPple5enLWaku6kl1cf2qYmd8GtS+PIvbN7P4MUmdLW5wYctDRqbu
amGEw9zVbfq+1hqbpjhL5q3vygeIOOQjxNXLC5Fnbf0W9GGF4q4p4fpJgxqdV8O5slh8gONVVtJC
uiIqJHCsFaDpN5FB0O+cdpBPzxIqCo2AoaGURrmJQrlX71MoVR6M3aBZqdcZaC/t5EKugE3WVTx6
CGr3g2oWEGjBVpc7vjXeJFIVcom04vxWiK7C2z9N+ta4ygNm6trpEpmlYfFG9dTGpcdhCeH4Wp3j
+CJHANfU3tMR7CNSglBuyPjbDQoqM2dfirImT7Sv1uxQ6bII7pdFFueoJ4JPQIepjAcIGddkIdtz
W8gKG7CsCxkJGjQkXpeV9v+hltGGc/Ht//wLRP2v4NDH5/6//wuQ/Q+A6PlH/gZEgz8gyAQNiTwG
VLKRABz/YpcZ+4NysIPgj8Eu48kDqvwbEJVnFFVhDGWgQVlA/fi/7LIQZxW4gS8iBG8h5/i8/392
OThTSmcWG+0y0FQo/QYNrfPJWTb1S2JLFp4ybcWpzICeffdAfk8v/7WKOI/VZJiLCqLwRzwfikJT
F922QLBVrCQKbDkeURyvX3+9zBuCEMtw4HnaQBii0P7zljYYZd1xrnC6KN3CkjUPYN4O2OcY9ro4
6akZHkkzbJdtSe3vmu7pGyb0dW0DRQD0AEC9IQH78Rbr1A1VULWY75OB0vhaQX8KDHQEMobEam5q
sFFr0Xnkm7LyCURE2dNIe/qpYbXDOP8afWcRmThOo4xohje5h5byBmhBLn9nofmG7MeligCiAhQZ
ITBw/lZvLcw8lwpatYTmfHw/mMKmkRCj87tffx3Yo98j7VhHAmCXCmSOBHR/3vjfq4TtwCB/UptP
xqochyjnzMtbNtZuuTbtonpoDKd5sx/zMCtG9U+3HFhiw8BKn/9l2BA/Lj6No6WOW5MgUVPJlq/6
kiOS/0b09dO3bl4JaXztFO8kCPcfV3F8tWlGHU2ArQ6fZgVR5Sx59wTl4sdfP8w3oq5z4NCQC0EJ
rUGigLz4cSUgU12tWUCTwlEPf2GVoq4EKIwc1ZPLClrl31qY4BO/I0peQxX28pmxoUyDzvlxxWKa
xMSU5QmIYQMOcob3DbqafsP1/bRJEBADA8ZPKYNGQPrmvUEuInphsQqg3PS9VVm5r3QRJNYX/IIF
7om3a/WbhoPfrflmY9YFcjoI4njCjMMEsRqHPy3dc1cr9WE0JY9MpvVvlBI/r4mQhHsNz/wXYvob
UYbOfA/mdGZYk6TgHbbxHeWbP5WkBSIn7VLCYbsqlvQ3L+HP+0aBNIOW8rXLgr+NiUAWibFuZImD
2uw9sNr8S7WlKkL41RNQmLq8/fVG/emVQATEP1A+GY4u0Let6IAr06FyEr1Do+luadg5uLOgOlCJ
MwDMf70Yla860++2KUCDswyLoYEiCMDU8zcPlrauW7Ur52RA/8p8mIbNNqfOknH7YMe+yg8ZbjLd
Z/UGvS8bK1VFLIWEI6pCMB6S9o5+8ZUPJIqyspz709BVJjutvV7Jvus3p+OWr10ded+BeekrK9od
molStWvmtpkPCGsUg+r04PkR+V0Ly/a+WHTEzFT0SG7XurtFa8AmLtdZ0+a0bDnnH8zmtUvGrIqH
jV+EVR7SHa9pinOryTaG5pfQY8pN4XwVrWZd2qulVQ7FeTCF9GRVSp5pX6MDsShI97FtMJH8AlXm
BvM1mWsMQZ6nuYnTsW0xGjVoIf1Y5xK7fe7D+VBU/bqhtaADj84rkBPXNsBA+4ij24sdMiLtu8Vh
Ok60YUj2/I6cG5P2junuYwehGNnbzcpu70cnwIVpgmq56gMD+L4P8luDPmAOUCgYntIAwrYzjl+i
FtZNt2bPiI4oxXYdy9iaQy8zODzabmFAe6N+0+CqgOWgomj/H3tn1hy3kmTpv9I272gDIrC+ApnJ
TJISKZHU9hKmFTsCS2B96982f2w+3OqxliiNaN3PU1Z27VbVLUUCiPBwP37O8RU9iTBNgWuKUUIc
d14Z7VqUzu/WpW7Sq6gqhRMvutphTEHGfrPZIjwLQBbr6CJuCONNuupNRLfWxtHbiT6pMDAjvZ91
6vwbe577oI/dagmdh5nrwnnjdl4xXNXrWourrUMlChqzaZ0erQgs9rxs0Qbot0yTdTtni89MIQtX
ocdA1xRBekvlAA06TOejNsanN+AUFeO2aMKW9wKaxHaZOuPWiWNX/L3qfRf255zu5WnROO+LwgrL
A4I572YY+O4ZNGWrHW5VkUeP6WpAGdICtlpctVP3LlS9sCEBmRxam8Ty6LXXFi1KWyHVRblcgHGU
ZVV10Kb1H/peZcCYsuz0DXGdZKNuoxSKaz+IOvGBbj739LoxdAqpTuMSqnL4oTPG/a6aLMcXZt0m
52Rb8GITUdudxXiqpXs3GWk9CtEt5UlKq5kpU5XTxms5OWgaUnp0MXYcaJ32bfODna/pIeoWeYIc
lHpXjntXYPFH9A60K3JKt1ZwLHKQvWu9eXOWLJNp3zQjSt8jYgvVHSwOkeRYRaO8ChqdvtdV0/OH
lBYelOkgJG5P49p9QUzoRK/zQtNQrIW/BskSlrBkinHaBXtbFtDlmJXzjZ4H6AKzY1eM2Uekl7Cm
lPnq1WKzkzCouIwGFxZdPFr9yqCfWebgbr5bruc8cyL3NMjGak+rDAFAEQludAJIrOZDkFWte7RX
zs0jJM40fcslWOSn0Z+yMeF+616vKgJ7RhFTfxzT2f5gTV1xB5sd6e2Yg3LwwREVXnq7mpc4ilBb
PSEws685uvZHM080efvWEg/NkG7Rp1KsYXrqMtezsqQMnT76JNOszu7lYCv6RJPTbPw5tV0O9RQD
B3XZVTe5NSJMe+7fQzjqh3sZjP1wk1fO+DDJ1Msutu5FNSPqUNlaJnbJpXyiShXpRSK+WpAuj1lx
21Zkeade0Ey+75CGDW/nQAuXZrHpkU7VWydzQLa87L9h1eQsjxbQfnPmbCIhmt3BDb+n/parE+gV
WJYYVUZfarWWLLHmebOSQufBdK+90rld+5pWyOI3cMsQbdRXWx7Yn/LQQt28On7Jb/aG8g2CF7im
DuzPtyTR9rtsc0197MLWO0RBjfIfqkV3HSKY+0g3ePnuj9X6oyELAIaHbnbXLmGObZhdd18Kq2k/
eVrOb0TZRkPiAnk/2aPx3tm9QdAJIGEfg4i4mDhWEL4taA1+ayO9fRhmqaEiUSIWgHLeEFyDxOCl
SvDE/MMmgYx726vhaMi0ONdrkddn2Vbta6sJ5KHZCrEl4VDM0wnxt8ZGtMyiACQgGniFiwirmOZD
e1tGWf8YlCkRa+qIjOCbGwx5O5vhtHle/W62Z8JqFZhNXZl6hwVD7dG5BTMbv89RTnNHRL31Lu1K
cd+gMJPATGOVQjuW4vtSFl5zElDjzXWxiukcptlIE5E+B66dJqzOusxVfxlG43+e6aUCfWbL+GFw
gKPi2rXAtNpiXV6PSM7fVENuIdvJ0iCMU8/PrLhNpb0da1vlTuw0lYBLSs/1O5hq8VmWxbpLeoZi
gHLW8ssrz61waNhEb1+hZpXpSVtF+EY6Vdc/zraJUhrJcvq8f9qvFXkKCZaZaehLiyeNHXrt+dUK
+ffVHNi0FE21OxHhOWCOuhjSe9utuXyKZs0+rB7PfwjB05ojt7CdJSiGO3HIyl6iulJNeb9ZWwel
eTBrCHRuEZRV5Hbc4EELV9NsufWlbxTti9nSkXOYsjnzj+Uqm09GBCp6vS5VOR46lzvk0V4nEL86
mqpXzTw6zjFrwvbY2IVU52Bo8u9Z5dOjaqxgQO3WeO1Xv4mi4VSOhRUh30qDH9ge9BYdhbWciayN
yxeVPeNXfZOqq6XS/HmtWO9UOHvLVRdEcDyjdYWwqWu/ei+WIh9OjYq86UAbd7eDKJscEh50PBd4
3vEYSenNWAVbzowLQhDp/H7pW5nR09fO5yG1K9isdg7cj+LPB6zcrPBzVaEL1LYJRVzOWrSJchf5
tM0OBNI8ciBkIqjUny2r8auDhwNDGS+9AHI2+SLS2O+H5RPkBZXSAM37t2kRbNmB2qUdIUlEer5q
5hCmVtu2wXLwPFEtxxJO+MkaIC8lnJDu2h9kvR57J6s02PxYfskJim9DLufmULuq3+IpnP3h1Ddl
hnUC2Rc+7ltI2KS/q+lM0grZ8dbNRvlumaBOxrB0P1bhBBOiHDe1xEMqivGIRDGKYrVNAxd4OyJP
CUoxnJfS9I9rmBX2RTXVGCYwEu3lEOVba7+e066xDnlb8lVLY7K3AXmphUa7bMtkEf060YzK26OE
mc8sGOZLfCnCqSRl1Tl9ZcvH+yH2DWQAMHPfwuQh22BErfQ9Sav6EjxdhnTvDaqz6jAg7UXI6LbO
JW9aQQ7ZlrRlM9UsH6vM9XWc1XU2nWc/MG/BoBtzjbrK4waa3exdO0mSshA8XcWWyORd144Ndr+z
n/rnAGKwOcqiIwHOnSF/P29q+tyLeZcjO3kYHHZQ9Yeqi9aPB6myLJkI0z8mr4ke/GqMru0Zwiz9
9rZ/B72nfGdEipsAtCX2c7bVzpWJMPVIdBSonXbgAyC749q/m+GgcMcHY/tl0Zl+YFbe9IRmYgvJ
x9sWrpbhoXtYEz4QeNiXULLSqDisLspzNPwlV3LpN2+aZSqGpJMtLdaOXuj7oZxaEXt0y2is+hud
oNHBasWa2uCdlUEZiuWahv2xcrZoPop64hdR7ZGbesAbduIPoqN/2YNMcdIiRx+Cxse5IIXweCNq
CqQ48x2J6tXy9AF8q8dqenG8NZkCSuG4J41TMbzyYaaNQ5f1elXrNB0d5fsPTbC4JVJQr3nlhWr7
0JPhFUe51KSJ9hCR0Im8cO1E0oO7BCZr3qtV0bKsdV2/5nN2TJQoQsNkiSBjpKgZ1k/Z1vTNoZmq
+sFMhf0gxNo8cQPVJpGzYZRpvnQ7OL2O95FagM+7sOzBlOs1fB1CFGFGbb+k76Kty6F9dfgJJKTY
y9cpq5vXLoRwag4+7ESjD73zcVqsjAQYqh+dphSKCaWp3VzaEBeKWHhawG/xLUlHNVjEe4ueYxfD
4dQp2XHBy58K3Vy8wufowGM0bzYiZM+WmHRxiqJcPazuyCVSLRAG19UV3TF3xvaHw3+dw9Vcui+u
L2ju+5nsoQ0rSoIliOow7oYNroQxUfvgiLo94dHg4nE6QhM/5suAWCaj25kn+eLPH9PUazcYC533
ypqJ7YdpmPVDQYuH4NzmdFfd1JohSik3ra+VFMhkF0LRE55A2Zcwgvd9piHh3jVIrbMbQmT9cVhl
ra8gezMRFmsG+myLHj/RjfD423SWV/OwePXB1Vq9C9kI5QWpYf0+sqdZ4v1SOFQAoxfcAisARfah
yZ8czo7FlpAuxnVWEcH+3hoC+2K5NuM02m4rYjWxJ0nAXPdHPUwNJCmnT69NFiKbpwemTdLw1/Qo
hxY9ezdPBFT4gooxppEdURtP0+aeN0e3JDVWV12ZsqWBOFnUsjHq8nqJkRdA1naCpbaTDSnVlVsR
dBM9hPDRZn5zdtWnFnYhDWKlR8fVRGdvDr2PJC6ugClVtHdaOfDS+skYGYNbNznNtVHedEhdds64
Kpo4n51BvYHjZdfQ++lmTzJqHkuqpYrQWjSvcVHyu9fgglBHSCZIPvpW1KRUi/bb40iNWvDdhg6G
sNkguIWp7j7lYskHniyaeR+1GdfjVMwGzcsY1o9Q1txHe7QtFOImlA9ZmZZ4tOPZtFJakTVSng+R
H7vrmH/OIDN2sRtV2+d6i6jPwjokpo8eWx2tZmRUPCpR/MD2IHtL5TUy9XVKy08djbTvrYB4e1qy
nLupr3rLu1qGHHOUCSMFGIreTjSZje3/8At71XfNKmlkIuSni6jdESKMomoNDoXA8uC0P+n3zCrw
HciKrLpyPK2za9WQ1Q5ASAygocAok9xdi++5BQ+CpjA5cFw7YsMUP3VLPwkGkvtYzGt1C3lffxjH
St6mAyKOpLZbKs4Mc5vPwqmtW5ic5uOU2rkVBz3xJNayMG87E3puHLZ2hguBcAr7ACet4kWuqW5O
vmnVF/KDEWfwwEberSyf31HodIVf13MgYt+BURQEZfBgeY31NAZV91mpauNql3n6OEIxyC6F0uOc
WL3yHxayqCyJ6rxTr2psuORVhKh7BpYugS1WqpJvYnCzD61nt08KdwkA/SpX5pyWYtfDY7LU7gXU
wFiw0N/MhSqV/LIXPVwMTGxCddXOpn7ECqask6L2GP6Tare7ntwow7LBpOam31DMZIzyvKEr4bVH
sdr5fCakbiicAtu2klS08u3sl51zzE01ufHaeN3bsoRIgrOFhB3befhQQCnYUiY3jK4u4rVLyUCt
EiuoRm1RlFC1rZpMnUB8tEKd71SpyUuvRm9o7xDDiI+RMWJORGuRPRKY/RT9+Qi+1AKi3I71qq0r
FQTjdhjdDHLT5jYeIEIPceSsIpWHnzEf8MRh3BvoMZon9z3yEt3GfjSHYzI7dsZoM+kVd8uI+uQI
irXhHREZRmB3ePFccni8/qFv1mlvvy7TOxMUYDWumZzPIwmqRRm0btglt+zN68YpnfSMSkrTVJ+s
8jQubLzEyteI6Wxlbdqbel57/gmIJ1Tx0v4wL23qJV7eTPLi9QG/ocGA43O3lSzTlES9m36ItHXu
9ZLVsY58NpY7jayAb0HIyWgy3ztLtfFqR0iCNSqkyOQnSsLhVW47WX2Zo0HSoR1rLjlTmDaKTZut
VjJ03bxh02U0bgepFwrIIDI9pHw+Jiy7nVUd/IG9ckQ5GbYfbNAqyDtNFjTJYi2Gwe+11/qJpIwc
k6BzhiunGLDk8aEfKIIWYrUDzPfliRO8eSc5AJpkUM+Kc08N5Z+aWkHU7r3WnhOUU8v30tHyA9UG
BgnaM9tX1/gelDZ/cbj3Uv+Dh3T8fV+I/mtauxHdYzfbqbHL7H0HPq7IR/BO6Q9AMcEKM0WM3+Zg
gVZKpt59jBrfuQtNmy5cNWkIV2jUmCGV7NMrTEv0G5ocNoPOe7d9MrJWBr+mLrqvgqb8ALChILpZ
mSGThro2HgZngCMEI5+L31qQN8Wyc3oLFUbOaOmQ8uLrplowmSKjjzm0Re4natGQmoXZBYlIGNwv
srDVA0LFfncCVLb3agsHXZ2QKKyfAglBP3FMBdxk9ZOcz2VfVvn9wCzA9tBvGYxNCfFbnHPTWexo
wuzBzLJtIL+qpqDBxfm9F5vgRIyl3/5o9DBOZ4TspBFLKqs8mXSWZ0lhb1P9ZJWFflo7mjlxvpnl
se2NmyWjDEgbjEcVesahLWA4yIy49IB7VHurl4Fw7s5TRFSYaDEA/LUtr9vrxK6TEMHt6FZWxbWd
tTAx8TkMKfbz/E2P6xhkpDHdptg4qvycVUqMJww9vPVkQX1nHmHrh+/tOlrSxMKFxsRwuiYWxmqL
JH6o/bt1Q2F7rlygDzZRlr6PLNCdZFw1BEhAPTC3IQ/cbzQbYGhVRAP4+ciVEfPpqviYdxlsODEU
YXZwFge2tRZbGZ4JzdOHsG58nDlWD8XcYoM9xWntKQf7gGZUsae69r3utP7uKtt5KJrQqKM/ZjMf
E/wqGcXQPRExp9diCjxDKV810MgI0D9kNZRfxCqZiZlXi5VCVafuObrIGD/AgF6KZBz7cEimOWcs
W4dyNMnLqPOPc7ljJ5b2cv48upYrv8tVCnkAuVhS1tpKz/latlDzLZl+kLLp7qPKqvsETEC9WctG
rnHmLMV9tBTCBbdrxDmVGIbAFcaGxyrXejgVKGmieHVV+BQUeO3E/SDhUQ7AV0Nsm0qEJ+2rITuC
3W9kNMG4hifKKnWb2c1YJ16amuG6qFv9QYGzdkelRPbDjlJRnRphZVm8QF19dGm68tEKz/qkjKdQ
QvIS9KkF+0uPwVw5RSx11NyT+YVf50hODjrhtH5v+9aqDpgtlE/5pPv66IiGhhF0/TpITG4FT9NS
dtz6xIflVEmn/Eq3GRSpqPMUEnBfedutxgx/Y8eI5lOzrpIcKbdl92Vq3U0dTReANBMpo/ReT55d
XfRszd+lN5pvTucuZcxN04/XuaEtEw/WbEUnnVXOnSsD9JqlA0f96O2zZqDuRB6VDrDFq544YREX
x/WMGkqaW4ZCDu9tR2DE5JKuXOQ8Tobg0btfK5kiTeo6BXBr+WHzvrDzUB0Qb4d3hd96b1egnq82
WBiA0hJYX7JBUyrhYZaH6Eo8A8bhBO2PIaMveqAXkL5euDBk7A1SnOlqVy3+ZX54k64j5K+6bclS
Ddjt9wjCNvFptOpby2oD3DpHiQolt5ziC7wGvXCedAO8P2o6OrrLPSSvUV4i5y4kYRaxbjAlM2re
MKZwC0kBQ0cbdLl+cI1/Xfet8OwsJ47SPCBqzvAtaxwzcVBa4X8lDZh5R8oLse1mBUATh2kL8o9O
2LFZKNlmndT+wCkOFGQ+7K3WT4vvQvLsZMTxJRXFmgcYf+gwUc1tC8Rn7R8zpLXfRbPl8PvaYXld
ddKBkafkzPinXMso7ph09VZmI9mFcrehxKcsm8A8UrYFrDqVM62IfuaKbaq/FRfabJCdpZkGalU5
AXfMQItHvw+BCCSYjTiSO7RePAnuTX5KNqeJPW7RI4TjFHqXArmPfXJG/6b1+9w7jNGWOhczhN7r
Wbf2vbPvbVIsLtxDZ1oHTLaSIM8pXeGZ3lDr3c5LZegZNd5m3SEZFNkRkgmKn7lcOdFVr4V9xCeR
Uyt7S4VXWUafkvmtShGemqWcj+1QgY1HGlAm1qHuiytVAGrc+hxZ0kjB9fgKqdBmHTTwG9ay/tR8
rOHSWwneSoiuFdXmG/IRSx9JN8m+gnWqnqqOuuBYrJ7aK2o/yI8OJ0VfDdsWVPez6PL5GNZQj5IA
NBiRnGpBQFQFtnOC3je4IFhtCvsw7QuVhHxguMEclBycFPYRtMhtpOsxg3kl/L+iHxiO+uGVCaya
Pqjug4uSe6k+UZy+cnQumMcFyYjohbvqACd/ktVVQw+kP0xQlG/QQPnjxWTCugM82cn+OCsy9NaW
SqNKzLPvSL1qdMb0BKtT2FNYn4Zs8MPEzpaecVW6QLJj+n595NzW1tFx0aifIXVm1akNbHWXV9J9
bWNz+mWiG8BcLEAbaHxF2VLZqaWk6buRCiUO6kMorUNFpVR1NKVOkWqtlRi3qrd4hkX9Ff6r5R7F
C820jFRSutqUt2ey4SU4UScD40yhcK1r0uDAuWqm3M4ebRBt8zW3ScdOrVwz9neN1Q8AD6uWd7pt
/P6KZB+UHjm/U9/MmU37E8JOWFLrVtqN25Wy7CSpI27WrnXfc2caQUeg475tct8eTrTzq+IsdTXe
Odj7jq8dyNr926wk4Y01cQvRfhpMH+AEACNv9MFGauMqdDDYLMo8O1Tc0u4pp+kQHjcNx510f3EQ
KFS1QPlhmbfQlvJPg8bRLN4q8NoY2ctMNM/JVkcvqh9qE0Wv4Lys6Ss3ddt2T2cz6zTQFshONcYC
jI7omghH0AWPMJjMGIMdFko4kwxFVCmCkXChs1bTtJxlViv/tEgc86wgGOyDHoVFF32b/I99O40Q
8YvcNskkNMCEXdSmv7By9TGaLPtmgvKcHtvSLn5Eqy4/LFh3OXG7VePXyBvb/htVDGysU2bnnvsR
4QP9nHgWIMiMIDV1XR1RPnJFbJgIpoi80McnUaH79RpwTI/H3h/pICrkZwO1DJSCOFhaIoREDrbG
vczD6UdXZxnBbcBXGfy2SdUjvYjMUFPN/efZDYgfWP3BqBaF8t2rOaMxE1NrhhaKdbV5CT5A7hma
a+oAJUd5eLR72Ev4V7fuQxMW5L/ATiP6qKAZYs8uqndbNg7NAUKcHm5COv6Ivjb0wUnHBbE9rLkj
Ic9nu7ir6Oxyw3C5Yqi15fhtdq17mpEHQxKUAd76WYUhNP/QqaxGaV3a2YvuQ5K9+hhY2K7VQGOF
8s7gMlOHGjglxfocRWbc3rWpk/cX7eN0UMIsADklTxct5bsK67u8K8Y6tgPOxo5TV6g1ol4BuU5b
DRTWD40UnNtR42Uhfa4Vr9HWdnLyGZkjkIY/I/RA7d9MdRmdVMtlRqPINUwULn2KhsVkQ5ZUVqS1
oEm4jRf+0tBQDqslgBPvAYrw4lZHkrdkrt7D9IR9K6+rLeIKQdauZKFrntDGCTl6rT98M1xTD9Y2
K2pCS0KKx7yvdZNqdb2Lq2YTHC3TjQCMjUKU7QD29iC5tvDoaDtmjcsSJD9BD04T1Wv6cL6xvIn4
Nkem3a6cMS+ia4cu96ttNfD98a5AjNIVfpb4Zd1FV6Ko0Y273YjVAT4dq6GOLMDfx17kV+iuEViB
VevtqU3LvDhn2pfZYXS6CIVvyr5cLl1Z+V+RKURfnc7MsJ4hLcwRyJul/VfUDiMxFPIC9n+tHdRP
HiB/dp8iAG5/hNjpXZXDXNSvscms68sEYFqh+6ApcDQIp++AmAZzBEexGOhngdelMYyasXmHM/Ws
Qcm3IbhUu1XwG0Uq610qBznlFbe57Z/yHv7AcXFCUH8zerR23Tyyxa2TSlL5DXwL0SEtxewOozsX
lZ8bdO0HwaXYIIiMOivxFrgfCdAFKCDime5fxLD/b+nwv4SABfr/tnQ41nn/+Zse/u1//0f/+cv3
4d+empz/+Aulef8T/kVp9nYjarzuwgAKMgxPCdn5Pw2znH/3JNcVfGd4iiTisMP+yzAL3puHew8O
/Q6ESf64/2uYJf7dlw7cP9Q8+LrtFOn/OaWZNQMIkvhgs3NhbT1n4vpRXXeVKMSB3zKdSjdqLrlq
XuKX7hzBn2hn/6wCGzNyd502jAxewc/k1lDOuWz7ET6f7fWJpWf5yRpHjXTHzm+dILDAWv3+sFFA
7nYs+gUK4zOW3b48Hlr8KxBRKEXwbPlqy2ut/BUbZ8zqjlZNo6eFznuQffvSRM9nrOr/XMqFWif4
3iD5vz6prKpMCMZaHZhWcKIz/jgz3z6pC91BDxvyeLJwCzUi//jTBnyZM/6vZaHFB3xEXrR8xuvr
J6J3VVs8IbcPwv0INp5S09XfV3lGj/xnFezVeJfC9j3/+WjyUkh/A0jwDoxAz29pxTefLNaFklO7
t3ZZjl//vt4/++LZvuG8wHvDKXH3oH7Gd6Xbp51xhtoRmQm/AM/UFws5P8w2JTQ0gspS434VBKdR
CB/KVP0phwl+ahunfXrht+yv8Pff4rrgeriieM830YBeO3Cy1D3U00QDxA8O65LfKQwwUjUpeoZg
+1oNgCPauYTSicdc+5/SArG6ZY9d8vef84ctzZv5r1+DGuKXE1UPdh65FnxjS+yOx8NnW6X2ta0H
kqW/L/WMAb9/dU9i/YIRuhsJju+vSxl3V1Yv/X56huiC59dD1Q7ihSmjf3we3goucIRE398ZwT/Z
lVUB4u6mEXxpTuo1Agyk1UGRnTF2b1/YxS8t9WxTuTBwYCO68mAHXK1pQDJKH/yVSYf/pgPnv94c
ftxuRHjFX+4ZdRorXaTyRKRDiyL+qAO7u5klZIa/f5/fnwcyJ6eDuBbiKurv//tPrw7LZeO2QUiJ
hiHJBfHEepnKqr6gnxr+B0u5bH47koGLemTfKj8thdHuiolwQAVDg/tdXSAX2cJavEsH1b/6+1P9
vutCrja8kWykCTgaPd91oy461M7tYZ2D9irTPU1nRscc/77KM6I5X4hPszOv/7kauBt+faDVx+VW
Qss6cHs73/1BFrfD5keJ7WPpMAvf+VKISZ3/vujvH+zXRfdI89NbHOEyA6sjvfOVE76j4p2QttuB
ocKL/Bc2+++vcf9UUCDZhsiX9rTk57V0x2BJr/eRZM+4tJklwvzYNeoFXcLvFwOzerx/dh88cJRL
v64inZB2/OQNB+wZnDO97uCMT5kby7nmNTqW9/rvb/APn82Dx+5jUwm2gi/Rr+shCgogIDjYFQyU
nRhBaybHUWneMF1jvaZAGI+RSvULgfAP3w0L2v0lMk2E7tGzwBHoLJURIrBDGUkv8Zu+vq50bw4h
Q1VfeMA/vFA8VvfBUKhlIGI/e6FZ1k1LutDc2+xxutNePz7YG/brusUngu5SuLzwbH+4arllPTJN
8haaKd6zhxvSclgAwZgOC38uFoOByyD8jpqwmmUQq7yjve/r3vvcBi4N2t6M5k3kzN2bPOrC6YVA
s6/262VLcss7JqRhYew+V9rlpimDujL9wdvN1yleK6c5OsbsKFOTdm+HYoUFui6+A9hfOMVLMxv+
sMGIy8RsJnTwQp7rMqZmEM6csf4IrwCAyWoBgrBlRBr7eSyi7NKNs3nhmX/bXphakEKIPe7ZAiHY
r5uaKQjOZgw9POE0xXGYcnykNKDHqpvvfz8+v39slqIJhSySZyOQP1uqNWD5/oB0d26QxR7QSqmr
ENudS+8baWOCwjC+VaviuK2DG4AMZ8ElnN3xOqjmLj/8/df84bklGkAkiMhu2O/PQhSUZuiMgiEI
pu69OLCCDlTRyR47TxcvXCq/HStkRQ4FD4XTvs3Fs8i7NTjmW14NvdbW2bHPC+xArXR5UhmCb/oO
4Ye/P9pv0Zf1BLcKE6wQtHrBs2PsW9iIoSUYD30WRV/plOFYDcP78vdVnrvLI34lH/rHt9eBxoMV
9687p5iUwpV05rHaUt04Az5ZOCHp6mCsXGCv4/b9sVzGYbeFy07QHYpjUC759dyG5r62Srgpy5i6
SMlNfvz7b/vTG/DcfYZOIPZhc8/euC+qCaU79C/Phok/SbmcNg1n6++r7A/4S7igzUH+w79ZAp7y
vsV+ulHzUVkpLTQsMMucTmM2beVtvpUpPbluFFcSg6pXAyH1IHCQOns54oAXNrGzP8hvP0HuJv8o
G+kSP8sk0g6OhVbTcEizUhxRD6tDpxqgLC28m7GCBJjTbcf+BK+ND+zR6H6Yx/oYlvR1xNY75xbD
1heu5T++Fs8hfAZ77v48ojCrRQQIDjhZChLL0W1tagV42QY3IWz+zhCPVTJPdnW9NvZ2nhdPuy8E
td8C6S6o46rewTYyx+f5R1+FDKEJ9q2JwvQO1EvEfrmWlxEN+A/YCNABrM154Zg/m5u6z21C3IYm
k2JCovp9bmbtjzYtbF3NBxXI927/utEGd1Pr0Fhu7EsrcVz/Iv00WbKVKVcnvBEuMvg2MSRjmLPY
gyRcp9sLUr/f3wQiPxK/Xe4cBPvQsV/2KJK1JbN7vFu8Xo63KLjE66F1uvvNJYWwig1HoTVov/z9
YPwe8NiSkeuQSzDaAP3Zr4uuHcR4puvZh2YIipv1RzngmghWzdVWv5BB/OH5uDI9B9kboykJdr8u
VaOYwLYS8Bzf4f4NzObxKJumeSixn4K8kIe3cKPEC0LR33c41wZKUfCd/f54Pn3AcaFhdzjSHCCc
m0MmmuIad6fhXK0tI1TqJszPCu8WVGDRuL42ot0uf3/Bv19erOuSMHGxYNDxHKHAjMfDX5c2pN2P
KmHyTHqjAj18nPtKvLDU76FUkhH66LN5TiZmPEt60avt+di2HhY6cd/qRuXvmlF+/Pvz/L6Ia9ug
Oxw/1KFMtPv1K7ZqDYvV2IzY3Rznu6Uz+TWHPvbCXvl9W7IKBYANQ8u2SfB+XWVemUjjZBCDnLGv
Lv4AuT62nJxwPTCoEgldFP637yFmm+AQgbydawLx9LMVw23FGtase9PVPkv0Aq/EPHkvRLs/vT1i
zl5puRj6es/uIQZh9SN6JM64BdECiiJAfVGXp//+NyJNdyLfAY1idMmvz0KfOZ9h1a6HyiFtqYfC
vxmLdHlhu/3hGzlcHDbhY8djgv1//+lOLfE8AFjDrX4Wi7ho3fmX2lLdW9fNICYhaX7h3f1+kpju
ARQNuOjuqPizXGlBlYPnCuvVYW5dy8Ky4OC5VRMwyWd56Wb808MxRjfYvxKZdvhsmw8VgjJ/wL/R
UiY7FLRSCjv9YdvFPbuneWG3/2FXUFJRROxBar+Wfn2TDnoHv1tDg19wF1EuMdzIZN14/vuu+MP7
28+SY/uovIFonr0/PU6gk5Y3Hgo3/V6r3CXPkR8N0ejq/7B3JsuNI2uWfpWyu26kAY7ZrKsXJDhI
pCQqJIUU2sAUE+bJMeON+jn6xfpDZl7rIMUSO3JdtbhlaZkRTgzucP//c77zTwbifDaDHFgmTl5y
pZVS10q99bq2yj9VfR4sefGnvT+1Fxajc5ekYdG05k84zrOTFU9xMpQJvtp6YFLKg16Y+kqxlfJh
KAf9wjP6szB/vH+by9r/byxx/JAmIxSBY3Pirko7QHNdpnKpQ2Yelqx//r3e1J21zhTkA9Cp5JSz
gyqHhkwmmz2fjtvQXdq+nmGGQiU4oYcWJNKqrR3tQEtPn4Zc4ljrcUb+kGYnBK7fbLS9bCoS2/v4
+fxZbTm9FLKcmEKCXZCtnt42iSq9U6CrEGmnrgAf1zdEezQvI7nXZOdk7sr2/7S1GJOyF3Xkb0fb
KP/B6zjfUKRExEzT3zq+n+3IeXYUEsSLAYUyEGxzS9VqN1SPzAtDnZnM8zaPjQ6aeHZWJ2/+2JSF
abGae1VaJTe5jo99OQZKuZeofBfYi1HefXyLz45IR8HkxKry0py8LGYOfKRLms4zqJpcRbrVbqUb
gKYI4HPf6KgdDx8PeGYJAUODVFVlj0S77nQJmWqHBz6SH0b/HgYm8vQA3MiFN+fMZRl8tXhkf+4B
TgEtTUq+ateTS1XFRMvGfdpeV0kst5MayTulntoL4517U1n0HXR/FGC5mydvahaL2BJFM3hECXaL
YKxakJACeDXapUdgdcpbppNQgaUUM3EkXfer07IHujT35xfkZMKwhaNEz9eAqpM53/1fPnUBxjjU
jePgqVajrWSS5FcKJXWkdkbY7rHfhHd67nS7UYRiWVjw3Jp4UJfgwgxqtm15SHH5U4DEGzQBmluH
PVKLsQsK1L1MRajrtKkmR7QXPtFn1se5HQUoi92URlTt8e8eOb5A8FN6Dzt+pIK5UYatm/XaIc/7
/tvvv4G88UxpIEgaAUHHY7l9oKhqlnGPQvB1YYERD0VdsP4HozCZHXp9qkWK1PEoqFadSZTkIdLA
87dpHRfXJab/S+/d/Hl/98BJR2AjSAvddk9vXB72aPd40bUssL6jeKrbZTaFgG4T33Kv1CzA7CWo
6z6NfpZDFLYM9barUd26uvVT7e1sa7IrWY+YyA+m0RUdPhNdbgdN7T5/fEfO/lR2++xTDKGTm3h8
RwZ0WEOKys2jxjFdjWWU7VMkiIAvfX/Tp6B8W600vn486NkXy6bvCoeK8IdZmPDrhKgQJ3cFwloP
wfGzhFS+VFWwpIE7ZauPR5qn1rsn8ctIJ5dXU+CM1YKR8i5HAA8J+iZERXehEHL+esivoGsND+70
i4jPPvCpxBGV7DjBQgYgdhZRg8g/FyTcX1hOzl6SA0EIsSgijdNZGSd+Wyk9i1rSJ9p6LNQS9ZZa
Xrikc6PMZVNKHXO1/nQHW2FlZfx68KBttCttDFs4JMNvp2PR8Ph1lJP5mGhqXWk6AP6Ms9xDW2B0
b3CLfMbOjH7y41fhTFWaweYKLS+dy707mZW9ZoxqHDQ9r0HbY/dxUMjBoOuvuyBznnsJymfQHfky
lGr6JBLY1X7TRjsDL611aYWYvzyn7yWNM95/CDyGZZ28lx0YSlcx6h4YhZay0g8RwIXweSBkfEN+
1k88cl7egsGOMLZh0YyC9ej8HUD4X2aynX3G1Ipc9jYOMpiTU0o8Yz2Gaeg98mbLrdnhUS2qOrvw
FTmTcs6BgRaoNW/WKIqf3He7NBwUcNzyWgb2boJBc5+wf73lW1vjlPKt5jqqAxvxdJJ/VZwmW/p4
B18EFb03mPbapb34udn66+852RUYZWL3BIH1nuM706KV3ADaGeWqENY/mauGy0eACr1A43Byh2Gr
cO6weMzaqDeL3jdAK8MVuLDIzbPk9GVC6TWXJDlxQhE8Xk5l2zsdeB64kezZW3xMGZbHfm493Rtq
AuK6w3yyV8eaQpXux0VyYbt67j2izQP1i/MuJ8STWUzLNrCnwOy9ggCc66qL5bJMMvnpwvw999zA
cFKUUPk/somOL1MgAm8hwg2eRM39lgozwFMxtcoj0n+A6tiysuUQY0/ArRF+MxMXNF8Aoqu6mhpN
ee6xj5KTY8pS2dTlYEHNT634wq049znlxs6qApvCuH5yK6qkghDeqT1VDVXfZoE6EoLR2Ac8W9nW
KrCVGEZmPn58Z+bF4vT5z5tLUF4GR4bTbmIQtNHssmQxKdJoFYU1eSgFjirL/KI1yuePBzv3sG1u
P60IttbkQ508haIlymJkztA0Fte4pBoQomb7Dz4/aBYdncI+yQ/6/C78smXG6URoTcR91AcLjnme
Haamkw8fX8q5eWNbYu6f0XIn0+p4kAhGNPtsegRVowLHinFDr4I+Sanjy+bVV1C9xr5eL1y11y5c
37lHZiNlcKG80iw9rVDSpQOVgFDI0wPSHIhFDq+rkgTDVWYl5O3AOUqePr7Ys8+NTt5MdkRuZZ6s
elUh2o5fNHh977oewScG9K4oXn88yrk5yhUhpzMpfFEQPbmloYQzGmmD5/tk3Oj14F7Tj2mu1IZ8
kI+HOvf0HMRPqFspFqEyPR4qlYYFYToBDB/o/W1C3Ai28CbfDtAKVhnP/SogyfwlF77+D24lxVd1
LpDy8TROpgBK7ZoSrcKuRR+iz1FRgkDDgn+hoXPugVHZoDLFecjmCHp8fRO2mKhLdZa7mmjMzO0z
HatEgf/34/t4fhwkwAR68tjc+d//MtVKPsW5VXI6ndxBW7m9O26ssay8j0c5tzDSuWQ7iYyHm3Zy
z6qAN1IaA0AghPs3Lanp4QqoEjVY1ZVYzccMThJktQtCl7MlAACfGkPbNOxO35Iyx9evauww+9ZQ
ST7IK/vgN2P9xOpobf1u6K5qdKCbqYi7u94N80M6Va8fX/vZnafLRoXqCvUcyizHt9jA31XgtR0Q
efhinWpQH3HWlW+QMWBfTbnxXRWTDn4YmtmQzvThIG7MQ5DC9vn4p5x72L/+kpMlL84tC7wQGGDD
KltCSEKxjl1ZXeiXnxkF4TgfByoHFPlPNwRmORvSzYJN9tQlIZZoHcQnngbtwtM9Mw47V/bQVPbZ
RZ92f0sspCWwZs0zwzrbD+AFN5I+z4V7dubVpdOLe2fWuNEfO/kW5WpeSdDPmmc4imTRtMZvWZbk
G4lIh04g/ouFQPSw+fhJubwTJx91XldQTrZgyHcM61iEsEdx2Hp9FYp7chPCtSs0LM8iF8vWH+U1
KfLVUgUEOCfeleqFqz6zkqOVofaIsn3WDZ1ctQxlmIQBHihXa9VDxnFoZedyfLCJm/r4Ss+ORGmM
jSO9IF6Y49nhAJ8IUsxRXl87464y2mo1JZXyoOogBT8e6swLg1zG4dPER9BBung8VNTHZY8hHv4q
GrPFYFtANoio8D4eZV7LTh8d5zdUFugEUH+eTDIHHq2UMOYJYraRM7lWHT6rtUynjdp2SXAT5HmS
X7iyMyIddku/DDq/T78s41aC8blxI6AfEOw4rIeh2HQGeUFTNEfSFJmRb/S2z1YGvDrcAs6gbVwM
cJ9FpOxARa2KCP91AGHn28d34+w9p+7L3Zhx7IY4/mGt3qL0ouzqcf6udpCpUo8Dd/P7Sw6IY+jY
CCfnZfbk8muCKGl1kBmSkoW2SJM0WEUIRy7c5b90NsfPlk09UhdOOvTkOWwdXw2Ord5VajAxuTLZ
/dYep+plIizG0KYv+kigRwrNbGN2Dl048jfDx8IuiwRuRugiM279/DZQco2IIHI1oZtMWmM+giZW
gjtWuvxmaCeYN63sDGuBwc9Rr6vMBX42OoNjXQW6iEucW3A2PSsIonJdJBUk3aEkQInYj8JcNMpI
ijF82XE7Te1I2YAE6mCPJxK6CL8BVk+fj9iKM6mMySbzkWx5NouYXEZyQKGigko0PE0ENSIaHIew
/5zaXWk94CpwkEbqrNzRD/YjjK2nvphi6na4zAF1OZVL1Gln9MHK6aXfXCegWpplhIcDhnCYEEGk
9QU+P8GzotDbJnC3SHfO4GG7SfFFyqkV29zUo3xdaxTuCG2OTXslO9Q8i1rUpbNJtTEJ6fkUs80l
7HVr0/WxvYltxU2vHdnW4zZB0VkhbaQhtqv1GmomAqEggJpSWg/+gH/GM4amJ8XFcaMe22k8JNCu
IjN50gM4r0+JU0/3woRYQ/V9mPQFhzqlWodtRE2KLefMg4pE9CwoZ+A20rvqpgBF8mJCGsBVastr
wMyTv+gJoCyWgEz0h5ziSIKAfqyUa6VjL0ZGWzttS8M3NQAZoztigQSIDEhCj7tdKtoA2kdX159q
MzIaTwNgRDRTQ9t6k7ZWEi8z37f3sWVDkjH8SQybOhrUZxFkUKcaM9Fvo2CEweuGfEeuKC3F+tJu
RC2WFqSzal/hWRIkUtVyjkFqq52r+wj4EsLIQ88FnK0uNb+zq23nqGV7J+xc+eyXXfdCRHubLO2e
vsTOwcr/deSNfYPX0N9JjcgZJ5symtxqL7BsSnyGCUCuR9XISBOMDdlf2wXZYjDWI61ZagFsZrgb
QzaQCOYEzq3a1K6y7SM3GL60Diy8BYRTHd9k08Ap7ps0i720U/WfQ27ANVVUPd50UJJ+AqTtDQgQ
GGLW0Ad5Y1UihD+xEJMvN+VT9mxClVIWeUA5ZknJMXyN49K50qMo+1HUMjr0GpbZOz+wjecEt2yD
psfQxKIPYQh4jgHhgDcmQwqcuQ2AhD6o0/oqs8daLlJzjJ7zTpUJeozeLw4DoM3Ec0Afp8sJSOZ3
KGpFsUhS0o2wL5fdaxOFfbmtCCxOVnYcmM+hkvbdRhOWL5Y0qvS7JBxck1bqEK5x5EKwblJ3IrnB
gKq7IMQiI6E2wTa6glGYYgVWJvcuCVIFHp3PD4FSAZsi5aGlC8Udte+SY9RtDlTkK/mN0AwEITVQ
gOFmPkfYBUBM2aSC8ArEEfZwlC5yhRhLc65cIqXAUroOm8XcVUjYrespOgjmcrCsAoQvy87Hy7Ak
8iuHPkGS6ZVrRIZBsm+u0/CSLXQc2DeEuqVDRUSnCGLy2ltF0KIGmtYSX64meelBleviGws8iLmM
JgmaDcIE0RQKucUYjWs9lB7HovxF9PAUF8Cji3gzQsqt1kINnQxdeecnWwlfDhCXIBXJo+yPTSXK
/QblmKvn98PgmA9K2FeCUDYQB7TSrV4DnJNEvZe1NQFgPiLfkQWH8gcYCY20TrNI+s1gyZEgu8q3
puusq3Mt9ojPcBEVA+6a8SnKoPha/RUdXj4o9yoGaAtYnaqTwvRUDIljgWYffEHz7n/kFUY+BxmW
19VRfkt1zX0wWYoeTYFv3esqt15ZkZVez3wBEu7A2wmb5F6JpftphITAv3Zr+UQUb8kblRZKfmH/
+U5x6qAooXeF1IgWADId/fhLF6Ce7MhTNDxyIB64XYS1aT6eavjXXtH5bHrBlgD+SL7zVUqWQG+B
86P4XbgGi03Z1k9/7iP+2w/8L2QUv2ypvLfm7T9+gIpvxtu37Md//msZ0YeU39/nGs1/7C8TMHHu
GG0RfiIBZZOFZPDfJmDd+INWJ6KgWfePuGjeGP076F38AX2XACBOGNTy5vCif5uAde2PWQhAhYPT
Oip+THm/YQJGSsO78suuSaC+prIw10uwAbPzno8AR5vTDoQrcIal5ibXnW98bnSrPZQRRtaWevjW
qlh5ut4G01qk086ZhoMA5gIqTQUji4FDsrEI2gVN3X2rSgC3Co02N9GnQ2EZw3aI4ipcGIMwNvQz
PUgo447Kr7qOMgugWUrWQt3QYwFQRWhhkhSrNsev5FoK4QyGvpNj2ng6SG1wbWGj3PYTONkWlSAl
MmXddFb80x8LjcAcLX9OlFE7gOpQ7sVkyUPbR+o1J4lsb3YNp4oCah7B7p0Mn7UsrF+xs4XkB0+r
WG6Ant2AQ1vZ9Dxit/tR6fyBsLU/BazIXqRNzKUWYlLWwbPrR2K75auIXkQbPVihvQ9NeSXSbGOO
hGeGV8kboe43CKAPZpG/+Vb1mk/VVylh44p2ldruDnLCvrCHddSXBzuwDjARDxlQkYWpo8f2tUfy
ej3FKjeWv+rtA3SLh1CWgGyR74KYumU/sSL5bFGN2oruzS5Jh0PvvMSRjePfn8FSG2dw91Y97Lu+
wu4BvQ/80mvVWGAeRHbf1MGDO0o4HWb82gxYL5rs2XKmfZjYRHD4X6AnPPd1euVrJMsX9RPipVXQ
2muAbvdjINcI3cNlDkNlYRdf6mzVD1hfTcW/A10H+BJ6bq9+0dN9UP0YxskrqnhPrMInUUCnKbNg
B3phPWRNtHQCsTM1k18SOTehlv2sOL0tWFwtxb0tpdxWtXMnKkbE6jjZY7wNnPiKbI2l2SVeE98B
k+QMe9cG5qqS/hsVgO+5DcujuVdEfBeHyWqcSLxMloG2NcWBhCtPketp+tLlV044fA61ie05VoVu
JLFXFW9lIdis3hkaAayotDeum25ICswJHW1elFRZSwAcdVA8mf5joW8MI/0kNR8rxbBpRbzhEx6H
0SFSgiuFxEQpYop34lZvzNumc25FDqGs+DzVz37eXmHReJ1sBLCZuaUBtiIo9Gbspms7M14jGRwg
Om8GNb0bFbY8RsFIFYb5qqmXEPOulOS17rRr9hJbEwY2xM/lQC7HQoOi3DmbSogbquvBLWfK66wM
X03xxhu0m2S91jr1SyK+xM4nLeQ5VdscFNMi6/qffBXv1aR/AAHJh59omKSCaahf2flLrlRsHy1z
R8Vl5ZTNXu/da84lT1FrenVT4t29qfHIOUm7ltont+2etdheG2RZEZ9o7oQFQ7a3x407Dvs2THbS
wgcZX6tButZnjTrfcTvXNyJqVnUdvLppCtM2BxeX9g/2PPlCx33Uum3VfjKqHxnWfj1eS8KKczMm
aqVbmhjue+fKksQvqPVeh29sle5NQYF9wQaEnJc+hqQKZpDARvhMNrs38n317M5U5Etqm9tR+E/s
qld1We6VJCMjWXHvu9LcKdZ9F1TcBrEp3OBKcJzqp02eydWYd9varFdm+AoB5VA3NXaQOt30g/rZ
r7pbzsfPHMC/aTPJqQQ4BTyaDO9mRfCsaRUR1xxsGtggC7vcGsF1mKyNbk4INRatgOwexANh7ob7
pLrqQXclOJeWzSMblCW0TIg7GkEP2lcScNgLTV7g2utJbipeXzb6WH66z0LloEW8yc/Qn5auOsFS
K5IdGoirVo9JSgj8XZnn30vMOizofrZ0WnMLYf5aAjOyAAmS69574JG6FVXkaJmUqfvs5CVRLmr5
6vqh3BthXN7IJq2Wta3uOKnDAZv21RhwEOoVTAhK59y1PrOVDla4MaL4e4jH0dfSveX26cKp23jn
Z+H9HAi5KDSNl8PeZvxR0NaYZBtNfEny6aEx07e26G7BhYW7KpTsv5tc3RJ50e2bUmDQHI3s1uDL
88nManEANK3dChX+38qsYRrrtvD6WF0G0VMYWBHS8wDYe1NpGyey17V7Q/oBKH7Ob0mZTeA++4TE
lC0qr/smI2Q7HosnhaS6hETglO7eLt8oCXHTMWaShggIQFgwfGrpg67z+52bqu4WtzFkswowWRA9
s+any2x8EL43tVZEOEOxE7HzUoXdU2H4yiKU9pMEtwt+eSIymk5KW7X7LD9EGdAFEfnGEj9Gt6yz
4Rrc0/e+675Nrf5I/Oguj/tq6QfJ1slVkLXQ9VHHv5RW6b+VEixqSIWhiZgdw3XeeUxzePxhviyI
Ml2GHAdI/UZ90eRMkL6VaIA4UamZpDihWSt00iAPh+ZK0ePgytGGm3h6Ix7+pR/5rwQViXiTQfPk
7DR5eax8JwdllXUuyL5pA/a795JAH6l8THBxzPSWrCM2HhCfZlYGQOwX2NQ/lbGSiwkGN2I7/Gym
HvjoLDhstIOxp/SzT1L/UZv81wSMpFuGt13uviBefOtdcUD0tdaN5nsI4Ud8CgrQvKGr7Bs+So99
RaUtBhbs6WanEkLPiUwUarTpCysH2m2BGYQ3uYiTlvTioddZvtMHPQ0GPvlAo7q0vpXdVG2M2qzW
/nzHUrbnJIKk/rogCuYG/Ddzemw+5xWYgc5I/X0Wh6DRDKTFUZjcRBbfb1Cr1CR86h+KUXU/DGIS
1g7dMG9oabgA03MWiRs11xCHvsPA99lOTXssnaSjTxHhrlrWXeW+meyhviW3mTWqm8jQGlhwLYzn
Gg7uGJcoUuVWZGT+IBMbYfuyW5o44VnOsITXUm96K9+kuqKjVX4phy9VZOwDs4Sb5PoH3e6zGTd4
zfYCbGDjPCqNe1en8mpgGdHVfitrJCkDmC8dgVyQfHUBAYOPCtqVMMdbp68eEL6D1lYK6FGJcp/k
Piz0MnvkOHkNttdzQl8uu6oLQcDlD9UQ7qc81ljYYJPOVNRroG3OLm9iOS0bRbdvS6cebmjMpgdH
zqsndCudwA2ShQptzO8zimDYs69L1bx3gtG56sPypVGUYK1H21qNlU8TZcon1xZkeuluGat80/oW
tVHgr4aUJ95XTbapsrTehJX+nJe2vepq5ef/yApXB4mlIwjX7Qela65GFTq7o1ADqcCNVSQnJrMG
eCjHGyEFkRmZJzrxHYzuM3opoI5/HwH/+8T1L6oRH524rv7P/85+5EfApfkP/A1cMsAqofLDjDVL
B/48Uf0FXDK0P5DJUhdGFM+Zaz41/fusNR+7/gYsaSTN8q9tLHMYsmcmxG8crchSPT5a4VyYUQGz
UJxjH+rZufz+y9GqhFxjUru0YGQrobLRAS+XhykxAI6WAek73SJNh3mfHFS1Eu1RzWTmBnHFdGdD
pgyuLHtMCJYxhFJtBPRc9EPx1OBHFxnVdDvLsy8j8Eh7CaN2fKb4Z39ximSKloqfFM+ODjBn0fYY
vUvgdoVCkBdBRI3z2nT6HJDsS8foYvYEdF4Dz03Gkb8k9LvuSbOCIlkHIB/1kiOwjJWfMO8MyL1G
F4KyZuKEUULRTIlnkzFWY/hGagDdcwnuuUj2jh/DS6zqPNw3cGH7m7SP8tCbUlWQy56OMTBHHbT0
wVQjy7iiHhrq+WKcpDlSoa2S4s1pVER1TmjpgVzkHAxCnLUKZEppJzA3RzzOdFFI2+gB/RLiBmjU
R6uO/wr+3hvldkd9ZKdhItYmgmjSycE2IyUPd7GMi+xzrjtV9zoOECGfZNKDdSzlkJF63edkrlCb
TUTsuS4muGxpj5Y+3k5pJcJ7d/Ld1wExdHnFYbELbwZQP0Ql9qhPY8lnBRqwiZ8c8bxYxvxlEIsC
ZyozgpOcqKo9P+DosyYriqpN6xUzp5WU9biUQcZpDJwBixP8+GJSYyKBQOB0P9WIxkEIt3BsBeX/
vAzDJ6UHP0RrPA4bt/MCPcOMsujMZoDkC8Ux4Z8KymHJN9GloCOB9+WkD2YE1WXb2IIZ+rNqDQLR
WPzyORYM3rdJeN+Tr5bNGx6HeGmGqZp7bt6wHVH9ON1VyN3jK5oEMruxUVHzHcpt8wX/t9S36IOt
8jrvM2jzdQgedFlMBiXX1k3ve3/Eh2y41X3ZEqsDJpHN96LuLe2er09z1YiuX1VO1j6JsndfGjUr
v8ZWfCdkaT+rQUz2kZXoxn2hy+yboBRdLQ0dfP9CqK180asIi8IQG+lLqQ7qQxVg9s670v1CY4uG
Hszv3DNLjpfLynQJgSjafN1HyoNedgQeVEW6G6OUUoQxms1rbw7lfRr2xqswZAyXPQSZspjlnp6W
Tvra6R2NRg4fx6wX0S7JVWieRMjreZlf0dpBil9XRL8P7KKZzT85PBYrUt45G03qY5c29cohLXZv
NTF/hSHkp8DJP3V/didSY/hZlLHcjfDCV0XOJo/JkayMmH7MQ53VBfjXwYxBBYuqJNghiTNrleaJ
anGWBse7TEgzSa6JvaC+EEWkYnuO7BtnDVa2Tm5TFdb2Sodsmb3wHsT99xlF4S6zuvfRuHdZWnmZ
GSjWF9L0YPqTQ2ZHy7ZITbZmIQR3YtYgjd1Og19PS2WUkX3nsnWxVqKhE06wYxL+TKiHd5S5rfJT
Z3XuYRgi+dXREkJqwsSyQ/i5jWj4m6LiyVWwx5H0TNuFoMKm42Vy0dyvpNppKoL8Ziq9YjRigWG+
CZtlEWucetVAFS+91kmwIJrOTlH0pTEyy+PEXoOvjPK3DAq8vE6Mvoi3SgnJGHYpMUhrhP6BXiwG
tw+7Z92qnIGjbQcVU2+DONxXpUNzxQdJOTVwcCsr/WH3uYgPBuGs5brRCynV7VQRCvrAjqBRoPFW
It3JvMm4OzV1PNJ2uo5+yi+fuMNf1bj/AEZ+4Mc19X/+67RPi86bhoYLuAJiB+Sbk651iA0T0R2Y
dxk3RBbmNsJ5r4SH/5v94D/HwdWMogmBH+Cg4w+WSZ9lsnXyZMiPqr6WYT9+1WR4ifAyd/J/qTgS
WqShzMK87aK/tcClHY8yQbdJLbqQi6Fz9S12cbDChFN+Yi87LKoyqW9Gn0nx8S18pzaaR8VHYSHY
gnTzjpSR9rnr8ITmHGNUGo0y6GR7qEGzMuwpXrVGHG3oXisJOmu3Wqkox8i3QWv5+ePfMZdTTy+e
XjdaKw1JhWWd3GI3LexYr+EpB3lARSAO9nxqqZc6o7z6eKT3Lw2CDdTduMZpvSMBPr7NhAiPJM1N
yqIhbeXRnHxtPdXjJbXk++tBCCMobeP3w4twKqjI7Yww3brggOYyH2pX1MQ95f5+bIbyt2cB1XiI
YAZ3zoRrcKJWmEaTZpyVE3ZAO33n0DcLe3HJhnTmetAezPRNFNMYKU/EcCkR0ZzhYijFis/mJyDQ
YNn4wFJEkoKt/e1HZM02bma2Be/oVDYdowvpAhwRs//tRVE7ygHQai+8B+euiH0ogiHeAer8J1dE
goGuRAZk20mPi3Chtm2T7JIuJxCH/A3SNX//msDszM6U2aGin2g/LcBqYEG4psSq27WQjbvCvpSu
Ph7lVMcDzROviEV/xHAZ5NQybqOFhDoBGjs0KZ7VHYVEq2Vyk6HaXpMI8P23h+NYQCvGxWuHY+Bk
LtmNo0dlbdkUpZXoeeBsv1NSV+xk6xa3OnFpFyQz75dI3NVU2qBysRqj8zqeuwGJampVEytiu6G1
SJvgDWkN9ftOux0tkM2iyy6M+P4tYUSYKXzwWebQdp+MGAV61OWMCFWtWE82IHc+ES7lw+QSwPLs
xc2LBlQUzBennkvTyOsOdbe9YPc9rAlo6teWKdpHm8yadaDF0ZNd9wgLPn6E5y6Ql59ZMNs80eMf
X6C00oAVpLUXCAq7jVJG9UqUSbUmxrzefDzU+5UXchurO/9Lc40HeTwU1T9yTMkPXGg0xnZkgMz7
zLrbfjzK6RSYP2i4GfC08f+YCSebgrxx6mSwM975tAu/EsWj4LDO8lUzpt1dRh9m/Q/Gs6EyGtjx
5wX4+KpiP0ghhNCuc+HZe6GBlqpFp/9CzGXRLqhvZRdu4/v3hL0BnVOE+Hy4tVNxZwTKfZbFEwvX
5wgTcouttyAi7NEQQ3+NJZiGzmhV/SV55dlxWVXU+TphM59caDN0mhzbhE9AnxmPaTlq5IC4xX0u
zebbiM/zQSkQVX18d9+/M8LCfw3agw8cprOT1xPA9whF3iUIK5I0Ocg81b8K1DIXVuf3s4AGC2Jn
hKMukjxxcm1UMjuIkYIQVCUk3msMvrMGFZvYHfwLF3R2JB4JBRcGw056/LqQiCkp46IiL1Stps9E
RW9hTDVsik6jSvnx3Zt/9vGuir0xhRCNicCO551V1gpkq1noTgo/3Yh0spZKbX/rA51Snl5eIA+9
f1TomfHGCpwE4EpO+QaxXUh/UnJELgC0lurgUys2C/fCJb0TeejgswSLMleEhwJJ0PENDMOSaPuc
6OfRB7PvtVZP56wdRTt6llLk7rIbHe5p3NkheeiOnLxKrdHeEdZmE7PO9CBLyg+NjPjpXL2Emjh7
E+YtBRAEE5Tgya8zOWmStsJV26VVLS2fhv5o+ZfYlO+nomm6cB342uOLYe05vgcOkuDQaeknhHWi
7AtIPodARa6nOXX5MNpN9RIhkbnAEHt/aTAj4ARilsETyfUdD9ortk8gbeKQpUQHNTTHzKvdNLyw
us3L89Eri+eAQci4YYYJ59QrbKelkihDbS3kmMtvJkFZCvlbCZWoSGRV5UlfmMptWMUAtk14LpfA
7O+mDLgdpCUWdVK+UTgwjq/Snuooa6yS8YmY2ZN7RtnCkBqCjXyk3Ts10SXD9/w3nlzxTC0Cas8m
GrPTydrTkh0ThSzzi8oOjfzJ8At/IpcS/ODVpMW9e+H7+O4xojcmD9jFT4zfD+Tj8QWKUm/wllnm
Qmt64bk+1g3c5r/9kZpHYUVlEw8zFNvd8Sip7DsHzoiJrjmpwYUW2sZMjJoQHqGRcZKV3yvf7C6t
DaeVZYzS0AuYd2yfGN49GTWfGh8dMtl1hIKhe9OGFxTVn3PXviVf6dHMuq8G2gzD7h4JvmgvjT7v
Po8fJH4OnGSYtWfu0OkEIeO16bWRxNFBMeWKSNzpKgzidplM5nCwKspodtXE91Xd9huSxettuzRp
vX3/eM0/eb7sH/FUzj+DHR34+VMnS6wVOZLJicBQO3cWZQOVlVr4b9oS/hzFImthPt/i9TBOFoM0
CcapjMgIN4dqXJLQBzB6SrQLt3Q+P/xyRzHac6rgSUK71yz8DyfrXJQLTKmil0t36tyAXHnLfYth
ecqVk+s+eeRumRSeb5l9vB5TvyvXVlc7l8xQJxN0/hXgHeaND5vyGYx9/C6bIiC+c0IXTm9X+cT3
oxMkzlqDWCt0gZvfO5cyGl843KrOTCnkAzc/31+6IxaFsiAfLLIDSWRdJDyAkDrvHIVj2b1zCXDz
527x+BbjC8AaOOvwcLsbJ+vdQL9YRlrZLVXdIbOQvbmbk3kma7vfdGo8NNdtjOQSO4C0xsfK5Qet
rJz6/MYitLC6NaSLgBgWR9dZb1LFB+8ZHaIBzxaB9thZRRbOAia7xEKf94OxRAra2h5gFfV1TIVU
V3Gile4a8jdhF4uG/fOcSKga8duf8+K3WoN35Y/8oZE/fjQ3b+X/nP/ot4IwsSgIm/91/I/1X/8c
/ChmcePRP6z+FDretz/k+OlH3ab80b/4BfN/+f/7L/+WSz6OJXLJb9TWm/lvC/B5H/XwePj/derK
4gcGhh+n//1fLT/Fsf8Ask/Tz7UoQ4FA48H+1fNTHPcPgU4WAC87Wsy1/Ju/9ZWawx+ajcWsHNjz
Qef/X+bOa7ltrE3XtzI3gF3I4RQgCJKisizZPkFJtoWcM65+HqhnpiWIJVb3f7LLXXa1JWtxASt8
4Q1/9wA1UJnGItcGBZhOoPlPeoDLovp70WkLNhgViaU4hp4i8fbqnO6wdaUUKDYeZVuQZuYmyutD
UM3bd4/j5q8f+L4+/DFM+p9hUB15Y4lCpVwdUhBdyOoRbPY6QbgoWnGbTi++8lsZw5tUTc5UCpb+
6OdJaUiMcCwuNdzVaAlTknx5bjyzNq4CQgyOxeE7aW7tGDgUO9jVumMi4tiNWWBthjdxL/yU/Azs
YnRZzuEeFzZVB+HkB82LaFkPbXOOCf8mhPjpwVNdWCRgKZ+sRR+lQfHl0Robz7cW/oKkwStQuCXA
zm/iVLgPpeqhkuQd7Y67MpGJdwRYHEI83qixdRTlcZ8IOBWWWipvwor8VhizMy/tLcJbf0bWGCBe
ceF+r2VTQ1WjY6JXjYcaSWf71WSjiYkAFtyQLpYPAt7gsGEw+sZNDELhZUAvylYqwxuVbFeHneaI
QvcjrKufA2Krc5DvimIebQz+ZPfr9XXqjSPzzwpmpxmkPh+PamEBOKcGTzOQ1cwrs6lxo8in19EF
sHksY0fFD4ZKTZo+g7f5evCP9/xfi5tKH3IGJMZkrMuHe3dPiJ1Z6olfNl5aR16u++wj4cfXQ6y3
KeEoDf9lPZM6ElWshgBOEKmhEjdeJpoX3dTs6Np7UqGfURZY9SD4+cs4S8AN6Buy9QIFfz8VJMay
Kc7Dxqut+k+Qm+Vlk0SRWygpLcrMSL0EeOAmmgAGzVGQ2FV8TqnjTb3m/aJbPgLK+uSUPFCVXx8/
AkwbA5NNAfsy7KqPWKMNbp2V/Ys5TNO2zYpaOKDDMz1FJabzPaSJH0GiqdQjOvMoaouZr56l0Z++
TJPStWAMORpU+/086cOOHmtGZKIJzc+x9i/9CvQu5rWXiOZZnpT0QHbp6IWqZNOpj+2kLyVP6vTr
rhQ6DM0CaKaBcd0nxXaMZ/9bUbT0WumQoJlPhznRjoJY9y6Jkrb1pTF4UFtRdUZs/xwE6lPIVsW1
WcqGC7BQtLUkjp0BtICNL85xSIQUGHWxbycRf3VZtBE+Rd2hTYQnHHOTLYbAuRuo44uawYiRQAUi
Pym4er9TiM1cpW+to2aFZzbWWyF3/ToWkfSl8kNatF55RdaZaZ81tQcOPnRloMqwNfDX5mi4g/jr
5EN014ZW5FU40uf0/MLOg+ur7kEoiX+6SHvsOmW4HjqF2gcr21HnzPCaDAC2GCwOAn1w2fSaHdQB
BzJTFp7Gmi+CN6jsupICbIryCVxJR1/T0kASVLMdiObrP99gi5cQ/SgW4CedIcQoRzTa03pRgxS+
4XDYXgZz81B16Z+vB1ou1E/Pk6t7CWUJL9cs4oHWUV10be0hFJXs8go3SDrOKRCCDpEdN+3wju+b
9EfMOjgTw586RFAsoTtF4RAm6iqGx0ymlsq2hEkQFckfIOuXITbxP/wZM+OvJ7m+7nmEi9DOIj/N
afVpJH9utDYVcUeac+NG62i9l6l6HxBmqLN6E/nl76/HO/FQqURR5sH8y6RZtcz83QkM9M3Ph0Ss
PbHFH7lRjAN9YvA0ervxS+lSTST8xM+Jip94nAyKnA2NMXKfdZQhFE2cjtFQexmW4BtLj4/qEE62
rALa/np6p45lHS7VcixSimGXfJyfNhBJIg9Ue7JR/gmm5FkxgHVbGuQ5qw5AFI37oWtfl/IaiNvk
19fDn5zokslShaGKuV6yOhYqUEVZN7WC97WmXephu23ov3w9zIlFQ9a+SLLQmWCZriZpdWBcfD+v
vWKWe3yN88cI/49iKgHkpNJDKVFR/HrEFe/97bpDlZUqBaUC+E/rGqEk4Wk7wgD05NbSnvQgdeSy
2Yd4Wdr6lN5NqFhuBPAoe30IZNeU6/gHdT13aPViq+kDVYWp1M/oUpx+2XRCMeWQyTzX60rvhNJE
vYGX7Yvb1ugo85vTc2n9gpSMj/c8Cq4qdjcanWxIrWZzJuo7+RpoLlBMgL6F9NjHtYZQcKzVg1V5
pPJ3rTV4fjYdZT2/muTgJUayYvP1S1he6+pA1OmhUH8nqSFJWgXrky4EtGq1yktnC5P14qmK/xme
46/XTCGYy4tUixL8KnoK9LhLKVEj9VuH6lZte1QzhXraUiP6HojBRSecW1jLT/w0qb9H/NSsRAtm
rPOJEYvSRwhK6K/LuoTzmffPjVbKo1sbeeyphaltjKHZaYRyULN/9I18lerlzoq10fON5rnP5Mug
EjK+Xxl3sRH9+frpn9rbtBq52RdQwScDvamRkCjpu8oDKflopOPloFRXWhze/mfDrBZV0nUh5u19
5elNJUJ7guiUjgmiPVhafD3SEh6un/z7Ca2WUwEpIppHJhTN869I6cH2C9fQ3h/b7Fzl7eROfbvn
KHWCyH37+rtrZzBE0HdpU3kxJt52rh6TDoh5nUhXjaldiuZCfkpxMlELDz713dcTPbVvaE/TV6Uw
R7VoNVFU9qMBf/bKy+RcdOk99i+QLcrv/9koq0O5aKNRxuS68iYImNQKXOy6zyQdJy5vPGjBPiN2
gqqKuFobo+VXflMppVd342VfDD/wuL+TmvjGCP17EbQ73GvYKl/P6+S7A0DGk2NUxMZWZ0Kud/I4
l9j3+TNiJkI+Bu483eWEtXs88DzNj+LFaU/axXmqwDBUH858gI816r8OJe7zBfOtyASeqzwnHid/
lMeM91dKP4sqfRLCJMAwdEDZIPuGleUPtYxeWzmlYZ5ImZ0V2ebrj2Cd2PzkynSQdZ2PQWfy41GP
aIuqJ2Veepi4+d5cp3+iWbqDuG3YtQa7tUf3w9GM9LYaauWAbtHggRR1w0g13JE8dUMxJbltJj/0
pCo/BA2o3ALoxHa0zI1S6ojjjUmyTwE/1nlYOnUxX1laH2zRY7hv6rC5kILhcRJqxG5H7WIcrcRr
26bYVFKceIbiR46k9OIGwY19WuXz9y7CKojF4Du50OChwhvTBVxHdEHK7Uj24W2VQPQmJbkfwjTd
6IV6A6VoH4dFeAgtVCZBVUlOOGSXeQA1UBXBa8tz5HZt8ADor0d7UjmM9XgMzEjxkrCq4JiYKGbM
YEZxoxI3KLo2Kq5+jQuBMt32QnWvR5O8nYRA3/uzch2O9FoacJRumAz5D2m2ZFss/IsqqwevmQVa
56Z57Ast3U6ioDt6CWxSlqTAVlGjOiS1KSyFitdMM6BpJFdKPu0jIU5h61mDLeFyd9FJkrAvAvWf
3/ww/EB5Af8TuZBXe92PcywExan02iGPnXmAARUG4a3YRDeBFd/xr85swhOhBm1TQDqgJ+igrlN9
KOmjEIdV6eWdNTllagYOzuGuLyUHc+4jZ2jzM1P8VNIiMwECiCw+Gpv03d6qD++ObLXGiT1p9IIg
s0I6RpsSl8JXfF/k0Pf6PHruKr6o94nllpZ2m2XZn7IAsW4G+WUgl6rtl2G6l6zFlToap2utzfMX
cOrKdmnv27GZRsOZpySdOClgenBMcEqBH3jTyH33mSeoajTLg9JryuyI0MahG4X2MGfhtamUjVND
nLJRSYIOUMmvvWDeI5VyTg7/xFFhaiIRwuLiTIFmeZXvPoM6VIrRIu3CbUOnCYsSQk/NCWe6/18f
SssiW93fAIaW85DOPRWH1ZmkQGnthmIsPFRJf+qxtiXhOBNhnwjOMGKjhQ6CGM+ddYRLtaLq4rov
vGSQH5uhbpwwzx/TItxRl4HNR/SjB8qtAV32zOROXXUYhhAzLDhR2usfn2KexKmljCJwliY6QMj8
k5b+g9ZkNxPagVqhTU4e92fAAicCIrplS+OOdIKa0erNJWaNPFoLhCZJYBgA1bivtMw1ogQPcNQU
v357px4tjQTqwUu341N1o6P1V4wmalWppt8IMWo/apc5QO4vSqO4EFTjXqn0ezxtzqgknnqwdC+A
Q6AIT0C0WjXaAGVDUKXS6yWbSq9byn5sp0XUbcpKcrVJhpaTJE9fT/YtI12tVYqUmOqBgKREtkYQ
JT2UB42LzetnK9nDZD1KEuka3MsXJRkDGxklVGjG7CXS2x3lpU2eJBfSpPeAf2gLJwY4boqq2TYY
ptkJavz77JZGpAslcYOQ/i91MZ8ahMYNhKFxch3autTU9xCMXqyk/YHmDv7Ns/RNSTqIVJJ1NRuA
7BrBCm2zCJ9LBeEVqsYBtUbzgjpNb3cqElg0bnGYbCoTmnONklOC5WAfVfdfPx5Z/ryVl0SephJZ
HeYny9ffnRlaik4ksK3CQ1yZYMrA4E5eErCyEe16LrSDOiHWUPoiFn9EB6EgVz/TKd8mTTrfi6G6
abuwcY0i22sobMKuKlCmFirViSP1h27G2SYOImtb6OG5StmJi2nxa3ljGaA4sm7FtoEGE7YuuSX0
ESc+Po/d5TNyis0YHM2St9pVpnlm73xqWy3sP1ACy32Ityuh4cfnBdUOAZ9ZK7x6UNttN464m6ZU
IBBCAg6XliiSzFnmWAtyskwjyVElMos4zkXbQqcWVc2XcWgfu94fELaYb+NSVw8jxjOQBSzhzE16
4lZaggRMiaifAHBYb7myaYPK6KArixaFWtSHFHSS7KgooDGJwbj8NR+TRrKUlj2NmCrbDfIgnYth
P60xNL2JVSweGq2q9Yk6xlWJ9tkAv31KLtJJvBJFWEbN5LZobuaTdRwiQlgTjvnXi/tz/gCwBMS1
SpET9XLWyseXpdW4X/h9VHiQziLUjSyvDOfEnloT/s8Lxqr3rFJ71LpL1GG+HvvTXbwaenWLVE0k
hZmYckW2KNb5434q6B+U/Zk3fGaYNeTD7OU0NGA6oiTRX+ZpR3G18eTiXL3p04W/zAb4Ewq7vMJP
fnuBmIGLj3mQQBLqPUI0xUUqqeegXaffFyjPpWUOe2KNK5VnHANMKS7oUyRbuVXvQ1290qPwpbes
my7IQpum1kVVVzu5O2fwd3pwLnwZLVTizrUieZn2LclAwOClcMAY8bbz499T0nb2VD5XbbWH3JU6
Zv2QT8X+68XyeZ8uz/fd2Et88O4UxqsuCtFiLbwg6raalbq1vnRqSfomHRpi/1Cp8ffRFB7GpjzC
LjizUT4dpcvwwGfoW1JhpevxcfggN8Z5SKzc682XcJLtGl2dobqW03iHucSZwT7FOqvBVjWRWYAb
mAxG7mU5zH0TP1dM0wZNpmqd/odDLcv63WP1RZqHpIa51yC6U0C3DDj9pP5Opij/9Rs8PamFaEHs
D/J6ddIoaldWusQG6VpDdUsdIQhaRYhhG/N0BUHyHHbv5HhLfYIdCcp0IaK/n1m28Jfpaece4njd
FncA9Pf6tNz6NWKb3Yikz7+Y37vxVivEGJK+kzNeWhQgNCUNl01d7bEGcES53f2boWgvYHjBbl/3
UeKJ6nAa+7knRSABSlO9sprCqVOs2OrkXDP9U0y6LEb6ChSvRZLc9XtrBDn3URZnXpOK/o2euVGt
X2Ha7jbVvEfEEHa68u3rCZ7a7QASKOYuvSLA2asdoKLOKMIG4+V1kVNMsrBp/PClrTJXCkqcw7Jj
FYKjhSkBfsq4T/v6THJ14tb48AFW+6JTS3UQR/Z7FQG7SfWdSocCYZ67ryd64tZgyZDBUbKmebAG
J6eVPuvRyMNtJCk8EJujcJp055YmgCsW+4cQnx4toCXiMhpS0hsM6/1maNqZYzshhkVY8meEJ/Wd
CqcZNW3dSZvcbQYxvJ3KcXAnZfo1lTHNW0p+m0SOFIpf4n0iVK/mYkgWmXLvGWZc79uO+lpalfcJ
3g5bY66Rc2ouqkK5jEf5dspLxE4jfdzjmdnDA9cQ2+kxuOp6lAKI8QXHl8tv1Kea41QEltdS7t4G
da4iTIRgPZFWBwSiTZCRwvAvymmWW7VdKknkNX1mvha9GOzqNNSORR/t+ly46TslQ3ws0jaFPluO
NYgHqVPMzdwrF/6QtNu+sbqbGb2pobeSXV9LspcbzB7lqd9lm6hXla9+D6hvbUZ6vpWG3qaRtb1n
qsI3JU7TIy/pp5bq431LduygTDXbslLOuzFAAHOefGOnlwWkMS2t9kO/WJ8KbeHIVXzRzeOuKNFb
sTKkcIy0q27DWDW9Ljf8a1XNADNbUgqVD4yFqpE16VKLzbkW2ZEv/iib7mEQ0AdQcvna8KU9AMcJ
ltoka9u6AVoOnMf4ETIukqdyc8wMBWxpIEyXU4J/SIgS720IOtrJo7g+0Cw3nYoddghrUbe1pXg4
hEnyR5iV6qDLU3kl1oSeHYT8qQtq10KI39UDOT6aWlCgUaTuazHUXFVvxf2QB0dJUOj9ZOmwj1Rk
qxA8vVem4NnPhtiOh/tIUoZDJBno8ZR14eBf8wsN5fKqn+sX0mwwqbq1UaifI5s5t56ipLE7iMVu
AFuAVPeYcQcmk70AfXaQzhJbjqVdX5qOhWC9o1uT4gZxrG1oGys7Qc+vqbzz7ga/D71ohBA/46r1
fSrBONsj+OkLwDkjaoqKv03jFp/RWC4GN8N/ZKij5psEyAWJjKqHgJXJ3uJfh8eOWhzUrhl3GbXE
wImr2o2D4nthNukWveLEwYtzuDVbhB1ZE91eaPzLEr2gp0EItAMCCclN7ZeK4BagX+0GiTRhUv2j
bgrqxlfV4aeWo+iU8+AbVwQFoOCYrotoD4+ScKmrVVJTPkZAxF70Ry0Z5VEjCLe9Mje3Xd7JnoHL
AIeznjhpr40O9dzc1uayvMhoVewFcUSRq4m9uMBZ0ZKLR0Nsd1I2FM9apxd7P9buyKOTR3qbiEv1
ICD3Va+3z5B6MjeGmoM2w9QMfzQk1VU7VYe+OlhyNZgbYUKkGjTxQzRJO4OCBbzvECbv6JbC4GSK
1W7TsNUPo6z9MMJRuqhECdxdmRqo0xnzNaDAGiFhYdvVvJNZ6ciQAbTXG6kjY7OLCY3KHDklZK8r
gSNFGIajHATPrTjort9yv2aKFisblKjn67YEXuYF5gS8kLTnysganzNjUWsqpalBUCmb5S1GN5Q9
zQC9o1JugCgFQSV7ArLmsYM6iYGccFyU14KQ95dGZvWHRmLPbKW4y/GmEZr7CInAvZoWKrJLmRr9
Ggv/2gjNxpn7RneLHtW2XvTFW6EXdQxLCk6yKdPzox8P+35orpQwGBy/yn9rnTBqDrKggVtW1oyS
dqRRk/RTX99LjRY0XpHUw5WWa3cJAilNSwZtUYW5SJJwsLPSRzVYGB0xUa/xdr4BqniLxds29Mun
so5/11MpwGwVLrQ0vTIDcWdEw0Gdywn8tF5sDCMMna6WnoR5piwjAsHozJhKcpoeJmA2HnzzC1NP
b2dxohITIQQxN0K6If/4Dh6h2ei53m4TUXpC2bJ1KwIfTGGVG7MhDRn7TvLGsL2hZvc7M1kXY4O5
aj8EeylUB4cr51FO+WurNV4ZqHNSoGxt1V/AXvmWo4c8KE89DAjkh7unRs+eQpGcvDdR+RXE8m6w
2vsEqUMhyxM7aYsjknLuIKiAnqq7vlVfVAM8ELrGrj9PNKWjXcCTkSbrVmh9ttij1dWNLeiimxb5
1kSUNNeDg2HmINYtxJAlalGbqaKQqtfh0c81x2+zP3HPA7QeQ6yIq9L6ludIKkj6vlDDVz8OvDhr
LgO08kKtc0ez+yOm+TfcXjfhIA2HOZGXYilRvA5oLFbuDUm44PZ30BH3pkjzKJ5fKcEPaUQfXvLD
p77UMbo1sLoYYsS2k/wGGfCdpXMWjAE6DoLETk/m7FHpJ3uYTA+N5mt6xY7etxqtKOFX2Ps9p2tw
pUrZRo2kH/jt3arJWOw5Z2zExX+yp34m/eQYRuK2o5S/WBT8gjC7EOva9ALrTvf1rSCN5nNWJJdt
pqM7iFtf3LMch1rYTal6aFFw3yn8xaig+x3j2LGpVG3cGGLtJFrvRgQkm9xq4406QUNQzdlTq+Yu
ycc/w9T0h4refXtImyHQR5z/+qj5PoVjH91qGDbUxa2PfGvogpHUt0GUzAcqmK9fh2GnMtsF2A6J
CZcRAr9VsuCPvtEJE5WyWK6PRo/0Bzz+wvwhD9eTLF6Dxn0M1GHXmZF7ZuQTiSU9d8q9+CAC+F2n
KVU+9gLLqPCaBlZKaO5S5B0S4b7ABwhvihulFPa+SEe1qVjn+h8p0g5Tbdy2Ej6CzbOYCpuzFiGf
g19QuhDWlqLQkl6sUrVBLYQgQNneC3DNGOQOmZLcwcJg+/XcPwelEpPWgQapoHVJLj5maEki+9hy
pHhyyK3jR7ItCJwS812PRKWII21RnSuIfp6YCHpm8ZOh1EU3Yfn6u2xXFcMKbDDVk0HT9yhsOgTb
l7Ogbb6e2InUc4EgW3DvmRj88Y/DoB4v5rROC69vukNgaV4WCqAh661YyWfy91Mrd0nMCH5w9IXT
tKqiqYU+xK3BWEZWEAD4W316lvNHtSlnxJIamkKKupkoLZewur+e5vKjV0nF+6HXQMwCt408anma
Uzpd4MTh4bG4XP3lfkCQcEZ2jD6ocehV85+n2h8GXj3fBpH5OhvCwlN8JGpR2NXycttV+ZUMu+jr
OZ5aMZQQsJpFZwMo6LJ9362YcdaSscwpOwk5qaYi3ZKiOIXZnTE6O3EKaBr0bbTI4YrSjPk4TCAX
ko7GGMWRobN160lOB1pOyg46rpsIxhmoyqlFs0ihLzQeqs4knx+HE/XOkMu0ZR9MzUEX+0NW9Dix
mMnLXJeUEHm8tj8p34IqPOjGORzoiWfKoHSuYflZfIpVpQSDDbSgsoLXN2d0BNop2caGjoJuJ6ln
duLnIwZ9iIX5A7+YQ8Za7Y6pbPporKvCC/tZuyi1bN5mmdzTfBiiXaIB4pqbeXTNudXPtI1OZPbv
Rv7kAlgKOWeDwSSNxtwv3UPfVL2v1+aJY2apAfEa4d6CPVq9xWDWcW+I2H/ahDSuvjOVK4V0AuLh
mYFOrE7ARSBrkGmQVWNN8sl0qw79gTPGTOrvcnWHAcrvQjDdqkFcvNHP7O5TywMeClV0WCL0JFe7
G8+FsU6Irj1aZk7d6tu6kO1gPPf0TrygJT9EHWVRIKKx/HEP1FE6YzbPlgOS8LNeoImaevv1Czo5
BC0BivWws2iWfxxiTPNZLEWGGKPpUs+yypYReP3PxlgWybsDKpDHXA8tDqg40xzajjb6++7XQ5x4
IThHcgBqgBm401b7FdTLUFLOyL3WEh/NIvrdl+ouFKd/cTvz8xc+IIkqmOHV4+pHMxtFnXHQlH/s
s/ilV3JscgbhX83n73FWj8xQg77SSmp7QHUEe056tNfNh4qK/tfP7fTr/3ucZVu9ezUCcthg8JgP
FL9b0VBuhSw81yo4OYYGvWjhU1loJn0co0OlSLf85X4yfLfz5V1VnwsxTg9BZ5ICIgZc61psaWK8
BSyBAnArHOI2P/a9uvv6SZ04ySg1AuqARqgtXisfZyFCEU45CnLgTOmr6neXUxa+VPgZzta5dv7J
2Rj05whrEWZYu85KtZ/qvP7cG4lP7HBmSv0/xqoAiQEdg9kbLx//0uUzvHvxklUkVp+g+gwO6coS
0MnvzX6rImwtxuaZQvWp+SzBH5Q6AxqHsd6c+EGhtikyVivezs1d4J87YU5tf/jjHPvwd+lQr15O
IdWFHmg9L2fKjktWWfgJJcboDPbl1DBAUN7UciTezmqYFACJGfhcMooRY78wUqIk61HqM22oNzm+
VdTKdWkQndM9wYZ1tStnauGmn7IAKEJfF8hvyuEWir5d4vdqlNpWiBdBWmPT1tpeo5wjBbI3IKyD
c1GuS3ZUYXD3K5uXGGK21SqzZ9nykgIFzaxGmFW9z4vZFQwcEJTOlpSrXtPOXJAnruMPM1jd+03Y
gATAx8lLW4Xq8kurItArFpeyWrsonXpf782To6GdgowAEGM6QR8Xc2B1ImR7FnNURxtxvhYw0RPC
yh6L18g61yQ8tQiINP5vsNXRnI3Q98yIwUTk2LgPFmMY29Cf/s2UlEXSApbOJ9W3PEzaBuVYzgBt
stkwzijivQHuvSS2R3zu69FOz+nv0VY7tO+pOZcFo82FsTWUydOEx1A+E26eHgQch7yg46A5f3xL
i09dmpXAWExhcoX8VrSKTVJXZ6Zy6pwmYv+/UZa18u5gS/tZbFAapS0X+7ZoXcwt6uyUeiX1P5zO
aomXgKP7SWEgFLQ3ZvYrlX9o1Tkny5MrG6SSYsIRovi/Sg6468w+66QlDmg8YXhVEHpGvXtDucsR
KutM0nXy2f092ppLA3Yh6pqB0QK1ccfA2szwQSea+2H3j8Gn3D+IuRkSMBH6iuvFoFdiqYj6xGIQ
ZQcqwjbDVvFfLOp3Q6xWQtMFptgLIysBjw+qymbRbULlX603CLsEn1xuYPw/rjf6ORHOPSyDYbrU
QhHmRuGWIlnxORLkyZfDBWci37mIz6ymE6iTkesGt2hLy21EaXnCmrGVc1vNHr5+cJ9HorYmkf0u
uDxEYFbHaS6XlhhHhDq5pm8Vpdo3DR2SqruOSby/Hmp5Oh9vOoaCLgZUHLlJjrqPT6+XS5RRoLx5
voDtRTU9An/wQim8EpLQy5Qj7do8bs8M+vkgYlBqbDqGawgor0X9ktlK9SyfiRaS2RWNJxSHrxC+
PrP8Pm9dRtG4j3QKlQvd8uPU8GMGs53xvoZ4dqGU0ADM3ER8inqZqoJ+5p2dnBNpMxVRGMGfkOsV
pDItqNhPLY6W6MJ7qUC/cBjdr9/XiWEkKnlsWGqHgBJXk6ILmeI8OWUEWrJDxH1k5nbV5WcOouXH
rJbFomq1qL0t7IF1yiDOIHyjxMy8oBETfWOWYvtgogN/DiV+ajrwyQw0zziCQIV+fEdB3qdRa6Fj
kRXqvaqVG2nQbiC3/OMAeIHXI4615PHgU1ZnhDQnqZIaSgaCNKkdUwMjGQnamfvoxHrTFntAanNg
pAmEPs6lNeO+HNs582RrcjW5OGaideynypXRYMnV/OXrlXBuuNWcSK0Hn74tJinDtKUlcY1sFrYL
ATro0aYumh//YjgUR9DvoVgNSOTj7PKwEOVe7xmurB0Udjxfm70wxxouMu2Y3uDXw504l4C8cALq
MCPI91cLY7KacKjFLPOGGQNyKXjW5soF3ucY2lU0TbtuMnZCcC7wP3Hwfhh1dRp2epkga5hnHmgE
nMEwcu5Hd2oiL0Hc/22C/0gZyvtTLNaVzUcVqDdlp78loi6jX7yt4rX98rseioz/1t/yQWzq/w91
KZg171bCJxPPhz91/fxfv//8Vx7lQYe/zHulqbd/+5fUFE6eNIY43DmhFoXwhVP4l9IUTp4WlBNE
aiiVw4Je5KT+18lT+n+EPItqggT9miyBLfo/bjPKmycNyDVYP9T5kAD5J1JTBB4fDlA0OKnkceRw
+dAZABW62p1pP3SCTF/AmaRuH0fHqlaugrJ4KUp5tkM5RVYOT0JF/9b55gF5+4Mxd5clRA4koiT4
hPYsipAeJMMR4FqFyvgnwPFiyoKj6nCS4uBo+lspem5a+SfCMJOjRkVg96pa0Hdtn/tIBppuNwk0
+rlpjrmm4WxDhCer1TPun7K8i++t+LpJvBo/YRVw7tY3Xb1wioNVburG08xDZd5ct5hxGMaljDxL
eBxDu/Mq1c0U0BgAKxwZygZyTO12im27MdwpxgJjLwqYL7miuim7G0iTMFOi4s6PL/BhrwpH8zeL
kU6CujXEp6va2lrqPr1P7+MNntUYS79W3xTxDis+0c4Ch9+VBEXH+Zhu0632JPh03O3sJ+Z65T3q
2/gJPwiSIxYOykxN9CeU7vL72rQfqvSqEB4xrsC7GRkVrF9sQSmc2U7l8rKKPZHe9Rw7NIo8P4gW
H0A7zObNPh2PtVXt9O62EHCi31adcUGvP81TB/9ZW/LgtrSyMwKL+D79En4KP6df4tuf4tufy+/h
c/v61+/hs/yrfZV//e+v/jV+xlfIU3/1r+ovDT07eB4y2nfTVd9s/WlreVVylJfyhkXZASSA0im2
ckjL7Gd6FTdbkaazXPygSTgbmwwp5u/ps6o4PZo7yQM4rrtR3Cetix+PLTnFPpzdMUPKxwMYN/jX
SeZI2nYIN7hd68V1XTnjfI1zlyLf8rMMyeP3Dm8axHvqnYE9xzzZup2BLrZzbUuHchw2P0bH7C2U
rm1lcuZDxb/mz+R+dADnwAmyfvaOem3XLt9nPheqSw5j/PSyeheXv2TzGmtMO5xcRfSCDkyBo49b
Jd1MN8wz9J2ldNJu1IdisNWH6SZ8QRnCam6y6MLIAQjt8gsfItAu7FTHbDBQS+8C4VfQXGf6Ud6n
3Tbw+OdF+DiOd6MCYupwo4vbWPjOUg1UqjeqAem43cgD4oN4ypgTAkdCAI7OsDND2HT9Pkk2U+FE
6kWNC6oygpjZKb0nzri2gaRxcyaM/61ht9XlSL4h0Md0ygAa9aUCnuuY9va4VQ8wKc3bn9pc25a0
UUPHuq7bQxi6QcH+dib5oRFumr6DbospRL2JRZTZ7OE1fIiuLjfbjZkezNdtNW4KXHafLwWbnAMZ
f8vJVWeet1F4WzZY2jnNleiGDYY2rqUca0ysHoTrPnT5iTJBSOCC0YPVbrf+IZWPSfbqR0/4k9vJ
BGjuSP+wfcaMGxmZzIH+4ckautCCZmtytiml0K7eLC1FoG3Czgov0jZ2pOiFtv9mbA41FrLtkVPc
LpOjhfqxj/cOnw3Ub3kjPqOFGgW2/IjDZHWXVa+JqWKt4GTp6BpIWd7NwDzCsqNcRNuZAwYAxSFu
xF3+O8KAEYijg39ojvBV0VoObXj+3/x9jREWH403GtvjXtqkCr4hjmT8TPzJCY0/1iA8tfE21XZp
uZ+Ui8xyEfe1zeAhlJ5UU2OmAOi2Sf6Yi48gB8v+An+8ZxkIDyUz28DufT4M6YUi491nuug82/m2
S2/E6QEPqf9m7zyW28jWPP8qFb3PivRmMYtOAxAEAZCUaIqbDFEmvfc5MS8zu1nPI9wXm1+ydG8R
IIsY9Wy6IyZCUSWJIg/y5DGf+Ru1XPXBVbczHgbOQ8kubrIbC0aSaE+qLbz8Jj90u2b38tf83Z9f
ETleVZuzal4OtK74+UtrnOZ7sQPc0wwbDsZ5Oz9MAzYXdoJ1Ea4vrtm61E6uK3WP26A0PbPslQgv
xOcGhZ+82WtTykp6EETEstyoY09Vut2KeJFiC5aKz1KO+6hwa9SCEwSbAKCXyqcw8k1DSkcNxx4A
85vTpS+vwnJTa3eZ5w8egL0E74F4Blat+fpjI3KuIgda3jKrOfrrHQtjsLWAuXk2bZ+RXYsSpyVj
U1r0dm2ti8ZOOxtXJKt8TAd9lbpQ3XqjhGZvW1/0q/i5G5wqaRy12oXFXg/uC65HROys/AK1UQM4
Zria94DQMtXRZmeUH9HZcgmunaAHFTyOXmSyd/C9MuUZFTL5ujVM/hzbQvWlliwvv9TYtFH7AMjI
A9XpWa22kg3cpQsQnUP5IwAIW8YcsWhyx10BxAw7TPkOQvYzF/sfcQpjYxRGW8X5DAU6t+7E66yt
Pb/THVGdgC7ciAWeTgEAEUuxzU5yOlXaNLnuCWm5TXXR1SakAcDCIeTmDcOPAT5dgyv2sKaJmtiR
GK5i61pQuswLMXG1sUYC/BTdRFqueqggeWMERLm24BJKTb+VrUM2fpKC0QYP7yWy6ol55RJ9ACYu
g8we+nklYAMgjE+a1O+TWLoatfSA0Ml9lurfZDQ7AvUQ5l9+PY79r6ZwSvoiSWS1HwWi//7c/bbr
Gmbj+4v06ubbf/u3v77vzyBU034X4dVDHFEhIlD4Jo3+MwhdvvLCYDdQlETI1yJ7+xmEytrvC20Y
/teL4vWLRurPIHT5Ej9GFSVSHz4htMl/yrxe/5mdE8P/Kfv688+vhUhfiOp/JfEwkzVDpKjDlYaT
PIOd1AqEbi5w/AxB57fBpTKxKyjJuqGvzBy6MlzhECDnoIWfFli5MCMaCF4ef3cNv2MNSVBtliZw
6/qGFnXr0FAo/kzyfikH+r9Lb/6rrbAlAViy10VMHowCRQcSgL8X1f3vt94n7/bec//Hbw/fm/Z7
nf/2CYXgo8X37o/8VzKExRnAI8QXF/mERdnwZzKk/c76g7HKp1n8GJY06Z/JkPI75PylmbZINlLO
pDbzz2RI/p06iQINiyKQAelU/ZV1+Gev5NVCfG8uXrcE6rZTIB7VkhNkvobeigbOVg+9qIAXESFj
Z0cDMPxC63daKtzEan/PKet2AceppmJHroSJXQM1TGtt34FhNxCh66xmn1RN+mSaow+WXY3tDNMD
W5bpxfWj/qDUS5UnjYvLSYok26wn9SDi5OvF0fwj1YI/VCHMV9NsDldCCo04HydHTLPboeSeyvDe
vOlAHTlGX6ibUkpLx2o5tachdwfLCnF6sSIuwr6owbrIdKLAreNr2UXjesII004NOgRSHq+K0fDq
nKggM9WV1ecPSRyW12pE0KyZ6ODPUf25UJUvYR3t80y/FUOjtzVgsUplwu+Nw31Bh3guovvWim5w
RL6CjLULI3ldaxOFzaTprjQsJ5xeUwbXjMH0aXLcuTU6n6rYyV7eiDsg+j8wjvSdOsDWVx3lq6yb
r6ZZHF1FRUs9680OIrX4vQnTL42v74NwbEgYBdyZVSFBtrHWVmMLMz8GqoQpcgdHfQqu8pLrVQIb
DAhtq5RB4vi59Snx001hYS8uB/M6a4vxOwz8H8B4QBpqwSLPP21ACLsNKkBDbn4pIfb6Caahsov/
X4zNgo0urDf4xiGP0h/dVONNUHato+cAGGWjLg/6jD1RlxJaxXFquEooEso0Qdts5Emc7LQW1H1e
k+4gJ14jPkZA1DX0Pn0Rkk0jGZ8G6dnIpxj0IfoUUxR+CgN5Lmwzz0pba+veHXnHXTHHD1E032Uh
Qp5RwCx3uu8ByC3QsVCLq7YehmvwfzryrINwOefNH00TWovQkW0a6dc+V6oVhoR2G8q+p2q9cWlq
yJfU2N1vG2m6MgQK1EI/3jXt4r6dYJPgyCVpGYjaAuXUUk4voJgckrj5jFi510YtuUKHJ/MPjDBX
2M07sdKuIWjCGOkUp8tBQcPSDqHAFaS19fRUTZKddBWZhO40eDO3ubRG49Dus3JbBTKg/j96AjYr
hv9RZ57gIwOAAaxPdFHF6Lym1vVopmujvhbDcT20l7EFon2f0JJCv83WlXs10nb5GHm+KZJkC9LB
oEJqt9QIRHSoId6u67tfjzr+9ub4T1j14tj9+9P/39Pnf/xP9HZehxp8w59nuywRYxic7kvZH6GE
5Zb/82yXUFTXgfPSlMQ/CBUZ7vefZ7sq/85hDwwDJU3+f3S2W7/r3EbAOgG2UALj2D+JKT6KMY7r
9wZNKn78UoMD8wdc+hT2VXUVWIeWFePHYY/WfptWttHHUJjS8qw2KB2pk6oaqgdAvlR8Cmi0oSV2
EtGg5hKraIICIK4L9XG22uhZNGB52mnTFTt4Ul27GswcQ6gik4dn0lozsNNA7vdTPOnKRZYjjsgh
rcWH0UfezQvCprNcCzPdG7Wjq+NCQ4qwHUUdatuoSDA7WV5CyOnEPHciS8NsYqTq95gAp/JtFX/h
ESaUXE9woqUitg05zu61EOllW6pj5SbR6+LaGvAAaZSFJ4KjoEEq26Zqj928GT1C+Ao2Azkqlvez
mZlOo8YDrsNRWWq2WOey5bSJLz9ZimBUzjQZ4X2DTREFLym1MDnPs9G0NU1YUm+hVTIX+LdgOGZS
9vugTouHZvSzbTGU8S389Dq+iJVJ7Z2UDlXHDq063xF7TK1toauq677HQMGT2knqv8dGUulei0HC
U1BY2iH0w6UCyUXwaDYQIey+TmWIYqk84PA059W9OEhjdCE0WY/0OF4dN0bS5hnSFHJZOGYpVH/Q
FPQfImtMCxetGehdWi42A7TNmTsII/vhSRWjZnEWk8wHeepHxZ7GNnvOsikaVoU6cV92VQNJq6E3
1ju0yKUb2HOZcqG2WoPA5Cx1N/Gg6AIpape1jtJF4PdaQ+1FVBf0roO1UZtbVm0pLjGB9ZkObFiy
XjiX8QEtIUvrgqE/hSOYRkyaZfWLkEFwdtI5VgJPT6awXuXYaV1PQ9s/x/XQqVS9ZgQO0OCBqZWp
TY/cPg3XOzDc8MeSecT1t6rmcN2ifiM6xTBMd22JUDzPr8YcoareH3o/RHsF3ipFOT8sNFcTLGOV
64U0rhUcKr5HpVjkgHdeElWWzJVZh4PlyLWpf8OYOZaQdZjEz3mAAbgrhnVNYlz2VFQkGIOkmGnf
ParDclfJUyjHtsJdIntpYgxP3PYjlLJRVxq7LmqifQRPqN6oHfRR28ewMtssYnDpRlfTKXRYJsIz
/UAjdGVBaNpl1RHZNW0U8mZDP27dxJwahc5NCse3C5GOU2oorxC1RqIuSRnVFFNhVR6xj5ZNSEsN
jXRzsPCprqqkhYuHQEzi9dBNC+w/owZluXJxYO+khM4+yODhh9XFJXmvmbKb+RifNWUcKNxGIZVo
mRRLsQv4OgiSixNUYiNLW2klW0P3uWlrSHIcXfhBIxWU7AwNi1k46qO5z8ZcCL1w1qpvGJV3syP5
yKLbZmUVE8qkUfulRP0BwTYxKAwvNIf0aZjalrCkK/3a9aPICDx1DpTvg6Jl7S4uJ6NZjWXdwJUL
F2aOJcyUo6hBDB7A3DpfaVHVfk3DpSDW9Zmo7NqpweixGHuTOBJzAZjOzUwlUdVT/WnWhZokLa5l
ivPGdG9EjfgZ2Y38NsApHUtmLAivEb/QJG+uTJkSQaIYP/UU/3/m9m+0hD64qfNv2EofXdT8+z8v
aul3Y8HXk02BFySLX/QKfl7UJFpkWgsej5saJJFydFGDmOVupwWuQKf6qyPFHQ76cKEm4JyNvxI9
+F+4qJfixquOPg0qHYz5IlNGvLCgL06uTtnKhcXmJrZ9vxCfoz42rtWxQECSSNqZRZx+Gq6LjU8d
7a430vbC7yrhzq/KK8TtaR+kAiW0yeHo3sTZ1BPiDaat9mN0P9ZcKBFGrR6+ZSbdHAu29Nh/zcT6
aQ7S3u2F6cZnhSJzmaXe2FmhM8sFYpn63DkQsgu7D9T6qZaiJ5T1/ygHAuS8ULbT6N+Jeqis8nYK
135VbyUzExxC57tSl7o9xqzffS7BqqBHjEakK6ZD9lBNfY/sxGRcynIBUxzlIE/KJMOLhQbNMZiT
X1VBvOWjZLs+yZ2hGKCvD6Q7uYo9SV1O8iGYzWiVSXS1cjaeQ9bI3TvovesLhe4mQ7tta0lYTQFs
39nU5xW8a+i5hfKtUGcKolgm2YmWrTsz7D/HaXmrBOU3H3sDtfdlZjrSfgijdGmOUfjZT2r1gkP4
wiqI9YXEqpwyK+fLuTfzP8Hmv7Rr328UU1T61Y7z3zWv/xNG32ydDza1/Y//3RB9//b9t4vv9fw9
QAtiKYL+VfZbvv3nHid4xiQG32tUfnDoXezSf+5xCi0yzHd2MeKeC2z4rz2u/Y7ik0ZZBl4MzeCl
OvOz0MIeBzIEBAoMHgH00pD+hT0OfPxkky/WXRBiFjtRTMMQZOHrr7CXY0c+nvVq7Kh93RDojiqC
EH6WmjtJnFP6EXnZ/NGOHXYmsxYYGhHQTD07q4KxsFvy+3gVA4qeXRW7uC94j0h3DeWI2PWnGXYz
6OU69hA54opre00KIDC3hPmanFbmptRTtDjlHqsf2kNZPxMq+02918Qx912rmcQfBK1DyrdiTul1
fZouJmNCei9ozeIkrlMucHItNpAehRB6aQBX17yIM/WeInj0UAdhQm+2s2Bep6b2aRhC4jxfS+rQ
xmwn2/hp2cHl1gyktotAli4ksF6xW+WWeAlDYah3rZXBLM7kpt6a/aDgqmKmuhcYXb2N1NT6JGaW
tIvQE3Cp0fNjldzs9wMSVoBOlLTCD6Qn5CAwyHBG6+Zq3aJs4vHpk0c/COptmhUCoafOBe5EyYC1
vDjj/I6PPQE3bZmYYpEwtD+aMM/8baoy7y7QMUukgxJZkasMaQ1nqge6fTGrjehf4SUc9c6kiT6a
B2JqOT5cc0RHSit6GmCx0jRsDetAiUwLnaodNGy4+zTYCXGjP8HRI4TojLz/WiSi8VVQy3ly+jyp
tq1GGO5iw2ZcBH5sWkhnZGHl9Kkf3hmCQusTcanRcHsxSfaZmbX7Rm7o7MtmP6YOetWsstBsh96O
4SxeIa7sP8l1h/JElEfyvVwL9KHjJYvBnbC+yNDWqx0mnyrOnOREVBKqCHd4TxMUsi/Ku9jIguc8
1CH2drC5TbvKsvkhM2vkgrOgzATPmNSXoUWRhC/Jk96GUqddI59Lr6woAR27uY410orbRPa3qLCj
hTmj0md4pq9L23iapsAu6yjS7DKOaeBF2Dt86meVj4bAH732yYo3aT0V8Qa58e45jbNhb+hz8hyN
YrsfdR3x86wPpKt5SIFbdZruf2rxpaD+A49WAoCBQgQxm6Rkl7LQYVajtzqE14ya1q7NBZE6j9Gq
LNdyeGoC6CHOPDYkCWqeYW0M3ST8JEBJQ4QxmsyvEW5dDyalViAAXTzeyIUvXXejqMKQj2XozzBm
Uhy7+eZ1jhtz6WZG3EsuQim6goBBrMyXFPCle60yAHIkeOR9RmaB+7pWcXxwsTs1KAdmIXZ5wmQU
Mf2kHHwXMvzBkreOI61qCH/fROqoiWMRul4nKJw9RGMqf7X8rP6ODAmyowTiTNyEQnY+DI+ZJg2P
qSgnt8oQAmYnCcnpco5hOayLPjFFRKB989bvoSvZviE1dLi0kR7WiGJoBhrArC0HrceWfrbk5zeD
PhHMD8EsOkaL6rzSlQ9kHfNXIn1wJJAPatynJbFEC6TMBTfTKDmFfg8ipoVSftniKy67ZpWr34Yy
Uf9oofNh8DMR2bOeB0MjCaktd0wzX4Vf3053dSxNoRebSTi70KomdWVOXZm7Derbz+mUSc9BosAL
CcVR7L1RXYSIWj83kWOtqWhuNd+S7uuumqkrN3oU8ZRWeJ8pOhGG7ieB5lJ81q+MogMzMciVUNFv
TYav3BMC9lNFRTEQNFS5FawZRQs2ASmHrMdpSGdQGh+aQsYw0dIiOp7tRJnSLlHJL67iIpw0xxoV
ElFhjKkExPRusn0GJfkrDaxYpoI9dDejVWURmWmj38pGRdl3TBQRvyK8X10wUtwGczvL1ZLYzpob
NVadoHuRhKNjlH4sOGFEX8nOxVmS8USLi8mx0JDmTA904aIxxnogImR1UYcM5HsaDamxDvEmUS9y
lOQ+CWlSW2hclClcGijVEKCg+To62prlTRX5Oj3gpolqoBqB9GPK0WcE3pMhXj2XM8oj9TQLwp1u
CfzzkAvLcgyhaiWABUZrbmHTB4CaSgSkvI5L+8kaDBJbaYiMzk4MozVWAuisvagn821R8E5dS4BE
4kCbGJ+7PE8f9E4tOizcfGPrq1La2nnUdF/bMBoOvdDq1RYbrSC3e+sQil3ee7UQgpxBwzzA6aEL
wzO8p+Xeft1AwTMPUCn5AeZU9PVe+Eqv7nU1H6jMmlFBDyIGCyME4YZ7GxaC0QYYVeWam0KP205x
/5OY8ksh498WWo+ixv9qLbqFo/b3mZ7XtF++Fc1vq+/fvtcvv/v25beXicj/8b+a41rt8pN+xoe6
8jstVwzloIr8rLv+jA8VgywQKypdW4QliGX+FR9K4u/I12FyCVYQdTdlET3/GR9S+100NpbUEYVw
Srryr8SHx4hh+H+kfroqLswcFcfnJax9HR1GSlxkVpknO2TuHclsvQCb6x5NxxSAV2B9fjVf77Sf
l4TyrzX7czR6zwTMCNbAJTkebUbrSWBBJrtC6C+wrPVU8ZdA6oxA/RkqhqETi7PJ6ZYfPc9ITa3s
8kwFdwWHJczoAFlR6p9BIr+ZNRqvyJjCawQyoFIOOh4FWozQU6tsd/hPljRSNNWr6qxbDx13SDUX
pWNWknoGsL4UC45nj8OQBwRasIxMinA8aksQVRam1ewaoxOuuAR/lMaUuhg8mps6Hya3ltRgo4Vq
7OKJPKF6F5ojrRb9nMH0C2z96D0un4TlB7cPDxbKGMefhGBkEKxWIXbOI3NVzIVk+0otPQqJEVz4
AwcQJWCshiLFd2cLK40gM8L1YPZEtmIvbUZ8MbwpVZKtofkYbUSyAiKwKi+CsX8scrVwu2IAU1l1
iBNxcyNnp6v9lvDbv/WFMA5tNSxap/JN/Ur0C/3m42X6skrePh+M4sUHirrIyUynZoyfBSYXuyq0
6pWiDQ8FKdaSjRhuEbTBKh5L5aYrJtPOfCPcawtRSuwr/0B4pbmSHE3cO9NnvzOLx7pSp2s/A4Ko
jzrxeNGfc2pets3xx0UQg778YqWLu5128jqyfJq6jBNmB/BEXw8GsuKjZClOrQyWp9Vn6VVvtjEA
ADr68LoBMnD7nEyPllp5MidqtBOjyFns84LxnMjziUHsspGPxzjZYkqrD1OpKdGu8bL9TPd71Tjo
G3qCw7qwsW735Kv6ksqyfW51v51NQDasbxoPYLTNU4hMiStJgH5LtIta5CnDqyinJ2FO20mt7Y/X
mXKcm//5kGg+QxBCUQWhjJOHlJFFrpNJjnbtSl9Ht/Fn65Bf6Zesd+kxvqKkvc6vxgMqfaty1dwF
362ddbMv98WGOu9EJd7RfpBs+YfI/fiDLQvmeEExBa8+18mCSio1j6pkjnbKsJ2kxCsXBFvdrv1h
XsWRASjadOLwjAD8m1WFM4muIUbAqQJSXjthk6izUMk+WAnE3PIfagLf1S/OUdvevNuXMajHWKBf
FBqkxweX1DWlmCv4fOlVTIpZOxo84V69HpPvH8/g28P6ZKTl1b8Kz0glY7JyRlJsgPmX2kXsftWc
2mkO5ZnL6M3LYqRF7BbUGe0nDAqPRwomxNB1n5FiFbsef1gNNM6k6Us/P0RN76WxYlfGGd2h4+CT
hfsyJppYhCIm+jgnYYOazorf5+W4s9LcjgHG+obpGeHOtD41qeRo1Zlr/dx4p4EDbUyrlxgv9Cmf
pMWun/MVaQCWiZvAKndycmbA9xYjgRmtdEKj5X/HkwqvyRixwhl30hDiLsl8OEYKZ+DjVfLm1b1I
xy2sPRQF8Aw5OUiDtOjSQWuqvUF7MASzXUUmeQdg8jCzgy5wsLHYjP05ItWb2XwZlsiPmG9REzpZ
m3OaKyrWAdVeAD0kYq7bYjU1G41XycWTlSZ20J4TA3nnSQGcQRWDJAvFcwl1X2+HyhAk1V+etMol
r8j8DTYxq0YzVjOoJurfNx2w/MbafDy/b7b7wmbmUgZciZwGgx+PmkU1EN4SHkWkQhFRJ8+v1wZg
p7jMv3480suCeH1kyvBK6aEohJ9gLN/ciRRkajREZ2Wn7oSDejnsk0tdc+TPPpdV6Ehr6H6eutQl
HFxMPh57WSVvh14GXVhxZLbHTzkWyiRbjabs5hE/LeJALbbsCQhdkwExZ8T/wHBc/gv6RCUJOVm0
Vj9EyhgIyg4qtxMP17CV1+kwbSMFBHL15ePBTvfhy7S+GuzkDeqRSWO1fBlsay4u9be/+vPBYUI0
ZZlgF4JOzfHcyUbZKhHiQbtq8DuPooluTxNSyx+PshyHx28IX2UC9sXsXrZ08+QNqRJ9LDkrgn1e
Wf0qr5onKLvpRTxFyurjkd7Ol8ooBOAkj5wrp2oBhaqK2RzO0b5t4mgXqrnp9iHExY9HOd1XnPpo
1CiKSh5AoHRqhxVI04ww95QfQuxh12loKp9nzMKfo3CEqySmv1TqALGEQyqJKu0SVrckn0Zkat3H
4Zxa9SEeLVcKw8OQKbY4Se7UyJ+o6SAOfmY7v/OApKkvr4u8nEjoeFmUVThXMSX3A6LSdEGkYaNR
aaTmbGyr3jizBt+sDh5vkfuhCYwWD5Jsx4M1RZEHo183hwXMqSrDZMeqcZlZ2i/pSr1MIxGPgvS/
zC+u7uNxfGRK0khpmkOXFtuo28JFXn+8Lt6sPoTXXo9wspumNomT0WeECubFLB7MPDmz8t6ZK8yU
OHhYdcDYT6teZQHMpAfSeTAI3gTxUm42QlS6Hz+GtLzeo/26PMdfo5zqSmVSM/sWYi8H9a48GBBv
HpIC0yrbuom+wg9Jvw++W8RnHm2ZnI8GPYlNjTGdUDdkUKBqYJoEyYPVRhFeO3dfnF7/bCf2LuY9
aLTyn9NbsbGEqjGX9VaMJTlpcU1HcLDjJLSHvPaEVsLdrv/28ZSe3v/LmAatUI5rog7Q58drLwyk
1G9Qqj6YE9JDtrFX4guwQGUAEMhpujOn4JsEfhkOB0drUcbk4Hhpir6KvvXZnxIYwTUvULsorxHc
t1bKdt4mu2A9r5ONcmldzk/CN/AK5ffi4eNnfW8XvB785PBQ0Rit557BxUx2lOI6MeozC/S9N4iq
ANVfGesp4CPHs5n5xdD3GSNwn7ihtlgRqK6CbRcnx7z3p/ypyM/pbL2zKeBWLx7JvEbQnae5EwU9
PBwUYTiMEiS7ub8Gg4q1QeNKher08kDpUF3VydMoIgVewGEdgInlZyK6t/sf7QnMKLh3uEeJQI6f
XKjzfjLqaD5IUu4YtY+I8Uazvn38At97VG4cUUa26kUb4jRarUFhMPXTgVaGj/kC/TDFlr+aj+N+
sKvn/r6+y4UzMcLbK4cnezXmyapppKTKffpZBykPHBBgeG/a+GWz/a/PPN3y6Y8PGtwXF+QPkeoi
onwyh9UcUdEspfmQcdAAbYQ6bbryN+MJAjDYzOZKuZsN7+NBl5/50ZjLe321IX0Y+0EiTvMhVCRX
HB/wzTgzfy957kdDnFxvCo39MFVRGlMoFSlbmLg26skO+eJW2AhutBntCB4GHm12tKnX2Y9wDdIz
d//fHvTkCmyakg4u3soHK4wu5fHC0MszqelLgP3mQZcSCap9RKynAimzbCSdMjbzYbqE16mvi/vw
W19vQpgKNA7X6Sfz017yhBvxqw8R/wb2zL6+Tz5XruXptr/tzoQVb0odtC4oqGABiYykAdfo5N3O
VGENYNjiIbmn6kBprvQgj3WfgFIYf5xL6d7dm69HO3nNSZnJLRInjPaj/6YpG61aWw2Ow7YacIfZ
+MVMF0W08s8kItJ7J8/rcU9erBKaaqcMjJv9iG7hva9UN9no18Y2/BRdhdu5ssWH8cxWfXvOLzNr
ybxoXvebwq5I1XwKBMYUf6jGVdJfZJtU+cRlrZwZ6IQXuMSGZA0c7bxEY0Eqnpw+XaUV3Fr6dBgf
21X0xfg8f7W2xS3mV9FWvJtqt0FTl8XWOeZjd/HrW4Z+0AKfogyinPog4+doWeBrpsMsI9630K3P
RY3vxAPL4/01xMnLM7CNMcSZA1281Fx4PKvpR3mVX8nr5jLfxBt1nVygYaHs83gTlfY5dcL3Dr/X
o59c19MQYhtch/MhnVPBLkdhVXWpfiZ8fHcQOBxL2ErVQzt5RDNFETmvO4QWVbbDkDhN9fDxe3pv
B2B08K8RTh5DyPpKQPJuPjT1/RwtfpPGRZWJZ1bDO/cglaJFwIXekow2/fFNEUXd3E7LMd5Ze2ta
dcMD/iFSeea2WGbj5AzVWexcg6RDGi2841Fms4qLGDfgfRCo+ylYdfFdHrY303wFrMz7eN7exr5L
tAQSmF4hFnaneZc5x5MUW7m2l+NFtSC8G62NGG0t36dBOdp1m+M1da7k8M45qUu6SUuXN7aI4568
rWpK2jquum5fddJFOc+bCeqAbwo/OmEzGa2XtTrCLPmqr5972XRhZ5HpnDPRfPsyaaEtbGea2Dq5
+8nVAFC3NOtEHPeRTwdFnowVtf/Kiarmc2MK59oWL1bgR28V8hLddMrTirK0w07WTgnWXRhGdCN8
UlF7bFUPR4pNi/6MmfrrkHrV5MdPohxuzOC2rzsPwcgzC+vNJqFzIi0SP5zY9PZPRer9PqYdGqjW
PsIXCeZOSedEq4KVmgTnFMzeHQp9Pvxf4Vmh5Hu8hpW8GoGvKNYe2S3NS9N4sMXGR3mrQP3/F5cw
mTYVJSCuNNXBnZ9sl3RsxagLxOkwzDMUpBaHnu/ReDdr8ZWYgRyTDmF7psXwZtcsQy55Pq9z6ZCd
nGdqpcg1QILp0FQtoLr8YkQ0JVKVayooKFy0m6mZ1/NZp/dl0o6XEFX/hWm/VLYMSuTHk1pEpZGO
1lAfehnh0Eno+60FQcwbcbCCVyruo1GXNr2ORszHU/zO4mVkyg4SWxbtgFNwBB2vKjDTqmHkZF2A
wcS+iSoAaXmghc80dhArFBEbcVl46943sfru9TOr952nZ065PsAsk1mKp++5qccpNKr6kMyCCNIu
UxMvbazSoZ/cfEOqHjPMtpSue6k+V5WQl815MvPUBti+HFukdsbJ2FoPbCpJu/pQa4i62ZYupOvC
SKyDZhT5DkXKaQtgbt5O9ZQ5ZVfHoFwxpeY5KFoY1ugMU/iAq5jizvWkOIKPFA4MSYRxijhw5rob
Nwnmr8Bks2r98bt7c/cCwOKyEsHlLNYtpxmVP+dzWKd+fYgGq/OGLI7cUdCtMzvixH6DXc4wFO5I
e2kyMMrJDKlVOY/4ITWHOIa8JLdS6ela95ig67GFFxS5gPVugjzFGC1WTKCKdfWLPdqXT4CMAfAX
ujhvrrI5yv0w88XmoPdlt5nrNF+NkK3OTOfbrb/oS7IJFGocFCpPn9MCsmD6SnNoGh1JE3POvgx+
DhZwmoZPSZogERV20YXZ43VUVGp6+/HbfG8TsA9N7k12I02B4yOgVoeq7TK9OQyxqq51xJ3cuOiV
dUkzTirBw+u9QH1OFSbn44GXH3yyAzjOIQugYYfs6mmd2xR8CObJoO+Tlg5OZymooTVD5yxAUUeI
ReWiTqyvvzjmQlBikg3MtOggn851RldLCo1AYdc9C8IuGlAVEkVXSu8HxHw+HuvNhXUy1rKNXhUB
xiHPBBhx8sGKMgftp601N9vCONfkfzONL8MsncbFRQm5yONhijkwpQ4e4UHVbP17QLVxsqVd9/Af
eZi/RjlZJbrVty2y/PKhr5APKAwn6i/DYD6TXL9ZizwLSpc6+BCFBuZpf4rcKPFFHOAOQ73S54tJ
uRxrdr4nFddn7bveBGsULWFQk3LiWgRH/OSJhHZKRaDyPNFjpjsatKz7QDlTv3uztZcx1JeGLAhG
IJHH70ZKBqtpmbhDqFqT7TfJXdLOeASi7qQ2DnxpBAoneZPjKfjx63p7vR6PfAovoTjUSdhCiORH
kCe7IrogToKk/LXOottCRMthblxZF7x2fkK73p1i5Ywn1DvrkowDM5RFAwbmz8n8crubSTCW0sEy
0pUhBF5oIe4Ve1120wbKmb32Nv5fnnc5pYEKEv+f5oM1wakRRpV0SEfJHQx9Xcap14SyO7TxvTo+
+qn8GBaftAFYtAD3p6s3U5GeCWreW1IEcDqPCwEdNOvx684zqUCtRJYO2owVc/OkZJFtNN/ERjhz
dL63rsBpEEFxYMErlI8HmhNw7HVdSwflU9zjCfpURdviW+rfVuoBiM/Ha+m9pwIqK5HPcAvTmjwe
LBLxBE0SSTnkvXlrzOJ2GPE4rLPHOjHO7Jd3jkwwGn8NdbJmxjga4cbLCr0a+TbQ5VXXjtsRxcWP
n+i9pbkkLYCUiWSYw+MnqrK6U2Np5mSOYVsHsfXo92g+tmp3ryTDRaWje/vxiG9LMuSmRHki08fq
JAs/HrLM0CpJpKo9iFFmPqaT1Np9nc2XihyinJBl9Ybj8HsqJoZnJGrhDXnn9WF/pZVagaYxV5Uf
ZS4aONVuSudwVybN10JKo3WkNf3DmQ/79jUsSRZQeySzFujjyRvXkgF2Spu23JK94qhm/kdltaVX
wHhzAgxoHZVQdNvLFm7VYos3qFH23lTNnR30Oaqg4YAoYZchXJha8urjD/f23SH5/aLCDAuRTPAE
N1dzPQxllhIt9QjEyW18Fdfh/+HuPLYjx7F1/UTsRW+mJCMU8l4p5YQrLR1oQE++zXmNOz0vdj9m
dZ+SqDyKld2jewfdg6rKRIAANrDd/5nhYE3LDtGDczfK6t3HQ/4qgH3zUiFraJHLo9qUQkHcpLeL
5yUoDqRrvesYzc5nxB+T75Cyxf089krsE4kfP08wfOkiXoripepTAxHCTIEY3ZO/uZ+km14hzVG2
fkU1aePP6AM85iJTPtdwfgvcHoe6YGWmoc1ItaX2RzaJB3ND12+zpFMpjUxWVUYI07dmrSstIkaC
Vl5PF0kWqF4ePbhmrvAXTzqgZuT026tSqQlnalqavxA9p483dxXnMz1T422urTICHZ2CX+fWJrML
Rap4UAlrU68L9+eJ4pHiK00yqGmWAJ+up5F0xpETsX6z19+UlCwFFVzAq4gx/QKb15Faxy2VI7a8
xnSHMRrTOj3+SRdo48nHq7fdzNuBNod9VNQR5REG6l017JQhcMW1F01HprP+3I+ms9kiJXGeCha1
vLZUamhlskPQ+ojV2n4xAgTE7rjjVswDz+VNuMd0FQ3homy4FkWGOlVxOqRe5ntNRvtqTnTt48+2
nRCp1pUEiA1wQI0RYX2757OSEjY61ofrNCGyM6s1Wp0u9f4fj/LuIiO8ujb2U7lGfbW2KlW/fiMP
tj0NGtoW131CC1FL1+rQOXedROrEQflkWEhHumUwp/kf7gr8LAZeFfFXOYB3rr872lNXyQLn0rT9
atUElSmtsEemt36k17vi1yhk5wlv8Dm5Pt9OD3+OIjb4orRMDaHeX7taSn/eMcLo+6ViLq9G2S5V
GiFXY1e4qZmAvY3ADLmHcf/xSv2qWXg3l9VFZCRcqG0MubeWUU3cDD+xi0KROdeIDvhd94M8Lm10
9S6jta32RmzXknBjQaI3phW8PB5q5dhReL9tePuQPV6l/nDmfmmPv3Kt5kL0FZ3dyc2kwD337LOV
LLXklEitjFzL3MvutkU46ONP8O7qofkFHqjtEG4lYk8r0pvNas6eOZM6Sm9sEm/ePp3OEGaNzdPi
08fjvF9PrjaCH2tV+Brg3aynWTStppdKeiO0ToHDbpMat/Q+/HiUd/EVPCzcHzry14b+tcDx7XRi
GoVTlKG4SQ0Plddcp4U4g6QwaKavjo4acG+ZhHfaL+2Mx4JW4bHCuu1E+QW/Eh+8+FQiYOZmouWY
wu0ote56oPQ6AJw20nRZVEcelcdG2dgYTaFBfajU7nry4muroMDfoSPnyN743SAAsX99U2LGWxmw
aSyEmIjhXhuxzbWZ00T8qCyaeuQUrr/19SFcvxiXpUXeQOVBud2CDo8e0JK/DqFT7uWYNiHUZKSu
J+Q6ZCvl7uNN8m5aPLF0KjUoocZQkdV5u0eM2swseL7yOrYHTPNPaT1+PMC6xG8m9GsAqpXZCNjj
7UnmbW5X6mDJa+GgfZzyjiFFlDz9Z4NsdvrUlOwAjUHSckRc8dO43Etk+T4e5Pef6u+ZbKxDmVtN
rKa8ALTq80gZZYpw/McjbK0eLxkW4+8RjLeLUcjErifwUdcV6oinReubHNSMLLUfdbvxWDLr2Mqs
831lY6sIyUOKrOR1YTxoOfpg4zkBjCMfbWtSt1Naf8SrQbTamMtsXf76G/NZTqUJVwoP/cgwx9Zm
YwLcYug7WpLk9Tx8NSg4TI+5CMc+1jrPV/MwUvpXlcmU1y6xfKW4cawHzf358fIfG2NzFoVQihRR
bs4iYgiq+8VAZ68/EvE+Nsa6BV/NI63sxVkGtlhW0GqmUZolPomj6egjy7EtOB2XNmtrj5kMSIub
JmLqZnpkxd8ZyrdnZVu+J1omUUtdXjtadpDOSFvC9ajXO6P++vGq/HYHc3vqNOnTH7ot9VS7KKH4
kWOPa7FzydVY42dnNnaOdxdZR1Iiv12dV2Ot//7V6rgp7ZdltboyqEP0zoU2PNpFEn48oWODbM4K
qiWpGPXVjg21L4yD6iqIEPwb7h+9AX9/ts2B6cbca9pfowA6qC0JhUT3GRr51j/f0hRQkt4gEEmy
3NjMx1b0xmsVFeNv1/ALepTzcqSOj4zyG9tMMIlqIhxaE3dpE5aQfZtFNRq/1+h5qBQa1j4qORA3
RuRDFMSDj1wFv1kkhsOHoSaOoMS7FJw0IvLxI9tbvkAp8HMDXUBn//FOeBdU/eU6vxplu99QzxcE
g+S1LHar53JV3+S32YwOod8Ovvy2XCa3+jHH87dTAwi8vk7JaGy7kfMu1RU96VkvD3WeaPxh90No
ivJIePq3w7yKP2yua8clQk4mgodH9mWi1kso6Pl+//gD/sYIvYlxbC5s3UTN2FIYI4vEXjVvG8Sk
uvRkKcSR7fD7lXo1m81xMtpsHLoWczcibKCTzvMXd7psRv25EnFoVC5ZvP6EhPSd5dSB8LKzwTFO
BqBG/9mMN3eUU+WEVcfVQiGAKV09NDq611X9xAUa+/FQ7xzSbWBnc1dpbl5ptKjI6zYJrCZEP6t7
aO+cQ/4YiQAdWPJgVRFU++gYBvM319frZfU2Zz3XEG8Z14G1TISdiPxhvj0yt/Wv2DyL3wyxfbH2
JSGTNTqG2IH33INh+5pLH6pRrodevC+sIxvoyE79pZ346maJNa2aPUohrpHNgX1yqac55aXlvoP/
8fHUjpy7beklIBGsZ8pIqS53Znom82Gv5U//2SDrCr6aTlH0cdP+WqFyOlj9uZG0p2p2xDz+5uZ/
s0Yb6xgprY6qOmukFuOJNjT+YiNFg/iVAtNLi08+ntJvL5i/T/g2Bq0h2qVY63cbNF7/eUQN8Em9
VKFnPjodZ55O4R4Rr48HPbYtNmZlWP41KHXsmJXrZHx0p09L+4cdb3+dZHJmNHavHdbrz3i1XB6N
e2Xf8TzvymqfwzsjFO3bFDk7Xr0nTnfVL58+nthqh96fLxCi+NH8b7vfK/J0shAL92fthVGWXdTl
HJTAghBlvss9Dx25Y8VG7wrH/5rl32NuboMuTr3RTvClS1MJRuN5apzQNYZgGdN9VSG8oJ8CKDHa
M+NoE+u7daTbk8pEYLpknggtbS67pHJs0eqKddXVL4j4hR1duZVVhdTW7/7ww25G2kzS8zLXHIvY
vmrUm0iqp0bLBDNc1S5F8NkJSS8cOYa/Qitv1nIz5OawG7M92lrEkOZJqJ+1Tzr4h8pHZiwFGxhQ
lX+Id0VARubJOpvtO5e2ofM0PPagfZfhM9afQQEPLTTI1YKwebuJpVIukL/5GelT+2X82YTNaXvX
3Me3zl29E1/60/6+umFwUmjh0fT3bxf41eCb+2KexiVCPNK+si9RD/TQD9F8IwuMNhjO27C4mU7E
Y1X6049j8iHvd/U67bX2lsIanpzbsszcKAy39RL7amrCYfC9JJy7sFF2aQce0bdC/fKf3FCktOIf
1c1fK/ua6vPO7m5G3Nz7qphnI68YUc7erV4+aEsKKXwIm+hpAZPy8X5+d129HWybblS9MpFJu+5n
usDcZuc6Mpw89YhxPzbKZvkE4vFRkzOlqt3HGUqEpO4q7dvHU3ln8zZT2RiBkcpko7DXDZpA6O2A
sJXeATXyXVMg1iMb36Vh8eMhf7stV5go6QISStvL3pVLQ14ssq6EG/lw7wIwYoo4S441ef3++/09
zsYEpELow7K4gHGBg6XGVa2e6PKIw3BsLutveHVJjZVYtBYMwFVXPYiiDw1H8V0arKBCfvzR3j9s
fy3U37NZf8mrkZZINaqWfNlV3vjqrfetuy9VP13hjl/7b+Mz4hlu4SNX/fGwx77h5q4frWlSG/Lg
VyVS+c3o58sQ6MrjfzbIxj9AKDPOaouLyFS8nZum+ww4cKbvPh7lfzFKf3/BjYlQVMpwPJ1915a7
wbxWQBd9cb/j+difFDWEGmPXR07wx7sDAvrbNataKrhxBawrWZ0Y3rlwHloaDvJjdSTHhtkYimWu
zUTELBL6joHuAA+an8sp1L3myCd899x8swff5bpU2rDgZLBQdRqm8BjR26Ux/ATNEhXty+pP35mb
0Tavhk5V1Cp3+Xqd+S2yzbNafsX7D8bGCI/sjPVv2jwWLJf3HoQQ+obedWYXZukgUztZVxP9e9kQ
FHcTGmV++t0bQtu/FyfHOulW0/NuwLV/n34QEt3bdi9zpoy8ITd85RnAKBQCt//GwaV8Ys0TcgMj
ubjZ7B614gbIIetKTWRExE60+7lClM/JrWNX729sxOuhtm8cpbAHM6HJ6Kqws6CUO6DrgZH+/HiN
jg2y2eOuK9RUUsNypeqVn7dNaLd1UDjHdvixYTbXoZ5R12QMzMVxoMCSeFDTL9VwrEHmfWSGsjnK
qEAh8jaiBHRjVm1vKcpOqtaVdl9cRU9yQikCb94MLXSia7+Rvt75SOX8O9/w71E3drZaZrUyJkat
1tKkh856to/J8P3u3f1mZpt9tzZALU61AKTbUaem+2CO752rJGzuxd4NYfP+Aj0bQbHXv6rQVl9g
fx/+o2luq1xNlJNNTc7WFYxx/FMvxDUV1ePHg/z+BP/Pt7Q2+7HSJGS2iHmOytOcfFm6lz/7+4Ek
UolI8Sq1FdTB2OtGfXXd51KNujSW/U2bLSKkWfCHMqnH+gzfrdZqHNa6wxV75ajvSlFcCgY10WrD
Ta6UMO9ABiqfjam0H1oSfdemXsosNO2++ZTBKUTi2+xbfMQpHp+SvpfBQi1zAaVQo8B8Bnj0WbMB
38Ey7mPh1/S0fjLqVGbBRMgaZi0yW4DJUaiGPDTI7shLdj0zr23qOhfqfXWHQ0X5x1bSw+uNuotN
0d2AkV8ehlIiwd7IgnimkwSlVpyuYp5HTtT29fxrTORDuDU8lPu2F7wh+qKSntHdYNGHH9qYjQF1
sKlfjkhPWrWxvOTq8DgZ1unHu2NrphjXWZMXGlVya9XJ5mnLkJYmVXW8qTwtP6+QTQ9qGGNobafJ
kTfMbz7r+kXZg2gz4s9tNvosqKgcF2u8iVw0R1EP/6FwpExDfeiM5TLqxfCH1/46t9cDbkxwZiHD
Kw1nvCF7kuxGoTx4hT368AsHv22jP3RGGI1JoXBqUyOuInf09pxpbm1nsTqNN16U6EE+N9mdHY1P
lXCi720zHFMt2T7V1uFQOKI+m/GoodiYYK4XlOnjcryxHHSBjLnvwhgZuKCo8ihUKukeWb13j16a
6Ciko06VmjaSQ9tis9iy2jpRXONGOD9TI76zUPDMa8gqKi83wJKT5Z7rY3GZQbQxs2Ph+Hfngxo6
0l5oiFChgvLzxop5jWspGX12N8acfZ7MNj6dQekCt+yevNpAR71OIGrXxzSY3jU6MOs3467L8Mp6
jhG4hHkymHWmfZqQqU8s43xE2zyVNeiDzm8pxm3a6DQbNYpgkfPP3fKIbdjeEJa54viozHBpu0dJ
a7PUjXBVJV0c+8bKVTesDKv0x3Y+lhj77ShsGgKW8FVoqng7U43VbdYmtRuhRPKkLAwgFDkdHB/b
m3fSfqusLjk/ekFR3QaevVqJVx/UcSujr3olvZ2AxT3qhetmQTRG6rW3RICKZFHaX8qspbVBIIE/
+UJ0rhbUTlk/AI+bbtUGAGw2d6dxW+X7JVbl2QKb7a8r4I9U2f9f01tf5bv+d711P/0hQGv99/9B
1v/LG/gOf+wvcXUDKjHtERQF0iWIXPpaNP2XuLpu/IPiLC7DVQxhPf1swX+SMC2bf0WbJjKUJKfZ
p+ybf4qrWxr8TNTR6OZcy7CR5PwjcfVV9f3VvUyPprNqsrprNe8vbUZ++OutA6wQumOkW3SpqrF9
MsNIaHwP4Eq5b6x0+KHTqPa5KKAG71O3S+5AQWU/Za32pNCs2Zl82DQ5unPdlE5+3Bjzl5QdLv04
8dIv6Gl6ti8dXbq+ng0pwIVEzymC71zjfulVxYIfqZkPdu8WD4tW9U3QdcMw7xLFGwkGDwBkSZro
8nPfLf1EHW4MVLdYJkCAnlE79U7WOpnZQqkACZqyAxDbW4Mrr6YoK6HJq4Dsl1xWD5yL8YUaf+M5
GYf8IW2NPrpNW/4rvx5qFWCe2hvnip2hFQ0UtofC1zeW5VtDX1+THbX0UFuk/aKa1foLdM14UBpt
5CP0FsLhZg8wJzBEnrTBTEfJiZB8kJMsMuxb0bUjEKPCzsVJoU1Z5lu9mSoQaArjYkHkuT7YlVK1
u6pIimerg18TiKlwvsKJrO95rNloZDY9gqcOok/fPHtRbh1gHqlvaJ34VBGLIVbfRg0B9ERt752l
9X7aMc6l1QxtHPZIrJVAItVmOLdasly7yCzUJKyaDHGxnPhEdehNBzmCIZphh04LQm8rn3ekYI17
/bIAPKIAMlHJVVuRUn4atCl2g466WviGopqrYE6kONeLpPoyiE4/64qhy3yyhaqNN5gYP7PEyeKX
KjIk6OZY625qM/eG03r91cEyJE7Ea7B1XaKoAuVEBMpS1XfsNP80R90Y7XKkp5RdaUyKs2s73YI4
NgAejKsM/mVvl/nM4yOroUF2lf5U2naSB03vFbGvL26DziggHGVnl3WX7Zw49sYw84QGlkh1Rp06
grh4zGE4Rb43FObiN1lrI/QCCznxJ77idawlxucln71pNyqacZvSc+EGzaSVV/BTovsxtprnvifG
FPSa06PcXIOS9MmbqvVhmAr206LVNYzMfi6oDzba6Wp2YvxJqxTTiZtnYjjNBfgBNlFrJAdXr0gY
R23WFSxILnhhuRrlNhgEke86p4xe6lWwJeQiEye/CFqnvZ03FtBFLXvQ1dm8sLyuUVDoqquXFSr0
nBeOeE6X0T4ZRlMpoJy02pembOk9B76s3aiLHkm/Aw0i9l7H2zGQtlXR4W+hE+2vBKfn1LWpU0ga
z+p8SlkaKrddi+BmUmulvi+V0bpovdlOwmWp80c1LpQ6jPShiIMk0+W5QrPdSrMePSuQi+zuRqcA
hmXn8E6B++gU4qWIjXxBQb92Aqlk+Z02VlYattVUip0iDev7EtXlTYf/oJIvcjXAlLLQAptm+nq3
NE41IGDidi6ITFg7+1JTZ8GTCgVQhpnkvRtnyOrps7D8OLZojurhkwICoDeIsoPZzu2TyYEG1Hpy
/lnkBaasc4rututR/w9LAya5nyWKOORJeZGs3T1DY3W3KM2RNWsTjQdcZ+lGHUSV1jzoZYlk2aTC
K8SUTNMTONOqD0Rr9vgibsn+0gYNktJSLMvXtJnVcwv3AesD3SnzYz3pLuMmmlmKvp5wmWwzuR2z
yriLJ72Wp/St9Tdd01MmNaa6CuoLbyOE90Wd/+IujucT4kh5WjrOeRbFoNnNxFWLk8Wx1Clg5AT5
Lztrd5NepBp1yW35YsHJfUi4eH7aFf3YO2NxdKYm26IIq6kV921XrHsDeZHmdKgzDFNRrqABOt0o
e58HNJvZ/5NiHZK+du+jqpdXiZIn6Q4OhKPvErKNQNxyhborvWzkN3eycuWsUdgoPnwM86upTuLH
NNrucNIKC0Uiu0qyp5GUWb93DIFtaal/hqgDTjf1PdozEh+OqRz9OjfQUCEv65x3XmkA74opWDwh
WV2lOzm6zQ8ET1o7GKKq+qk3gvvBAxBG+hqSOFVSGRzGfZFMTuOXLglYXyazJCAtVRTS9Xie2UUz
f61MNJo20RoBh5vYedcD65qxP65F4X3A5y/O5yVX4OrEldFgynjqhnDGwPoiG5Cfe70t1Z0SCzns
8nbpMPlpSva8Nkr9pwsZ5DGPtPIxV/oWNJrmNd+wlNx60dIw18lS86s5Mu02pCWAUzO7vaCTb3HU
vZCNl+3aWgHZGE8jW6dynGUMBrtsuaf5esR1hqhWTqRYpm/ws7D8bY7RyOLGGoOpKz39vCMYtW+H
Zu59Aa2KKeW9JuFE0enEa5x9cabQNtnvitgrX+KkzstQr3St9THajrpreXND9tDnKaHtPF1OIgPN
DLCTdeP4qAh2hm93nnnleqJGZnvOp0s82KyHxp66L6IcJLEIQ4l/TB4JjlDqDdDsxrSe2k6KeC8U
TnqYgyZDKpsO2AvCgvSkJWlGr/4ClK7zxdLTXZPEk7FXprZdfEDIxngHgHp5oFMz5UqcpDADIfgA
YT3aXNLlVOoXtTEk+nWLTgehbU0HX2Ik+o96mntKACoxPsxydtugpGPyZ08OofOzyZy/l+lgYGNk
kwHiRBnd79x6giYYN+DlgRFH9m7pyzEJ86joNR8xrOGqNsxkCDNsZ7/vRoIj9hDHLzwll0Ob2IUT
QOcjySd1TYsPxtKvpdZ20rzAaxTNKWQX65NHfclZOusVLcv6ovvaorj1SdHzG8/6pmwu7Nrxxn2i
92p7yBQE//1Uo6ohMCMN5Kh0Nbh8GpCUW7pL+4smjkbpN87g1nvSMWXjxzwEOO01/fxGrsxD0NN3
4ATRIFBhTeYBrnkxujzCeD5m1m5o0VqGz2P3ErtX2Vh0MdPpNsW8KihiyOBOQUYR30TsEUiNWmYS
VFmp2b5S1saTE2W9Dq4tJpwReRZIrkVW4rmsAGbzF6r8v1uifO/rAMqagIfBsFw3RkFJ6mzNbr6f
qtFKT4kqJKCdp7i703oLnOKMkD2AM7MwgrZo0pter+NHnqF1EhoTvGzkyCeazM2FloAgrejpC9xC
lT/SJvXO3Vyk313VZiVtpKiWs6FL4v4kndj9B12W0A+FkQidrW5R3V/xZLnpND3uwqnpugc99dwb
MOZmfmHEIyx3ZaKHh7bcBQFSvi+vA0kX9xyYsUKfkl3Oo+oTn4Ka188Gd6drd+5ZFs0ZlbCIrjwU
Tt1/i8AIUri+qKUeyEJOt0aDUPTO0NqYZ2lZLCjjmW2qX/WFprEO3RBZE0g+N2k6ptHyjwyqDqv9
WPeEwOzc4yXa6LRS+WXlNI+01maD78RQNf3FGVlzAiaIkPFMz07SJV+i1u+AuphnKQW7No8+cx5O
agB2EwgOCHB7W2gz8LKhXWyxA6kt7qQ7UKFsxq1+puflOFwvppGOoRHJgubqohYXbWZqaag0Q/rT
KnnFnwzD4HyLPCeu/KJxpMezrO1cdpi7gOFzZxDmXmoQumwILB407mqTu0DDcLkAIGgSzGv3jthk
fz8rShzvhjErH0QzEugoc8e97ZMiWGIH/19UNfYln/QkVCeufFmSn8ZsuJUb0mOef+48r4cctxTt
j87VR7hK9eCdtVatjkHTqFjqthCWvRdY5uygt119W8aVSmFHMU6PJakGN7RkxjOTHWfZGAutPVns
we0DbsTaDoRS9i5pYsJPAZIFerZXY6HUz9DbJ+oITcl1NcIFRaHdM+LQdHA6w2Eaa2/H15yWfc0H
gT+TdTUlzaOxvum91lh82WVZcUpLSHvZdMmQ7rvZKwvcClbioHmdYx2IG6PhEsukhins2WACDT1N
C1+2XqUcinwovPPU1nvyH6JPv5iNY63FgOVgnI5lnsDvcwz1uSc8McH8k81By4uuPs/SLrKD7tdF
pA2QHHovrVqfli5MWq/Usjpz2nltP+QRqICViLQvrZMxzMBWepLlPPRhMneeHc5q751Kp56TsPO0
RezG3uU3jNmQUWGnJshNJdLrg74hleZ3sW5+6pZixpEgOKyHvTsJ94toHLM5zGaJFHFnJho12IPX
LfDvXK5Er06sC6fvRzUsa9fGMtZKo4SJU6BQT8ZOf9EHo74WwLXiE5waskFeN7nTTtXSuVovAhcG
pGHK20nGUj8MVV1nvulNvNRTTg80JtOAie7aCVsTOq28kxoJOn+wc4CUMSK0d6AONSWwuXvHoOhi
xA1UPGoUSzW7PC8d0YdLF3fnNBuD1lNd08L+F5Z1yJssp3Z27IqHdc9HJ1yaORcGQQlIjhjw7rQe
zBbt2RZf5ETJaI/wW0En6qFvy4zY0JTIRx68yfM0mu13b1JgRkWDh8pOYfUR8kIWesaXnZYlSRA1
kX2v1PTRo4bZ2clplg7xQ1HbyK8VjVF/WUxVeVRm075H9NK9WhqFv2dAvSv3PcWueEh58Tyhv2z3
tL93dfTVmeOq3KsC3WjfQVZBDZ1aTbL9bEy4wLWRdXeKyLLJR+cN/9mRSvcS9aNy4Q218UWoNZrk
FRRrJejzwbjQO7N6LlJsit2mlGXYsZnb/O5RnQNRmiRF7FjU/I4qzX/kbYymZz4kBBuVMlZ3qlVV
yZmWVeIkVrIBhYRJ5D9SfdaLvVcVdDyVZi+csB6W2UNyLDPx5TJ1rq7RtnN+xvZC/4VTAA0mrphS
gP8rzvT/dSzNIL78QSytF/F//1fzNo62/pG/4mi6+w86v+mfoJF3DXsBnf5XHE3/B00cBK80nZKE
tf/2f+JopvmPVawOL9ukWxX4GX/dvyDWxNGoXuVPoU5IhI3awD+AWNPp8DaOBqMeERtv7U73CNkQ
030bRzPHNIK4zGkY4xhzZFD0Tc2MuUBBrdQTZBqmIahzIETAbk37Ry7cih5sLmAkA9U2+2S70tZ2
Q21RiGymEWEks8/KMF0KLQoyvVueNVNJSVs1VYt7lQ88IFz+sRPkk6VXQadPjXdai0jeLUbpeaGX
xmYXRm6N15AkGhedYlH+pE06Zg1ngguy1EVMwMGLte9SE/GXrLCmpyyZo4suWhh2iNei5aauHfXU
sQRJwjwiIEgGrc9jhPGdXCZ7yLGfAEvvyd5c60ZxnVjds7JwxY3upWIlFzkH1ivakLDbHsmWwJLK
Tkc8AqTOLqmnQ1Tmvt5qB/47KjwzAx4U7s2pdMFqK2SEuhtq94yvlv7UeJU1rLIal+jGhaWXBvh8
VPfZh1atv8jOuYISEJZudl5L71HNp9vZtStfybrdovEne1rKlLgGfC34DG5AXikluiiJHVVyJ2On
aXy8Y3hlxswfASgeJUpQw3x1euM5dqr9XBannevV2l4hU9G5y2FKOfeKvSIDNOXHvMxxoE3FUxpn
+y5vblO7+hpL1fFtGrHjEZnP2pWBLYrTWhtxgR/MRe7TngIhfO/bdlH3nRCnVj3cmjmkW0xxYz9l
xMIq5SV2jX3WVmeEaULBdZR39qUSwZggCLt4FXpvxhg/uzJq9lbb4orG6n3i3KXJ/DjoWGlyjzG3
qZ/2dSjwp0O37/c1YOTQLvt9lfMoXPJdatVnKo97gddxXs3ZaTGb4Be8HcpXgWviw/fEL/QRS2vf
2ao452UYZCmgY8fr+XL4VYVSUJ/jhqkzXlAa3Vrars6s/ZI9qULsue52RDeZtf7Yx/V525knsSeM
u075bFfOZVXnyUkuvzXueE2zD4oqIOFZtdRpb9q42U2NdZdN5c/ebFYK9ZPpCKKfrQjdeQgdRezQ
wLgu65iYUc7BIaKQ2adm4TnIlRinAqFXXfC04U2IrJfSW4QC7iK6V/O2jC9GR9x4wMMfkxHnBKXJ
QETiYKNrbRWLRj1VvdNV5cyOUvmCdGGv0tbZTpHlL3nzREzyoCs4oHPUXxdVEsDLuHBck9LDQQ1V
F8cwHU70FeCjxGFTzuphMNUaEUvZmrti5MHOFR+2othraUogKArGXrYgoRJ0LqoypPsfeGa5AuIv
9agONXdyKYFxr0a4akOcXhIzOKg1xZoA7tGeRPu7nk4b3NtKnUG/R5R0qNxWqmwDb8zBMCSn+qAc
Jtv6OWVt6BbjfmCH6EpxqpIFDERzpdujvM6VzrsxFgLwbX8xFGcTvo2v67w95+Q+p//Uj936Np3H
c8LqFDNno3pQFGRBG/HDbmSAjnEA+NvvxBx6RBb8WMlfZvx54E8ZRAgYoZkN0rXt86Cfo0Ni8EXx
CzWCbVWT7se8Pilj/JJ+DIVnIjWnBx1CYXrFIokGOZ+i9/uWUKIj8/tMs++Ljv0X6Y9WXgZR3pwI
CptVNz5ztOKQWa2fEjVcQ6XpudGUN/hxV/O0XBpVcqH2025SPNCeOqo83mmi1Yjkmgfdw93NCXCN
xnBZxBgGvHgO7s+pFqGC3KLtdget04io94FW3FopCiUNKAPfrJLnWYznJgLieivP7LIhDxKhSaue
u3McVlbhl2Z2SiiH5cntQ0OELQ1mkiZuN4elUHe5MfS+oRJrcCvr69K4AkvFlBDl8227uVSFzj5P
zxxFu1Q1eQYYvCDT+KPh4fipNhrC8FG819uWaJdxEanZZ0JsYZEmp7wcA2ku9yR+gTHFAe4f3fzx
FBjj2TxUbKdSBmZv7YVpB9Pc3KrC+Lm41d6arSLkVpsOs22gg0k4tnV3rjV9cvJu7xUEYttk5DFt
nxpqF47J0vI4dQJWIA1azz2JFOesc/rbypQXqzmaoiS0cqmfTuYPilOCwUIp2HC+T60M1TINnfQG
32LYz0vpI6dAkEL6NUFSZVF+TjxLi+nMXJxD7yIvZcyo0lTNaU+cWjVgYqjJftCL/HqK5s96Swh3
gV9HVu9m5MEXE43dVctdWj8Xsp6+Ocl0MKt7t7H2o5eeR7l6KTsF7kRU4PN6WkFsxZmqCYM4VXMe
pKPE7DndOJBRqKLqezfZHYmmrv70f9k7kxy5kXTP36X3THA2EugVB59DMSlCUmwIRUiicZ4H4236
DH2Ed7H+uapevZQyn4TqXQO9SaBSpXR3Dmaf/UezF1N9WPqEghdjsfx7ixBkIxibga3Fd43+S+9b
/fO6+eUHBli6epOZPo0rCoq3Hi3GC0V7wwcCZZ1XVfPRQUu6bBbB5tYXx8p1jNjFyNsIVuHcJklO
kTpYvP9mVYtid5Om/6T8is6DCvR/oytEDq/MupMXEty/ZHGe9GYTyy71s13p5nIOMxJhLuDh+RIj
Ly4ATMUyhGa79heIrEQHvZ746bOuWFPKlvf60pR29ZVYsuVNWL0u33GLm/6VqiXeHbkM9b7Tl3yL
C6G1EyHXdtntRN8k3kF0qWFHNUngdBWMdtKf10FZH0d35DcyF5nB1iUO8qWVLiwqdguEs2KZq+aC
nDvPjmR2uMOxGUXh3Rh15YS1Q6TMPRm9SDeSAkSVs6jm2YEUw7IGZG4r7QCsmBqXLfcyqmjXkRAD
gyVWhXL09eTdNoyNG1W9Tsr6CgqVAOFyRorM3GxroIvNlLjsZ8gjLCw6Gd5ugx8p1SZjDCuJoRkU
cUnlu9RgoIi4VB048TBYh9zqhvJkG63+abYbvQR7IxzgJBSOnnDKCCs7DGqUj93qDkYozXYg/LEB
c4oKhxSnsBpS4nQlO0YbjwuBa0cElsltN0rcB4nOIHIoVaXWiDHPbWLf7olj9bZsaiJjGdfuvIJA
vBnb2M98rbbC5KkSy7wCvgPvZ2lsa8gqbDfY4UthXrTJ1bZDOyWjEVKimctds/rio9/4wJNyVlYW
9YuXDLuuK2lMNvUalaSZyK4INLLkWyppHa06WWqz/JOmJ/VyqVK4pThxpnqfToM33a2QXe9UowZy
z9ueVuayy9Lm4C6LvgSrIQxt14NdrLFnJK0Zc/hOjL0lmsEAo9ikHibuyglxWhfRXvhi8iskbT9A
Iw6tuhVuU7kXMZuGvCLP+VGHgtHhhyrhRCJticqxZjIHdyBNvg0DWSzjcVmd+rPfl/Ml6ZZ5C0y/
nE5VWroWq62V2yBi7Wzs1DxQLLqt43xu28ZGb8H8zpKij9kakrTYOUfN1+FJtGITdlC5qwIS1gr7
pa9zO43zdNavykHV+1FZr1Vk5bN7nlaClwLSLt3LMjhlHumJTKaAk4U9Ezk3FUW0zSt5K6nZk7Nl
TVo3hk7WQjv7DL/8m8qq26hbxbjuLG8xRbjI3mvJXbbmJhh8a3hRk0Ay67fJsjBn5GIMvTwprufZ
3LDhhhWDzuxm0o9WSzbXscFdy0A0HXLetNyaL9XQza/0uzgZrBTkK/to4lwyf2q/Dl1q1fxt31eQ
MHMyRZyzI6KRHjvCvGOjki7p4LnUHwvHmlQgy7I6TCWNu1FvMS1t6bJ8sO0qRS8wrhHujbyJMEqb
r07b6BAayQJc2C5GdpqLdDiXM5MfvG5Sw603VZbtwUO0ew7pW0YQeZN+csRz6oBRS9SRX6q1V+U7
b7bXp2LuLSsy05LZCqDHf0OYSiGlS7XDLf2K0K5yWsznnCUagXYu2KM1uHgsMVbtPorWtt6sZmxw
cS7OOEW1vrRvXu0N0Jtd31j7KnGoKV30xGIoIaTwKDsKccIKYPGj0jXoTcYl1wc+Mty3pvWsb06y
WF9skYox0rrVejEXy8njEenSFDUIGG3yniSAMeGedoUpzzO+pUsLa2G1s6l2lIkRXki1OwHiLYge
o4LTgfFtRSMe8DqsRuBvJFCuQz25gVgmbt/YuTP0RaNzk2jyYmPSfU5LlqkyGXoGvYKiLB+svuuu
3SrEhwfoKUmykWJLeJoEQXZBp3Lirs0KaiQa6rVjY0bScQKSgRJ06iZ1Q3oGlp1qBckh7pxoa7RY
TXcvk0wb6ZDN5QvvrP9lG7YFfHRzscWC5IP856nEomu5y5zvWlOuD6Vu1/djZhmfsdo0vJAbeVTx
tvWMXasOAxdv7Jwnmk7Jc1prCY7WVO0KytTkEB/AMXTOD9aw2fGmk8sd+MNmvsI4Fa8j/0RQkAgN
Kg6CQAYorTL7H+rJfwu2ucneepIEv43/8/rXuLeqz1I5fkcf/ut//b8mlEIv+St056Ypv/zH/5p/
RHe+/51/yqT0P+hQQItIrh8JI1fX2T9VUu4fOBXJCbbQQFPedJXQ/VMlZXt/AN9QHgKHLUi1v0JC
/4nuOH+gqiJiD2AXVeUVLfo30B1S/35UhiK+Nhwi5ARfhHZPeh9+lvSKzp4yaWfoRvqL5s3JHNvs
1vd50WkzZYRGp+2tNr3TTJsjWS6MOCumORSLO94WNJ7mND65+rDrUTo0EKhyNA8us/aHMW38mP/g
F9ibiWy+vNvpA5ZICA8vSnG9POsG6a1N3557u0k+5gBQe+Un+cM213YkavvGcTV/X7IcnnT21KCv
tG9mu6w3hqse8WF8SUx7tnaZvrY436gbJlhnmGYDTLjb7JMEqwikbU5PW8MxyHaSgb3RWvQ7J2tg
dY10zooo1xPT23ndoo1vzZzp8v0Evy53C7HKh4wqF75hWb2fG+NFwvJTbGaBVSAxWUh18DsyWHfG
7OsHgxDANqiVxpKROiwlRG75YQ8efEOdxfOIOqbfm6ZKHtqGMTWeVyeZQqmxhdYEDR8NbbKTwM3d
IeaskN7mw4jeUZofvHSyL0xOHLoW3+APU/ZbNiMfrGfo6nCyJhnUYOTcrM9loYD/AebmeOpqcQvk
zClSrHC0BfWgpFNU7atX4Kir7IqTVUtO4kjS+W1aW3I+9anvPDkVfQsHTXSVFqNfWt/7+HnuByTu
JQoQx3jTnTqPXMXNCWz6LE/JaFth3RdmHpe6P9O0PC3TZ4ex/CIHzTnNdmprgdM5fcAZN2c8bOc3
6fTFMZ8oK8z6vn4pqKkD2ClYmp1eECLqas55HgvnzBCo3Y5F607HxU9mYJmKgA1h2U+Ysw7j5ELC
pEM/BXDtXdyjuH5Q/l3DFqmCtp59xm8nfzF7gjnKJWfGL8ybYl4VUHzbZdByfnZY5x5IpXCXUG2E
MDsaiJ1dIwhKvdQ9zOCsgakjrOmGgnyzIfN3Y7+iTZsatRuq6bw23ofUHZuoVOkUgANgNq6XnbZk
087p7Sjt1M1VXhFkaCbjRuQR+5uz97UkgTWvBYibCGFAgt7Nd7YCnfEGkK1Oc++TxLx34Zgv18ZQ
i3zaoCxEHhdbZgSNR0mhpm9J5NTbp3QFP8sanga5KbVnI3eizp53mwsp7pCkuZuTjdjmzbGjtdWz
Y5vmF/IzT35xD4DnHBVkZaCjR2TucRwyTMbx5HWMdC7j2Gk0lyLICv/Rkarf256OfmgqQez8dTw4
a/lsjDNZzCYlNb5Rxk1rk9eo9dDklaYCAmFAruhvSYO2TGFf+RHcZHXWvAZJQnar1uTCEdMLmnlc
yKfRw3Tu8c6zlWnlk885+YmNODsudh4Vs/EkwBMuc8eQVnsNL0RvAjcJZwwlHrAt39jXveV1awWs
5dw/mb1hAlqIeyXkx9Sfy5umG3lCqq3FHO9VyCvX9V62m7yrO6WOaVVEXqn0Xea67us459s+tdAL
BtRgZnhMxkOnefoz9BlvYF07T71nVHOQMv6YeQcOwOvG4FNDrFcu+drVNK/moUr1ZoncAsH74pTz
rh2aKlqS7B1Zzd9tAE5SBBKyTZLeNZdPamtNQORpaJEVzcV4W3tWNBrFpWzm5OKqJcGbUDkx/pP9
alUo+yfzfpu17R7swOP4nn6dlrY5ldJZDprBsbCkcFsPlOm2hzYV6p1BvtZnzh7uuWu6Q4mcDCdn
68WT2UwNlRSbpQc1D/wzLC6GoJy0mcdRZMgUtHotAa4KK8U3C2JhdbYRm06R3/OgmMjdR/OTrSuP
Q6wn4nXp7PsKXIK7PrbeaSz79rnVQPXDTLLU7hxWUS+uUF0FnlmigtA8OZC/Vxp6vPT9ul82oNuW
d4N8CmkcSzubwnFbEZpJBWXQlGRIBOPgfk5Tmey2trRjU9bOQTQ+HKyHggSDGJXwCARNGYPdEmxR
VuQQjIlf7fW57eNyXhM2PiQucyHMd4Dt7UWr1oEDdLE9pLNmX2gGSWJ4aoG6dkkvTWH2UdrbUxs2
tmaBSQs2B+B324nGWWQvrtoIp10nf6c7FRW4TpGEAjBk4jW8GYr+46KOc8k3d9z+YBk1EhI3u2ld
9w5xWRP3+hU4IcrhXGhmeesttc0TmPQ4HZu1iPD0JmHnMjV7E0SwmebuuKt5Vke7DTlfah/qJNVO
iGebuxLh7M4AsLzbrnrUzKpjlNiROSErsFwiPzqHZ7Wqb6t5LePertrbqe12xaxF1rxEINxsd5oW
4a9PYyVnHKRdsV4Ss8t39YR8QM+HLtSM8eQOZfpwVVYS5PyYrelr5lEKlM0AstfJeu+sg0DO4yCK
6xVy1biV5p1v8egp2b5DIX6HQa09WaU9HqdVsx/zsvuGkOvbTDLQpdXm5k2hOIqEwfQ+5e+Et8p9
14AvOjx5D4RfJClllNsjFD4Kj3WUl7SutZ0YTPPgu3l1EVaj39VulZ+A9aZjWXLhzSolG6uu2jut
JDRNDJXxasBdBU2dzDu9wW1AQv9NJvz3fq2aT6bRyYM72DyPExSOBj1so9fDvpsrMxhgr4kQTw4T
IjjWlra776Y+fSy3PH1W6/BtythozGUZQ3Q9ybusLbqrLomDTkVqz+i6D/PaXv+TkzyYQs/27lhZ
MQas6mgSgxoBLOYRWsT+1I2LDtI5DDc1rBTwGAiY3kJ/SfkZYKZ9L1ZnuC+KpT27BmcLZdbbUW+Z
lgjwXm4sZ6pij9Xw1Iu6P3CXEk64ymDNXk3vktgt8XH6emp0QeOYzk6ekQaFqqaaj43ayrdhQWTU
FMgREmN5ahvxnKf1ruzBWdFhGrxqfn0n5mQlhkM08Shr8bQs/nJbMxXfyrJ+MryMM4wlImlvQBzs
6w+aSrJYT8FpG91vzj3ryqPnpet5axF1Zk0KUGd6HYD3sonsU2fZmhGNvB7OPlNZe9b8pH4cR02L
HVU4dVhxCjy3wOlNNIKGnHmTShq43ab8TMaPzBCN+583iLiPxqJnNx7q6oX2OoLANavcPi/wnihm
1DC9gFY5Dy7S5agc1+a5qhz7Tk0+CjnpDCfHEU9qRCFqsZ2fDRI6gh7x+r3fGWoM2kEyXyqZfiJ8
Z/5WrGkdT7nSo9bb2E9bn7Smbaq6A4FpyzfgzvlhNmpxLro8A1b28Q/wx18qMXUn3TLkNyJevubV
lIT14k6HHtXTLgVzvOjp4j4QrDPGgqU/VAN2z8jQaA5TpPWlYdloJlqR+SrfdjztZpRuo0HDOOJ9
Xl5veL6wCuoW0bFXRUk0D76/qweI53h0+o4FVcvzY+J4NGKMjoXSRb7DXNAfbCFdrhNbNyACsp25
sFBIdOYbeL3DN2qq9/W4Dd94SWqsxhvwddYJJHGj49snt18/rPT55Cg+vo4Oi3NTWu7z2M39meev
vVu88TUH5TmuKfNCDl4WotBqok5rzIBpcXpqfZpUbC/7JFzUK6bhTzukWVEqvad0VrvG1o/0B54c
xEmh1wiqCc2h3beU2dVbcakms+MK6sP7ekofO3JJEOjesOFx+DDte5FmUZuUl1nM92kBY+J8WUH/
PaaQcnNhEpO3LZEIrevhrvb0ibDP7XPjae+ycoCCrc1h1+aavrOZK8NFJ2ESBWRMaygztokBAF67
rvo9Y0h2rIf5ps+tdu+JKY09NpMQQckXwNOPpCYdwRiaJ04faawVmnimQQg5UKnBKCjzpCmjjspl
M26TOU3idQKRk0LlH8DcEwSBPq78jcCVzJ3zKLuycKO1vhIigoVjQb/D5JMGwHR8lc14W32tD5Xh
08tD33k2uSNglAitdYk73VE7naGj1osp1oUsTsWQfDPy9tTJ1D8mnCVCTVnVowTvPqrF8AKSrwmK
LubyNBYD1Q9L4p+mdkl3RZ5prGsE5qE+pveOGLG4FEt2cAztpK085VaR4DpwtvqS0i4ZoJmYw0Lv
Xw2p7MDI18AprCHunZqA+20pLt1EpFUnOLislZcOjA+eG6px+awbRn5TaZpFL2z+AU98/1jnTrI3
R5OBSxUl6LV92LZmhQGz2NfLsYtmpuRLyzUPen+sTmkKwKaX1PKJFdOo5x+aBUpUmrBnm3/ofYH7
biJS1jpWSSejpM/XXVf4z+jUWMg192JAeHAQm11gIS54n6bUYjrSOva0ZOyWTWMZRZMYOfKKV/v1
q9a5I1eZ9k4B5n1BN5Lcep76hOqqOugs0iJZItlbMTu/JuWNo/rhkA3WuOPQBGK6Ws0eCV+4uZaM
Hc3Ydr2td4eVyT/qTb8HZ2+f0HFNYdVpy4G+qJ3nS/lU4l558dMbkCSjD1p3gSZKqGfEnrJEozuY
YUI1CFGOyQNbPUwWzJex8B8eIIGVmRz8lFtiANTOQou7qeGW1k8oBtnpUrQf4HCHRjCx6ejgkXvs
Fpf/n2lU+9IqFM321jP6KNilfCmOabdMZ20aFw6eiBvdwmRvZNCgmz4sjOG0inxnFkLGYsvrXSo3
pm+/fF+nWqzpTPtwXYd+HpLATsYcZK+m0ittT9kCUazRqBfpyMuiTpnlTtMmud9yIg9X+4oyp87R
RI9r1WN9ypXrINbMnMNWI0pY8z4LTKO+U2XbH6BKxUFWY3NQ+ZAcXBwrrN9aH5uqYewUjMxbPKBa
OOYr2q0MMWGYafmXVVp3g72rBje/S1HcHpaukodiGD/2LZgfIPhLx2+LSqNwI5oG24tf3U7z14Uj
K8iEs3C1jaOf61FnJOzB7cfCndfQrV6KHDfUZjaHpVwAc+Y2hGH60ozVi4YLgr/CgdispqeigR5u
OEoUgx0p52ahCxhzzAdr9V4TuLRYXSUJiEHPIzRYMOfrzaKSFd7XWIOruFJjPOHg3W9Hq+Wt1Nq8
D9nX/UhKfT3nxjru5rIjNNr02hAGj5PENI3BlkIE2E6jQjaPNtwmSHiOt9VZ6rqKoDvvR7ecwnyc
38H0fBIguaHfLY9rUtsxWxjN0q4NupTlQa3jlyiabAid2bvn7gw7rkIaKOCTSRZwMd523FwH3alv
H4QxjsAIkPlDJ22GCmkcZINlLRAKIYXuzh95IwhzKoNmnQ6jiSplMX1sKGtrhS3jKqjN2MVocucw
r4Dux2fPh8+Y52G5M4GvWPG2PrKN5kwmD6Cx9KE/OkUtcEMtUWdWzdmoVj/SpMZQM/ScV1qt8ENl
ac69YoWu9eFkdJ0Xg0j31Ft2d7Mcbqt2uU3LicMfu6dHY0jjVUuYJGI5ZUmXQieu3xG781zmvAGT
G2cpyy+G2/eZZd5IYJvAdeQUafOiBRvif6QHhhdLfcsOXZf5Ua9W9WA4yW3ZsxUr/yBpXXlFd9UH
ZqfqmwnIBzlE/m1syjHMOz0/dVshI9+BaWk0fk3LOSvgsflW02oaOGX9NsuFIwZi+TAbbe1kaLp7
qqzBBlvR3gz6aMPNxuMjGknfT2sj6m/Mat8YCg26s1l4Uowhzi060adsXG+TTUcRtpjd9bBR3DC+
X0+i1iOfee95004VyXgjNirQ1jad40TruBZr3oaWYb4XbUJCHft247wl3bB3cu2h4iR+6MbswVmQ
h3P+eujlaJ3NUh1Vld57DfFXRlWd1NjvUid9xiL9Ra/GYmeUDVzP1vQhRTVLYLd0Z1t2s3B8c939
kKqoGT642dUUbuaPq9sOEWUad52nXkuv/erIBkHH6OqhlGaNOb3zQsNgK3UG9K5WVK/bO9SZl9QQ
qMLqU2cvn72KnWBTy7xX6Yr7YM31cJZTFRX2Vu+qmjXB5NALm2B8sgyt3tumdoeN4aVUJiWmXg4i
s2DNae8gl9YgZ5UKt7oDTprUt7kD2kjttA6KavmsyuTsUlAYWD2SKM9PsmjqGIvMNdkgqJSILM9S
hwyLx26a088k/+wWucrAtLtT3yOxzc0inO3ZfFiTQYQ0uKCn0tN7FKzsip72afbKF9f174Cd7agX
ZRbN6bSrDC1SXjoGJmp2BG/32jg/Azos2AjaHioEIbftprysbmIT1qDYhbYi2Reqvr02hK3iA/lD
3/oEhcmGwyqgRPXOd+ssTE0kUTjPtZ1llN1e2mApm5lGYMCYEdSwb9qs2rlD6u9chcrA4kwpe4XC
pz/r2XgzlSiLjaL7uprjMwmvuzU3P6uqGKCK0R8nNlE6ZKRejQcAd8BcIZs0lGFZbeGsvNsyW18s
x3+dkAsF6yRI+vRUOItW8IBuNAOmMFiaz9xYCtDJpMOhUpsjcUpsXV7uHMdUI7/H6B+8Qc/oPuvS
uLF4vMt8fCwBUkK/RgChFJUM2ojhARfdRJkwsG9i5UbYJxCybtk9aYv+Uth5FSRrZr0vrfaZM5kf
tZMrAqvICRHTHpvNfhnH+k0gU0gNH6WfNa+BoTLaRYBbwlaYfTCjacEijPxvRN5kQF/3S3XrqrGM
1tTNIgDpLMyM+l7jLwLamknUFtU+4WmunRkA1FVtOPNxhJ+iK17sNY3RYhix1RcOg3ihh9aGwGxT
JFcONLZC0Gtf7KQRgZk5VVh7K/W0FrkA9IgRNlkDlkhz/FCYELSpxbGbkw/mwm+2ttisdQ25tVVX
hlXC/J7q2mECKOWwyHKH+8BO4d42zyBOgDT3ncyTEf8B3WVK+R34rfZN5PNR64qv2KHYJoy7ZC2O
qGI+pyTxoR23njOBftW25K3Cjd1r8jCt47kceOU2g+wlfVy6sGGbvy2aJjmQMsO/qymapiGCxOhK
qp3U6ZXzAahCJ2+c0FF0hoi1eACSCKaR9cZuj7lCSimn/swR65Wz87LP9Mu8znvp93doZZ/WQtnn
eU6v6HByWhmch/KrMrI3o82JP5w/Tim3q/ucmf4Hr5peZjtxn6uxbyL8deKEgTxOGzs5jh0FbzaL
DwqbqdgXumqDzrGtaBBI97xtv47uMx0/r+NoPGNwlwfoo4ir5R02jW2++eoxP7WyhL4oi8js1cvY
D25Q5eZHDooVPAV2fa3bvAAMq4jGFD0Zz360uNZpcNu3li0v8s1iPXmQVvvCMJ2j3eFz5gjhHFxj
uV3A8T7nV0yXXsV7jG3A7+V7b7HuMUF8dOh4xkipNWgd8Ut3LWOO42xf6A3sbpJZ4z5ML16DwMub
Jx1ZXdJQd5wUscwwJPWacnfr5iFA1ez+DHp+Xkv/jLL7UlPcHmZi+9RsGobmRvpBI9gDK1F9jx7q
vmJUxIWJGmfXu86tLdAuD0lxv04j1IttBMaUvm8S+66a7Ls1T2lbKlYsZ3roeMt2QAB0OzbYXTB3
dEgxWtx9s0tmF56Ig8cogRYY8bSfMYM5i3FPgSRmBQSb1oL+bMqGyEkYh/Sa4ldiT4pIDsJC4IP/
TScw9UGCRgBjL2j89Y48CMTu/58Z/h+CyIn/XvYfD+N//O/6R174+jf+pfo3icHAN+9e839o0fsX
L2z8IQQuPPT7BNdcS7D/xQs7/h/klyLt94RB9oohoIz/Mz1D/OFAJfNHJkkpHukX/xYv/GO8C7HQ
FPt41893yMC2hf9TguRmtubYZzh760k3z2IbPrapO+w5MTqXEWLzlBlVfSa6xd97Rin2Fjo+XCGi
RD0ucWdHTpNMp7pO86c/XcO7v+bt/kxX88U82yYxkR5ArOfeT18ME6WWL6XN+QZI9VyPU4Ved1j4
okWfQNyhH/31B/71SlhcDewP1/Ak2HiMFn+OEbH1pc+GFZ6LYXEK9d7rT72ljc+//hTu6Q9hJRa9
k1x1hGOeIEnM5sb+8ClTgjKo7ZH2krd9Yaay8Pl2Gfu6ZplPtWmmT+nUmXetWuQ/lBv/bYLxT6GA
gsRx14T/J7HRtK+/9KdfmHhWNzeCvdba3OIlrZryNGCepj4V1hlPnFXvq9FddlfkPNAGD9xuk5O5
rygafFeKwb0drdr79OsLYlw/9b9i1f7xrVBHOda155Qgl6st5c/JP62dQrWkiBRXi1WcW3PojGYY
g1qrIXbRyD3k63JLadtwbpWANlMGeLw76x+KGuk/+WX32lQhve0tUfW/eSq+5xv95eu5zLQU/nFU
+P7nf/p63ia8Le3rhMnG93BE+BbqL7v/vDbTeoCbND7YZLegnc4wyQA2jaHfO3KfIKo8t0M6/qar
/OfXgnvoGB5rBu8qydvf7/Gfvo67ocKTQw+ok3u8iLmsQJJ66cUYzbSP0vHVb/LL/u6pcRC+ukDY
Pu3PP78XpuiYf2WXxT4u5t3GAGty5u71x/5q75M1OivyxpZvHbcASnMY3yksQDFO+vakYT950rF1
/uau/JgZ9/2Z4VEmQ8h0WBmI/vrxmcEM73Rm6WZxIlxx349QDr1uUtiSJusBG/vANIHZ89dP6s8L
BK4t1MqEqRLmZussmD9+KL5Ra+I4lEPrJ+nes4Z5vzll85vr/TefQpY7sdVEqum++LmbtHa13s8K
RpEVfFUSMUDRajlZ1cOvf8xfriAjEyssqU2Cjnj35+byGt4SpiV3o8JVUOSmtI+1m5DAUExjsqfc
x93nBK/e/fpTiXb66WXnY7/71bCzkSX1cy7taNe+0yH0jZpq05KDJh3tm22sst41CidWtWD9Bg4p
HZ06tl4hRaybiuLhbUEl4Xkao6rG3jgH5EmMj4XWSblvLDT5niJIJxwcc2F+s1X7AMcFJSPsbX3I
cye98ChZt/mSG/edg+ohbkehe0j/kuGSbpaBcHhyyFlpKz25wZjQrPuJ5WA/6LnZENZqkaQ0462M
x9pqdx24Gh6D1WxIOPGHCYmpNMZnzGDuO0KMl3pHAAO24CTNAYVILxjCwqZDLyyyAqDAnAQZJHBh
euAZHeN6vUztfCRO3K3v17lODy18lbe3DEQ+lJnO5cvI+AofbanyefXNLAkJHwEKw8iK1xxXjFWF
lraIV0C5vo+uOco09HXHofWJ9gElei7tHMFmRVhO9Ot7+ndPEssRfd28HQaL04+vRUl+qEkLAHJk
swLVz8pkj8HRjd2Os41FO8E7WXp1/OsP/cumcX2OTNvFtMh/y7N+2jSWJEknK22dqLJ6UinMyo+7
um0jU6t/16DxN7+PmYAPs2iGgj27rsh/WnGHIS0YnXw+irfibKhe3yWScKaWmsoT85nauS59sL/+
fX/3ofQ5uGCjrk/Lwc8XNU2hUTegX6Pxx5tCgX9JUQItJn2kC+YTd+z1f/+aUiRnMwgyCRoQzD/+
0Ibzq5Yq9AyIkO2dzw0P28yrdxa+wsOvf95fdjEkiKbFCOLSW8YZ6Prz/3xNc7tq0NE50eCiG2fX
6o/ofrBy6P52A+i2/ubzvj+EP+ziBuFS4iqlxF/LCPTT84JeqGumQoqochEdEfjmf/O2pXzN5Ja9
n4rK/Egu87Ts9aY3NqwT3fagyaH44PiS9VdH6i3CrfWavbsUMw0mea/fYfwgesOuB3Ucas0bf/Ne
/c0j7rFAkn1PuCUb8HWj+NM1Sga/RarYoGrvav8yTRmWxBbvCnji+n/xUQylyFBp1GA//ekRJ5+C
rKg6FZEhK8SHnpYdcw1ZUcnS/Js78TcPNtXe19dWCJcN4KexXkHCksmRi2jYnOQyXRM4NgbXNvCG
zMXwV+ZnLNTzbz71b64lqQ02veIoaR3+8eO1xFaRrVBrIppEUccFKtiwNweFDX819//uo80xgjw6
3CuoesnQ/fGj5LqJUg2zS9CWZ0c51FPcbRM6urzUI5rZyt9UAF6/+o9PNrJi+/+wdyZJciNJur7L
26ME87B1B3yKYATJYnDaQJJMEvM84zh9lXex9xmrpTscjnZIVG/folJSkllpbgYzNTXVf7BQYlcM
7lR5sbP9UEsyB0kzF4dG49BIU/vocM1u7JDbA8t/WTNhp4sQb6r29ayqqJWwzmwMNzIBuwIw645a
FnZPmulQ7kwqe2M8/pO38yI8mMRAvpdKyns9YoodEo+xXKbr2EuaG0cjbM5c0XvnoLSjAxqwAHXj
NiCJLs1YwTztoItCD2sU+J82XJmPlm/jUNAgq0xd0jSzT0XUQ0ifJM1P9kOK/WPRjOQSSEVrJ2du
50+k7qg2IYOV/oz8YjqGkTb8RnS0eA66NlUPldVxfSOUQ/eyAIhBicY2UGSBRh49jXNWf6cyT+4C
2Dd7X5S1E1DIadJvVYys6U6XhahSLNfdL/pOGML2ZZBGsDHV4QdiXvQbHUqcLe/quHrgpSb/1Gug
/3s+ffbSdF31kvC1f6PQ6D/56ogmRt/P4AjtugVTEgGHyiBcU07kMCk6HX55LH4ArBTITyuFoBJH
/vQeESu0WXQTMsShSSIaeVMW1k+6VMORiaXOovuazCkvwDayYMMmBc02UBi/1BblEvDQZvaXWbaY
M45dqX7ixdB/AY0MbRyNPyV47FJthJwzTeMPv68hhDawlMBUQc1GJARO7pewt/Ly0M4aj7mRpk96
SKIKZgnN/TlBkgglmwOqnghs8aMISBglZj/nqZE+lokDGKqofH7IYCQsYVdPpn7w04B/Ql5o/Mxq
P/xtqj0Y1imJaCzUgCM/prQ1sK6ohvK5NqXyM/kbImKST6cJjc45t0WBGEQrUOgm2A0IuyE9hFrZ
SGNEQf8unoWoeN+OcINMLZetR5TH/O7cQZl9SeFoQc+BRwR7nHYZCNpcQ/V3tp2PjpZXzhFC3PAg
KymIi0zRIepRaQYR4UTgJIGR5f4DX3BUaJZM1IynWRQTp0ASFfa65V+0ADTNe7Q4u6fOLtpuD1AD
AI+cI04IxN2236FfVZwlIw//VgvVSY4I7PnnuR3MycN0LD+DAoQF22s0YnpzVj8xkJzux6YuPg9j
Pn9kX0cFPZOy/1WBkOqOCXqFOY1iLrmdYfvVs1lHVrqRctw+B8gikIa3bUoItr4MltFoKKmCgYVb
hbJxrHIAPtzD6jt4e4NH7gHBWR4GF7BDTX1CP98P1bdPWzI6B51zhfKcw/t2IT2eq/RaacqqbplL
YU63bwYdkaozRHxon1lrlIdOFzx8U8rdkn7ts6MX1rPKB3dtoxseadVv2W3fXlUcZ5O3LakK6Zix
uKpaKbMHKVNMfCx5YuiYeb6XbDSjaCanHzbmv3J3kHuJyTvYH1rLFMNJgK3oFt0FapDDeSz6CeRP
kT8i76E/TObY/BWi4+T2McwtBVM+IGEGSqk2WqeV6Yd7C0XJh97W88P9H3a7LXQkxf+8gRFMQSXq
OvZHqTkgAZpbrlwXQNw6MIQgV0vpUNgl4RGd010f+RTiq1TZ0yccNrblbdFHQela4wlO9FJtqo/X
P2COQc0b4QCJFlgVZjSEfqqC5Rm/QCo9vtkdZo1bxpQS670F2PEspProq8lR810q5+zr/fXQDLET
r2556seWTWkSsB8l4eVzXanHUdJ6LSCX6LsLnP3ZAOrAK3EHyq+M9vI4ReqRnlT3hHgLrxO1ZCOh
tShrF7pUyt89KDzCxpxb5zFRZHZ3GtKI0eAIyF5Vk2nufSOpSzBzA1Evd/zxAr3U6dxaqVLU/wPN
+Jx0snxSzWRQuYmr3tlljVKf1DgMyh33JRjCLla4UH2VcIlJkGF+CY0gJ4GmuUdrIlE1n2PVRU8p
6JpmB60VRH+G+nKzp4pm/izzkXDTZhXCvZqZQvq30M97gV+vgbSVSgnBFH0Izgrf4atWogQJyT8o
GreuMsRqLSNqsp8VPazUy6ZOti+ItKfccJFkK81IQ43evX7QaNc9G1rZvJjzMLcHZcZ6HKv2ShN9
eSU46CA1UbsazfpTY1FZ8Dp1zJTTYKvS7LaG/C4rajN/3xNd2t04WthUFqGcfq66QNuHKGiZx3bM
qX+hRNbkYBZtHT3UqK0C9AfgwYPer9r3Y9Eaf8dQO6QjN2Sa/YLbJ7efkHSXtZfZCQ31VE3g+HbB
VMeyByvW6i5c4c15Hnz0oZvS7B+BVDo6Kjw+bbQpHQv9HA+A3FDBbpPoYBl9rXxAr7o7SKGuVW5X
2zLCNpENhMoA9Q2aPW3CZ5jbqFwjLTx8koPREBBX+g98zcCs3KmrYTkWUalUrioj7HmoNbn5GeKS
/IErO/hpsYkiWJqR8YP0V7CMwU2rCMCi+4ZyFldmDjD9G8/LjlpWXPsxXk4RKEHapxGaLc0AblPP
aOaDSwDWEyUNzPWhCttPTWOKS2Cc0mM7FXbjDXlmfSqqwSrdpk7HQxlFRbwvLK2jl0+jDWVhAITy
Yc7ZpngxJiVIEr23nuMpsvFfMOJs2tV+GwKKVtvmM/lDI9NUc+DrotORTS6GbpZyqNMoewHFKmUe
LGMg3o3Ul7+GySnCU6mXHcJmuaJ2ewj9sBVg6wOhrGBfPMZgixHBiAJbfXRyMY41Sc0ph+rR7UA9
qRNBvTFRGWxhaLbzgDgcm3AsH8fGl19CJWcD0haRfphDbFnQ3bLGAm7SGMmpgD77NTDG4SRljh14
ke+MSIwpqfZ1zifzW4fEL9YnHb3hvZrQW3CnpiZBRMg7ksX7Var20yRPaJtP+fh9kKgrutqYjl9n
aVarfeCw03aCQH+s6lHkOIH9VSogSe26JnFyV3b0CjXEspFfugYy1j5iU13GWY9/GVYjfQgauadm
n0b9D/Qaa3mPGo38Lakc6VM/RqBIyC+lD1mrDTCkqNr8k6OOMMFg9um3JLbNr73qdJ8MJU5+D70J
LDYATUIrokRmLdOb+UV1yuBH2lqWtOvkrsvgcrWotBp1iIAE5wyEO53zAq3GSrG5KsoRsBNP7FYI
1o1AyX1QnQZKPzR0kapxIOTrARAu1U8V1M+7VHlGXgJgahVVRXbMeQB877MwgVGbVNPF7oeSY2EE
sXqWpKoH1N3m4L5UqLc/YToGgzckbTI+WKklCFm8MQELVMPXEf8CUCtmbr/AOjEuTVUpUDLgoUA/
DufgndL7sQbKxFKmfZUKcGI5NKq+R4LQqi5NPkFS5GKpQwRcBzU/B+koiF2dhRYVwobRU4YMMRqO
qAxSCbRTW/FqM4AFhiyp/6Esi+KzAi7PFMS0aPZUtW/+Rg2QeIactPTcEyUDKvw5jE/ksxFIQgUW
2Is0JvLnoZVAvWucyvrozNQ795Gqh5/hU2IGAeItd/Zw1qZjEcFIdgdk7yL4dEWSPFt6m5uujcDg
dJwdJ/itQSUxTwNOD1/40nVFm0CDklWFg0DdIFHQ78NeiYAb2goO1LwWdmUVxIkX2zFFgjSLzdBz
ks586f2cOyvoivTvSEFBlPKnlXxp4YF/qGT6Dq4CW+uxmqIZ7J4/60ipdvro71tdhwQg6y0YzUHL
oXLVdjH+CEy1ELJBRv7VV6r5Rx0ixw08MOcWbeEE5C4fs3sc9aqg5YSUmIwCijRZiID17mDVGhBh
sHnODnFs5WtWt2BDw1wTWgFq1vtu7EdAUSRMNCgIZ/QS/lUw/P/N9/9jUUL6n5vvhyhP/+9/5H8v
2u/8f/6Tla38gyzOIsOl9Y67iHhi/CctW/4HPRzskWFlU/qi2fxf7XdL/ofskBWT/FHC+aOs91/t
dwczDIPGOy8W3EVJx97Sfl8m+7LQoqUlS59fBj6ybIdoGp01hEZCzxScCmCT9nBpAbm9OIW25Zwm
ctbXKaRM79cWSTVvCtZh2TmkB5ImbUuRlURT/0HsBJCTZqbuDpmCgoYh5fgYzBZqTwj6JxtVqtXB
Kedg3abTKNAWrxoZjFWcY0HgVUgAPuQSali1U2mujoq5yxsf9T/bzy5ceVvO7ze5/J95i2Y7mbzO
LxAVyVd1VNp0EqQRYPClhjdBTO3KQ39I4oVcDk8Iz1rk8aOePzQIxx6nDFZtkFjqWYVmtu+QIKp2
r/bn+3+t+GsjYWWZy//5QQ4NeIyTePMKbMfrHyQptYxyrB16vPv7xxRtLaxqjPbElpwPPlrRvzNH
rVHOkruGfkqSHCBbAnIFefa48VOWD0B+CvU80UOlIuvc9DZmX6mzmVKU16IV/i7Oc9OBpVlB+pLD
Lt11EhjKwm9HpHGxBLC9QpHUs5EHVHLguAFftlB/eaT3BTY3drYtjhRRDl5sWgv3Myqc9J85coty
8UgXopnMSVDJh+ijjvqNN2fztDdr2/DqPGyOaTPVD1pa54emAiRL8t88bazSygfDMEzBS1OnOk60
uP5gNl1Kkl07RrmoHp+rqNTpa9XpU9Q10hkkjAV8PiB/noI6eUxCVIBBXOX9X5aZbtVFbwOGZdGZ
ofOFJgQC9OLl/GozO+jxODkdKQ/PC/VvSiKohaN/c2yxWHhjIVvsjVdDGYtZl8j2BJURJUDoqgZy
hyV1lwoe+3cjm6b3ZErWxqt/ZW5idYnV2BE6vHKv59YiI9aqiHZ5aosQlV2k3REoUnGwazLP+59U
nPnFtuK40IFCEQMY/NI+PDcyVZJbmW01lL7bJphdQNMlMydt25Eu/mUlurUx5g3QhQVlUBqJ1BNE
eWGxoLE0SXBkx9gzM/QRuyyZ3scNITFLpfY7eXV4MMoxP3AKkJOgJK3ukB9ClTKRrfcJVaqjAhaA
XBOB6pe5H6Ef31+U2/UnDFjiMjQUJGDNxfoTrQAikU95TdGqx7wqbXdMo+EI39vfGGrZTqCtCQCA
8KdxHaiyuSju06pvhxrJKQ+J+36PBjPyzvywTwE6XO5sWcEGqGJtavRI6Do5lLssQ/z5q2OTjQXv
J/wxIIK04SGvTOPod/J4NkvZ8d6+iiCsdObGdUv6cD1Ul9TE0iJIIfIh2EkBP0UXK0wP44Ap0v2h
/rSer7exDZIM2y3SFKqF9uJqS/TGQsek4ogmDjE606XpUvTDaOyc1Lf38VAKDXmKEk9KUU+PhWEq
B4q7bYQd4GSdUW0FhY+I09e0UUuvkNrR9HScfjY8zG9PG/teFuLF4CBhji4uPPyJFGTpgLT4sKYP
dGkghWPgeSC+AaYyWyRjc+Ad9xdn7ZObMotDax58o7WIlHOSIfeKLJ+Hgh4lfcJl30MLtMKnRNOk
H/+rwZZgxQoWMSDPDvwwvbeHyO4/pGFqnqQZYs6/MZLKh9J4ADG3xfayIV4pPn/xEDZGhUSn+ST1
0F31qio3hloJWCJI/vdYiyUcjDKqFbtOvMSvUGStgHYHWhCdlEBWPFuLuxbKZdFREOY5Vxq+6KWM
IzqmFnWKixwm1QdpBDlXgG55NIbJen9/LdaiCIBBbim61oBrxb396lRDlEU7IywSrye1PWkdyMay
tc1/dqFTfBkG2Ij3x1Nu0yUWBA9ozeJ0C8fL6wELuaTDmCuJNxuV9aOl2/xrgseh7nu40eZ+aJzh
a9uH+ft8MOwPdqt3I+KrQl85dZKZ3pnqyzDMZxOzHgBYW0ictfXAgAFUlwgJJCvXP28IHPZb2Gee
AWfyn9M8SDCxikr6TJBNHiBdFOf7C7JysEliLQr0LAhdb7Ferz4ADVfNopSSIQWoxNk+U7g3IrQg
v7QWf9fGDrJPcZ87H+4PK/bdIuwpYPFATAOO5n+LfZmEijJMWZt5CZsOjP7kexVQrAOY3QLB5Qgf
J1VJ94oWIPcbWMrGNliJLAzPS+JPSEO87nrWEOKqrEGqz1PtPHRpb0FyLstkn2rT+PYgBvBDIMcV
khRulOuhjIKkOMW8xmssWPtN0TcPcYumBvSIdsszfO1jggDnGgEebEPCvx7LompY4L+WwkKpRxxq
FPuQpKCBZt4NrhL5AOK6wXj7BA3evaCtgWdwAy8G7RGyw/UsCryw7sKPjW/5LlI000MH2ftwf9eI
z7LYNUAkWEsHcAaOkYtogeNToAwq8dLvYu08Krog7KkdnOsQCHZjhxT82+w8h8nvtw+Mm9SffEd1
wK1dLyzbFeckRZNcZOvHr6kSNl/zUA2PGskPRalOpbhlJy9p2UAeuj/0SkQgQ6BtpImEC03/66FT
XUdxLSq5I3QnfE6r4PcMzObQTZD96BBv9c3WhmM0ShpEA/L4xRLzyOaB4kPkC1InfBdgnfMlmefy
cxXm6UcFgauNlV0dD3QIJH4Bpl8+USpToi8kDRLyKG3zmHNZIcdCVhn0c+jB1dx4CN7uIIfviGk6
g4nvKX7Oq3CHgmYA6bJHiZVel3j6tkLYIPXmVO6OUli/T1AFzUMMXe5/ReHYuti6DAwtARSiCjR4
ifGJgAOMnSMjZqSQxriI73fPyVia49GKR+dDgaN67o0Bpxrgi4SnCqXaKXlAEms8WzGpH8BYOXxQ
5RHRsjqU67/TAv8ERCxj57MVa84zKqkAX0xUHJpdUSgzuqZVLhu7Ec2U99Pg0DzTgS9IbhRo8nfw
nhJqRVJXH0oAu/BkSyfQN/buSvrh4OkKGs0QnAkMwq+XG60lAwEb1DGrFqhCWo4YyFg6yv/jiDIY
crr7fm57L5eB9/RTrPHPsISUaP4d0JWiMZxk00MoKaYnqeha3P8mK1Ucfhs7HeIOrkd40F7/OhUV
gWhwcARESQwpd2NWPwJplPeJqhgnWUEcBUx9jF487TnUf7rjhMIRfk2ms1Fau72OHIEToKAECtVR
l8/KDJAwFW0D8TYFHHRAp2HfFnNwznpcuDcmvTYWfCGTmoym0RleHPDGadMW4ejAa/BIRHR60uoL
bkKWG9H8Q51VbeMXoxll4ApV0P9EQB96yzAiimqas30xq7aCtZvJhx6hzEMMBSXa2DW3txhFXiqq
AqJAn87Srj9LjxxYWLZB6KUxnwWJA+j5YVQ/lgZaZ6oEfzjJ6q2MYHVQsSoky6AotMWgQWP3sj74
gdeNnFDKZiVSDjIwfoRk8+TrYHMk58za+vIiel/faKKg/d/DLqI7+m7DKIUJoQ5c+zm1NQGHyqfD
/Y++NjnwwGR4MNRwollcX4EOy5GGX4gWk2aeESevMScaetwiQ2Nfx7khNNY33x6iGLKcG045qgOb
n9Lf8vCrczinSoE8Xp85xQd1CsoTDTJw9sh9fXT6iNejSPATJJ9doEoFvFx7C6V8gw+SYYUTd4Rs
qgB1/pFUfRXw06gsarWldKxnSvVdh6Z8KuizndssmT/zafsvVj2EF4NIc26jIDsXCLw9Dpg6XkxN
Vd9ZaRb9vv81Vq4Cbh5Yf2TdkKaWV6xi8tasLapGZOP4wIx1jgKWNRwirH4RcyrbxzbOsmOLiZTX
UZh17w+/Uk1H3xYmDCGPm5Dy9fX56vBNRjeM8Ruzag5YekyHDJnhR6cO8TmU1BHHlQGF8kBJ4x8N
yOZ3+dygIo9akk6FodQ27uS1iKRzM/KDFEWw2q5/DwCMqq9q+FDIy0wnpe+GA87On+0AddT7U19d
efbDn9okaNhFwOeZl2mTPHIOksQ4TbWuf8N5sjxwhzXYCEro/cndoJ1o4IdPPpJq3+6Pv5J90Chy
kA92mLCqLmeqRaUZpmQfqU7pb6r8X0D6uk9jPXQnqwzjM3aS8X7AEO+v+wOvhRmUsmifCKgc757r
Jc5mvGSHmSXGn2w45ujRPlg+NfD7o4jlWx542nEgrkSjDnLr9ShmQccKkE7odWUue5EM/z1s0H91
Civ4hMNJtsHmWgtrAKbJiuEgCNbn9XjSjHNKnzHejCPaxZhrGY1LH2UTGs6O9OLHdnpA9BhR3fvz
XNuwAPxMuB2GYdrL1XS6tDB58MS4PrWGG0qT/GwO0W99Gv+NdNXkctBtno5M8g8X61X0QnHYx4Gq
iTx9ngfXnn2TBHWyOhfYlfnFCU0UTCXF/oCZ6OZhWZ2lyJYphGoAZhY3YmTZOFM6SeTZCC26XYZi
SlHU4Qk2mr4RAdY2jvlqqMUtmOM+LmQUIiSoaebbJtJ3Api1b7O8PTSKZW5s1LWNg/o/HWVKT3SW
F8eBCosUOQp8SD+NsfyeAd+WICH22GQg7ZQAr8qwyjm+fdcwFF0RMk62ziLsVgkXXY0Gilc01eQG
0FUPTWE1u67vtzC5a8edcEoshUgH1HCxnkkXJw7ZEj1B6msHNaApOSGB4N2f0A0jR9ytaKFTFIaA
SPVukVaAkqlwS0kxs8+i+jKptX+gaU3rTIqq8pTawWMvx/U3SD3lR0svlINTle3vFi7FEQei6kTu
h+sqGv1egqvEpVIRqtHRxPRgcJYboXftk9MBpElvQQCGqnwdKyzw2BA3qhgLDpT8pAqdxLI2NDin
mL73ZTEf9czU/rmxQispEKgAVfC/oILpy9ftNFoFXPc68jLVyR9VtfuitdH8efIlbOVQ6dsrXZWe
agW0pz23595Uh43+8Mq86VKDF9Ah6mANuLhypKZNA/iOoadGeefp8ji7+lhHJ0eTdBeqSHSUEc7b
WOy1lxUVGpXyGjgFE6bY9Wo3WmEEYc0jozPK9ovsB7yleiu09tResSNOceHDniF7h5xX/yQp+TBh
sRPFh4gmrfb2aM1vMRwIPRqxbPng6XQVuwu0kbzcDFBzVIrpGVFKzdWA/270qMSGX1yANKagJ0Hu
1jgdiyPepZnTSFqBvS9NncrLwCh+0zIzU7yK5grmYWHySwrT+FLCuZZIhNWp29/fcmvfmwIgX47c
DhbyMrSBdW/HrkCTmtrrQ94V2hmSS3RGUfh3JRmYYod9d7g/5kr4pibGvEm0kWxfwjOUkWcxgGX6
NMC+jhqmMmcp6uyzJZvpqcNJ7/P98VbSKIdrX7bpxop2/vIsj7pf5kbOeEAXkLuJ8oPZorgXus3P
rtTHxwQw2caVsXIbcllwgiiKkT07ix0NmHPE749GCrcx8D4dRfhUk6ODNhrJh/vTu1lOHioyNz59
bfjdPJ+uD09Fh23m9Q5gTtI78TJr4DQSLnMdRWfJl6uNqd2eVvaqMJcgM3R0jSGvB1TwbUNaKcFh
WO+aMzUIRMo1QBC7OO6d5yhRpnMLvdZDTSg/QYkKv4Sxk3lVlqUbB2hl6rSvVZn7EYY+sK7rX9KA
0u3llhpVIc/lXpeb3KvQJqNVVdTZ4f4y31ySYtYw6CHoixKQvTgpcUXYCqDfuNDFe+pfZjahN1qW
WrgRgNYHAughBoJgLSb9KolDj6M20qGTXFuI4foKoPscT/KNgy9EaK6DDw8aNihbEzaORYnxephC
VoAO06N19a4uj4bwWzImXX0MUZX9XjV0bDF06s7guoPPIMXaZx2Y+7dMLo1D0PSwI3IHsoofFp4G
XtlGIAIRqL6vu43tfXN6xe8kB6LtTedHXUYoJwC3C99Bcn34gBdV0sIfTRL4X2wf2599adT1t2LK
S8/GQmRjjW4OsRgatjm6PIgzqPJioxtZBXkN6ouLqwNib6Njvoytop87nLo+vXl3gS0kCQPnbdPP
W3x0rPRwqNAl0Tmdggv6c+Oeqnr0+e2j0L3607uzxCPh+pvP/lDo8NTYWr5anJ256h66EpPXN49C
U4mGi4rwNjtrkefNZRfPkjX5rtRV5mni/bPrQJqc3z7Kn/oUD/Q/7NvruUTA9/k2g+86QWuf8kqK
EYPO642nxsoW4DXFU9jhIc50FisGdr2jWtWKHlWUnXFE0g69AVS7Fkaa9yd0MxSFb9CKoquB3BMP
7+sJmaVlZ5R/DBeHcRxjdS36koRzTsEtC37eH+rmTAHop7pH4OR1QYtsMdSglzI6/gND1bFyqRXd
95DhC8nBUQBoQughk298yoZW3bg7VuZoGDZvGl72HGqUrK5iW912oL0AQbpDYkfPKWL+LswK20NQ
wt7YHytDoaXgQF0WqF1S+euhykBGiLtB2dqQR4AxLa72NP4m66Fz4mTy3ryg9PNo9IHTs2FsLSJF
b5pVAHvMcW04y/W+ihFPr9HC5G3TNNZfXd6UX4wgifedngZbyhFrM6VChCqGDKrmBiCS+PCEMiXx
3bq1v+PoHV6yAFaL7QNKefs0TYOaMKEK4aZlLJ5xEoSLMIH8xJAbVx5A/i71uPCj3sEbwScu1C+4
FudfAr+Mv90fe22WPMIBfVD3430i/vzVtRgZPZSd3sR4MCPnz2rL8rSeegpS+Vu4vZsb2JR55fNa
pZNPH174er0eygdlquWp77gNrkznUZ77SyeZzcaEREi/yv5FMwmMqUZRQdcMczGKPSrBkAHucB0n
yy8msuxQxbT8CWSWegrGxtwIyysLaJHmgxmGfSskP65nZYAgqClu4+WO9eLOCpvYozsunZyiNDbu
mbWpga8HDUdX+BYRlwyRGspSZ7sSZeVLW8T4F9OcRWUZ9zPkN4e2j073t8dt5Z7ldMgP+Gxcofz9
9fS6nHqYAAO6VksFaNcjwDzvIIErXjEF/Uf4tYOxi9NpdqdKszEfzST7IiGfC5Uu0T3HLDTPRG31
5f7vWlt1hy0khM402pqLMNRLtdYwf5uLPcy/Y7HhY1iAW8Fxssd5Ax21MhY9f7HulI2xo1ukdPD+
/WnMA4feXAHOoMB1I8sxBQi1TD3cn5b42YvN+wfhBzMC9CjE5evVrjEPC7LWt9266TMEVJUOwjzc
zr0t5wk+TXX/2e7mDw2Wyr/uj7w6Sb4lWFLwTsTa65E7KPqlPTHJOUbEter96lQC7sUeAC/a+0Pd
YtEpu8lk4Hw6nsj2cpbw09DOCUyOaAaYstIb5Yx5znBMBl05m3aVHVDE94+VDuhSteLpEDh6/vZ7
DCU6IpHQk7TsJZA1niFxla1iuxN0xl0/D/olzRUFW7Be/3p/vmsfFbgMpTledkgQLT5qAOkaC2OU
PVTdgiAWTfa+o8988HXUpGU0tXjNol+tx0nyZiQyK22ALEOQRhyTJS2GnhvAMgeRRD8rf2WzNWDJ
xcj0VOaNCtfa/iGXp7AKMAiYqAj+r+6RSneqCWkPm8QD1uZs0lLskwLq5eBsfLnbKCg09EQBl3AL
YHGRFAwA8WAfx7YbZwAGCzQ4XGOodRw4CvOxxQNsY7zbmTEe0koi1JDwLFFqHSrK+BFLFl45za/a
t9MTWrHPY6WPx/v7ZG0gSinC9VJ0S/+AV14tYYHYs9GWBlJVIF9OckBMzcFkuJW1dZGsjsTb689h
l2kuXH+sfHJwIkmRRjBTRd2xF41TUGXjfshr6d+YFHcWj3yLdBF5hOuhYgSTJwX+uRvCjDzTXkiA
M/YZUvbOVtFtbVYkpOJC4D6mbHM9FBQsUQotTVfDWsNN8Jnaj5LUAFtQTe/NnwryAK8xtOp5xSyb
t6VUUWmeU9PFkKOGQdv5yqlU8+K5m4zhx/2xVva7KLPRuxfTAoJ2Pa1O9o0GQpDplr31Fajs+NwH
SufOEqRZcnRjIzrfZmmgQf9IBUFfE22F6+FSKw+qXEGxwbEaHx2x3vFipOXfWmIi8POp/oXE4mQt
JuVkujZRdTYpP9CfzOCb85nq5uzHGIBAd6B9cX8Vb+oyiwEX09JRF+M7sg+VZAp3ii7ZHkUOJLbb
WX+KBi3yGicvN9ZSJEfX1zlhl+sFKo4sTvQic0DYxh9rh7XscMZ8hw4Twh/6lJ5wX4sO6Ojk+2oe
rTOUI/2c5dPw+f6c13YOtEzqHqQSsrpEFfMM7HDB0k1XGjG9G5QkxXKvzQ4ZX/UExld5K4CKNdYQ
+aDFQTUExPv11hkKLNljbeIAyrXxDfV3ydxJ1WBc7Mwutup5YofcrC06qoC1RE99WTiseKAmmGCY
7pintHGGYDynVjGdgE3Gb+1wMy/OhEXbzGR6svjMrwJzbnVDhhkT9jG4GMAyglBEwtBg8GfXH7nA
4/cpZOaNa2ft47F5xMXDvUOB9HpQrAp6IfCGfM3UJCfaQ62LeFTDX2pl37f4VtzfLGvrCdALpCCd
SgrQi72q28RmNWKSZZuVh960cHcxdOnsyEW48d69LXWLBRUEKUq+VGeWMSbXIObXERvF1CVn3PdK
l+r7Ggmui05HH5HQSnoZaxIjGYTGaVTq1qsjUz9OvDA2pr0W7tg8/BxgbggXLfJe3qsJtkwa0y4n
TJACY6AsGWob2dFa9MGa7w/CkWeLszgZWP6GACN6w02FlTMvqmSHAhnuPfnUH0zf6N0myq2Nq/c2
7xRoRhrCNGdIPpewBb2ya2D9Jm/5csyQzVNBpA+jeZhjujTthDFAkPT4GIXJVrBd27viJYFOJKgz
Cu7Xe3fKuBvrCjNdww6zZ7xbKwTLJiFbQWMZjw6TKmOyEeDXPiRPVPq8vNWQu1skoIU+SVmjTULI
dAoOk4onhpW28gYDa+2UvB5lcW/5ILGjOpop8eV4PKBH0iNq4Mz7KMCC5e0HkvI82AESDZWO3vUi
Dlol21gWG67casC+ZH/ehwEA/7w0Iu/+UCsvsj96hLw6hUaTssTw4AmbBnYrG25thp3sjmOi2rvA
8O2viRbl8XmK9fS3infYxwl4H3J5iTV8swXF8f4PWfuIdL4g1wtVADKE6zlHudYVikIF1dBgSPRt
a70LM3v+cn+UtWtZZIh0S8FDk5lejxJyUycQ6U23H6AV7ojtxjsYdQgeD+0ghXu9CrsfY16l+T5G
V/OCi22yhSlaiwikBYLBD5/eWfKxuRbTMhG6tKmDJFrejvPBtPqhdoFYlcdGVaLfhpmD07w/9bWT
CTKIxyhPGYDHiwXWYqNoA5tq+DjOMiG37hALdHCntHoNDSDVxwDp7SMCQgNALHN9Avq4Xuy8UMfI
xAHRzQvZfN/IeCkPBWE80Dvfa7Fk3KLfrO0hgR+GNIbEPa/f6wERc/a7Omr5uqMa7yc9KJ4GZ/S/
35/WWiBAmdTkgQ1QmW94PUqVBro1aVyXwBc19F0D2+vTLINtnTif7g+19s0oWCIursAQIm++HkpT
i0zrB+K4GfoQbw2UA5Bwi3coc2JnM2abPUxxGy1Tq9cDij9/le+gn4nyJ/riblsl/QOOvo6rdXq2
NzsbPZ+qcva6MyQHWWnsd1WZfLcHpKNNB6sgE0myjVvsFigr9Fih3MBA1SlGmovTatb4hzsmb625
yqvvGLKl9V6qS2nA/s/IfhUD0theaAYJDKtEySR2cZQ9olEhUYdA13E8TXPbvBnPIn4VTj0QSUhB
laX9RNFonWKPpPYTTEZvbCmFtrX5OI2F9faYeDXS4gBVsQ5LpGYkRVK+lHWSH8dZMjdeKivbmUHI
UEQ3mAktLhtlEgJ36ch7jC75Sa8nss0UZ8wmiLYyrtWhgBmq8Il5RC+1EmcjL/quk/meOc7lCU2W
C07On2YN5a43HxwCPJ0VtDmICMvn1xA7BQR5CgJWrbeHdFCtgwzQ7WTbGCBqRhxvjLcS08Hf0OEg
ztFZ1xdfqoslu9QAGiBjBLsmwjAID9hcPoWxXYUYCCfJiyWHQOz/jWlCFLOpsMAtWJZulcFp8TYl
mzaK2X4EzzK9pzrB2xKr8ye9NuaNE7lyfdJtpHMvCjo2LbLr8BBXU53rwczLCzNsSizF7Bl1h+oO
JyLfo/6dHetgQkk10vGBd1CfuD/f1WV+Nb7YYK/CU9x3bTkTEN1B1+eTmkiJ16SqfWlr4PsYwit7
AwvRjUVeSabp6kKfIDuh67DMGWzU/HJ9TC03LpryFKIBuk8K3Mf8yglPjd+kZ01JEAHscnXj/K9N
l5yINJ5QwwUg/vzVdKe4rFOLsOLCBQ+P3ET+TutwgI2mon6ak646dVDO3PtrvHZISU+ol9H+5GMv
rgDwGwmXNIc0tqkL8lbI3DbN40cC6ZvVSoikVEgEKIdSBa/56/llE345/UTZczaRDpx7o91PiPUc
epoIG0u5cpNeDbWIclNvKr2RWkh8zyylXcXKKVV8ZTeVyEoaJEKH+6t4y7wTKAAWSxfXKUXQRS5i
BaFw/zF5Xfq+9KsaTP3iJLXjWZVPMcafwwxT2bqxcGmdMAcuMD10zWSK8FSMh9qTIv3/cXYeO3Ij
Tde+ogTozZbFMm3UatlX0oaQG3rvefXfk/oXfxebKEISZrQZYKIymRkZ5sQ5zf/S0JQ8l8nyQR+F
/eX2L5R3dfXUc6wUeFJlvcZeY5QdaOSg6VVtP8yD/rHJg59jWNc7pYyNw8SzwhP+pwhFyf76CxtK
3Vf22Nt+MDLIF5giOU8pMsdVbO/NJr9mFqBO+tLWqmwSz1Ca9wFMQtbc2CUSQout+sIq5p9a5La/
4xqo0VsRq3YO+12cfoUg1wghZa1TcUgjSzieTXfBPuZTD19dJazmr19ayTlEL4gyNQ/g2pHYrlD6
AFCMbyWiu0ebZTpkTaweo7F2dpLV1x+X7IIXieEmijrE/Nf7LvolVZwkQ4temNrTmFjLHSpQ3V97
RorMRA0y2ZeByio8FRZzXYtIyFMJ0k7OVJV3RGOUddJsmplvrIqP7ThKjkbV+lsYEekTGRzhF51Z
Oomr69V0TKTQyDN9hHmXS6tqFRRE9XRCPzP9a4eIKXpluH+yNpKL670M6iDTk6xGnMUtsjdplCiX
JYA2kwzm8+0r+fq2YImMQg4nOdLotSWJwJ6gWuGruaIDLt1LXqWWsHZS9cNtU6+fFv7/xEfEDEQs
r0YHlLIEOJ4FBrzgRXIJ2/gr/qw72RPc8PDVQ9Bfp3vzCq998JVNY/XN6llA4dFiEwHuwVecMD4A
uK8P8VRFpzgd8501bl2CF2tcH89lcruRVg72IK87LrZWI3Cuuzu3enNVvNKy0E7euaaiWxp70YvA
BMwPX/5hdJEizqrB8sp0mS7CcsLz7S+3aY9SDVNsxLXM0l0fkhEN5gH2JcOPlARGgLl1To4GXVGd
U8AMTSi0b9uTLvr6neCr0ZWkJkOMCfz62l7f5VDRDjonJXXyk2LCth9EiOkwTB4dNK13DkJY2Vlr
9GTn8dhaqRzUJOaiAfYqM7GaNhlbqJkhve7CS5NM5KGiK8CNKs2dOouvtxe6UQpjSJWOOU82HoVk
6HqldTNoNZhy09cgLr0DbVPeByaq5gkiir5uoh4eQHAIIXgkfjh68UWllLTja7aWDGZVjshYkuRs
5bd5SedGtSfy78pOj7WZ2GgoOMK8a+GbuJtFuofy2XI5lL6Jw2iokyCs1txXLsLTNRQlfcvNXxyG
uzurmo9NUH6/vb2bS2ODqQZJtqF1ilRnsdXXFbUM+MOqozLEBRMp8Hn11pQ9lKoW7pyejVYD1sjT
0Y/BdUNvcf05da1BrxvWFPy2RGaFA1rBuQVvdthrnubG1V0mQuugzqPxFl6z9py7EaLJFnqIt1cu
Da1vEC8VDWOmn8BnST/1IozXwIZ2NBtNImo7IAUN+atTVH+oJb6nZnz7wryO6HbMbp9nuCmZ2pZS
eOvwOkv7LA21nm/bdC515KbV3o+mnt11lEl+6r0Qv8wZQoXMjo1nDUWs8zSKYa8ot3nCADfIYTio
FdYzt1bc6tMiZcYmOIcveZlGX9HI+xBmi3q6vc+blmR5AaY0h/GF1QdnFpVqQEA4kneO/j6YeySf
DAHVOwWOnb3dMkVQL28o5Uaa5deftFascBYKprTZQMgd3gCEHJLmNMfZ3ku9aUp6XzCiBOrrAfqw
EkY7xnilhCzsEDFD/WVJ08QPrCH+eXsD5UFcH1SJPyH2APcCr+/1qrKsc5rFVA0/dN3mu9bHvC9G
tDf8ueEIYNEB7AoaVEKUVnvXLGqn9rTk/WSMmqPVN/ZXZ2qGR2Fp77s+nHcWtbF/sD9JIC8jaFRs
V+a0bJwGVRiGn80VI2CpZTMHEjjfRdmPe92vTVvMf4DnxeQr/iejbUcjL2KOBSMgR7XU7PvONH7o
7pJ+uv2pNl5l3mPSNxJ0CUxcfaquoH1o28RSWV/pxqk39fAdsgspCM1+aXQIiZ0Y1KIr7pnmHXdO
/5ZnQSeL5BbYO/+uYxB49LWqnYkJRsVOTiNarm/auDN84YjuY5ZmkCfYSSt1HVXzvkiG6sgIevq/
21uwtdnyUnCKpPLMGlQ8lcHsNBPRcieMTjnUWlzdJw4zJoAQqnbHt2wdWsmr+v+qe9RJr68GfWlt
VIKcVCd1CbMSegveaI7dqWF8OPXNpf5rFRtiO1Kr/29SHoEXz8YUzYPTzeiFucbQ3bVqjnCmGjlv
AzXeY8HcPE2M9EHjigon4c+1KX0qlSirSRenskAJhXSrPk+MKB3N1LGFR6E7/RRMdvNZWKO6E3Zt
2YazwJENIvlgr5ZJh2MsaxwGcqax+ui60KKEmpofXKvRj9Q2x2Mf5t/jsMp2PunW+eHw8DTRZqW6
5l4vekKsbKA+a/hFYytnO44yb8h041xO83L8+6PKPDlTYX+GkK3V/hYG9CaLRTnaKrtfhZ2az7mV
tWfmXsydRW2dUxTmECOnawQ/7CrHEtS2IbwrUd3BufpDOxjPw9QwtjgrklrH/nF7YVtBFgAZ+vxM
dtO6XRd4JpDDSSYBMk4dRN/R8KjuojoxH6ZAK364FGs/zozl+ag7w3slRvNdPocTbDNxuwMr2yj/
MG6LO5Qlf7n4lUeM3UHrrYb40iFb8EQj5seqBL2+NOrXqloqSvNW/FAbTXhXBGA6XSVXOGRWRY0z
hRAszGiImvoeNHEj+MNFMozADBLYuvUcWlCaZh+MPN+pgFcFEXgUmZRQ99qQmGGYmE2DcXKPbnvj
Ib8yuvJWVQbLYUCNV47qDCi7aO0ZlWdz5xnYOmsSxIOGrxS2XlcQ8wAl53GMLT+utM+9HZvnpXOz
g6kkj2qgFO9uHzV5HVfBiSwxyUo4BinvXF/XWWgjE3Kq5StBqUpxGM1rcmt8itUhv4RKNR3DZFQ8
PaL2NwZ5/Hzb/Ja3MFG114EMMeqxxgKbbjLYwGcAZcUwVgZtDHFEo4UHM46K87+YAgYBYpy4ZZ0v
LFB6tYbE6FZlNF0gTi+OZPz120Q19oLzzU/IUAkVJ/fPWOb1pppBWuVQjNLLHmMaOkWova37UfXh
5ct8q0K28B+W9sLe6mDC1li1I2z0vlsJhNAZPjmQwi1HVzh7bZvNpdE5lwRLdBzX2Y/jzPHUUtDz
w3YMHqhTZJOX1FUWellRD2+QW/prplEebIppDOLhhpiYkUfoxYONgGgfRB0lf4a57UPex5pXB8hp
uknw17PTK1Ny8S9M1a0b9ywJpMMyokej9r3f1sWwU0XeunIUmOi+U0WmKiLdzAsrbTuoTcKF8nXh
tvCMuw7a5oHq3mdaqJzNiAAwQxz7oYyX6rvmTu2eRv3mD8CrA4FmZxkuWP0AlIbaCJp1H+oQZ/SS
FMCFPgzu7xxhLLQfuO+WPoiTEGHmq068xwSwdenR26AZxlMKC8/qTSkNaJAJ8CyfvESMHqCvHlrX
yNE/TEucBIfbl2NztXLQiN2WEJ3VR2VyNCvMAGtaq04ego392wUmTT/qoKey4jiHk1GEj3alWm8W
c9rr1WwFYnQKKHXTt6IgtDJPO1AtehN3rrpRnnjKWHztlUR8UM2gO2kjHzcdqu7Q5G274/A28wnJ
6k/li+RJW9cYJ7vtlWYCKeSq/fJzMKbuRCG+vDjl4F5q+NIebVE2nix1HCC0MtD8gtdkxzdtPZpS
y4AvzTe31nNBumiZi59pLlPDeltnAUSYYbCvXbLll2h5QvEqWSyYLr0+01kCOQj6tfTslfY/I2vV
U1RViTdlRnekUrE3cr+5qj8PCehIejXrI1xkThx0gCNbo0kOy0TnyVrmvdLL1tGVEQC1Nua6CQav
FyXC1k2nnsS31sJJR0+ymd80GYSWpxnas9hrWy2sjlx06FVJkdXQ7+1s+gcwI88zcHeaNJD+wOFx
/TPgAEbiRKXSFqhL+EXhpfGGcSzuRYnwexlONqIifXVSnBJd3DwrL3rVBztQ+K3v+/I3rJ2mktSI
7wHejGc6zWKJmke1zbVL2qupp4CHv9z2GlsfGA9lM9HGmNKrYWWrnwzLRnDQN8pyvJRmp11c9Ag+
3Lay5QkpNUDdy5QNdlYP9xhRtaThaKKzV8U/g642cs/JsyH23CEY9nAtW67IMWQtniEbeIxWe6j2
djcXC/Gr0JOGIVPT1e6reMyigxPpaC51asxUQWF1Seh18EXvVWw3V0vcAA8pzgC2wutzZDTjkIm2
obRgjs6pytv5soBZYpphGnfyFrlx67CWYymniaDFAFF2bSodZ6tY6N34i6nkIep1nXuwxVz4HVjO
YwwFq58iLr3j6zat/ukMa/RXXh2auoClKJed29TKyrvSSj+WDJ2dFTgZHgT6kA9FyE39+yNEEY5C
sER94P+uV1oaJKN/imNROfXIEirLJ3WIuwsDp7sCUVuXQga0lN11lTrc+gNqTLmFNhxjWZOUp7JS
0jcjOqk7V2/rmMqMDSyUZJFdr2jIGqOHORgKQiT4/jOLthj9Bq758xwXBjqfanzfwbYGXCgbdwZT
tk4orhaMPf9y8VaPtdGHWmQy9+ZPfTTctVGmeQG7cR824R77yLYpJhiIgGDVWrNLuWoNbg8CMR/2
OKQh7e57OwUDwpljtxMAbVgin0QiCqp+XuK1k2nGCf2oFLyn3cfGAaqY4H4YHTPzDKvXz399GqFZ
p/v9Rzv7FRaxDdVh0suE0G4OY78zVAEdqzO/iVKyy9umNl4ETIFx4ojQZ1uP4loG81B6Qo0kRLPx
d4K4g6ej3futb2obUG2+B1DdeIxpd0n/CbstYZU8ti/Cdlsd01ixcCmqFMZ9O+ZC+VgFboaExthW
I/q3VeacJqcxGFpc7AyFynH+cnvNGxfwjwISlXDQIWRg17/ByUK9qnIqP71hJZ8Gt1+OLVOav29b
2TowFPaZ7qSwQkth9d43C9krrIcEN2qAJF43xj/rXqDBThiykwttmWJMiLoDuTI+bLWpWem2KA1O
BkqcUXPRndp6LkIiG0vZpXPbNMWL4MCTSxdrXcmaFarLE/Nhvj1UyzF0g+guRXSYkCmMd4KVjc8k
+xQu3PBcBNBT15/JspqeaVIkhAY9nk5RnNlnhJ3DnXu9cSAJxnD9dLAk6c8qjTN6B0iJfG1Ikbvj
WJXOcR6Ro7WnFO2RYcx/uqL9YQSpedebwd+jDIG4IG9AhYPRB8KJ6zU2jp0FJZVWeE7a6i0qSRDw
uv141NRxL27Z2k4ISGRnC6UsdY1K4i3qTHWh1xQ3mnpx6qE/1gj97WznthUDAgOXEIX09HpBQZ12
FR1dg8CgLC5EKNqjwxzd5a/vlgS3S8I9EIxkhddWUrdDY62mvRKirXYS8bCQ7A/Km8FOvv+9JeZg
8Pm81pDir9ZTSIV6OGgoxLeG8aSge32Z5ig+pBYNz9umtk4ihH6wFMCITgyyMpUXSPnaLYFloWaq
p4cVesGBiC4isr/oIosMDzUV5dL0U3wezJbw9rb9jatNa5CmGWk2j/YaFUrIxRhWQbDOVLByZqAT
XfaSSmakL/Pn26a2Tgk2kF9lbohi4qpeqgRFmucQCPhG3bSSZH6GaKJ2tWxnSVtb+tKOtjonlTbW
jMVxuee2/2p3eny3zE7NvGOSnWp76c5DXpnHSJSIpo/tnrDH5o7K1AfAMmXotW/pksoau5YnYBmL
7BGZdvHBVtDeMAP14+0N3bKEeqaMKhlFeUVeNy0LTZRYox/Xp+mlQATufdSStMOaa+3s6UZ4znog
DSG0lEhA+W1fvOCTOyHd2NL6g38i++X2hnJvdkr6PQTfcA/XWf5kTvrwDxeeHgXtXJd+hbnuh7Wg
JrIEOk1/TlIE3zt6JEMRdBcX4IF/eyuly10lPfK5kYUWiB85oqv16WrVLDpzk3U3kdukQd+d47LM
HiLdDk5NZ1bPUMWL/1wl3avybARjFo8dfSIwVgwir0w3mlYNIopodaaads4hEj8U9pJ6vBH6EYLN
ZifO3FoqUR+lDTmTxqzx9VJFbHWzRawOhl8z7wZ4fjxtChq/0MNWtho1r+yK5hhHXX+8vclbDoBZ
R5oikrUNAt5rywPjCfXC1fOxVx/caYpyT3GLesd7b5khtJWlO+pvr7i96txI4rySbfg0N76XCCuc
K9g1dwKVrRtBBCE5WWlWsKLrxTQRcyVhADvZYtTPZZ6a56rNxdmuRAF426wOSSDKnQuxuTKeI84p
1D2vhLW6Skc9PmZlNAkzf9SYRR8W99ftr7S1MB4j2N8geac8t/5KpYhcGktwzGgKHZhy7DwoO9sD
4XrrxRnC7n0Z9zv+ZWNl8vGT4F/G8F8R+MJ8rZTKLJiGMPt+8Gx04R+aKZ52QNrbZiS6mAwAgOFq
bXEUilpklO8dtRW/q9nMPqmVvddc37RCExkYOO4ECMP10YhynR5Fyhy/XVniYoViTry6742dE7jx
zkHkLbX6KLKBLlstxsiHUkl6unKmnRhPhSp+BHD5wluv32cAtN52zfBNmRB20AZnr1yz8fTA8Ehr
SfLWQ0y4WqJagZHIg1BSsYXuQ9HWcMsaqTV5jToZ9s7h2DQGHa8c8+INWjdaa9iqGyOWXZ98dp+V
oLOPmpnTPVb6qpyOt4//pjF2k6/H4C4R4PXHG9ownIFc2n5ZV79xjvUHVEdRO1jivTRg65iozAog
vAJLIHxn15aMVhQQJQS0N/K6OcFQMi7evFTzXotzgzdPxxPCoyFr4ZJ/4dpQNiqU8mo+ltLAX1nN
WvQ4VEV7jGd7uGQl43x+Ni66X1sxCovTEGrPAwz9p5hSfXhoxqxmNtKCxdu/vdWbBxhoMXUVNF6o
MFz/LhXKf7H0DPxoPK3f0ibq78mYq96rpz44sR+OC1ENzHRerStpfLDSvKp34u+tz03FEdCNLOwy
/X79G8qkZvo9bUBfkAi8YdK/f0waazo1o7Yba294VmD5sKgA06RMto611dgMep36BkXcyLkru1Kc
Z7NvDhZH7n9wB04HLYzbfzjPpOwSk0Yk/4p5Q0ms1hY5GMO0tebP2oh4ratm/bechOYf7inlaQpy
DpptIKeu97IB85zBI41T0GDn9gItsP9LtSwvzn3dKMbp9unZuj7Q9TLfKpVzwCZcWxuMcE7CkNMT
gdVOnzOngrfaqO35H6Y2SDihZgBPxAFZe4QeMhhBBsXI2FK9tRvV+VlD9vPf7dXIX7sKQFE3Y2wJ
JkJZjl6tJuwstwkCfJxCafgBKnv1OWA68BDFWl944xTvZUlbB98AiC7rD5Ru1qxXKDeHLhhCuBDc
xjrpOai6JO36U18E6T/cMZrIfHXodWR94PpLVX0xqEhpgOmwKu2uyJfCH8IwOJVOtAdu2nIpL02t
rrPeGHbZ1C4UbzrjCp1F28Kauq8dWprwO0+uNy7qcoyMpvPyxK52WidbRxLsHsxowANxuKtkvuwS
UzPpfvlGa5jvUgZQTvmYdztR4NaXIxcjVKKSySeUbuZlLpaRQ48JUIt0DpvLHMyIrYNYfIRcfDzd
PpVbGDagdJSpaLHJlHb16ZKwBEJfh5bfKnCsHrR6DN66NG+nC72h/j/R0SY/DHWIj55CKspP1hIi
n4K+Rll71mypXwH5T2etqMdfY2eIcucHbu04Y+7gAxh1Iotafe+WuaZM1WUrwMirT3MJ7APc7z/g
aFDxoIwG+knmiPr1jodRFTipyjB936jB0Tba76VSi0uoLv/iQuWUJMEjoCQq5teWiMonc9RAS8JI
jJyFlTdwHmSKijRpamnuDknA5kmiXKeqUG2Rma0ctjYUU6WmkojOrKNvLqXCS5Ip2sc0yKydavXW
2ycZUKgewEkA2er1whRGLaIul8AZhkuPGlmvj/JM+25qnOfRHqd7YUXi0+3TK/+fa58qeZ8QBZE6
f+uypDoXkcFoDdex6aLHyaxsD+9aFV7ttopftcMeTm7TIAEJudMf0MhqPwPUFpy8nCC5Q00dShDV
/VHbjPoMrY5CRqnvtYw2N/UPFTIHQ9q93lQoc4Q7K/TcwqzrnjK9Mz+pIu9Pw6JnsKDUsXLoYMHb
Cyg3L90LsyunYDLr2qHbhJMdFe3QxFlFa6zaG/Pb3kyeJwAwtDnWnYBct4QWSWqHglyDpNNUZ4po
kE4fGHaJhwPpIYTot0/M1oWQ9Nnqn7QNh3K9oWmTtgO4H5qYkWE9tXOuH8PRsN+kjhPvPIpbmwg6
lEEBYiW6tStToYLGyERDyjf7OI28XAHZ5cGesJuqbR0SSlsILxHCMh60MjTTfyrUnIn3diiR/Cit
bjkF6lhXx0kr6HZkrnN0+7r7cnsrt15iG1QsUQ0QKpLU663sQfmEKemVHzHcck6crvu+NAnojCjW
H0xdWCcLJMUBkvmGSVjD3fE3m0mPTSglqUopmayTcEjdrILcHIS7NvYmWY1aPpvRIqUAx05tfEvv
rY+gh8TiGf0IFHMELD96Ve8YxcEazLjxEEvpAW4rWr7zgm99Ep5VPJMM+VCdu94bWLT5zpmMvcpM
fwTsHZ5IoFPf7ZQi8Ra7Vn0og8qdLdm0CrCDPzhDEKjXVhnBH8a+I8RMdEXWF0v9d5JOyQPkjstT
GVOMY/Zyj3Z0C4+P+1UlDZ4ipx5X54C+FBpT8O35EXCwEwxu7aEtmugZahj7EAEs/uoC4HssePbQ
iFAsooYg/p/Tws11+0BuXTg5m8ShAI9lrEMFzY6sQYEG1C+GKDiTOUBfp+h7+eS2Feby4RemuLoe
gxJTBq63J6m3xiW507Uxe7QSU+z4Kelh1y+bZLvhDNFNB/Bx/SmnROh6I7MFd8xaajCWdU6mdDqP
ibbcdb1demUALb6VVMr59i5uUGDJ/jkTVmQq4PfWSazdq7DUVqmD1bR/1hyhHIIsnz/DFT/2R8Eo
eH9OU12rvMF0xkcETlMI3uQHzyfz2ajVZA+Tu3WuSZxIqolgqOqtQosyqOF8aG2bKCaYf+iTosUg
wRzUW7QK2tv70lpslKM17R/uEwkhNVLK2fT8V7cYqWBVDxcpgRDkffIkqjbzk7AVT2mbtD8hWent
ZyUKjX9Zr8wxNIV6jlSPvP74RFmx2Y6sdwwC13yTGbl9HhLNat8bsLI9W1OLjqRZ6zvJzcZ7DPof
hwUiV07vypP/Iu0ANWlXVVg4PgqF5UNQBK2vLnn+q23E/5hd1nbMbbwfKB2QnKKdoUrW4Gtzc1qm
NeUozlmvW8/Z3AT+xNTpNyso9PkwD67xAJ2N+tEtpFL8Iva4p7eWS6HmzxQCx3zN4TlnTSi0zHBk
YzaoPDHAaeCllFO/LU3vyujKWX7t3C2ZH66uNbk44ADJfWa+ultNPsPG0nS2P7VV9LmtB+1sj2n4
zGiO9StO+9ybra4qvdgUP/RZ73xo+7UdN7nhWvgNIHUg+gX6ve59t1aC8sI0U/+0i+VMxg7xAMNq
l2CxEeq2mMtjVN3OT2mTJztebSP6IpGjwy+JHZjqXR3sPjctUNSYnvN4fl93lfOZ3rVzpy6u89/O
VsvT+mqrAVbT35DdmzV6JtcpgEQwn/iDWyVPRATub1vLmcBwIw3F2SBRtZLAIG2e7DEUlTcrhaKd
4pDf5xVK0pZHdMRN2BbbPMLVNVq19yG2fyEngUICD+e6j2yJPsr7NIaiN7DnDDmcLn+klqzvxCJb
ZiieSXwI/6BjcH3ParPMlTLmzKlBFJX+HJdA6epsyT7c3vGt+8RuA/8Ca0DCuYo+zL5MOleHtAws
WBoe1D6pPyqtFngdeQukL+H72/Y218XcC/QOqFvjL6/XpeppMTsO8XXszMUXsAfKL9vq95Avm6uS
qCiQyKxpzYzdVoWhzDYUT/myjE9GmdABgZ7br4XdvYPLYu+KbLx1EBcY3EsKHoAoVlekdOgAJslk
+xXygdnByCgbn8zMSqJDtPR5eC5VkO1HQ4mj/93ez03LVK1JbW351+q1syrHnN2WNMIRafJxNoLw
I28FB1OrLN79XKV+WIrZv211yxvR9ZG8MnQFX5UO66nMjBj3x+iXVU/n0Jnm+ESlgLcn0UV9imM9
+h01sRsdigC+gx1nuOWRKH9R4wJJDu5ttd3Wohbwf1M8N1q1puukFOFXt0jd2TOmem/aZussUcsC
CwSCFm2F1Q1pXbMnfiOy6rIoPSG8mXqBNdePRRj8WEjrd7Z264PC+kXFmaiJNtTqgXX0cdTo7jrM
vuqPS6A3l6JX3ppzUZ/dGTB709d7ONBtk2S80ASQCqwHWoJMWDlVQiSFoB0D6DTWTMl3zgx74+J+
K60kf0A4ydxBJm9ZlWxBYCvYVq7ptSfQMgc1uEihzaRTpMhFJI7CDLu7cEncHxYiJwfkonbJXra+
5gur6zjZgmoYkjPaE2JulWcXZrBT4wwOBLWcgANRz6h5fa9RzbBi60lovXGq4XP01W5cLAibQD9a
kaJ/YhvbD2FSzk9oC3TPt6/XlpOEc0sKIKESyHN/vTW6mMO2pBvhR1O4nEu3CJ4YKKvOt61s3SLo
vOU9dnhl1jlRMwdKatIM8hFGANmcF8ZBSS3FJ3zrTn9viikNyoz02SiQy6/yIkhVFcSb3A4tLtUd
kJUWieEl1MHOkFLFO/dna+/AKkjII0SnrwQ1cov4rEgdoL5Jlp5QqRKnTLOHncO7tXdyMOsPghMo
gfwVLxY0JSnS2LqsteXzb5B54UVrlm8UhPewJVuGyCQJqDSpNbwW36sUta+yGtiaaOigBak+HowC
nqc0JE//64+EdhFTCvTuSJvWva5iSZNskJjHkmHRB4jy06MGHv3ACOM/OHDCOyIbtpCkZc1zYGip
wWw7oPoljgPo6vv0VFJf/7FAK//3bwXlNQdwHJ0IegWrLxUOsAmMDPgS4NjVmep+dLRj2A7aRN2r
+24Vt0j95HyOBLFAkHN9KkiBIjVNKtvPEqU8q1otDjGqk8d5CHuvoNJ8mFK7PrbOMHvBHDJml6v1
OVqmwouUfr5rCzPbgdZs+Ds6X4ibSmpwusCr52R2iqzRCpav9HHtd1TQ/LFUCY01Kz6YY79HRbtp
D24QmqUWQ9PruJUnG920GpxGNApReJLn6ZjCoPF51gP9EkSNthPAblwQxmooMyBrzvT2Wjejb3Xo
EAcCIDFW4+8kKcO7kUjgOOZuvYPs+dPmWWUn1I8MWRpWZRK82sx0zALQezxZQi0H61B2bO2TUJsW
di6a7O+SVFj/xVrb9L7AnQbeQlANCwxcVjVzhMk0eLNJrugjo8JI8tja1XvCYNU+RkuTK15rustz
NQJ2PFSLNnxKmI4ovCXMmHxnjidqvIwwPjrkhiiekkwykShK32leGKIe8qtUJ8X0wgx+i1NEPB8y
iFsPlPPqunmXLVX/W5uaTHhdZUFvNs+FUh+Upivngx7V6btxKfvqDMWerhyTqtWEbzV58yFJNPPn
UpfW+ygP3fdNFDSL30JDttdZkLfjendlI08lTQUYwd8yYHjhU40eUhJTHcApOFr1pa1nhHRiszvX
plmcXRu+zsolsO2SQOU5VD7e9n6vD660zutECCQJWFZPVI8SUlCl8u62Qfhmcquu9chEzTeWObTG
YYw059c/WARihDYYrMa8wNfrTWfOjWozzOzgkJ8s4CCH2dLLZ9WOqmNbdc6OJ3wdcFFiJUcxuJ1/
IH3X9krXjLR5oNfXIfsGt0nUnXTN6Q4lmgEkz+p8Spin2tnW19cTo/SJYB5n7Be8xrVRN03CXMfr
+VZrZZ+7JdYoQw7mUwCEeOdNlp58fX6kwDY1R+rIQECvTYVJL8Y5ILWMuIyHPBbB2zBRzJ3y4tY5
eWlF/ooXpzSe9SkuLArnFVLb91ld9I9QOmUHdJ1hLtbhRfqXz0YnClwfAzg8m9cGA0fNxIiHJ3nt
umOpLdkBhPl0zpIG4CfTr3cJApV/HQvw2SQaU6LgZKfo2ihTnbrJqA/dqS5q31tGHHh9MOTPY707
pbJ1QqAIY9gCqlIKEatkrqz7rhUm1743ClhMjKE+wDFpebDG7LEdb90ABJQlYQoMSzzV16sis5CE
GCC9wg4p5WIw3QOxQ/AJ6vbqjbWMpmc5+d7I+9aB+TNtTsGUxsA6rIqXWm8Wja2MQRGO50mNm3dD
5mhHOATq7lDrBTwFtz3L5joluwivIkxdzsqTKvB8dK0DsrCuY+0OYdjBZ4axfsxnpn90hDnO8BWU
538xSkouB3cpk66un9E5MdxI4F/aTCkZ6u++9S5xdyREdxBzOh7SQt1b6HpvmYaWEzKEdkyA47ZX
ZwfyGSYX03Q5UoQt/DYNUTUPiuhQ5dXka7m77FTl1k/UH3sErcwEUA8mdr0+QEHauso8xMtxTLvm
nWw3nZN07L+lwVzfAyJ0zlUSKu/cugwOmlrD/XN7j7fWy5J5HSUTzytvald9VGjWxHrt6JudNNO7
mHFzzzLGu1yPxt+3rW2tlvoOMpn4b1DFq92tSE2XiL7SMQw0A0XnOrpPqkIpTlU71x8UUXVHVZ2b
r0E/ZY/d5GjfbtvfXC2dYhQGmJEjgr/ebRQBxdC0w3KkQOFASWGmvhF12RurV1VPzP3e6OYrehH5
eSEKhKeMGh7NefmDXvj2EfXFITCYpUy7Qr0s42L/kknZue079WjM+eiLSmjHfq6VB0NNow8R4LWd
qGDtDvkN3B0bWAD0t+BRVw/mREOj5SMvRyNzZ38ETHFIzCQ7JAwrHW/v76YpThL5ATAtSvbXy13G
MNdK+iVHOFP6JyPKlFNXKNWnYSr2Bh43THFduKTklzSb17DGpYtNp22RAQHfaL239JwZszFNHvJU
7Ozf2vexf1RMYKriLQFdtFaTHcJEAOIIlaOWWZEvlAVewGkWP0LC+qcECkrdK4y83YkKttZnkaQT
mvKHZ/N6K/WKIaECGbKj3Sr2IYCdxgtogN7Vya4c4dYpBVfEvQBDwXDieoVBxxJNVSzHwZVjH5M9
zRQGEuuS0/P4Outp9nNxZhuSXlM7qUvlKJDkwNS444s2NlrypMpxXZAyr4Y2UATpnaYTyrFLx88i
NMS9WaBpk4zFfIqWgd4M06d7TdaNfSZ+lUUkCBIZTJH//cUNXXIz05QsVI+kJ+pZDUNxiswpfj+R
+e68Zxvej2SKFgJoAWq/69m6vKDorlqpegzU2jk6/HV2VMio41ybj7Ve9Y+uA3UiAh2FX/ZTupO4
v16pJNxgfBChc+kHVpdTF+WkCLNQjw2aJ/6Uh9GX0M0afw6X5e62H3jtZ+XYM0mXVJugbrFye3He
JA3aIuoxB5R0sPOsv+8VbbmvKrfy9KbtPt2293pnVQXhAo0CJwd5g3GtYawQAvXjxECY1yjjcGnt
7qfeV+mzqZbVg2hd9V7hS3tLVWT+besbGytpL4k2mdGn3L161bQgC8LSGMYjjPHFg4ij/3KzDp/t
NlVOty1trJPoBJYqg4RKthCuD+ts9bMzO7iiqdGmY4mk4HtI+ee70CwoeM9d+1CGCF4KLSl9Ixnd
nXLFn0GNlwkRvS98LaQtnFSAq2s4Sl/TlG+LYT5aqRbpZ90KUsUj49MgM7fC6E1LMcI9IN+l/XQq
tR1PshuYHGKlS95lpE752waRzsSLtNCtDp0Zo/Mjx07mh45YvXrorbyjhgWJVXyXtUnQeHXtUOlK
7T44Z/lYVDuf7rXLoTlBc5gOFmujW3G9oTTGazXsSm5/4JRno3Gmo1opcvOom2RhFeMNg9L6ffsz
blvlBmqSZvGV0FHeZHBdK1iN8147M243nru5n57cuej+aybS9nwoou+3jW6cUgDHjuQChWGbwsT1
Uq1RFO6MysLRzILOQ2hDv7PNYjpOrWPtHNNNUzatNAc6QoXK5bUpUH56Y3W2cozbyvg/zq5rx3Jb
2X6RAOXwqrBDh+nJwS/CJJMURUkUSaWvv0tzcIHZaqGFNgzYD2ObWwzFYtUK5w4w6Awx2MqgLykO
FnDbN1x3JLJnvEkwDrA5m6EgwCyalnK7EGHMM49V8zksY5baVhw+JWViFSHr71G/74vXTyfyOWR3
gNg9p4WOcFebO0D+igZ6pxkcneqzQyOYvTkBOTh2O/czThsu6PWKQv9m683QIaIDN1MhAwG75gpk
3bd5SfqTaNDr4PYkL7rX/d3kARqfNn0lM6Au9cH37oR0nHi83gGMx7toC7NkEQnBp+yxfWxYX1dG
mDs2VPRnDzTYQysh+nKQDewMuKqrrAK/wAYBKX+7ibyYENeTci6MP7UfSVuhwk1Ic2VwiCssPEEP
xnt+KFeKIxpKyFzQK916cPAQ9Tg03e0iDhm5t5rYAMnmldBloKE6tfU0fJxV5H58eRs9379IdlYT
vQh5DzqXa8T/K/3wjfZi2mJaDbBG2VrYgjG91XymTd/cg13yo2lX4FlgHTQEnx9RxAJ0mTC5WE48
P2/H9TiSurnHjekGKnnHNUeDlrP6jvGaHhzRnYm9GWpzRMlk/Iq3iAZJXAlg2aBeWZMgfrJ7bzwt
Zddljrfogwxk9/uAMLJB216FxjaoEJBYPEk7rKbT+tVX4K/FryjAfTJSkRycjOdD4T2JILfqxYHU
vM2exy4kgVZzXxjkfdmMQtHj4tL3fhdZr46rgEZguwDfjWMIzPLtokFJg4WqX3rcVn2dCSh2nloV
+2nELOv9y/vyeaaxojAQa3DmV32LzW3RMUglgsCGoSLXXLtx0KkV9eLkTECgdNiP6dzANA8KOmDB
z683YIUGke1DyxaVHyBgQMu7/dTRiKWF6Kkq7IXJq26m8DMdIi9Fsch507q6yZAkqUtTd+YdLtHl
pMGozAfADeqMTOh4HESHvUUGwt1Z89oV0b2JRjEEn/sSyumF6JYRyi3C/oTmCLpeTnxk1vb8vMQO
7k08aREUUDLdbN1wCEvhLWVTkMBrMghc/hrDLrmrBq2KdvCW93TWR0prz8PQOiYyyzV/XfPL2+m2
66iUNZK7glslWe2h3TS0hvlx5rXJ2eoQKOfZPSWKHjnNPg/zEMSA/D5WGxw3NHBvR14AbySicdui
rWmAzNVxrl0VT2fLwCNxQaL07uWNvTe7eF4i1iNlWCGut+PVVVO22vHbIhBjXDA74hkkwlgRL8q/
VD3/gmrmUct97xtRVATLfJXKROC9HZMjaUfKZ7dF2U5uVkWSAmdEcZjsqcpIG4evDn44OX+Nt4kT
YxCppGVOW0x+x1JXdtFjO+vmbMddeJCb7H4ailzwbsDFibfB7ae1Flddqca28KU/pBADRRGh6awn
DtWMNOmS11fw8Gl4/kCsF4kISEO3482tqineKJjKiZNLzNvfA2/hTtxDsrI3QXIwk3vn4g+qABYR
yJu3EVe5Ye/x2DQFBNCCzwQd/yyJGMtbeILlSjrRY6B6nvHKEwe3yvoht08tNOmg3Y+PgfAbWgu3
H+qD8FzXIO4UtKTqCST1+SEUAz+oMj0DGCDO/jUMECG3w5Cu82ZnDpoCbX0GlWdNcs/v1UNckncl
LIvvaCRoQYGPznoCdhatMNv+aMYH+MtppPWTf8BV3NtR6A8h9QOXCJL7mxXu4w5vbR1BeX6Zx0JW
WhaLgsm5LZfxFFN9VLPcHS9BigCG9Foq3exgZUJYnIKPU/RuzH8Je4i+dq472tkwK8FTytrh58sh
aH9EPFpwg6+FxU0ICiul8UzH0k5S+WmP2l5hWClPjj8ToNDjI177zt0FtaFgLatBPwTP3Ns11rMP
6G/oN4UjYjeHOXKcxUvSXLtO6oP9tBdd1zIpLhM0i6CEfDtUbNoJiiQxFi+myaM/zmMumzb6UCox
PkAHDDFvNgC/vTyhO6NCgAttKSiurqpOmwkdUIyMpsFrC6jnqms7DdZFDJpkLRL+zLShk1XoVh0M
uh7AzQFdBS2gX/inQ7VVgKwAzK2WpJaFdqIBFQ2/fOSN/ysYPJPDXmW8o4FL/hjY3KvRqQ9Oyc4n
Q9EJBSfcJnjRb1UuFWSJltGDppkzliZrJCgDY0IglO4O/GMU9k7GfPfIAPIZxwu3NOSI8OT2Vm3b
ZxPdNKishV4X58AId2GBTgoo/loOwQ/kxv6VaK+cCwFLuScxATJ8P1e6/Jq0hHX5FFrWwd2znYP1
16zRETpTgAAC+HO72WYf7U7B3Xj1npyvlTKmWHpZFYHuFfppUDctW3HEyNrGZQyK3BtOqajcABKw
1RGBSqwVUF6XeURp8xmz3XyZ+0N6+HZz/RkFACQgdlFCfQbSc8oENbBBlFDCEd6Da1n+N5EkKi89
Yq6wLKtPyuuCVDPW3jdDfBCgtgFjHR0VzbVG7K8CBOvE//Uo9YwJYBnvJzkx3fJAG+/OI/Zw140o
Vr98cvdGQkaEug2ACCsX5nakqW+9EeoUcd7h1TOmQYOSVBrHUn6zm6U5gHPsDgYszkqh/sNv2gwm
k2BcFhfI9mDhKvPLsM9GdEarzHOX+ePLX7a3T1YS7v8Ptrm/VbKY2TJAlPe66wB5jvtzBJjM+T+M
sr4G0RxBWrRtKTTh7DnlsCJuQao5uUwFFxrr6P3Lo+xOHAAh6FDjnsD+v524aOzguwrcfA69Q/Gu
HMkn4OHMaYZT78H3PCt1rVtvVckEtgcP0GetKEheRG7VeeCuAqWKgqhX/yP9JslwiZj7rqdOJkuo
aUOeVp29fojfIlF6LXr9z2/4g+cAtgk1001GMHZSsFgBnw/hSHY3udxJbUeGVwhez7lDrOXO0v54
cHNukwIMiuwLXA8A2BHStzRqHVY+tVmFYBZ2Jhd2r8asahBJy9LtzxaetAeLujcgUui1uYjCKaQa
bhcVjJaSccg/oQNdguokwSrFdLt5vITWnVMdepHubCKMBhgVFEGRam1FGgZSd5XxE4gJa6e9RJ0Y
7qg/h6cIWfvBXO4OhRsK1R+EFjhy3n5aUw510oxxnJfu2OSO19mpRDn6JH0Q/F59NFAPhYQsXrGr
RPkmf1ZTiFdAPeCrKjleaUd+dCADvHMUHkIvj7RzJYDTDHUdyEpBNmib5OjKGhx4wkBHoK/Dd/Pg
9l/QD2bgsQXNRzxjw/umXEhmk7FEzXskB8PvxDM4TeNUol0CNbotqModCGONA6STnMvqo8dndT/G
/CiT2xsFPXbUPnC7ot66iTQUfkXRNCGeJQK0ZulbyTeXJ93BRbC39QFDw3kDnXdFFt3ujy5swqCH
Jkuu+1F80L2gV0aqIfOViS8O2nbZ65cOCNC1QwE6NfQ7bsczMB2NlgBN11oN5izisPslg859CxV4
l6YAPfNTOMTNYxka+aWJFDmyYnn2zFujyyqSudJccfielZnZmIQo8iY5mPc2OY1BX2alNPUPwMrt
Tz3tmlPlkFHlugv9CSY3ShcwQEw+oJUrIJedsOgzS8hwsKn2DmqEZzXMBNa30DN9hBLNPd0sCYRf
F+8E7sycxl4ZXCW6gQcHdSdZxNEBJhaucejzbWGjPrHjCroUSb5ISA4gynXJu5ma2EkDEpg3XaW8
wshg+vHy0u/OPKBOwDivbX+gOW7XHjHWixW41nndUvapki69QLmqewJNndz1yuZz6k3u6p/e2SQl
dtB8YhoO7kD8DwtKu7Zpf9iBKI/wMzvzgYOGgiawQbh5tpWNmvi1MaVM8rh32lRj3i6LwoB0RpGz
c3TL0h5Or6eXp2NnwRGX4TqyFjfXCs7tbASd5ISjk5+DTLngpeBBlD0IBpgLT0v+8lA78RKFEyA7
QnjHYP+vP+WvJHYMgFR3BO63kVl9AettYB5C1YFTzXWm8US4hnXzyZeiLsQCQcuXR98JZNhmYE8i
juFRuu1etUTpKkxokgOs6F16+LrjnTjSg8CyN50w9oTGx6ovgzfB7Tf6Q7h4JcedCsb89yZoyCeC
PXgP69QjEtROyATYaoUIrkK4SNJuR5JMkqkRmMMBqLWsldCwaSGxmkWLWv29ZXV5ef72xgM/Hpc3
nplgoW7uVZtJ0dueSoBT0QIUdf5RKSLPlmybrKvrozbyn+7e3695bBBYwK7dP2j1o+i0+T41EI5F
6pPcNCDaMsoG6DJHKpOu293NylouVMZD2sNiMl2tf1MG5dzH2sO2TUYVXkwQ/oLKnptNIQro8OMb
DyZkb6kRPiKcHawAejK3C+Aa4FKTpE5AqWQetjMJ3/XCr1OAFsvi5bk/GmozFzVuTSUaDDXWtrhW
TiTQsPPY28AFe/zloXaOCfJ8pLugDKLXu41ClFBTjRD8yKXPydlfGrR7F6s9OCY7mwnvI8hHQnUA
el1bIQ0CuK/uYBoKqVcL69osMUkjopyi80dwlnQc/vvyZ23Lxmu4AfbhT7HNBgxi8/hD13UpwxCq
VSXcdz85MWpRUVk/Wh2bv84o/b2BxoJOm4XVB1+6s3TI0FDi+4POAaVos0vaULjJGOBLVxuDGBIH
aYJG+hufSHFQgdr9xlVxCQOupoHrpP8VX+k8o2zqkjIfoLXzG+QL6K1Ry24kpKRl9XUOiPsm6q3y
2kvdn16e393PhMnwSosDwmRLdFkNb7wI0iBI8Cv3s5yBMZrjoKzTpB2OSER7YyHurcALCCADx3v7
nW0VeXM4hYgMsXBTuKPGdxXnd/ECatPrvwpFl/UViH4yUrXbkeDOMOGd2ZUQQmPSKlDqASzRDKI1
GeUDmw+uqL23NgAPq1kIhH5W4abb8eyAwZw4pmU+Di1KlYkI9LfQrQxcwGI7tRYOOk8Zfl60rGHQ
IvysaVR3sGF3AgB+wwq3AD19LcLf/gZaEh8ksAbfDB+dL5B/lp+k6o+6tzvJDir7aA2jcPeH13c7
Ci5Oqw3bCEW7QdhVEQvaglUXrGrdTu5DUyg4WY5yXuuVijCAggn2KMoZyDi3sou223LOfLvMF6cP
vgX2GH6sRvLx1bvmZpDNKiYVbZbOwSCTp0rQTXDY3JaSk5Dj+O/LQz3ThPrfB638Wsi3Q/pwE164
EiWPPLPGNSJ+mkjXn1yXL98dK2R3szXxsxy96jNxqykDsK6jdyruW5FqGxD4YZjbo+2zftzm2kaK
gJoJyr9Agm9bG9ZIPeMvTpkb6lRnFG6nEyzzVhumUqa1PNJQ2dtHq6QYXqdrf377XolnZwjgMIDh
XEJLnvYgGpkUxbFluKJPFr+dBtSo3gA4oY4ylJ0wBNgeUnacFNRrnvWQG39KwM+w8rj0AUeC8v0H
JmsJCy0++6/PNf50x6EgvqJNtvU+y4rqcfQ0vNtrp80UlzaKwEwWoyPY9eUttbeAayP+/4fanH8H
lPq4VaOV00Z4eT0l5gRl0uGUWEZnDZ5nB+PtTSM8AFd0CSQxgDq8jQROIstRBrOVO7aZcgmND5Bd
lvmNcEz4+eVP23v6rdUuNAlWX7ln0PIhokQ7LpZsTtr5++JBHDT17P67kZAmntzQ/bC+2KHpW9MU
ehnRFVInfiptgGIVCkgoP/oyf/k37U33inNFCc4DO3XrJe6V2qojy7ZyFSVgboFwODxJmLWlDWQd
rmDrmtdata8hI1qhPHho4qm/xXfMdScte24t1MG5RhIdwW7LDF0BN6w3SxKI/xANUeiA7hBqtygk
bdaXmRJ9BKfCnMeNuFTCwE8mBu2FrXbYL8/l3laKQO7BoQR4+FmvE9k452OFYAiuePmprtqvwK0k
Jyci/2XTAnoJTgSab0i1NmHXSapFsHCy8mVyo6/zQN/1fj/mjLlHnOX1/7SNpwBVAEMPMBAgp+s3
/5XUzRHl3Zxgf/DJVXnHfZWW1nQ0c3u7EBVgMJIwcfEz/Xi8LhcUeHAI/XDuz7Eaxy9ABZapVWt+
Ihw86ZdXaverUAoG8wJY4Wj7GLfsyMzjKs5oeGvnU1TJd2augEN/eZjnGwJvGIAIgGQCh+tZScVe
oE/YWBUpAhq2X+oeuOGsa+b2HadLpw4Sp53BkDCB/4TbCP/Y7olJuxNcOFtSLI5YMk8nydmGg102
RO54kOmveeftpoAoGdwXgMlYpd23GJEOKgMgXvg4U6MX/QBpjZybbrRVChtJc6WA714cGZggXQI/
mdLSm8eDU/18AfELVs4MqCt/yGy32xKWJy4dZYKoPY31/aSFc1c1EM1/ef2eb8t1lJVZu1La0ey6
HcUb9KyqviaA3BCRORYT3yAkWlcFlZ310XIa5uYvj7i7iEhJoX28QkG2Napy7mDLxDVBBapPrtXC
SkhASL+gaG28+k7Hx/011ObjzEzGNvF7UvQtr3MdNPqhK/FicklYvn/5q3ZXK4RkPTaNi0RiUz+A
xYAbV9SQQk0xfKgdpT7YJDnS1t2bOzSU1li/1kO2dCYj/aQJKcRdW9YnZxp0P4kgw4lF8Id++Xt2
R0LkAPgeSeYzrEVfeovnTSUBTZORa+iU9vumY6JNbdaO/2EsAPxXJi5uTdxht3vQiVllT9qychna
JqfA0l3UrKYiBKDv1V0yCKqs702sEVQAtgKQvvA6OluarlUQcVmIRy69I2E3FUxHWJm9HYELGVje
P7WJrQGMHY7EaY1LCzBRdaHV5Kz6dfL08jrtjoKK9lriB056yz5tY83iiPa0KJNQw0ZulI+8j5eD
UdaDsomGK3AUhWVUlldu6O0KDVNCR/T0WYEGP3nQMNQ5edYYFVKI+gwcUvj21V8F6gfqV2j7gX2x
heZW5dCEJQ0ptgAPL25TmQ/UNEeR6PnLZmUjwc0C5LkVurUpL/qWRaTXJ6xondLLTO8NWQiYMCj2
lfXWrQgrGFLng4tlZypvBt0ECsKFJAONWBH2bQs4QTO8bZQyV8U8SdK4m/QBBXJnh0BNGVQLXGXo
QG99O8zoKrRdENGFUl6GpUyukHI8sjvaKaysQnurbQeE6LDlN1ukalelCShuFxbEmSAbxqEzH/Vl
0SKSZGFludehacgZclXsvk98EFtcPhYvb5udoAW+N94dEVRWV2/T222a/M8aj3AgKNsxg9pfeIq1
VZ6h25x8ff1QeFojDuNuBoJhs4y1QtcNlICqKG3RX7vJYunidEum+jg+uKLXYtvm8K12XShxgliK
huH653/lp+DxuaKlNQwzhni+i3BtvoMBCT9r3KRP0l7rDkNbM0y3gGDCy5+5s1sxNvBA+AumR9tV
hVRu5JBA8MIiVlh4y9Sm0JN3Mk/iAne78UgCdG8F/x5vPbJ/faskpZgDH+OBI6yyuBrbLCZ+f+8a
rz54Fe+cfhR1VuQJ0IxI5dzboeJRaLv2kqpwF2p/nwT6+pNfV+8k86MmrVEA/AcvO3F+eUJ3PxCP
Q3QDEXWe8WYNDn1QQW2jkAHgkvj36gswIs5dIg09+MC9oRA/V5kiNJrxhLr9QFutDxGZYO1GNuYl
qdhn1+rluYfY8sFQe3OJvAdEa9TEAc1aY9Bfy9b2ou4VmowFHB4gVxbL9kRsWKHQefCflpG35xD8
hIOUa29v/j3o+v1/DRrpwLNgBYJzEdndXaiJk3Wsbu9aY9hdPOjX6t7gpK8QnvUtBc482Pq34/kU
Kj68pHUBbt6jECPuc0PPSL3CcwlactYm8VEOsTevuJ/QRV/vDLzkbocc3NkOZTIyGHgzeGcADunC
xDUoc1CvA5q2CEFn1sevb7FClhm0H+AnVq+e7akPuU2sxJ1ZoRtliqGHhYOVRPpBm+DX648DcJcr
HXBVaN46RFtVCyhiabMCTPngUkG2OmOTZ7KutdR/OHkQtAf2C4iQ57BL15T9EEnFirpn5CkgTX0F
fHy+zIN31PF/fuXi7QgkKfKxFbYUbpbNVDFa4UtUFcCgNW+Bdm0ffC2PbH2f73/MmoeSHvBz/gqz
uN0ckJQYSrNypjz43YL/b05hbMBEb+0fcmZe/vJKrUn47S2EPjF00/H8QN0Zqt23oylnaSCED/B1
1FBxlksdnzpiPQWGyzSiw3hRia4hm6fLs+dPR32b5wcBIDDU3iEMuPIqt0V4akZhnAlkMF6WAfT7
hvkOzhPtBz8xGkLCUgEsmfTvXv7k5wEUMpQuyl2AJEPsatsfj3kV+U2cqALPnyHjXKkzLJKtDE5y
r7V/R5sN/A88gDAeIP1bTa2pTOhgJYMowIOERWxlCMTDiWqSNnXDqDoAkT/PKDDaH/rHKgKAeL1Z
ywSBLOw5JDVLT96NQJvlC+QcMjcCVkjEzXtRet4V+JTLyxO6Ny7wzqsHAHhv8OW6HbfpQd/ULsAn
XiWix8Guq6cxhAkSGa0PVLj63FQQpndnbOWXB95ZSQCuVroLdLXQw9kMzOx+GTCxdUH6frw6A1+u
bmRMBdh1bR95sex+ZYyiCriTUGffqr5pb5KhUVNdKFAl0KowjkojJewTN/MTl6P82CRizvgQHkHe
9j4TbZL/+abgotqsqz8NLkrvFi+6wEY+KAbvLMtluja9LQ620O5Q4GKAC4L4hSNyu5QwA0QUZWqd
0dhDGwx0scDqyZMvu+bgGO7NJzBF4P4CHQl4wTbyyCqpK6utCx6DHgnmoDp31tCCEOw6nwevc8+z
G5gcLJAjj3Y8N58HHlz6KwcWVTLkUluJYjWMivByglEBnIQGL8XbwyHp2MFFLlXUEdBnK+2SZqU3
zQhC2A0yN0S2fm5NlZsTmGBNqaeXKUxlZckPDnoRJWSbPdmm4zj6VwHAvIS+u6y7NAJ559/ewv1b
NLNPfswRaEVZlEyJSFWbSAmWKhxJ0s6PNCxI4WY5ZjObcbO4gjKMw+g0XsBfaDrkl9r7Z6i5FNdp
KOMxd7XxdGY6/JsYiENWlgqAk9Ox7/jFDrhQmeiI+5Xh8dTnWtP5DWQkSHU2xFj/BHOQXJqQcJU6
E2PxmeCrC9cwkOR0Oxk3QyWKqsJfY0uewG0z76xKgQ+pegdIIUzh1VYtESnETaCDOCaQSUkVhMIe
FaP+vxWEVvusgRz072icK37lotVPpU9GP/f92fsYiaqyrxagM4B3DHjppXOLcuW5nOP6w0AcCB5O
kc3ul5g5/sl3LfUTcCq+1v50fWcqHfn3nYwZTUc3HMas9K3hyjtPOm/iObQfeGiP3j2dFvIZDwD3
3bCw8XsjWP0NwtT9d4BmOsBoWN3DpMUJHmELGbio5bfut1ZZ4gFm1f7bpqHql2MBRZDZrG7u57rE
xWH3eF8ox56fcM303dkYSd9Wklsk9ZRIfnQAY9q5r1lYZ4M7CJkPEuLUqQ0VBJouord+SgslkHQo
VT/fJ5Aw6DLL2O5b7QFHdFmWsh4zXRsvKiYvalDyh4MmHAv8CRA/BY2gOIVijv7sUFW+cWauWd53
vv5aUWtaca48Ilk8DfWjxOPkt1sh9UtZBzbAZQCU84dtRsoz2U6e9+gaUsFdi9QQ6Axi3pjcYa34
MvRJ2WZzsgyAdxLd5dAeaK+D14Q+LMZKEHK7xTSf6oFAQEvJctJZqSXWgtQSvmQASfi/fWRkwAeB
M9ynoSHTl7CUvLwTGOwn+DKeyGABAVARHshIAYCymX+MkHG6540Mf0FGC1cXT8qlK4SAmmDBoY7E
Cy8y7VuVeFaUKjvp7ZSEmp4U6tpRWpWB+ddFmfMXtZPxbgxKXp9ta3E/6kgQN7PaJlSYk9JGOgrj
tBN2LlRkKp+wOYu6OiHQuLeYOhE6TH0+CuGw02wPTQtpYZeLDFJm7fxuYdUSFvVIQgFZrzZ86OvR
xCmqT/Z3MtoNOuqA0l5Hz+W4+zrOfw4ShpzpLIR1T72B/ICiy/wh0C4KKX41zU5Wo5b/oBSa/hmY
usz/aUcsid7OHCp/HYruQ+5HUoOy73eTzJZy8aomn3jb0dMM9DXFauCdnTVkANzFmBDm0ADFJN/8
znL8d6U7eXD6UBqIwFRH41hfB9fpoNNnKUl1ClZK8F0YDeGXLgrr9l/AgwDj7SFoYRcdEvon41TG
bmDgQUs/w48o2zsCgWeeskjT8Q3hzjKkQMCMD1HPLR9Syi3ghKPV99XXwPIBqZicphmzPrKiK/Rz
+iE1jq1UFuFAqY/D5Hvzue2J4eloLcFvmHuSRyjvhdSDiLMzvyUceU8mR4UzFnfjRJCj1oJ/T0Ae
61PoRpvqScPwIu7TVkbUec9jvP+zJazYp844VpJGPhs4/PycAVgHKAhBt6izRoAh1aTbnJLa89J4
pjM7J95gvgQBKcM04iR2L9NiIW3DRR/Rk5jZ5JyWBSoapxm69u7DDL0e8XtYHFJ+8HraqPdt2fof
FkDRYeCQ+Lp9EwAnzR51DE3MX7VVOs09hAwS+iayp9r9CuE6N36Mh447Ocpq1vuuo12NgED8ECBO
5dWZF06ul/kzr9hZAWn/O6kj8xCMfNQX6SDGnKIOWrGXJGolcnlmqIQklWyXrAmrEIvILAUHi3DU
Z4+WY3UKeAelCVFG5jd1mO09jqEQ/06sDRZQaUItM142xn2sxFJ/6qxJl3chAac570IWv4+M7YgC
zTPRn+A62P4bmqgJAbai8yeY7A51ZpABsgeq2RSeEvweL19MAos5f3Y6cmeH5RCnUy0tdqktH7L6
JoYyD6SVlLr3fBaQ77Me2irvm2BZcr+uuy61teLueyVZQ99iA0qehdqrLZkJG9vtTYT0C+LyLAKl
pJ5rNzmHHQ9lWvW+p8FPJlH0HkAGy5ZZqIyAn7Nm1pQPUHyF2Jji/axONT5GPnaKAP1qM8O1yKBX
MXop6014jxrpIC7JsETJidliRti0JoPSWQkTPb+IiWT6F/MW8k17QaUy0sg4KloTeJ/qyB77h4q4
MQO8Dx5NHwDnDqu88UNYwkCu2HjgKsQuNcsEWaJELUhJYoor9HGIOmGBVgCT7YRAdI9Oyb+OV1P7
qa4de/jiAMVEi6pewL2e0F8MvFMI0+r41KtwrFcgatgXkGCFGIbSBGiK0yicWX61CYQ8rZQCfMRP
lrIGSHc1Pvzlz7qqeJf6wNZXv5EpQuMUl/My/pDwzJNndJ9H/TG07H7OVCcpoiKkQZ18jJoWiHi6
cFx03mwSHHmn9U5VbCIJWF7fd2kL7NWYRkvU2f8kLK7adNWl8qAiPnUJioOgk2eIXs2YktibumyC
74HKJlhKRZntckQAbcN2a62b6PkBlBdI8cxDSZ/MEIq5oKac6aM7de19b9V1lbNe1g9Owi1xEdDw
tjNnrMmPocIaQs4t5jVw9IBAZRWTLmojtTZJCrBnMOfUiGS60z6CXLq4ZFyyqZ7U1xnSJU9DMydA
R/fRVGamYcZOS/CVrhNZUxvFmUZwG1z9xQw0MbANCYmXVpOen5pBBxZenLZLshkh9XMy9rBggn9O
/QR1c4RcAUQUzR2EAp4GxnfZW2ZrvGccnwuRcqJZkoMOYQKJGKZdP+t9dxEnDb9rnmtrbNzTXNZ4
QXNohdW5583zk5qa3ssc1NBY2tJw8iFqrushQ6E5dLEZl4G8IaDF0F9KVHqqs3YoOfDpKMU1WVDH
yIKdChqaKQ5EXJ3qdgrmhy4OlH9VPvXcS91MbLoEytHdmVilxm8HlkTMsMjoRRJ+lN0cSo68x6gy
ASBdRiT1q6BJHqXf1vqxq6hv8Ns60FhTN1pmP05nP7LkV+SosvsSya4tn0qREMRAG8n7CJvTgJvu
fhjdBfVrd9L64pSheEOA1SB5JDnVV7+MFelz/M1iv3tKRIByd6OGfIB0ZFOEFu+xLlWMlAzBQfgp
6R10zCH+oVg6JzAMT6fBxO0F1ZjOyqGx743vYZjsf3Lwf1vOC8AYJJ0st+8LgXPQnVx7jr/Dv7Er
U0cDqXmRisCLAO9HpgovQep4P/qJ+hgtqG0WfjRGYMw0BA4HVaB0/9Tp2rLTKYz+IPM1PGciBAia
VnWgEIksqHM/ToxakB7E1TLkTl+yn8EUxTPOSxX8445lILMxSsg7hZzEzQG78C9WaEN1bK6T2svw
pqEa7iJO6cLJzFcP2H+lhR5O1Xlpgq7Ek/KSdjo3Cn/WxNTnOQc++l94oMCmskNz9D3zx+mbHkX1
RtYeasOMgyP/wLvaR/4hSxKgiDkaeaG2IiCOtGCguiUthzx0uEcLqI/5dZF0g/Mp4DTqU+3PEpoH
Q908wZIDfFGr9vskA1nBfSsnsBlSsKoSfca7S/5aFi3uExPH3WUS9fgVaoDJYzUnMM4xA/DqyB4c
/BfhkMzqwnh0Utyznhq/MQjB1IuvBpajvzhMW5t38WjcJ2xMr8fTgVgfAHCI4Mslan4HjEP5yReW
UCnHe+J9yUuChJ717Ud8lk/vI9oQDMNi+2my5sTJGsvRj0k42S4SXrWU92E7+V+UjSwWn1LO+lLN
YevlygsgyoEn2/IFzhg48V5iZv+MZ0BfXmUs6yidBNYnj9uyf6pm2UcpNxWBOkI7YLZt3HX39uja
PxufcNyz0F38Ae8t95fVEog/zjqpHictcbPFZrBZWg8IPwWOgv+1qqVuCgkSPCzvdRDUGUtaiLvP
rDL/x9x5JVeOpXd+Kx31jhK8Uaj6Ae4aep+ZLwi6hPceO5p1zMbmh6wqdfKS4p3sJ0UopG4xyQMc
HPOZv9mw6brFlsJY2pmNvJaORjNE2EzJWseaxEF2FLXrDS9VBum0jFmjyGtrQW4nbbbkDpXYoNha
o6oWaAqgkO1pciLsySeE0NfLRn+OegFgzzI0eUwSvWQpN0zFHbIohdWeE4n1hR0WrSb5LTcAXHo6
D6/dXE6YCQ4IHm1SLQ2euqVPyBX6RNE8sPm6bpcy2CSF5DaE1RPJjW3Ngj7fKK0pEW8iqnFSyS1/
G5ibmKFxXBS6ky5ztln6YJzsIs6V5LofJPEZ30W9d8LaSAs/1yb2f0P+nLB/Y73lXtCl59SwstAt
NYkgPw30QiKL14BPlBQrJ6fTMxlTVdW0UluCKDfa0VQMqpOVIIupGA1UVvVxBIwuFCqUm7rVH4eo
byaPaztsuZizWrIlS6zVTZlocuoVU50MXq8Z6JzEZWc5QjEEMx+Y2so2SvQysaWm6U1HV8OoOZ+C
rDrP0cHqbDRxLPMsIN3dDlmuPIDCCnq7HNuyxTnFUm6SCDwzJZ54caNsvRuUXsaqVBQbwno5oRjm
TL3RX+tqC72z1yM12Rc1XUUbkrd6i/FiO2/bKrEeFuLH06QJpW+YPRTZ6RKjMsadutSVMxaZciUX
uKNfJoVePSaqkBX+QlT7Oi1cxk7GI34vIc9wksyLcTbmtJlsosQu3s5y2WdktkveOVUD8JpUTdMI
ILRmOdNCY2GVxiphS7Ho36piGsJ91hbYNeqjqQ4OxDqNNpmq5QYiTlPLWsXnm3tMbzPrvC/G2aCQ
Q6HlAq3WtLfhFrRXcpgHiz+KU/map9M8OKY2WYRUU6BRDZLU6GlNS7jhOLZHn5x3eOE2kGLUDYsY
PbmsZ1Z0c4p9rZ4wEZ/mcXHzsBSsE7WL5Aswz9JNUVli5IjD3O/oZUakToaRXBWqNg92JaNZZuuI
RKu2qWXtnRSo8ZOsNOprN3UWXemgKjdTh+CYQ95GPq6SAmvsQ6vep+YytHZXmMhnxmWVBRzq0vzK
BWCWTtr04zelFIWMD9CHtHu71LzIVyFJAFRR/lyqYzdu1Nxqa5c5xf5ED3X5OlhKWbKnaVFyWygR
ed8oGQGBzRw3j5WYFL2dDHo/2SAyylvDLLtTDYZAaRcsh4umTLKHGN211zjSgi3hrDAiR5snBCCt
vkvHpf4yDjBD7Kq2qBQUSp1TKcfxlJ6t0Qk5UWMq7bs4i+ONksshVbWG4raNieOEZpYVctYlYzPG
Ox2X8sqhI1RHXtmJpANiXsrnXW7MuPtE/dDw4qq0ZTKKEK8eRa08/sZwg3UdzbckV+rUDeexZOlb
UTMRC3TVE1UXQyQgCafrhAi+wEMIKSI7GXXxRaOpHdpRlWQmFKWsfcqhgOl21TQkrlMzmedN05QI
x+aJdKMIovTNyqJRcqaukZ+7zCqvElb94mi1POzNOawMR+gIQ3Z6j/wwVUmt3GNIZ5mOkHSqH80k
t5i7isZop5I56Z5RBaNAlDbmMydUFX9Brid7qC0p/dImIvWHVpxDze+Canxqh6i8tpKSymVr6a3s
apWmfw2iKWPSqDgttJQV8SlWU+V0BPw2OmIk4Im1GEP4Yo4lQWFPAsVhIGviV12JKopZ4RASP411
e6qj1SaQrafLqQwvNnIGawGNJVulfiu1ibqT0yH9UmgocHlRq+mvxFwzu1Go9ZvWQIbQjcQ5faB4
mzxJmTb30L/K4VGC1ipTW1gIhHR85yN4GD3YLhzLy6dZApdtd5013QPb5JhAiEVnlWIaJHthVUqE
UEFOAle107DJAzxzkejT1G1txKFoZ2k5UxgxeyFy06BZj208cy/qTJpCCmaa+TxFdfs6QAVr7cI0
MXlROsrkjoEs0TWsVSNz5raun8WWo9djWWmvM2fzPeDw8j7WWpkSRKwRRgRCySmaZXXVOEacCqO3
KBJWUaWR8NRp04omlQj6dIgHWoPgTpZer/ehWe2qYeQoGHslvrCEEOFK3ehGNx2QiXQGNeYmGsmK
XqWOSAoaZ6Ht8j7H35dcR73vEiA751pKduhwa3cG26PLkUvvomxCqRU5yp0Yx5N8WagGa2gZcJd0
onHULmh4Ijyl9FFsbhvqvKR4pa5Ge4VKY+Z1UZLtK2UaBj8Xhc6ypVzUJqfXh0pyTEww6FlMqj7Y
cqsbj8AuGmoh0yARd/JMSMZTXN5YiTQqTkhHA9WcNEpPMtzQhDMlIdV3B8USKtvsFIo3Vqip4BxS
RSI0H8ySanib1DfjIKax25fq1NldbvXRBVX78FsnI80NcSbtLrtckzq4EYV+kRdVFu4yrvrrsowG
OAoRGYAHl73s7RbaWgt9fSJmLaRSbRy8AqRN1/ZJ5tXzkN80nUG+2k8GEX1A6NGA0dGtsxK5a8RD
u248h8FHsciCYLzYcq9zuWmZBnQqFZQltfN2rCtbouR4IxejEG2tNkm+EhSRDApBZaAeblGZgdKZ
tze6EMTqtom08j6pknIXFkr5NTbV4K6fp1FfK8nowXf0JkxnTEhwnKVttb1RpNXg5GFNY8xCKLu0
J+K1fDPlmjntSgp3X7FHUq9CwUhjp+byt+yQUyBzxVGSehykg/4sVCYD0StqMZKN1AgFt8LUhK8T
2cZFtGjdbT3M6WWZVsRahVmat2wwPldlBulJOQYk+9zUpnwtWoIQ71I5VMDndlWxphn6wL8RhpM2
pOcySxkqDW2nkiKq5BTJQFA3aySZbmAOwPbwBa4Sh16RtlHDQcbbqUjVkstSL684R4rLssimhPsB
BpXbBJrkKVpdKJS1BumMaG5gU8Go0szTpqJketqQwiEFiJLXVhun4UobpflbX/RdvLe6lgMx7Ft5
2+Z6ZDjj6njilIFmvgq1Jl2EHDps5irsUi8zJusOfR2JsmxcGF/noAZpOFqdyVILeuMmbZsiwXxC
h5xX5E1l2LGFTI1tYqQWbeJR7iVfNCkPcM/VIajLIssDyntamNpKY/TtGtWam6ykmudOSS3d9qqa
3Wlhr57jQjtjqNWgmO2U4TRvwCao9KKUIqkQARUsBLWsKPrSdH3QbsHDhpjhWNnzHEOKsOsFbCkV
fEPMfbMJMtHTC0u7KLqebRJNCY0cPVQn6pyEnqI76FF1ZdAa+67K9ZAgPExIxBlP2dU2wxxwQraE
2lOmdskT/nXgHRf0cbYh1o3paVn0JJ4ylwGZjG5MeypxCGw3odHGV4WyMty0oimPIE3fgygAA68g
CnqLAFwPnbsDsW5qlLxpSfcqQZgViX4lthKekpF2m4TtdPd5J/oDnCQDqvg2mKu6JpJjbxunbdah
N4D7Bv6ZxXyuBO3kpC2HaNhiphVIKdU1coxdnrWjGwmD5fd5ckxT+QeZ7QDMgasSDEIA66ve2gFA
hcXeQe2PctDdQXNCe1LR12KSct5GyTi46KkTVEYh6tj2sERcRW3HReCSdskXqKlQsf18Vt4DZuiy
gqrCv4wKIdzct5PSyVKZRzUen3Cri1NS+vK2VvL4CPT2g5413G0UKFcSCXrSh1M/qy19kiX3xBAJ
OVqXIyeArp2ExRJtfvWFgP/A8FdB6BAQHy6riA5pnYVW4VnZYNl9VI0ndD3EI034981p/GUtE20C
EDlYLq6L+ycEXJnz4cwp54XahkMgN7LXcqmbWy3Q4aIu+Nk1Qj3dfP5qH80iDQ9NAum7ehCsP/9p
UOrTI+ApM/eWqB6d0pyUrWqVgd9GZXEEVvjhZgFzt5LQgW+8YyEIGKEtQOgLT43C+6ovh40yDK1D
Z684xYAj2MoIJfqIXbb3pbI0TpbJ5TEl0fdrk0X50zMcrM1QFkJl7Czed0I4iMgqK04jIZN/HeWw
erCj0gzaAAGVQ7SmgRXyTG3EYyzdJiHoQ1sLqJF3y6A+0Z0hNEjSIfoKsuaYdvJHhyAzvEr34fiM
Au3bTwotcuFESgqvyNT+NDZqkJRz1IAtQMavE+gof76EPhwPDR4d9DTaKvKK+PhpCcUVxHwha5Cf
FbPZo3QPWFtIdX/Q6M71qx7v5+N9wErlG2qAL4CrGBy+6zf+aUA4mqE4a1nhBXlWRbt0ZiSnlLXg
dB715LyZlO66benXFZjaYNg80kZWUmHRbVkdTC8sc22f96n88Plzfbi0kDVDzxMVcv0H+OSnx+oL
TYkDBCY9nJXTb0IPq1xA49n+fJQPZxt3bTDcwGfIz9++fNRPHdmgDLZsoR4QW0J5kUojrWoyvjNs
24+hRz84lbB44aRF4YmK8SE0PtLrWhtIDzzcUK2d3PedT59To4wG8ksMOu1qMZpy+NW3XA0PkPVD
rAcBZflQo3SpU0klbi28tqiCV0NL0ntoUfN5JU3Lblah5B65s94fTj9GhFaNDRLwwEPeaJRPVhPP
UekZWpegwKupt2pmUUszF8OJQXo7RcbynueOOp5kgKnIQcV8/m3fYaPWZ0AqVQdDCzryEHjdNYOa
JLPAwhYNHR2rxdyn6sp1GyjAF1ko+6ZYmU5SZ/2v6skxMswcphyRBx7gYFXRV1O6IGkRJcdue9t3
deiBTGntah4xhRrUY9rg71bxOh6ULfzoOafexU1coXM4L3mJ6Y2cPJqRXmWuQUr1tCC0Wjvy0hyz
03i3jhlxJR+v3iigug51FqbcoisI1htq1YARnaG3F0MEWiXGf+cErINxDqDCOHIkvLtd10EBwxuI
MoG2PTTijvuhMFGCK72+MgvbshbYkbQyQQtmx2KUj95vvb8ZZQUwvFdbF2SVtknhxYaY1bYm5HW+
RTNMMm1lEbsNqUP6rWByN5+v2R8b4030yTuiJQyQno2KZtDB0ikHkCXggypPgDl23ZHSUh+zsALP
klFBIQ2h2nvqfolXV6H5ACq5oAwwBOFpBDyLHkVIDhQB8LiJIikw7UymA/pvnCYQptYgkb7EO/ov
wacyRHpQemZVFluBwpoH+rjamBZ1oGiZh4vP5+Sj1U1tFcQ98dx6Db89o0Or7nKVjN+rxnqGuZRF
/iRE6gmCdSnCV8kxZux7VRO+AbfhynuD1sD/eTtgpee0RvOu8oJRpQQtBsslwUU4nQQ4V10Ys750
XjNHytdOkI3zRCzyS10emsDOm0W9qlqg778+5UhscnxzU8E+OLwMh66qh7YIKg/729yz2rLaUoOJ
PFS5JN8A/nDk/P5gp0kocFgIYmBCrxyqJlCvUIpQHJnyRIm3fdM9abMeeiZyOf7nH/fdNU88BzOe
RAtVNwgBB6HdogaRGsq0TxKi5dbWxVh5RSbvmLrh+7tgXT9IcPFJ1TUtePtJwxHDFky/ai8tKtEH
8oOqtKIIe3PJRlvRAGzUgaHsSBmOSVO9zydXsggQXU4SSGJofr4dGutzqzRGpfYUWpMk0CkgDcOI
3A4xq8GrelXfdeXYe3JEnKN2VnUR1X37hRTpmNvu+6+KK6ICrF3SJHbSobh2OpJHigA0kAgwg60w
jdN3C97O5dhpdX9kxX44FnElaTzFf+Qd37412bAJCpqxzFrs7GxSUNuVksWe5jn1Pl9CHw0FtZJ0
Dx3aVZTw7VBFr1XlYmq1J86t6rLEsp0c5HepVCdHTuf3i3XdhegeICKMWuXhSUTbRAH6avEpp3Rp
bSrEYESjNqzCI7P3jlDCmkFMXmL6sAHjPnj7SnDG6lHtEyykmvm+7fRbAQ6EuwxJ62k6xtOLQgHK
WMEItVCnR7bkR/PJK1L8WGV4uHDfDt6WojJHC285CpnlN3RrdqCT4m3aLNWRod5fsz/sALEsZ/8T
Sxy8J9wDqQIu03hGonV+Von65Uzk5IlGUAG0IUfSaLtZzZFix4d70qCH9ve4B2QAWa8jMcVbFUgZ
Z8JYD+Euz03Jl4uq9QtsKF1UDptdnlgWN0zX3CxqYz4WmFUfO9k/WFIkevRaiQmphhzyaBY1RG04
LRq8P3rdAZcu7vOkMo7M84ejEBkaaDXrfNWDec4xRIjIzRtvprfqUmnqTkpq299+eSOu0gsrc5SB
qLm8XThoj0pcjXXj4dNVbKphjjzc6mR7KqTpyAWl86fehkmwi0lmSNygkHG6vh2qRDEvNGuZDVJn
jWdm+HKGrVK8Tuwn25yQxzmyIz8cENtnkXeQYRyvK/mndDQyJwlsiNHQbELGcYRO7Wap9gKyAPqB
lmZHPtgHe3A9N9EUQzsGiPPBtYgDc4TvS9kikBAqTlxoIgWPTHRmJvXIZvhobWhYt0I15GJA+/ft
mwGdNqbMwiGjYbavpBHXL9fSkRk48sk+GoeAmpQByRbdPGSL4AlXRWkaIr3bmaZnBd05TJBjXmkf
zdsPZ0x2lAHDcH2Inz5TTy4rhMHYeGNkIRNLp8APjX5xtYIt/vlq/+Dswr5r9akgquDFDs6QVtK6
oZkqHOBUZbX6RWIviFvwLkM8naE3rzt9PPyyJCTLHmIRtcW1+mocupVhrxVVQzK2npSTtFvN2GxX
ckU1t9KRu+6DmeQcEM3VPpnQ6VAvQIJWWIxW0XpmgtXHmGJrl8AbdkaT3tvnM/nBymAakQUyVnEC
GIVvP1q7cr4JnVovw8DlkhaUYaudNhxZ5x/sYG40iZiEiqmlHfp56gWKX9Oiss6zdPaSqIy2BY03
/BXo+VFG/jciIBihlIJRk+UwPKSgykGrSNncd14ZQfnuxcmw64IIMMmj6c96w388T/8ZvpaXfx58
7T//i//+XFYzbfGoO/iv/7yoXoubrnl97c4eq/9af/W//+nbX/znWfzclG35vTv8V29+ib//1/ju
Y/f45r94RRd381X/2szXry01xx8D8KTrv/z//eE/Xn/8ldu5ev3jt+eyL7r1r9FcKH7760e7lz9+
WyOf//j5z//1s/PHnF/bxE/NY9Y9Noe/8vrYdn/8Jmi/M+8/zjYRj0YWF2nB+Pr3j1ABp5bKvUuw
Q3vlt38UZdNFf/ym6L+j0E1hXSEFIBs32dlt2f/9o1WegHVEwZ0lK/3298O9+Ur/+mr/KPr8soyL
rv3jt78k//51j6G3w3pf8x/okNQaYEa/XfoYNEQJ4et3SbKj3bKrbvNr6UtX2lYH68iuXN17Sff5
PnKWU5hitV1uxk26NU6sk/lVOx1eul112Z4Xt9lOuMhekhfJ1bbZ7RJ5xvN43wV2/YhjplPsZqf2
rK3sVLtwq3rWybIbXiLgX7JdO0C93Pqq3uuP0aX6Pd6WZ9qp/Ah4GiavBOrgvrntTtu94LeeddG5
mV+4kZPt0nv5qjodveAq2Sl+eS07spddYlx/1cC+B619m3vxVg0dyy8uyqvxbsTbm27Z1XJqbqbT
/r7b1dfChfIs71Un8gHLn+qb9Fzz603gdtvUE/eGD0Tje3JZ7nnKc+XE2Ab3+fUKYng2vwsl1UQU
kZxw2+vo8Nq1bmeta+7rfcCgEBUuLF/binfhdFHvK+vyqT+L9/SD9uF5dDnvrYv5nik85R2+y17h
B7vFjve6g6PxSXFh2IZd+dlNcCvvMAJ3Iqd1boGJeblXnYp75TRyYa/50TlN+33hp17pqG5n55vx
tQj8pveiL9q23Eu+5aP0vu3PgqsG0INwEnwztukGUkvmTlcrpFmzAx+L9tapOifW8W9mh2376Awp
z/Apk07w/BxPtF3v6E7hTycKzzVRmndyx/za3cyEc6oDjkH7spzm2/iqOqk3xCTJrt5qru4kvBf5
F9OS7KKd4efbchOeyPvitv0mnOdn5iUjPKBSGNiiF+1EDBeY9nQTb3TXuFbAXdvJSwha8iE9GS7G
jfl9Pms6e3iwrkFsPygn3U1zYeq2FG3gLani1uJB8e3ciuexL3miC6fPkfz+0dzPe1xaCS28/ES6
EG5Yn4MTR8VFnG8NX7LLM37fjR3ZBuZ6kuW26Bt8kU3mVl8hVtr11XAZ1zYkK+WcScNnFhWdbQS0
VHSl2ynw0WkXcl+Mnep08EcYcXb+pLmIem5ItvHVPLvMHVt1yuvEX+zMN7bZi9/dhqGt38uFGyZn
Iz5m+284gUa26UFIcAi/PAEFPZ6i/pafLSeF312UuDJAIOBPvCQsI9GZdhztqgQAOoQscJo6IJ6a
3pf0Lz2gbKv7TpUIFPz3LDjRclvXYGFsJ+Wssy+fWx983ORlJxg7OHaA3QYwobvhar7R7nIY2IVd
5Sf8/zQIMrNTZk77jAiYPd2BkJIcsEQ03pxZdnTWYnYKO7KAkgWCp9DsdoBHus+AdM1b8XlSWydm
7YpesFEbe36s98tDAVre2ode7WKIl+yD5/K2v6TFQk8RdIkz7esdBrDGIy7QF9ptjUKyvp3x7js3
OJc6f94Xp+oGTWjxVburiVTd9qK/qdzCcCTFpyB8NtvwxMCX3qs+/nNO5sK5xEyl8EvJL0DWJo2d
qTgwQAhWUzsBQxrtwswZO174TF9u1cpwaWve4mV+QZ/gTpQhX9hDeTUMrgE3JMtsE67iWXmpvpig
ab3Jhwgn7+vYj6adkZ1lj/GNsNM3luwXtlBvpu+IFuIc6T2UpWPZwDLTK8FjU+8g/mmt1ymPzK/4
BQ8DWX3QXStw8teqeRC8VHXTTQVRCVzRssVcFJ6ZknnF0yiAgt0awDcAfDQnE+nAV+CONs3K69rB
vkly9ehEkbbW4gEiX2H6TN8A6PBhzmn8lN8isHLgnkY3C56DOPMVX7npl20eXU4Std297KX3wGSl
r+oJVtLFHazl/KF/iBfNpvBgbukQAvYcNyINK935ZuiblYV1n0a+rt8joGmJDyAry+0YQfyCfOu1
gJQKd/nSW662bEoK6LvZemSuwXqn/MHxZrwx7llTTsHqPu+uxcHBKEOg9brvrlL3BmVazentpaDF
7c/jS2SehhZQKHd8aB/EK1GzB1+UvV7wgXxvesHZ4oFY3AmX5nW7fUHcv7Bz0YUkXp0J6qNxJgq9
03+pLyBE2a2vBeOZFF4XvnLRhwBH7eKb0d/10J3i2tjIFDvLQXCmZzTeNwUYJtvYkYw5nRtfj97s
6QEM1LPEhScT3fJ3vmROdBUZkClGn80huUK0J2+szmTrTH/CJtGO3cQbkCOIdpwbNi6mhf6grDDu
Ta0PnlR75Qy72TZBVKsu51sOY3JwhfsMYMhXSwVhbMv5WfxFLL5IF033DdCpAZs8PG2/K91k19Wz
1txZF1p60u9z61QVN27t9TabqneHybkbPG98zpHSSKAnOYk91bb6EC4vw5kE67eqQFNxUHrVGWwD
Dnc6+fZkcLCm/OCq97tEBskHVjaOxUturMLWn1vTXsziXo1VX0/zB+SUxzMIyelNkDhAAa3BKzaA
h5N9vxtdMKtP5rV5biRMRXcGHbBFqOiJ/9WdZfv5NLjQnNytn0AW7hiKj1o5sHZPzdRuQUBtq53O
7aJ+i3b9U1XbUBCflMtxq55ogC0HWDg2ILdTs3aBJ2uX0lZ3e1f2edcRYLlvTBv+Q6Ta4ha4fBCx
0Eq/iLas1SqmV2gb41YzPQMt8WqXxPtgAaa47bSHEV79S78LGndakKj3inwfyAjV+qWx2Ud7Fhmr
eThD/hHsWL+N3UeA/hN0Al83/VHfB92lWO6hh0+d+yI2jqj+mUL9Ulh+W+b8z2Gk/SY637yWazjb
Hv6j/43hOPHpJ+E4GUHRvs5vonF+469oXCasJu8i0xMRLwQhQ9Xzr2hc/p1gnLIUcTXNWqwm+a2/
onHV+t2g5oIEFuE2gl1rHvVXNM6PEHVcbbugHwAT0H4pGF/z9Z9CcQYA/oAuCIoWIvYH5tpC+Kl0
gEtINy1GyAJpIusE2Gh6L9R9cm6UQnTS0/Ryu1gznCCsoCdBuN43mjXYpRYfK9ZJbysLSKzzJIgh
r5o3zATKkm+fpAvyAvhrMXE7p2XsDvG3QFfiU6tepO9xL+j0LuTomzlr0YWaUp60UTfQNo02Qpdt
BY24cQZIoK4G5t0wUAqrdSm+Fqp5OdKZ++BBMZ+h8E5rZU3eD6otg94qwagwZfXQJ76QCMqmqfcG
4ffaanByMzjm1HbQH/0xNybGkyjJ0pWiBb1Wzn/6SkKdm0Mgq/CEYiK8BfMssYxuBEkUbFGfkVbD
AdMVgv5LnOrQi4DMQkyZFLs1Y2hS5lyh0ZfGmzHVGvfHWv+l3f5pEv6/cT+zyD/Zz83//T/P8eOb
7cwv/LmdZet3ur/0kWgk8R1AWPy9myXrd77NKrmK+qPBP6G09Pdmln5HG25V3KMPZ2k/su6/U2v1
dyqdJOuk5FQI2c6/tJvXmtG/djNaeyYlRqSGDWrEDHmIxBuzIS4EXROw/J3LfTDpywVksIiul9Wh
atj055BGh6sqVIRNB6F3Gw+ltv1ptv7K93/O7w9KaD+eYdWI49CjUvDOjHXCdVHJm3plKEOVKRex
PjckoTmpZtX8c/G9KQD9PNS60w5fly0IPIJDEoPAgxLalAutNgATtxuDOK6Ta2gtRd1iZvD5K/2o
xb0ZCDlIoKgrVgr4B1/x7f5LO+RyTJF3KqFxQYkvpy2gu5o0rRv08xElGpVKdZ0oFLtik3BzznVh
Vxv9/Kxpc3I2TKGAKVmmK66iN9QwsRe1btNZmqTtOBQafq5jpyx2WKLIYnfB0Oq2bgwp5QChBvw3
j2tkVqd69XWKZc0rK6OIvXRs5tpVwqQD9V/ohtdOY1jYQ5K2pRPhfiba8gzZ2lvMPhjgZurVSVN0
6uI3Qp6Q6o2REXmNuFTq3kDg4Rjs693nQcwOOzbOSK4/ZGYPZm1SZMzDBDF0QBE86/VEqXgQ0iP6
zQdnI6RaWWQ7grZSaKex/A9GqWv0bGMB0t7qZbUVQnU8mYNJJUGUzDtrUBpPErS5s02hTLZWKEkX
o5kTWjb4GKVSh8ssesNOZ1YSYRur6cjaOSjA8njgKnQai6vjFnJj689/OrobOe1Qn+DxlhaP7qpF
ysmuBLw96rqh9oCO1e3ni1VeX/jnxcqIHFHgRVfZL5wu1/vrpxGnfNJiHMgFWy6H+E7K4UM4kbjk
27DM6meEUKoFGuuQPxhyVKGgYA79E3AgPfakJMaF0Bi1aC9DJsn9Ic3J3LNGFRInyar50QwWOdpU
ckpOSDQAAUGsqtr89TkDJsiTo8W6wk8P+kD9UiRduhQsHDG/W5qs28RI7GCZq55VsvXy+XwdnldM
l0XLCUcZqp8AQg/v1rhBYUgxBBvaWnAWqIu6AWCC2IIQKEeK8T+6SgefZlVGo2VPkIN62MGLRUWQ
CjqUHbsYYhHgWlZZsT+wwz0tlYR5W5vQP+zAgu5mz5oavi5aY11O4WwaDtAXCWWMDMEkHxv5xNxJ
UZTetdZkXOqJEWmUD2pFJtsdUs0VVcj1rojowHkxyNOrOCAG7AL6amCM5vHkjPEwXJZaBTVsUCY0
TFGK6wRnDiD8EcgMtWCXYSFfwq4JrAt+qF+Ny6w9TZqZlXQqhGpfFoDJYda1nFbIFSxUm+JIPG9Z
KNF2iOpo/DO1+B/Pe3mNAQ/nb71IWRcqx7F20H1KTauWFx29MzUqIaRJcpU3hIUTdQzkqrS7osya
L9mUCZt2Vubnpe10CnQoFcHSMqyLxpqTlylrcVdHUaZ5akor+ILJn36p14l+aegDhqtQT1PZz9B1
eUH6C3pQjfgS4cJ/RxQf3JEHwe56aHEkYoOKBuGqj31oedBlDfA9DYYXxO8k97W5GE4UISjd0Grp
yxSRkdkrQWUDSKVzW1VC5QM1PbqVdQAHvkgo/IaDvkcjr79T9EpxR4H7x827VIqO7MbDY/zwWQ9O
sABrVBWxi9BJUmV0pSTIHK1FyvTIlLw/tkA8g/+jbwQEnGTp7bEFTGgYoqwKnS6P5qea2N/VgHie
q1oU3pUhjXxCXwUVrDGDuSQowhS79Fz7y8+fY93ub5cYjwEHhtOaR7EOje4qBIfCoC5DR6qQG8i6
YrxulibcVdNonOZaPjpyU1DgVUII7oWpN0fGf39fEAaCmeI6ow+OtOrbaTDqQBN6lZhGiJbej2Ap
nmolzUd1LlLkGwrpF/0+WIoAe1asMLhlMq9DichpKYZBQWvDkVdpD4xa9G2n18hgTS2k7c445k30
fjmt48F2QsSBKT709+tYOlE/I9s2ZvXgVtJQOPDdj127H46yYonw++DIPYyEsdCyUDDhrXAzVbft
KDbr4WcciXU/HIUelk5nWqJJva7pn67a0SzQTrF4F8taQZpCWrsCAgju50vyo1F+4HbYFeBlDmER
ecBRDVE3dNJaQMyqXgJP66BG/RujrFaSRNP09Q9nTAtzyg6rooJR9dlgA8rJtmPXT9efD0PqdLC/
FLY5ZxfkJJbAISpflKdY03M+DNpjo18qk+JX/NNNij/Aju003yPGQvMkLZQjL3iIcGWhK1CUyMyo
uZBNH0Lm2MFK3QQcZOhjKp7YLeUtQie9n0Vz4ZWLRa8h7RZn6frC79VnRB5uCYiwCA/iY16s74MO
+uPIF4OqITOkX/524WiTvGpc9vE62dUj6qD0SlAT2GKD8Feb/H++NN/WK9a7BpAp1QrgE7Rd6fC+
HUtHRnMSVTQRSnic9+x2Cy560g+GQxqhqo5exP+PsvPYjRzZtugXEaA3U5KZqZSXSqZUE6JUhjbo
GUHy699ivUkrJUi4aOBObreYNOHO2Xtt5e1zpevnTl/mXuhXRXIpLHIaODNM2VM7Ki+5EfyV+9me
CEJnH+5oezHBnYqnflqZlNcc1llgDUUd2nKRFEiNMhnCAdNrSm1Jl5SG7YbnWBWBexj0Ho+YLwEx
ff51vX+uGwzaRJ+NiIMt8LaB+M+AnPs2U0ti4ouVbLHr1DIiLR2nM+yMX0URvp+oHQj6/3K10SqS
hfj2Upwcqtk26DZrotX/qGYZL7UxhaJlBn+brh6/2Pu8vzMI7JDfcYniCgtODZpkxAlrVVxuwdIR
Flo7U6geC4MeKmrDLx7jqVSQbwatpwdWm5g8Quv8k1VIQOOxy6FIkNL3a9jqXn0++kN7voIE2Sdr
re9VZXlPosKnPQ1Bf9StUo9LwymPn7/Q99OFi8/iXxkUaR2GtLdP2ZJ+LkknT+g9LO0zILXhkM+9
34S4dK2JGmCyHqtKd4iHEM4X2/X3j3yb16FpM7dzfj3VOpWLbQiolgk0SsANxcohf4AIFwFJ/eqB
n07x28CkALwZPHB58M/b25wS5JCDRugsAN5fRk3KWOKZ6f/4Cdnci22QVWChvsBTe3IRsjxbo5vA
4hbeWl6nayH3y5xpl9jmmy8u9e+I9t9tFNofZMlcBaMMGDh/e7b/GYhF6TTQwPQ2Ar4jM4AaQXKA
LU5pSi4ztAbXKh0LstCi50dqu4rNnVVrSzzL2XBoS/tBHsG7cTd6X6mD/+/r7rIby6CFODhL7455
h0YSTiNHj8Zay58l6jPs4/2qmtt06kp0DI2AM/v59/j+RXFfG/aMwa8jqzy9L9tuU7Fq4HYHMZ7N
mkbItDSqL67yT7F38vi29DU0N1vBl+nl7eNbMuo5U9XTEq5l9zJXWVEA7FNawdHPUTeycISPfEtO
38ahhshUS42pIKuy4btVgVmMFiKfwhIu037JyKQZsAdErbJbHxhWo/WRluVjFXW2EiRs1qKmH0Yc
ghUqy6pH+rXwrKNJE6v1hR7y1COHr8La+hkUa5igWV5O7ozoinHtiqIHT1w8GGAdfw5qU7IsuXdu
DzYL8eyY93Mr8ockk92la7bWFwX89++Q4cYw4/oI7Bjcbx/uJCpPVgnIZJXIap8nOEyMfP3KYvrB
VdgUbjscgjM863TmSiUYTNXUY2R0GfwYRHNHmUh99/n3+G6mpsCKKwkpJqY/ZH6n6crlKtnAG3Mf
saVQz50ngr9T7lVneZf4D1NulTFQvGbeBXmQvSYAW+JaNzeg5rROX0kaT121vFyWDaKP+DlUvNjf
vH2y0M9htNZgXCzzvkzCCCKcBNHFjuuLAfLBZ8Q0xtqE6JqUOFKm3l6pXTDlpBoUSi9onOlytZ0V
lQmK4ZTAJTwlIEFlWkc9eQ3LrjUnWKnuRCTfrT6l5sPn7+Ddm2afQSYeW/NNmM03/fa36BaYtwLy
fTSOSX4Jd2eMqeB+FSFibp/lmzmBC7BGbIZl7IfG6cl0YUMLabapI780kcgQ8YV3YOl/O8I0I8py
wVU9o0JZewAdIL7cq25WKodtLJCZUEHQgJDJlFaxAeZPHz0fDrS2XmR1kJ1XlTcchtl3vhFGqnYg
V9z484e0jet3vx4RqsPmhZKou+1S/7Mg5I05+LXeQQS1F5sCNp4CK2kQmDl07T+/1PvPkBobNVcO
GWxh6J2efBzzkCXJsrFgAVoCjU4c2iLgNFQQACfJp7+D5wzzgdWoauNcz80LeiQGVTU2ez7rjZ4/
oZS0LdZ9bfpiT/H/yRJvHgSmHVZhImwZs8wMJ6vwJCClpKkAVmwWMHvNZHWoBwbVauznSjkk++As
urPqBJ0QCFL1Uoz1CC2w9LQXkS/64zg15rMNl/mbKBcsFEFdPVaTibSOuGj1DBZ7fuDyyQPGPVHG
Vr8YV2aVWeSBU57OQ1jZ2oOdQMK+bQYIA6ESmtuwFliFfw7XxrkCZGn9KHND+yusvuoiaTobEMhP
kqcNqAjer62942CMwS82wX7LmmLP1i7zV8irqWgsK/KDzLPDjG0PnQzoZa/s2f3zhIYHKFGTeD3w
2472Jzc7Bel6tJOdDVAYYlnnNC2xBfP4XQUqXVFMZfWPzhmQVOitgXpz0isK2Kbbe3JvdIvzq4Op
OMaL7+dTDFi9d/GyLDrF/SaoUCfisNP5ylgUL2cCRvKjT6DYDwdE1VZiy5CL0JTIoMq4KL6DlHyE
UJrbwEH4nbQHU2Z+cVaAlqvDWZaQRYXJsT9OKCU/DjX5vYcc+un9ZDX9Y0LQA9ovem5ovDL4RGGT
TOV1Oefjk8Xs38YSiP6f1lTjDz9biksgiJmKYAP5WeyKtf6lz269M8UiliMmmTxlnm7cIe6Lrr8I
IF1C8Wga7U83gvGI+rxen2hAV2YIFZ5AvcExaWiUdSUTuFmVn++hYANpZp33XkFzz3eLSoI7x5uw
ZMOnMiUF32n6ORp8P2GDVS2NrLGvfgqnxmtVFOt6VZMDsR7kpI/X1IXq7xl8hGeIuiWoy6U3+qid
6MPtETiYHNtdrclA8FElvkABXkSjZyXiCmtXMMfzbLoTNelEwm6ahLgORDf4u7W2WPb1qpn66wnJ
wYLHpCL6QVsSIPWON6IMKvyuG6M+GbhV3V0DY2c2uJnixgrKOhbD5ME5cTQZ2Y2pBFXVsieC151c
FzYr9fSbqlYo7dx6MOwzCVLZxZOnAbNxur4co4WCP9KpwuDEqhaIcKafsGGaVrtGE1c31vVm7d8e
Xr1CBjRGPS4cffVCfclVGdvkNV5oBMt2aDFLb97PIhkfYKZLmjCiyL43fQs5Ta2r/CESIpFBsM1d
tp9cL7lSJOuYl8laZI9An7P+aZL6ApLPIktvF5T2NESdKBFsWplfT7Cj2oIup8MxOspKg6KFnN2g
v6Bs3T7mOf2gCJ67xZhczfYOaC2ncDZXy59Z+t5F2Q5mdfBqJR9KUfcDsii20fwcUb+M0sjScJy9
4TIFkFvyd4R2NJB/vFRpNn2fW5ja4bZ5gmboFCMD2xjRdnprUD5M+uLaF+XijmbYjn59KVUbZIeq
nGgL5CAQJwiI9jJF46CjmTTmaX5pnGzB0Idl6jafbR1Cu9dP9nnbVqZ+Dn5EjBd6mjr0UYsJrfXs
WygXZVnf57ye5qjAyrvIDOvAugBW5hEMqPswphKY1kbcDWNwGDUCEEIBoFDtB3eupiiDtNXHdASa
q6WaaXjMqggWDtETfLqc4LEDHisDCXbRqiXyAfr/ntNuTXe1nwx7ze28c4BX2qVpUfeLFsBrr5xb
0JAlVFhvq1S2QUwTh/0tAQLmrzRDfBNZraYh2q5ptjN1bhNsUfd7LXUyK+pmWcATSY15oXlZF8l+
Ir61PerZSLbN6EvRnum6yB/H0bQzLD2Cjo2XWBhqmcIVvK+AYMJQBjNskgVcKzEoGQez2B7Jwdjb
Qe9uE39n5bu5nYbfeaBvcF5TWX0IqWzUz+auRBvaWU59763d8qeqPfSY3jha3+1xQdEypRaLhxry
ABbxbAK+KV2yEaumX2UsxNLAnJYeFM9xJSIhxjFmr7ckKWSvk1f56tIJWPTORl8fJF4/RcsmDzgW
wsvccuMJhmjQf0sfftiUr3/XxlXfZhOjLlBRJw1Q0tFwMpY1TjX/IIup+7bqhbPPOuOKghL4YbDY
Xj9QEhA64zQHIpC+aq33KoCl1ynNnyKZY8FwR8w5k/OrhaKcHurcu53H+sGXfDO0HBF23uQdgDu7
PHL426my/KPnBVBu++hIPaJMAnzVvU7Aak9jgLjcELHgW/Yd+H/uHBy8zP1WdOJ5YHG32+FiMZLi
W1Pk12qRF45bvRaeETp9c7UaL830UKYAWKxfcBdDYXhHm78wLPm+IosY3teeldXbE/dTxrndGzxV
F6ag1TtowbkN0I6J9SPNWLnqlgJ0m+g3k1bpAmBdNt0n5IJnIZux+YyWwQUFUf5dCwUnFCfIhoMu
btPEm2O96w65NzxMWNx1YOfGJJqrRFVMu5A1yZC9s+fqOBKxwB0KnDj9M/uNh4FIV8iKmfqh115/
pi/eoVnWH27m7LohuEpNzAR+f2+Z4tHRmjMnl0tYjua936Z3kNyOTvnop1eWA0hy4qQGQiBPL/jK
RmgHf8suRU21YQFRmhHw8mi0W5aH2QLBV+vBWrPjMFs+zUb1TeAAU1IztgCkY69bj8lQ/DT6OupG
04krnGi1MvcJvaKwgRtM1+U7wPVbI6OEltFk0Rv9m5mPcRAkEOt9hzK0hsi677cwCvMworKyENtn
hY++SqZFCHh712kVsbXrrSuc79JQz4DmLZisqVb8Ksbq95AoEc5DzSifLwnH2QUqYz8kbpJqnqJK
M45Falg//JwXPy91RG7yfG5kiPGT5UIhbc/WIlam/rvhA9p11UomxA9F2105y41KneeK8RRObh7D
1zxLYfnfK4R9krqUi0w/MdVO95vftlGeLbO89sjYdQDwhAhFOOWP/YupDc3mEryt8v6scfgqilSP
9HV6ZeDfNODYj81SAxzxmOJI+bmfgE0RaD/+KqcSqX2uEeYErxNkLpLcjWNZX6mx1S97PfH2LMz+
c8anYx915VxZnn1GBMCZnmAA8Nv+spT0jD3/snNAMY6EaISVpV27Bd4CBH90RMkCSNjHHLKh/F0X
5D8SePSnMMWD8o0Xr8/maBh+SrLSWqTUracfVTpz2HRGW0+gnDfJZQl9+8mtLe2HieDjtzCrdIlM
gDtTqLMHISZhKGj4Vwb67cBvzSJ0OCmzh2SDFcTjsHT38Hu74AgnwGxAWi+LF2WDaQAaw2SW436v
cisqzXH9XqzCSKIt96WOZdIGA3YfWV57PvLD3UJAyXNlbWvLABOdn4cl6k+gEpf4MBKJJWbGRicw
I7XpO7SaEduDkd8kgZPbESk35CFlSGi8aPI3WRGRF+XrTHv6VdebjpQca1jJDRFyod7eFD3bzdaA
Sb7UmaFFyrQ6yclCdOecHZNlp0PEMUKqt8SHan7ZWCF3bfwUul3fQTGd721XyWJfkl6EXr8uehUZ
FfGKKD1WXCJd7/u/s6nIfoy2JPZotpruzpMMrrirCB2KevJpmL5GzYlUS2JIKCnoYH+ZO/i1RCfg
aSHHa4oIV+gRXXtr0rA/LpsuGqoq4bTTdx35CSwu91u0x8o6CORaI25xLXNlhPgltTaekKej5lET
wC4DcCsmoNnof7WDjXGAgCX3PgDiKcgFcJGo9ywnWMqWhqwOT7bGAn2ZOlgoEBT9XRKAkgy1Xjph
2lXSRpkTeFNsKfJXWEYUu1uyEMHaZlSr5EXnrUi8FkNa91aFgOO6Y4Il2Ys9GkFbaEIvgqKHvW/p
Cli41Cbnb1F3vL6mm9JnGziEFTpelb0aAVzknVuO/ZM2GvKyWcjIQmgwLXQRE9LAGI0DBAn4v8WV
5wuWdrcYtZ4Ejw2MTFg36HKF9LWLWq8TfDtBO9yu9CK7HfFC62NVoHGK6VsmT1431K+QWk2T0Iva
+EmYAgx20sLaG5vq9lW5WAbeCrkKtmWc+50o77b+XFZPQbFnswkVHYxosBAIkJJHYg8dEgNYkvol
dIrRP6PiU/ZR6gb5fakMcaF1VfPsAZK9pgrAzS/ayFPeona2Sq1SPsx7Uo7RbWib8G2lw+Q0tcc+
o0zMH0zeZhAlxsrK7k+S7Vu6+hQ7m1Jv6rBL2vRYYDb+ns61hR2hyD0Q68JFHjeb1vSq22lzq/eF
xcDGFh2ChhJPqqwA3RfV1qRFPuMgpiDckuYG1MLvRYD2JlwXH28VIWbqOFhGte2QdHGRjy6hL9aE
hzx2iiS/09IB/4hKFtqvuUtmVOKqYA1XwhmsM2ft5XVvCZ/snb5Wr5wzoNf51jqO+1aWzZXhdVkX
WkLLXlv+g+8uBmDBGuybuASCwKfMLRqfPcSAzc/jaY+3RlLVP8Gv0rOTk2aSDpI0V+gWJiMC80yI
gsbG+5fGxvkuNwjZCWtPGP5BDHZRcV7yKQz2eNCnOCnMjCeqOIrtx3UyvLC3Sbveaw3+0JCcNmPY
tat0nLO0RZJ4Szeyb2NPrdMvaiH6GPvCCr65qapv+bPypTIajvIlCqNvGTALDtocJPHRDN341+jq
5L5riuFl7F0jJbNjm5sKigYcglo7A6LHMVReFWrMzvq+zirCoYGXk8xns6N1E8BDkK5yyh7LMixt
rHJbQxhurmOxg8SQPxvkojwngbkya3gz/9/Slj3tKFfcbMk9itFfsaHU2hRrRk2pAP8gMelLaI1C
Xea9lpU7udCYJZ+JI3uEnJvxItkGHP2UQw1HiRaXDb12/bciRBBHFkl9z01rNyMlR+KYItedsvOV
lCs7mjU1+jE0D34ONHncNqUp3IPwnItiENRPegl2G6yfdqFzSqX/4vhXlT7lEwPXmH7ls6zrsKZt
XoV8gsPFoBMkH1YTEV6AeRe/jXSLiDL+7bK/p1nCEcCvFXGLRTlPT+xoNbzxdsIuK12dmVUlczB7
LnX6kOru8NgMYMlQYQpl76hY8E10pB/25HJQ7yD2Z/HGfQYGAkaPMQdHvrlyDl0xt8B2VbkAEnWc
zDg4ja+fGyPKphg8IfaVws38IVZrkN5m3tJgQoM8R4dnLJcAK57DWWQIGpK6VlsbL1AvWPYOUDFf
e5tJDFB2oaU7w+i8l67GqR6i8tR/Lsxn5l62vf4yuf36x1xk+5qkiT0c17nzrkYFXjm0VJrcLVke
mIdq6cdvGjuJLqqGnE8s6TcUXGF7aXfgEL1VuCy9+GNUk8HHkHX5EquB6lMICGt6rZi4EHlVzZLH
9twFeTyk0wB5YpwIO6tkr0dqWCeQAO60YrSCjU59VXMT/L5JXdxRDrD184Wlq2cop+twIABkjcvB
Tm9GAoEghukJm5sslZYGeqWuHL4r1q+4IUPh1unBxF+5AyXIsAxyK4+KZZ3McNJWoomy3qi+iy1l
29BZZFifJsz7k9WygmtU8WdzzdeDvbrNj6IMhLXzZimipdLW7mwiYewXRXr3CnDPeE2gHt9UyZ7Y
pdDYq5++KrsrmQYUmYTu/2vr2wRdfV6L/aA2jnQUwAZNM8r1m+H8v2Vfs1iNJinyMgqGusAnqOYr
DsdfkAc/ugjCDgOlKNegt/P2IoYMaAbXnE45euaQDnhQhIVmX7Siceu8q2EjYkYDbgJ78ek/nJRu
bWb8EQ2FIDiuFr+zwgguiqYmXCHtNMcm+aFUGuqJuScqrS71332QEoMkWh+ziEX5I4ucFOL2Tmit
/+waBWYXL+kHNtnC4wju601ClKtYDE5xhc2RNOmr7JcHGw9na05M2o7UycE9Ul6DTO4sXfliZRVJ
lnZeLvNVmScci6gO22zp85b8CS8ZMdR7QaF78VS2IB9KQkWustHr7J0slffNmNYxi+gKk3pgLbWp
XwD/2CZEi9koHE2dPWng6unTNAXEOKmEAxxxW89kZOSSwNli+DvUK7kVXGQ6owszzzGQdR8fTC/c
P6j/jSKEJTJ3sc2kGzzLfmxoppsjrqJAb4hMnespATboqvxlNOvuhdV2vC1ZDZcYAEn1nE0jh4Cl
KVoUJmwxzX0z0EW8XK2FbaSZ2khfjYriVQx4kogbEI3V9z4vUS80veMV7KWY4s8UpxkNxTc5QlG+
yhG8kx/8tgGP3qcLIohda9Try1wgEwu1ca0hrC+KDbjpEU+KtF4SO5Qwe4WLT6k1XJDxE4pjq0fT
3pyZdlNQ4+qka3SxR+kcIzKNKTzRs4ahudIG4hIQ7RvXdlXnyW6p1zmNURpVRSSnrP4GC5Vs3IxN
8SV3V/zNW8m+c1yE1HYDJPK/2iS6I3qsnr15OmegyK3VCEtSli5yWRE01faU7/rE5oA/Bh1+56n2
qldj8MiqGx358PnA/uc5etPHQMSHYIE5kvHA4D7pojalKnw4eXTCCXd0IijwybOPbCTZmbJecUmU
ljFF+M7m4dZYJ8KIDYfWLrEKGrIhr5w1FoNWdtfmStEs7JGa3wCtdx/kUAwamwCxTkR1lunTKnVX
fdGH/teUe/Pz0dFtwnziB/F0+Kegkmxs8pynP0aCGD6WbV/x+Eev7L/ZNDNePDXImx44333r5SQE
sdA+trNrqUPfBi0dEMQqmGPxy6UUi3XC7qXftgcJzetvJ9f+KiGD192XhNem+76Q4kfSS1gQWWXm
RCBrjkN91fO8R2Y0ycmzTdprPdXrIJR9l1zlmTE+U7FI85DNJhFa6TDPV2vZ236Uz1AJIxoi1Usx
0Cg5OrM+iyipO/kqWmv9RcJeTsWMcURbQwak7KYUyVmK2C5+/hF8MPHSykfJjE4Bvf6puYEDDLll
C8ovWwu6P0NdBa9Za4xfvKv3PW62Hv9cgfBkthR18+38LoxOkdNSNlE6U0jeGwsDaCYX8q/Tlk11
zLuAtsB2QAj264K/PPSpJk47m2jLi1ZtPa/Pb/ud5wT9x3a/ProkpAS837c/yNSsrKfo30Z9kbZX
C/I7zgSD/VzP9CTMDH4FuVbWjVXTT6TpXO+0SjyYYJejhTrJeQepJ17ASx9tm+P15z/ufaN1+238
LMw3kCxP+4szKZq1oDASLU5uhGbdZ3unSe6JdJq/0h6cirO2x7D1MBHzIolBNPb2MSB5K0yCUYmN
mNVYhcvQe3+Dhhw/RzTkbliyiZ3tqN8U7rh3+ZCicSrTF0CMxC4PNPdD6Y36JbCvZTfNZX3ujzqd
j4Lyc9ObyePnD+ajGcvaEgV0RF18q6dSiRnFUcVC0USanQENKTqELl4w7Od+MI9TnvV7FlNs8Ww9
z11+PGDhfDrP9eSZMEeypDnI3tOsSClxWfqVP6Sk7azCJiuq9YHOzsZXQOlt3/JmjuL54g1AtKqj
Z7RPxUatqgw1kriGiKrx9k2eplEaNLxZ0/3VTDANvnhA7xUGKAwZXxt+DY/FKZdn0jUKfMbcRK6T
yOuCDfuusW1QgcLpj6juoNRMq36vPFKyKJ83seXJ/sDEKf5HETwfFi1yJmYPaYeDUPbth6Ubi5g9
+leRY0zjH1LjEzxsqt671N2PYq7dL+RqH4wZZOKI/CgAc/f2yS51Tojv6hdqKsHU1zeuPdTfhSu9
S2WXxRd71Y8uhciaAbo5nnX7RAfhaxm1RkWzitZWY4e5ieO/TNgckiQYBPvP3+j7+Zkil8ODdH1M
R+8UfzaIV8tiisLthikSGqwdZ4IJ4fOrfHBLzIUA6/lacZ+e2rVIDcupCGYtC9rqxOY8a9d5bdSX
iTG5T59f6v2IICSAshIaEkyz+GfefhidTHpj8cmLbFUpz7K+XI8aULhjZ9HkL622iP/3620zGxZT
rLvvrlckTdJOFFYikoGdg5q2TFckBjs9EP5NvmKu+2L23r7st0PeQc3FroRlBbXMqdZfjobyjIEV
tcK3wNHaTL4R7t1deb3hHcqhpFY9pQCQDH+lGVGX1Rf6lA8eMPISkhGYAjau+snn2SZ1a3MmEJEA
v3htkQ0V12bXn6cW8JTUYqP7+QN+J8oHAcbui7wz9tXcsndyQWL+9My3mdRAlNyvZ873ai8Oydn6
tzpXIw3NL57vB4sA1+Pe8Bf6DhLOk6mlKYAFmVPdRvGP4/2f++PxEO6iMxXGdyr8Yqj/O3eevMz/
XuvUn7yknMj07VoX+4c9FzocDn+/Xdx9cZn3g/zNHZ2mK9DCEnovuco8PM8NzYngK1X9O9/dv5fE
tAghnGFnnm6WG6WnA2cVkCm74XG+7KLlVp45F9WeCLioiYZ4PqDFONIGT+P1VtsHL59/Je9nmE0u
CrgOWTp22o1o998qAoWLHjczYBSbMh3hj9I/Bmbe7vtx9f/np8mlQIBbfCAI7tyT76NNJkvruzHH
JGKmzwOrJMsf8cH/+w2xyDk+hjfMTadWFLMTdDBBHnJ4yquHLq2d+8Uu6PaVwNE+v9R7qeTmdTF9
1JhEH6K93b6f/yjvVlfNJIN1ecS5YTqf0ZJEvaTY3yHQIIrO0tMfldBUXGB32Bc1GfJxbrbuF8lE
H71CoKEA5kHXbpk2J7+i1ZhleZGUo41xRytOHe2ifgr6TP/i2b4fD6zl+Nhw9GJ8YVF6eyWcUUXj
5pz7Cy1XR9S3EAbnr4XM7ze/pPJwhuRipJoga3x7GWQwvim9oYxKDatPNEizues43pmxNnXilzWT
r2JOS//UjGVKpGEp9Je81f1vQrTZtyy1zUs6IiuqUccb0PJUm3TDofME/ChRwT5tuvGrk9QHj4Zi
JIcCbPLYHE8fzVDQYEKpsxXKBiqvm5HSa9qv4hy2KfvttAePYYss8jmDYGY4edWTHgzGQuOFRrYU
l6Qce3eZJUEyGm7x2JuWayEGmIcvPrCP7s0ln4G53fQ228rb9+F3nkZCOUVAJ5ucY9B5bbyQ3fnF
x/XRaDKxNOCkYI5gITm5udxASUanr4yK2i5gMc1lMUep3RUUK4Q7BGzO28zcJcTrYp9qVkTIflHJ
i6Bd9OGLof3BmDItaPMUYALLZN1+e8taXg5gexA7s3UsYt+kzIqIczn4Zp/Fn88iHzxdExYRb5Qp
mH9OvnaC1PNA5BnWX2cedigHzZ2rcJt/fpUPFhpe4WatMFGiMNef7O/SQArEokjGBMnl8aC55c+F
clgfCnRLR6r9+W5cq3Y3k4pEWnzexxJ7ED6MlmydsvcuCn+Yr0bU6VGLTisPjSHVLzHNo7zsgzYm
unQ8pw/Qxp3WdLGQdGM+v4UP3gmnSxYPSoZsMk79jRZ61dnIDIiOg+ft6x7xIiKrCxqH/7sGHsk5
cTSId4A+Gwy0t68f0650KOUysVsre/xVovHCtNzeaBwV7wppp0dzzfo7EPbuEcU+LUvy7q8/v9/3
VhV+BdwEl+wWtO8g0N/+itadEe/4lJbnsXQHAqxb2IcNccfRkAxtrPnZ337OLCRupX7QTJXfMQfZ
v2d/LjcBi8H/dEE8NAIzcFPZx37FDWqgYoGIKi2We+Qls8RBRJe6qKp8J/VNKii64mlejPqLL/CD
ueufnQB2DuYbuB1v7yYxOg6lxsJAaixCCGBGfOO8KEOL+snO0FXwCBoh++IZfvDN4IjVcRP6227g
NDmpakbUy4oVGiwHEpDJKC6HqUOT52f6F/t7LBncwcns7FJPoOL5T4Z/Wkyji11mIis0gHtIdULH
kCDxsoxStSwqlGu6bGjOD1gRwSyIsnzIyzXY6anV3dXZEKA1sOKFnNDLfqpzBmou9ITI27V4WAmd
9uibVQhEp00gvOsKVQ3AC+F+RXrSWM55CjDmp1k2xs8Wcv5rQx1L7LRxMa8lgnlyi2vHxXyc0LzE
8zUIqB9GA1oxm2fxuORCsAdsG8sNPcvUbsfMUEVkTEF1jcPV/a6VtXdBsizk0DXR5+uyW6kaSr8z
rlGap2NsS/KnI2/s2j+TOzXk2wqzQau9eEOPUlhrq7CdCvdhGh3jWaZz+92i0EpQauu1y73m+WBu
yZc2p9gTnXY+qpbuJjNZcR4EGXHwNr3j+0pPXVLVA81KEAOpXoaUTTTnpiGIi3FgjyaEPidFs0IV
+pxGH+3cLl26q4yTNECfYW2TeFn8gdHkKxWAAtD51dtx06esa2kAbROBTDAQiLAinP2oAN2gpuZH
ejc4RR0BOQxPdJw3fuo4aTgsAznowaCW68ldSmu/aBKde1W6XR4GVVo89YlIl5j+dv/TJXmTwjFr
XLHzKoxioVvV/NWgnlczZoPXX6K98rW4Wns9C0VSjy1esdHM9+R00rTg62oRUtstmEd/HtfxAEAB
jSI6+bWJDdwy5yoQyRK3rS8fobOg29IomHSxmov2WDmJJy7FLCFYCVrMYUlB5jftH3LOu0HPq7gc
3exKTrkLtRb32FXVBYt5GFB5oaabdfTVqFv9PxlNNN4tt3bptbrZ7shOCvhW53Jw0EACidvRl9Lh
SiqtQRVhEzi9W4jI+E2VaC7Pe3PpTTKYUfQ4U7toMbL02dn5mlpf2jmd5mjUpcrjnLoiOoSa/TUU
2Rw1rjkj/USv4FP8VE6Q3ujjQqhHZidWjX8RbFPUmjREd43uVr+YUagrdOSja+GqtkdNfqUcD1qe
jmJnlObc7ldcj+AzW8LCzxJsZT6i7mEoIhrW3boXrrJhvNWNdM9WOgx04gaDLBFJ2sdMt8ESVGez
xrpYpWaPMTFey4++NxJ57pjtOEVELVbejkQ1avd1UrVktltBhrW5q236h30VOFGXkcx+WOTcu/g2
jaa99ifk9IcAiXZxVopEoZRpNQ8YZZ979XFtJUrhlOELd7731beU4GT7jFXKBi3c5+qyQZ7/LFmw
fmYU9/tdySKJpksEBAejLW2NnZa6k3UTEFeSY/s1U3wYefo7H/X6gTh5ziwegQTNpT0oJspen/hY
CpcO3s6X9oQevE+SV5u4vSfSFE0iMpTy/nRs0OjcyKFUuxqZ66Uy8kZ/kT61+xCinp1hTkiCFzSR
CeIgWdySAmU9amzo7zOhKE/ocPQ2YWpdR5pfrWg2nNE4LyZBGnipu+nvBXv9IxKL5unztfaDYolH
qR0LL+oqHTbSyYYPmRQlvUFVkZR9od/jXRJtNEyGATud/psd8gj/j7Pzao4bS9P0X6moe/TCm4np
vkggHb1EiizxBkGJFLz359fvA3bvrhKZkbk1E9ETrZbIA+C4z7wGZyP65N+lUDOvpB6G89bRg2pd
QjUh7g9EdOHy+rzgDy8UqjdQHdGbo7h+7M4Q2l09InIFHKTRv000RkCJGLJxbRY54tBNpus/8Ugt
NQAtCGxBwVJSZ6VGAziUTtayNyOUp790M9Imd5rC/O38RzsRucKWp2NP756scFm7MGARG5mgdgBL
wnYx+1TvMklO3s+PcnyFQ8qbJwejCuLxZc4TTQEowpFRJAtd3OomQL2qijfnBznRCDscZRHxFXRQ
h0hhlGz14+tq/91df/lyYYhLL7KIwOvS6upgHiJBCz71PsDfrT+Aka4ek03kQb+6EHBpx/Nz+E5z
RPZbecK0AxQNWgZEdmotvBZh3vRW2yNF42levqlunTtlK31NdsiebxCo2jjbYpOulXWxMdYwo1b5
7bSz14BvLizsUw9m6xTQZzFFdt0iFFRa7CwnnRCnhLe4tqqeU1hzLhECT3xvAFMw6liizuyIdPj6
cQNMMUReiTJCWu+N1pA3ZjxmD01ZFN75uT2uLaMQCeyRBJvaFt3lw6ESIyfzQhYH4HIBtCuowXmU
vVn8GHxhXmX9CJkHjYnmqZLqAPnhOJAuTPYJBI1Fw93RaXDKIEiWVFl67ZOl9ODzlcSI8xvgLMA8
m2YmoqUwGhsvsez+3bd9q15VU9O+G6NvIzheSkbrtrHWv0EBrB+wfBYzilzFCGAk/IAqrgixTdVE
y+AeG9DfrAqTsC0OYsnetH0bCf2ygpxSdVXZXPiuR2pe9FZoWGHsjeylQRK0qBnmQgQdrEv4pkkC
mzVpE+0295v+vZ7q4YGouvTdPlMR0da1qfyZNyx3ZAdL/VEKR7MFK6aNa21wbGlvKEn3NTSpvq/s
CrFAN4dqoa/PL4QTRQwE7yimUnOneY0R4eFKoMpYdaNDWyOdu65o/YlHW8s6t7Ly5LHpO/wQKB/9
FImIXkNKCpsp6dVLJoinnoLclYaOSuaDTORi6XclejwBgjKUUgZHurY6Kl5uCtMwhBJA7OUmTjq9
jm0xq3yXYhzWWITi7SHy5MeFD3JczCMdQjlGJwujsb/UTOxT1P4SsFyuUbfxLWy9YqUin3odqPp4
FWsl2u92JeOjGE0PbRyO31gRkHyURLq3ch9rLIQG1jStph2ZFOLzim9ugcXoty0NvgvLbT6BF/ct
pXAOJjgUVGSWCgqKBNBuQJjM7RNNn7Uv2j1IFoibk0ifdDW9VNGYF8NiPJrltKIULlFa54tp6juY
k5k/pq5JCegO7G+5q9pp3F2Ygvk4PRoGcT8qqagjWsu8VFRB5sRBlLpRlFLc8ccGmI0SGBIQ2FES
AaDJBhFoy2yhpKVyn08rg8bj9wC73wsn//EXxuCXrBS1VxrCeE8dbg9hpeNEMxD2auegqawUNu4B
7fRsCEO7Au8Zfbvw7vMnPHx3MmBa3Z+oBPAUi5O58utCQ2Q8ca3ekT7SBiUHTmrlSxWTW1NU1m8x
9KkgGug9ph5GvPdta/C0FIrpSpqk7EFgurRD7oiSivCtC5VV9RgXgJYSCf/cP6AvuexZO10OiE2j
KpfXduNvyLzBxbWJJP+K7QHbnax2zJ+mVuLK2wP4eDAgZ/xCgb9OPImsylw1thncga0aaiCJGnol
AkwsB38x08zoklRvQVoHiHdP1o96MOVx3cFn/h90QkB0c3AxrdRbOKgP53WKa0cNQoqYTVKAdNX8
UMKuowjGFnEVS/sVTVLztemG4LmmbguWvpbUWzysi/HCPXhivlUexZljePryyzJno8pNPE4qtf/R
MXYtxC34XK1+TZviEhzoxOWEodMMcAN0MF+56uFLq1o0wWNBtLERsbmRR7u9yoWZPhpWEj0qyMx0
K4KFYMt10K0SW2nuU80IrhvFLHdWXvd70AX5XeK0ziqJqmIvSbHYKeRdyYXK6fEZbM8w4dmDCoQO
fYrDB21DgKctopjupA3yd21sWiiJMp6NMdJaViOF8HP7cu+gKnNJQ/jEhickIvqxNRVZkeV92Mm+
VgutAFZg1f3EQY46ziYBMITrjV1Y9yE0B3DlsWhBVVqV86OP++GbI/eNvO7BZNtw4vLmRmrsLvSA
LyCemvYTkFozqBXtwvl/fB4jD0nKpdEwIzBdnsdW0wsRcki6WmKnNxQwAs9U6ul/MBtUQDn+DANT
9+WN6FRk510Pu8kOiv4xySwYvHTc3kciloe2qUbyYL/BdIeg8oI+zwn9Dm41uqPInCDvzeVzuBJM
YPOpNNiJ6ztotxnoAF03Zty7LWyuX4CRYkQvCn/cQGqe7lMH+Mwq9rXqG0QIcxtljf+lSkR9qTR8
6rGwmWd5AUiiur+EuwVYstLFxI+oKm0Ih4M8IH2h5z5liMTRwP2p8Q+9NuAOZSoHcZ0rT10iJ+Ma
sSZr71dZCakvaC5B7E8cJobCtqFbwv3BDjr8WtIIHCsJofuIuBOPGbWXNTVCY5/YmICcv6hODEUu
hNLlDH50lM+z5vdcbVI0BFX8xi0ctCxqlB88NYqS22IwL0Udn7qjh3cixAH7s6Dw2fZfnFuh3zV+
FeqtO5apPt3DNsQDnJ4rjl5KUN5BKscnB2NI+F9SgYG0V+PheTs0jvaSxDW1mQKjhKcK+LGyiuQu
fNDsIgA1b/GXnm5JPSTCWGDcYMXTi0AxgRoKcY4BvSeTrTu7bzVz09KCegUCp7wg1tK8pLA8nxVJ
+ak6pfzcKr38WpvNFW3QdCP6KunXwukjNFByIaMjWelcLG1aBdsithoZp8xW+9I4jYyPUCEDEW8r
NgA0zggGEzQm1FqkFCStK5U97cteykKMZErH/1AGeJbbJHVGBZMnCnyrue+qrYo8w8KnkIN+pJKf
J8LtU7Wl1Atk7jnyaxVTHdw9fgwmn28VDyPOPHnUixdjGlFTUDKoXvx4JHEZt2YFumnQxl+pyoGy
1QH/TBBUzfRJC0zzUjZ63GlhE3Ebo4IDrgppo8NlC2sempdOJZTv6e8pYumeXjvDpkwMdYf+SQA1
cmwunGonIDkOSCOaiyiA6jISYIejJsPYiaYmlnImWHkGsP4bjI+1BxHLJkXZ0TK9BkIo5Aqp3w00
tjw6vt021TL1Sy07YgMZQN8HcL1I5uTKuckp110IP0+U+T4B9RYa1xZWEksVS83wM6mjhu5aUPrX
luwkHnXIeJ2jGfwaBVZ/B5DehkZCx0EjJr0vCAJv0t7EVCj0oRGe3/WfYlqLrYjILY4SiKaBq1hO
VVIOshqFM6fDiAvFo4bW557N3vvohhI2VFXpRrsOR1n7OkHxeZrsIlLxassVmoDwHd6SqkBtB75/
ZMKPidBdccoifgojfxKrDj8FYtteaW41pUelxS9rSfIUA4EOGNSknjQ4tcHw9KqLnB1sf8t0YbVO
kWtHjvYeiQGWqEiS+L6eTP9n0+Zdtwkcc7rXdbW6yqMQnyXV16SPtgWXfSF4OLGO6aeBeiRlQftr
2YWFnRIgFlM1ri6kzqsKrX2nCKt4dRb4q5j2Gn2s8BIu8eggtigCAzohrmNGSKEPl7HfRMCXETFx
61TK9r4VN1eQ/IhfSutSrHocQDIAvcK5QUkOyLG/GEuraKRwuLgY1ibW2h+l6p1WhfIU+WH8Kukd
EaQRIBKPUNvwCAUK3wlqrcZtqArlvVaVX2bdyats0sSTUVnTR2g27RdaAuLl/Do9rkRT3iUwoq4x
h/dAGA+flLC/tTBtL11NAg+1FUFb4Yg4TIOx0ZVqim6VGAk1r1RKrAKJ+PwBtYRxoLFJ3EadDzlH
4RbU9KdVF0ddcZ/1pXYpmTqKNS3yOxJc7JtAkHCPHj5kzhpk9jQY05OevI1UqH5NRgbZyslU/8Uy
BMK81mhOP4Myjp97IaOWBA+cGAcJI1t3AwXOn5taaQW/SRmyYC/3JVDpoUMucY8WJbG785mVtcDG
t7wfwieBXkIBQ54m6T1ElOxyreqzCaEtAe7cOloh9AtR6nGtGqVl2Bpw2m1mAqjM4XvqVptbQwLC
qOkzfd/HCp0WrdI3dmj1VFhS24PO0q87rITdsKNz4MDBhbxHe/nCsjhKX+cnAQrG3pxLzUvIZ8vV
qaU5N03YZd9t2p8r1Wi2oSpdBVGgbNV+3ADj2VsTKpiVyGikpZcOic8j++AI/XwGrjrQ2KAKlrPu
c1IVjTU/g9oMd0MAoBJxZNX8bga67a+aIFNcACOEDpZMiylAX2aQFRxTwDk8zIASrwlzsR9y39o1
QSjfOjqdR59a2U09GN0myv0KRZ5x3KYVVaHJp5pHC01GAyBJ1yae4xvAPcE6q2oY+U1bbewcMYVC
bpEsL2z12q7r9vn8hz8+pHhRyrxwCmbQ2ec191u0GMfQqxrHIJxpHP9JyGO/bovO2iD6Wn39+0OR
2rLQsMiiRLUooCCDk9RtBAGj0wdazKk5bsoWEjl8xGJ3fqhPvezDqSTvot4yly15s8/b8rfXai1p
Cqoq5srKBYK11TARqUF7y2qlX8NptjxCtkpfaV1luxC/x/WYUiQZlFloTBqnlWxVcgzD3HyVy7Tb
iyKFej4U1YuqwdmMbGbSDhT9IQsz6Z5St/IQ0HZDOTsqd3rVB5sxyboUCYdc3mvmhF8pxiI31VSU
l8AiRzU5GgbzpTZHS8DBlym5MqGzSWEwcxNrMj/kME9zD9Um6SHxAY9swF/20lbGgkRb+xBoBIzO
HrXPIS3pfZFDQC1GT7DSXbI9ZTe2XRDi+mkYpTcOurwrFRu6aDVYYYZySWo8q22p/Tw/XUfXM6+A
Gw51y3nrkd4fHkOawzkfigRFoLiP7pTOH+/Lzhr2jlATYKgOJRERXTpyTg+KLAJkYcBRy5gAL442
0jFZAnI7tA8kbrnX+EHntchMv4lkFE96a190iZszosXCJDmd+8OEt5ChFxlTVCCYSNkM52QtKXbY
Hyi7siaIh1tL1OMneuEK/h8phYSA4TQL4QxyiDJGp9SwUGN8hM9/+6NKxWe/ifuYRUTRbZmZajrK
lUOKDqcRMVZFY3+LC4V8YUMeh8vAMUFr0UUzadZRFD+cYnwtkoTuFUj0qbZvmigLvk1qlbqQp8J9
6zSG5yeZflcgbvYw6cAy0XIZb8y6bzbIPU3fz7/0iVOP56CVByeSvt5Sbr8T0TAgppa5StTF3804
Q/g6MP1XOXCITM6PddxCmZGovw22iM0m6PwsMzZo4PjjOozMK6g4G+qoA1IpWJlKU/SdGUZeyUbF
IUu3F8Y/seSItngAjfaJg13K4afX0gQAKgIwVGri77EtOS+xUYVrHTUYQOZcMKWIh5eJJuf9SPfg
a+1QGkNQUntqBmO6EFqdWG4cVgDcSVTmBbcoG0l1Xym5FuIqrIBmCUzJ2BmIh19abqcmGK4r7vUk
r7MWwOE7W7oI1RDnXDcmW8Q+yG6+qpNaI4wJCnLV56hhxAXLdV1kWb6FQalhqmvzWOMgN1jBa0nK
D+hIFCW5HMSUZLO0Wp+fmBOf4vMeBPM/t1SWcISw41zKLeYlMKjRtSihXptJZezPj3LiS1DARoIZ
nXeV/7I4W6EDTZYeYcwz2cgwiT7Cai6NwX2bjnIhiDv1QkSSZDv6rMW/TEHtwqHJ6nCU4D3gXOsI
2GECjfLA4/k3UuaodHGG/rs9rpszRWgJ7zaCqMwdHSmgEZOQR2SEMSSX/dg2vRjUytUUDoCdsrGZ
+k1YiBA2dh8O1grXQAurrLB/1Jwxyrcob3XhWupK8HUisCcywVxXMU0efPzfw7CkaHv+yU99IJB+
wHwAH2tH5FbcKBB/ayFuFQKMrN3ozjUCN5ccuE7MONVPSsIQCGCJLRHnRVioNoawhRsrQY6QnNys
NUnHGlqyhHJhOx+zrGeyCABWKKBw/jDDPdxotYFuUEjzHNDOQKIgIdpKjJXf5xlqqGmhIDAoNOHZ
eWHdqho2i0mRS1jV6s493UTJ6+SewLh22i8joK8Laf+pp4OGyBGPioBGLXRx2yrl5IQQ2nIkRWsf
W3AApx+qCMwfs82tfTv5smXuY4QP7spY04t1m+b9V/yA6W1abBUfHSg5a7ByH4mSNJU1t6oBH1+C
XJxYF7ZKeDi7eOAksEw8iiCiZghmwqV6Ue87Ffqu0C5d9MelcZpLuPnYHIrobmNcdThVOLs4wEO7
2s3lGmn/fkRftxQYXuMdCKI2ijwLRbC7uGjCuwLJ3dRDKT78juLui1AkzQNaVV46p4/TPmgRmLRC
e2XtkHIfPhNqqzVIVh35pcIavpR6OyvZVckvpKDFRh+mbgcWZi3F2UdLkr3WR6fcDgpV5vMb88RC
oaGlE51YVLN5mMV9MULjbqBUVKismDIY6jRd09GKH2qKwl/zQKABnmfTNpBlPDqr2FqbWTm5Eg51
j7VcQUoHDLM2q0LslUSrLtDdjiNVms4o3UDbBb2mG4tVjECuY5Q5cyZJIF7bprBvUWF1rlNtxAQJ
zt1WSgf7QoPnxKBMCK2r+YtQUVpEDaLM+8bo0GtqfMHthHjWLRo+7bYai8mtfCn3ihCxgAvzMP/W
w6OdHp8KQXkmKahE5ofroQ/NREWpr3LHOmu+h6yZxwJo1192Oeh3aESijoFunPNmmiGytJRZVMXN
DeSy0Jjx02czbMMfDWoAdwoM3hkpZU3fOzU3X84/54nHJE8h4QJMSHNvOSNF2jVSK5dgzq2s3XSF
Hl5XNfKBQ95or0DWLznsnKjv4cgB1xhsGM5JzMfhd6lAWFSxwYB6D6yaewQfwVTRxV/QiIKMy1zN
fpR6PD0oUjC+TMjlzYJFemZ7ftka6wgWgLorCHbidc3NdlX7cfKBbmSGClM8Ij99/vscX0Hz7QaE
jIxUJhhYRPspZDrAKhTrFUkeCHWD8C5oKWp0NhJMf38oLOoo6rI/QdosvkxvEMGDSuUEQaJojeii
syrtuF9NaOFeeKsTW4KDE8YQPU9mwZyP8d+KCmFCIU+S6UtYBVKioNML+4fQ1OBKcuQJ1WBUswF7
a7V8ScLlxOcEt0b4NsdVJoMfDoz8V4o4ooygg1JX66DpHS/X82Tl6H1wIVw8Rv9ZyFkw0BzzIn1g
zh/ht5e08xgIjz6P5Se5jd7uGH7kNWTC2fK0bVfJqJEzo5AtnM1o+cawtjiRxK5MTdT3JQnRzBUB
J66zZuVIaOFmtCLNzA4DFwW9Wt0HuBkizR101doJ1Mr3JLRWX0sTue1VD3bewVGBNOHCyXJi7mgI
0yUHZwxheMkZKisHmETml24yGuEzzpLdtcaFcGPgP/gV+IjsZSKOv5xfm8f3OjGRASqVcJX+2VJY
zQ4o5CEuhLRDVfjrkgLoSosH+VIMpjEli0NzlluYsXGwzDAfOZyyUcE4vlEcyOXRpMJRmMwv5ijg
6sNGEauITuweIU6DGrSu30kFpFegNCiIlIRNEEEkez86ormI5DletZgR0vFWWFEUWJbbRcIzYyKN
rF01tLk2YzIODxcGw0FQQxGOG4cDOP4Qa1d5pQeatemUrpoNkao0RRPUt4JV3qTWayhnyX3kNx0S
k136fH6Kjk9yHSQb3SjaEZjSLXuNdqrTqipliEUYNbyaaQgdotB1bzIRqF21qRluzw94IgxjdXG3
UfEC62NZ8xP9tsE4c7EdkjAvzYpKWyM/ZCJfDnAiRiTulUg4jOEW1zZGz3p1ZaTjsKkbzBb7UQu+
gmA1r2k7XwS3zafk4RKCxMX+oDJj0rFa7vpMyhUkilUkvRCgKuFF2tbPpAzj76FRio8iode7cfQO
kbWkhFyy7ouue6RElRUb37cxWUhpmMAARdryRapb7R1UdqN7diMU2R0FIGGFNsPPC5/yOHqkq8aJ
SOxMhYWJPPyUQwUIT65lCY27HkOSvklpJU3GuFfpSK51bdKhK4bjRqnN4a5yrNbwernU3lFNNjfn
n+V4sRuaCcSDgjPYO+qYh49SotpLfI1eZROUb7CclWun037CB2ovBIPHZwoDgSnlUgUoBmT1cCAp
tKKM5cVA9eC7ipLEtFHpTpx/nVOjzPmIDtKKpukRCV3147BqSXSSJmRR9Lm9Hgskos+PcvzROBtZ
c/AJ5yN5yalU+wLpDVNJ3CgsandGGm4QywyuGtV4Pz/S8fvQETdpU/Fp5v7D4qtV5MSzOj0msEme
X1MYpHw/NBfFmU68EKEI7XciBAJ2e36M3/Z2i2GXplQ+PNshcW6jchw+AirPXt0gQjOwNF+CtI1X
cG3xJe4EgHql6z0EWis3yGv6mggiXqdBhHR80lkXrvbjhyN3UMBPk0uQBS6NvzimFd9PU0ilevXu
J6mKMlqjfY3tpH09/7VP9BXnMgc3Le08gx262Jgago0cIYm0wnKrZfsJJVnFitpcAeqM10M84kkv
cWW4wEhVzzfD5qlr6uCZuFX921ITCCnMTCwbmPAMk1vMSZxTGhhoB3HdgWzQZTHuTTVIdhde+bgN
46DFY3B4snpgMS1eOZC6yU8qDMZytU6+Odz9q8imFYM6M/gUXY6pPqCqn7R99641xeChfdP/OP8Q
xzMM4pncif+DbY7y3eHyg54Mj5E7EiKDGW3CicyQwkWHjH916aueuMZmbR68iAm5sZJdElVw5+PM
zfAntMMCxyCjSOcyWpS2yjUWKjl6vqFh/EoLYUUrilX67TQRD7i+rAOM0vGgRQ1Q7ml8iMaOLff8
hzj1dM58eIF2xMJdWzL8RTqgfYbLIlArG/3IHoG2rQqn96mFY/+E8nt9Fcu9HLmBBsEGuEuwRcr7
q53bcEMm8ge8XQSuoucf6/gUovTHpsDtl2ADva/D+cGbIg2lNsncZuxScGt6tjdR7P67V9GMMoTp
QpGRjBEo1eEoyhi3Mhlq7tKBkn6UaVRc0zAXNPUN+UKB7eiFGIoeqC3DEmK85SJAslQvczBErjNg
WtjHWrAlRf/bdWXUfA0YSdz1kCr5w+EL5b6EnOaA3jvMg3IHeAl579q2vPOTM3+WgxCIcjuFKMpR
7GAQpIsNHKWWGH1EEd3UzsdvVRJp3zRkZJ8trZH34JvNVWDK9W5EwR3JO1H8/VmjJDx7XrKHZR7i
8CUjv3eK3CS1ApIyF1KdfFvaHR4yBV5P59/0KBdivuwZNDw3/OctfDgUIDKC/gYhElUtUO/KVrmq
4GJ1FRKaa+3fd/qb1V5mTP8nOg0xpcPhGgRmnLKfpWZsM99n3M7ryhxsOpzC9NQk7rdJ1ekubnrl
Bj4bOZIN4EGh+bvi3ozWqHn3X89/AUr7x7PNQ9E+ACZAF2p5Q9kDF49dYWVCmQC7i6FDu9mlkicD
fsnVwXGNZMT6Ysy04J4HwHtvAk7+ltaU6FZ2oenvUQAGcRsawfAmWm26poPdbSuUU1Q3U0wVnH6W
c+0FpTEhNNB0hQAc5AjI22oKiFQESvcV0IXZwlapZOPRNNtOX0F0ACJGHRbTsFCZ6qfQR4bZ1YMB
gQu/HRBMtuphyq4IQoGF5hzCLsxvVF7kQMIGuh1wu1nnrZ5EXmgW6l0jOX6M7kjfXHcIWaHcn4f2
RxZO/c4sx1TCoykWaPiDY4WY3Zv1HU0rO0Yce8CW0ak7LXQBEkhvsRUN104ItA/SfaSxRoMAw+5u
sKTXArHtl8DyVaz86umvzmq09yAupNdSjowc23QjLFadmlgOd0En3eHPK+Hurg8lwtNESdVNP0sQ
eWXfokcMJAtl50QWaCuBsomlvZDDaDvqqCJts8AMxapSS1T27KJEWADrO9mTGtV5zbBJ4AUhpv1V
Yrmrr+ROxoNLmmCM3behzkGlILcNDDAbcXPq0sk0151RYZGVxgLRUcQ1maaRil+8oQFdfu+zIlPR
am8E+mltPD6BFFZ1zxrl+ludD1nudU6Lzwpo39paFYDfKw+iEC0OQ5lQlGocSy5Xw1R2zwJXxidE
3OlHxWXV5puUVRIAQSzHYu1g/VhciXJm15Uiz+g/dFxuWCtQzPd6ZGL7FavMNDw8TOnj1bWJOdeY
lyj+kUGro2fO1DiomSJ9j0UzsrGR41dXwYghj6YUTr4KHANzJMBb3XPnZEJGoron0qT2nOA4PA7F
O4XObnx05K56TlAHA00IAIsVQiZ6Q0NAVtxWaUBxRwRRIVgsrX+QW5S73Ty06pmYT/sBDGFYzobr
CYIV7KdwFfiD9Q01kbhwtdCx70pR9zcaX5NfZwWzF57W62ItIFTiwVtBbnWLdPZWYCFaM8ovsddT
URjjisIwx/D5o+D4CuOyJFzi4J/xM8u4zRdjXMdJCdg4QO5flluuGQeo9/lRjjHNMzsLjAV7B91I
cpDDQ1AtLStSi9kLZojQtR3D5DEdVBPbAgCpfqinOwoDzhdl1JCFzg1oLqrUhggQl8aDpaTxt7Gr
MFOiJOc8aalj0sOuhwsPeXwDQlGYRWUpIhlUONXDZ9TpoIouJRdRKnhIbjTLEjtgNW+qKNK/iNGY
voEaQh8Gv8hVRul9f/4jHU8F0DuyePgbUDOpyRyOD2hLAKXQUSWWS/u+yNPxsWlk58JbHseG3Ec2
dy0JijmHFYuLnkKPmslhnLnSQJdnEBtfd7B9lp+MwNhYufEMeOomtgX6VpjRTthyovwi39dZf6Fw
dxSuo9SFGzEUM5q05POLi1FRS7sdVDhavjb5PxzcM7y8EM11ZWIE9Xc/LZuPYpyN2BVXv7Poqwx6
NaRE4bPFQ2ltSy31f5WN9bc9HmhgzgkmGQjcVwAHhxOoO5NhNTTPsBhtk82gB/pTFDXBhQrIic9G
JEj5g9YUCL9l+x+xejyTSqpUtd8nmJrUYoMP3CzXb13IY48XJLj+WS4CdCQCs0sFyFoDvWBhPe4a
NqFKElnTxi+BH5+fm2NsFDNCjxq8yhwmURU8/Gyd0YRNHOFX76Cwgq1UTvXKFXIi7HXnExWtICgO
eBKRReEhFk/DS2rEZYzFlAYK2i+rbt9pXdpf2Cgn3p40heYs6q9Utj6T/N+KGU1YpTp6+Aio1Lm5
hnJprxMFXaPzb39iFCqO9qzLQUAKVOfw5RO1arDupEpspQqGc0433Mlpqlz4xifWDB12SvBUzsiN
lvBio0vMfoiVWYANucEhbsoNFWbYabV1Kck7Ln7MvHtKvPQaZoDZEpBZ+kXBtVmRSFi9/BDiK/Mc
C2f61kVGuFOxHHjoOiX5EvhBhKy5ar7ofWI8VT2J8vlP+4mbPExpeBKNQ5UOrsMiWRzoYYl8sR8B
lDGRC4uuJl/If4VJ1/4AoBiBR4MG36yGasjta4S+tGdlqOLwqjejKXUzu9UffXoz35SkwB4wT+AH
pGrR7afWGsN1ilrpT+jZAEdV6rvXqTOVzUaIQX5P2mHUkLEJqODHZZb9sv2hVr0iKKglRrowv51/
z+PJVWmx0GkBvzjrky5es43NsVRAAbmI+cYepUYd2cFY/QvKpH1hqOMrcq7v6nQvoaWAmVzgBAyq
x5B5kH6eNC1Sr4TcdWur0ptgVcaFfldlWFivCzxb/6IqUQIDH4zqkuL8cfqGdiaXBsibud60fAaz
ribUWDAhGrGofs5jTEtwjm82mlVpr2qYjBvdr5Ln89/4OF/iJICwwYxS5D7C7WFj0rCWkIa1RQNO
1B8M4wW5LuO28SPBTZpcYhofa+DNxBmOHSaULomzbOwmJBlyqkOaSBKlesxsgZmyIjLs0KrA7rT9
FGhBjZ+bJn0NVQdOoJ2U6aPl5B3WZW0aPkSDT3pRlBKSXQoor8cEOxZPayEWAC9AU3dPv6n6WTR5
/TUUQ0EL0Aij7zg7OYifYiby0MBtxg8yp32FbZbUAReX4nRdBkWS3Ix+YkorbCMr2FBdieVLZUuZ
4pk6aBmPvEf/JVlTk+9ifKN1UCMNarpVjaFpJJLpr1qqrXCGXvrdbgy4JVc559YlWtjR1qAvyMan
+QhUglxj/vvfzvDawLwUo0NcyUTT3FAw62AmYLSsQ0rwzq+QoxYSdYvP0AKCD/tw2WENYFXZctR3
FLat9DZRIcfNAlz1Dr+CakeKG8CWsNQ7v0iQ/js/9tElwtizjQYHAGVT/nP4mlC7pADGJOIodEyu
QB9ULj+g7T9H+V8/x/8KPoqHf5+czb/+mz//LEqUnYOwXfzxX/flR/7Y1h8f7e1b+d/zj/7ff3r4
g/+6jX7iM1r8apf/6uCH+P3/Gd97a98O/kCWHrXTl+6jnr5+NF3afg7Ak87/8v/3L//4+PwtT1P5
8c8/MZzI2/m3BVGR//mfv9q///NPzrPfPvj8+//zl3dvGT+3Q5qkjt6OfuLjrWn/+aeq/gNMGWcp
2tXUVFhqf/4xfMx/o5j/IB7kf+fIhYjBJf/nHzk5ePjPP3X7H+ATgYTrM+3IpAX05x9N0X3+lfEP
OsYzQAcOM+VserL/580P5uj/zdkfeZc9FFHeNoz5byr6b9egDL6bI8T8xNmi5LBU7igwOewwjQXK
ZEuvPvzLKn0MQTXtmiI1dpo6g2PbTN4gS+vJqn+HYqu8szJS+dgKtQ0FTcNNsGzx4iT75quTuaGo
r2O9G2craRjklY/7/GaMxQBTKtBuS01td6Vhvml2FD9YsVVemchFAvEt4Dan5nfIbu+9tc06/63G
6332JumuMbsUD/T4qyu79zVXxXLxWo0kaV1G+M2icTA6VxAcg4cxKEZXQz93y+Gxb8sR/yvFeDAk
5zXGVXZVluIG4bYbSRlx01ZbaYt2VQn5Q5E2vSRpt6M5F1+kqkZwKUftcZZy2uDumm1DuUm+jmYg
jy7GovZTEBbVWm6bZI1vt/089ra/w3ZVxz61ifphVSMIp3o4sMhPsO7RpmgL6am0NYKLsa5yV1eD
/iVpxnKVRhSvcKs2MBjuaihUthUg6lh1MsrfliM9dfyL+XOWXKBANLR1J7eGvEbP0s9XmT7415EE
w4rcSAldRcaS2ArMAAnOaMi8oDHQQJTCvPiLCtU2twppHRZT+QqPI9hgfwSTC4N7qaGVaSWPetDr
lCgKgWNghwU83rtx4CBx2uDAIfxIuqGxhR9un2YTQNAoWvstU4e3XCJTfgNp5nYKEF6QRugzTZ2l
vvTT2O3jcMr2VVJNO/jwP7VJ+yhSgbyQMNcplju/Uip1qyREe5zYPa5uByGulfKLgmai0mYeWhYE
9VUK+BjTJi6VjvaIFXbTX5MSNtcjNf83PGGvFTTARIlREdeGthXQmDJ70h+noMj3TW/8rCoQgZL0
HXuWvWr5P4okuEdfeJuP8g41UgD+Fi+QtsxqMJkPHfD5jwas3aouRH1Vw7V2zdktdGzlESqw4tEu
wwm36q/V2E63nZI5D3qG2yjKgaNRryd/50RWdxOUWra1FanycqP+QQK+E7kmv42OpOOYGNaBWJEF
RZuol/M9VDTnzhT5iNFrp07Pk9rx6zQ5wZlAzdMb6GFYeCTVl6ZKS9ceSvtpqprsyzh1ppv3Biqr
/SDtKHT2d05tZStwk7NwqxW6uRlO10mO/fmIZIoF5ojiVrCOCSjWKeHSt7oK6EcabXTTlbAQgPT6
exNp0r3q/2/mziRJcmPLsisCC30zRWO9eWPuHu4eE0h0hKLvoQCWU1upjdVB/p+VpJMZIRSpQU7J
iIDBDFB9+t695xbu26TUxlVOtUI/dGymQB2aF8RJ7w6tPhSzlD9QzvANjxORUkwXlaBFbZeZ2Vsj
y9o3uhbgZma4YWnCfS6t+oWssfZOrZIEbS/GMRClRVAPONhnw0ovTjt9WwqCp8ir43PF2SJQMWzh
gb06EaprkmKp8V4PKTpdr1ChzNYaEVZFbV9jCodbaSnyYvWKeihGq7rkwrPfEZMBLtNh3tfZUyqq
k9IYLFT0jE+gosRtRvscOphsj9LYei0A+wQ3nA8cKHM9aIYr1IIpMrBPnN1RttdyTnh9n+qu9KLM
tInQjhPfNpHqrpnu64qk+Tjp6s6CRXIft+plVKW9V3VzPqLCdG6poWn+5oQ4NSz7PH5mElkgS67t
gPQoJdI4TyAHVnkkZRNkk3uge30lR3bfutWeIRaLgz0d3cq4xgOvWi+/bb2dgFbWbpEZpDm4mXGw
xlMI3vtiNY8C2zM83S6ioMsjhupOMLu5fYk7KzQW7UfrkgTJ7ZyI5ia1sJI4/ETR0Ndldqv29q1s
yvTRIyePVm1enBqELrsZSAPAu2RTvOTyAbd8doBz1TwTPYvMcg7T3E4D0dF1HstPOEhW4t2IALSs
UzUVEZGF74umskq4znkoFJDLNboZ3ey948z5Bv+9nT6Lci5iqC3qcGyt8jQTTmhVmRvpEi2Zmlcx
AzDXXEJ9cl7mquKfd1Ml4lDHb7Ch7uuxF3z/pNvDZad+LuIDqY92YCzfey2Te3Vsyj3v23xIjfV1
mkayXBWL+mxpx1fLK8PJqCeCv2QveX696SHrIIAmY7Jb6qGJsmnYEO8W7iE5nwShdr5DLsLiNSR6
r/rdsmiHwUiUB41g4Ie4ZdJEbuN9ubpPbizOuVbzwdQ8dPr0QYmbd2nMQNEHQXCr3qZvVlIXrLUl
N8nCEziYC3QHK4k+8vAY/TDd2wqGGbEQV7nWUc6XfQcpzNgv0livXqbNn6akHQ5FsR5dmeV7C/AK
j4c6hkhAxpMhVGIVVD8fL/CbbVwfbdb5wm20fbx4ui/avvYbdl8mGAfBvNjPyuZt6tHWKUPzhKLN
PVWLQ1qsxpaZdHN8lF3a7+uxjFm+O8kwoXqs+ipCwTOQylPty7ovDogb1dOwrObzoN0xD5MhChA7
tArU5cLMVEDDrnnps/cV22+4qLHj+Fk93AzC2g/xwrPVDcqr6HMR8hBqBxyq3sOYo0SljkTiZ7rm
oWD1CGooODu1alIRcAv23pYyxuDbqSAzlCTjb08+VVkZrtZ4VUt+GoYXL0aW7g17iDjNMg7QWuye
4t5LSugAToiwgS1DxN8Kvgt/dId3cP382WyWATkB8c5e0/itVSZ5S8Dtkh8LP8UmJXW/emK+oJUe
fHWy288IfQA/EvMcRw41WBplLDfh6qaHck0wmctG+l7N0wS7eceK/irbYbcM2n5JlfPaZJc5f0tK
9srszRuKO9sq7mFQYgyo9xboar8Txs1mztMb5OwsT1VmPSb5V69kqgj/JfEYEnVwK/KrF+N3MI55
Pb7pI/vq1IfTUN+bo3FoN8x97kJcb2c3YujEumgMNxnP6qmtbGTnc+enODXsLHk1YcQwELFv7SSG
g5BeTYaX8VDPTEWIp1MmwmkGpm9R2uwNIkNquziZ6dvSWrtR9UhmK0FvzMW92utAO/QnOi5vjSpO
ljne9YN539Xtw8ADs8qUxOzOq8PeWPuod9IuAjItmbpYR4WKFXEw6cjxFHtQZrTkrhDJYQU6QEID
vxFEwKAoq88ufHNfpO5nJZd6BJ16CdyBnQGgvOu3vGszeeFOuWMTq/0pJ9SNlAzrmLW2fpB5tccO
9762DRN/ZuAAAOOH1lHSg2lXWjgqMZO52XwaC37KXF3ojRhpe2s6/i27bZJvqdJ9FmLKIl0v2Ky7
3DpbY13tvZGxs1MtgS26GDuQuJaL8kN4zrWzJA8XbgOj7b4vwrviGvW9WYTeIHb51ojBSh8ZadcH
xvaxnLZ7o1bj31CDpGnD1KVYUmaxvBXawO9IyucbD1rpF0rzWuTybnTtb9WoPpWcYO4UtfhBYdac
CNPW34zOeCzVgU9FdKVkPGorT2apPboIDXeJPsX3Wi9vrdButGn3IMz3fb1sX6KxG6252i9c6KCq
Sf1lQfrxBMN9PqbZD+wC0KfcXbwM1XUtKHi6wsYU3y+fVUIPr+6UM/luGu++LPKcd6Vsb7xTD25Z
fJcaPHITXR5sPPU4LYCr0OZA4ZuIHgk75m8XI+4hAOMXjzhyn+u+J9e6wEcxkPJAYna+LC9u2jhf
EeS5gahlfonp+oWEHmP/XRzmp607hNBjWMzrdgw1mnk+qpbCp5SqfC9P06C27Xt1IWmbaFWqi0Qc
p1pvLhgfdCIJyxGGQP4+xvENA1/6Hnfi4rDTD83kRcCg8idbFO251OjCsiN3gZnzGbWaSXMtR/OL
UTf6oQRXRfKyrhxrV2HpZWzEcphM/MdMtmdmdM8KsyKSOzSzPOse8S0p8rlIc7bZWWeNp1o23dMs
1v5+ilF+YUktn5VFyzEyteXgJyVfR8UA8shu2Z5VgqB3qeNovrYoXmSgwhsRRXif3SZNdkOiE6HF
mr5fJRbtqcwYIvfu5CcSBHDu1eMJoU3ht6b+RSPO9DsWDG3y8yS7VQVQ0qzFcjkTpLm5ud+FC95f
gbF9BMtRncp6JCU4Aep87OA6v8yavYajSbY9oKnumx5P7S7vl3PVJF3hV7nmvXQj+zAcShvA0eCc
jFUXYe2WS+S66+I75bQEI5/qkwLNuA7QhTn3QOGSQJeac8id3jyMtizR2xO/egAsEwdyWF7lMmth
4jQm+muISveZ1yyHJJ/fBX23Kmw9NwMm15KCAG49vu/yXAcG4iz7hZUyGhiNXPOx90JtJa9o6Vfj
sydrfQc2UZ60jGIgAHdmki6sqygLyM3d8mL1yZYhWc7TDlR9e+o9TznBEBvPer++OFquvspJ1wKL
AcSnlUqbRBEG63IdoUpnVrnXiFI9OEk1BrVIi5s6W5CGoD+o57gd+1Crqjmiy99fCwR64Txm2n0L
BHZ7jrrfJ2OQQevl+rUzhn2qVbfZey0qQXj0UH5ynLoGZlyiegYXyE4e6wddKSp/rdpvXtWbe7kk
XuPHC5SaJhHN3lFn45KhdAvsHjpEmlrvuCCsl3rSOnTQyOLIhU5ewdtzprFs8heTct7HAkDT5oW+
Av19zjpr8jtpWkdSN0ue1vJ9KHm+4m4OSdPuT3YBWYJoAjfAt+Ce9e2NnHPvU641+eNoqPMOC50W
Nmb6YCT979U8UNoZJShnx5qvHMznh3bSvIi0uLfJ6uM9KTTi0kw5PG+deWhXJPLsqOzbmYyzKSpz
K079es1e1HpZ74qF9INOUOv3SiP37CCr8EiRmHTzbqNYvrlAgg9ARu0onWJrR9ps7qvScQ7o9eDm
OELzpY0/xAJzqWjcSzyhgplwpByZ6NmPRuIth9aZyn1N0kMVVu1qvenkRzwiItBvFGrWV8PthrtZ
HdORItCQ9y1rOiuRML8rVRfYRjkdE6MhniWOy8fS/ibaA7bhBzTN3xLphcR06+1N1EPg2gdjqL4u
7Okn0qxF4NVNefAIFN95UCQpOyXjYA8H1iPTD4jceT59Mky2WoVIuG88kYBQ3U45lO6UXJQxJUM9
W28ZwqE3vvjsPBtO/sOMzRmwSGftXYDJz4W1sLBmyK9adX3Wh4rjAkDdT6LUvLdKDpxbpN6+k2de
HZfYyD535uhSSsUay87UAeVXnLI+LKMW5jVTlmlsi++1l/EgIMlTe5Ylbc2DbiRJLFJEDak7Bg4r
3ksjQwNrJ8MZlGdCPpSrqNp+wGFAms5sKreZopZz3dQlb6aZgDwvrWJ8T+YW66tQ5/pW2VX9kHOP
+6KmbAysZMkvi8GUPLKqVrtvKP2OqVGSsLG4bbmhY4V21efGeLXTrLybCx0IN+JNxfNJgRfYUWUs
n8a5kmtocEmielv7TgXp9klpNPNYasp6K/uek6nmFM2RqWzthbNo42chGQ8zwKqdB3PNrR/xKOaw
oCRmE3NJN5b9lnY0WZlzhkmQ7mt9XMhHbIUbchDVv1oFYi51jpVdzoT/wLrURFaL1XXRVofDQs2R
KfM6nyjY4aQ2IxM6mhltjk9f1gpWL8v7mnjrQ4lA6oVIm/FUVm1/Jm+Zbg1HK59tznNCdDgJ4XGu
3YVpu4gU9s1K4k7skqpQH6fRQ3gEa5DVviKlmx7ASWCLDoyibq4ApuajNU6nOePAlCnnShjPxIIE
ZqsvmA3a3cBxZEzgaY6kdBxMaq+greo+QFDNyX2d+chdFy7uuu/Ma1OqqO3Rxeqx/shdHHVrINaB
sI/FjLLRFeFot0cX+HtWb4/BWytxpjjavvSwVsQ2NDdYiPIuoXS9La7ThxaeB4v5pp+iLsC7c8bV
Qr5bWrDFyLTSQ4g0IKOmLFDnT3lhPzbLGuql3KWL+2yqZZS28RTI+SCLHzkkx2AypW+n9s1a+/qZ
k+G0V2f3dyLOK8TbHG4n1xpMfzTAG2tTu55tYdsn4kfsLbtm56rJN5mIH4a2LBczzQ/WYskA2SUC
Pn2ZGD8Wn+he5H5DTxEiKQ4kz1321gYEIFbzXKkEK5XCOruG9Q2QMjXdlArsdq5HBa8GxXb0NNkT
HnNBXiHq8h+LTvHt1Gl5YweOyCCaAy2jB+igcVSshn6HTrNSmPqOIuq+3BY8q8g2cGq2YIzXIA7Y
1HloNr8YTQ5AV9/R2ItKYhd9F2ne3OGHqnU8sUQOjTkH7cS6WdUUZrRQSok8L+2/67Nzv7raFY1X
ODbeS8XQKVAyU9w6joA7HtAvdQeMcnsea03rudxyVycLZxMXbLe68FRUaH4MJhGPir7s0OYl1C/o
t2x3jgoDjZqtPplWHbk4lPTeOs9e8tlxD23KdKmd/MLxnldla4u5Z03GvjeSMlNSyTrNeXWnLLSE
+xI31q1VtAQBW0rJodwTmbcf6/mLKvJrknHHgz5zFLAjc5k/M6T2qRt2c+GwuZd3WXzBvTr7fRqf
ZNHdqFTvcpP+cF3YkBdj971NLRmuy7amJzccoa2/4QcxVOnHZamFX7txmEpyCnRzDYtW2VeZ0ft5
p3kAlmmk1F1rHtn1P2WoPmKajuE09xesl7d5DZNCPxKf7HNGBMplodOaai9IGW741rzS3TYNnkYM
ZJNzolWD6rNzWH46Rk9KlR+GZDjZiHzpGcYW1RJyOAV8uTWB5qgP0qkutloeFuOBpiNlvwSPVbOb
xJKwG1mh9eSroQdGNh6kpN7uG3/ooSwidZ8P3dL4S8OIbZqhUNH3e5BusevzgXfNcjD7e5NPD8Kn
UXacEjOh0X5bDXXP4CxM7C9Suhz0upjN3Pvu1MXeyPKB6KkfTRfTqzfX4apWuvrYwdQIHYH2RBLU
EMwZ+miQeGZYm3p6IJe14lkGWcc56EtBAFdlCp7uWrnaJQteMSPZnKawS6KYaAh1rE6ibQkqM9+7
7pPmJsHkefeoZII29XaM1ZtgAtS/FmGnIX9BjpBevNQN66lLfWnGod2cPKmFsn1ttB9uqn2hOJd+
r7VdBOb5Ia+M+JhY8xlvAi88AV/neUK8GasP5dBeM4tuK4v810qd7zmBHEspX/u5u6jLq6f3t6pF
ZkeHyYkk2MYDTJjXLM32gmOK3fCjNKIPirg7pePAhjsrL4DIUfEwzpiDTh3PamkRN7mGK9hfXR1C
q7wseXVUUveA1yc5d/w5OR4NbQ5y9pBk2dXTXukuJn0qiiDz5KIBj4sX+g5+Hr+0kvg1VhRnfdL0
kSb/sEu9/URftBmYQCOM7GiyzCoM7NK9Mk3xxXjO2leWIp+aw6cH4ceiY35xAyX7MpsSk+OCeMN4
sK0Xd+wDTX+3lq95/8KkhcMex0H2g551t17nc4dw2Wl2vfvWq0owNFqg0e9Qt2JhqO4GhZ7bmKNP
ZE3jPPk6Kz15qnVxRiLh+A2Ai+feXIxwZHYe6QxqgkJ3nyfhmbtq1m+mMy7Xtu84h+gxCKzhhzk7
pzKvI1Mf73G6lzuPfPST2TBmoH4JFeFq5yYunknju2uRCHekTvFUV/xkwis5NCLzFU69Xsy4C1eD
yX82OgehcgzV8buri/uYraYd2coiG+6B891iJ2ddGz9XlpEm9MtG52qUw7OKkO3gDtZyoZ1lFo9G
MfxgC6L74VDJmGK8QF9S/SzfVvJhce/jbJj3QI5RG+U0Plh+GWa8xUmCSbFc+0epvjgKuHbU4YU0
eJeFYRNU7tlHhtK0cMcnM6c7bHOsaTHVOJuXd42Tt2Ewl4sDKJPamlHd9NY0i4//2Nn1dX3R9Ye1
Y6fV93maLyhPZm8HK1RG2uw8Cyh4aF/PaqbeN80nSd6d2pfPueL4/TSE6CVcv1I1ZgPmTpYM16p1
a5oOZZucKhINDlbhxjta4dmhgp9S+6K370x1to/50FxT1aKZ24RCFbeGRi5tlmQii857LGENcZax
Zv4upZhCx101YNbHJT0lUGhBzRHJV3NGHH1PpbV4WXFN4nOmW+MBPHvCOSRuD95Yd4+a57xlaZIe
+x76gdal3v2mzjulhKsKvoXAchrn6rXlsUzreyF2rYGOGlrq15q/5pOtqe7J8m1DS5e3qgPBDcK2
uM2xUPeNI86mm0cGVuUQHlM0JRXnuqbKwro2j5NZHKd2jBpTxEFj9p/oZT8Pw4K8RIr106bz8Bkp
FMHsAapsXeolOaBvLz6543CXUEc/L5u+fURW4nOgu82Z96WU5l7Tp4u03XS/mtXrUih3dBde0Ecc
FGs+aI37uGKICAd1pInlTTT8rRNAo0eDSm/smdwWo+EL2NQwI4eXsmVKDlQ1MNbBpB+cIp/PW3nV
+kGPLBM+DxjN3wVVtb9mbndY6/yrWGKKRostbMoptUY1/ZK5X5y1fXSsNKcLIZ8bdbmmifnicnhU
6MjvwS3Q+EAlteN4f2wLmFXlrGPo5usJOoQ2MVl9KSOKtTj12J32Xi++FS6DPUH7QGNzTNSn1RXH
amUoX6PoD9SFBxABu+/OPPBxHapJflEcY2HVkYwVMCiLkz1lJ7pu8U7W07Kf2tgOvQLHXWIa+5rg
QWF3/JmlDmyb5Oq0bpVgxX7/kpSuBjTbviOVlILHbjy4rvllErGGzQGp/MTkFabjNoBrH9l8yWfH
LBh4Y2vv20r+gKFOxWkjYI9zQ9utfUJENqqkKMFZcJcXxn2ayQENMY9xN7jlceia8pS0BktQM6Pv
Hju0Q73hHGxt+ByLtdnRw9BD2cUC50K5mxXtiffxoUvp3tDaQl6HVylq14FJLwk/fgyi/s2G8sLL
tEgOb117loWafbc7sz66rehOK9YRf55w0jD51nepliqhlavAP+Ab7TpbyGM7W/1RsXF3eFWZ4zYF
KZgamebrWUbA4OoNoTHD80aF3KJgoh87plUbdQmavjl9VUrKvC7L9tqEAkE3yLizOyUNwSS+JUyR
HvDsN6FLf+rmzmYV0UnKAiB/SijdUbkaq8kIo57QWWUz/mUve1rG7pkA6PdiVJWd2a3ehWoRJ/fA
IDzt0PN4fcV5RbWvNWfiFP4pIb1Kd9QMUqrrdYIkODbWsRtpcaMpp+m8qA8o+Ly7tSnua1uv9qk3
1N8Hx0RlpXfqRW8T7+uC6v6VKMf5LYUPujfrcaEVmjAQKNvPmlLZnH7Wu8YW94vQb8qkb31aPoBb
r/XT3BqSfihDjMygBJzJQEZ9+T1vjFB4UxU5etcGdKaph9LcQ7BAFVFSnq9+nbGMmIWLhkCX9i1J
TT0snebF9ihxMt1Fa2DGU9TP7npIKm95HojtPRBK3r/oSn8tNTX9zFwFDxpmYV/r5mtp8x3WRraf
0rQ5OikqONwM17FC1xI7KZG4TbmjLxUxmjOicqjKoxgWuNeGTI+1yHZ1jDGZRti1jovuXsrxS2z1
RYQQghWtX/U+kADA/bHp+9BrupOnXpZE/TLQUBCKtlN6EQ5GtbWreHuEuc46qHDD8JnKPvVqP+5r
yCUHwhyNf4nA//9psf4nqqw2nNH/+k8t019UVndfWAb+pLHa/vy/NFYY2H7zMO2hEUdWvBHF/0tj
xf+hJkYwheIe1C26vH9rrBT1NxLcsDNibXExnmyq5P+nstr+J7pg8Fu4wqFf8IvY/0Rn9SGAiHbJ
Rs8CpobBYMu92gRdf5Qa2rpbiI1z8oDXxiRoAwZP338lInw5NK5+MHKYBYNF+kHnJnGY/+iU9llR
sV4NzhJWQ0kCETEZHAOCWKQMSuoxJ4/YSYJx+oa+/+s/1/L9twq9P6n6fqr4+5/4lG0A0v/+KTv2
xf/539X3D2q+7e/860lTNOO3zf6josVnGdXRzv3no8Y85TechGBxeAYx+2qbJvffz5rt/IZ8H1eN
ieKcE+9mcOr/peezjd90D9gnzlrsO5gJ9H/ynP1Z/Yw9yEZ4jboUrSGPvflR7L10CzrksZ4iIEwM
R9H1LFk7IxKZWaFIVyN2jGDjP3xD/9YU/lFD+Gfx83ZN3h+LFKhNR89rtH2mP6hoR9sSbO1Nzxyh
T78geqh2mtQg0rvTwyRV6xeX20S5/6VX/NfleI+ZqaGl1PkZ/ny5QR3QyBptH1XIove9yY7Y6WwR
atbYvxDt/u2lPBg9lIUG8Bcegz/eWUzkq4oZoY8SSF3km3jCor2xMENW6dpHP/8atxXgL/cFKNLE
fuXgFPrwNWK6r7VSq/uIILX8ThjduE8pnj63jAwZT0o77Aqd+b9uj93VBC/2i+v/3c+4CUGBQeLp
4X7/fLNUf7GN47UDO+uW52bsV5/pY3cZ1jGjiaAYv/gd//Z6jF9VTFfITz/er0f/SNdLAwFSHDPC
Xdv2as/GdFal6549QBw//3r//nJ0zhFcwNL+yFJsy9GTVmJ2UeMoTugpnHRoMulIIVzrID23OPzz
69kWO8yWU8qbv32eP7wV/dKAlZML+j93JoUnsbUHVRbetdST9l7qRvOL+/v4rJqqg10Ok+a2AsGx
/PDzFRbdbDNHFVhxcH8ATJPtEM8KVBNV+v7zW/vg4YFm8OFaHyxZHvVZViE5iMaq6o+5DU0hKTAp
qTmhn0qSjBzq9Ae8RtOjWXvq2auluc1V8WH//JP83U3zwIIvYXP/a7CHzBZEqAUfZPEwGy+OIolA
EumZiY/8+vNLsUL/6fXknnWcLZQXuoHf6yPzx7W0JrFW0UaW8BY/TTmOW6s2Pw1LXXhBP8hvCX+x
jETSxrufX/rjykD0wGbD38TgOPuIPP3zo9RoucdUOSmj8lMaKXemHoxvyn5cwvXp5xf6yz2y0rG5
cS8AODZA4Z8vZOC66JLWE5FjIl8iF8u6Z8aEwMdx0ESXXuIcycwxNqUdcpt/fG0eLGwH+Gjw7my1
2B/flym1yZCqaX6axZSeDQFkHQHWfAGNlwdton2XwhyOyVo5v1j3/vLtAouixtvsdSru479kuBZm
hftEFBERqt2Bi9AEZJR/IrdHRSDTk1JaK9O+ndA2GQntlp/f919fpq00JQoT3/NG4f3Ifme87mlZ
3IuoX611pycMxowY35jRDLYW6YVNp9BY6Kfbw+AeQKLTced87Gui/hWB+a+/P/B6lKabSXVDAn34
DfqiSlUxtE1EcunmB8i+p2ZtBK0tqr3WTTUah8rbSU3tfvGE//2FXVXFFwgxxdve8z8slrEc+yzW
GjJdip5umiwxU6Ik2K8wwO+SbDRf5gX08Crnf+R85IEDg8MFYTlSl8EE+rCSqUusaYza6sgBLx8S
bdHsVLfsA9TE6i+4In9zjy7eG4/4Fnpx9keWHoKdbJi6pY6qdk4uUqDM7W19Ojalh/S217WbdHv3
qfKsX4G3/nplak+XyhAQ3IZS396AP3y7hpTO3KuyjIzSov+cK/V7ouafmsU0DkatJCdz4ClHqeo9
/vzZ/rjnYvLUMMSxehkqqdkf32mG9ErBv4+UuWUWnklXi1TCvs7uYiDr95Tjzy/3ASOw/ZrstLrG
L8pRDxPgh+c3rRXda7NeCenarF849Wuho4sB5GYq1YM7x90lVhyUNQ2hJhdgqOnVwfLxdUCiELVp
kfuTuZjHRjb9s4K795DqnvzFcsOKuq3Xf6z0KNE3t81/1D5Uex+d7Q7xKEMC3yLcWuQlIKKpWz9r
Rm0Uv5u0Rto7hznYfCnnVFHPyZBmBjrQbLX3WG+MYt+sUs/2s5zn4qlPMSVYANoJ8gjVMdbTz2M8
qurdxoTVnmLygjyG5n1Dq7etyf7N50r0h9hsK+vzpC91daCXuOagFJZOGWgyYuqLSqeI15MrjLI4
jNgdJdPhBlQZ9r6ivDPQxH/Bllzar9BCRHJtEF00YVwb5JnlOM0KP1OG4Sv9b5jlikgm6B49oqZG
6YgorHjsUmSx7XpLjJljrIDdmNIEynMzmg1MjX7cc1BuDcGwnrxsNFKVpy3q8+hK80fe1PNhgxq/
LcmMmMVlKEAY4eQlLxxUYFbBHN6GYI10EeF7SvWwCoNBkiJaTw2booQf1K+Ncml5IXG/DGX/xTMn
o9kJq5NM8tnej22CC4Au/0SPZnWQR9LiZL7XOgwcOsidnxfJiO+UdAoY3WnunLvZnRV0RJxJmEC7
sdXsc48UOJYU4TT0fgylZlhZMUnNk7otoznV832nL6kR9Knef6k6wPCR6SgDTXFsT9DniBsLlKFD
Fpn12fwFnft0N9aOLXdSGeKJXJ0ZOlc6NgJGfIoQJFi0ZpRIpUhhL2DcX7S1pe/Ev9cGOhixO8YW
9e9gUodqr3fA8Y+LrQxjwH2nTGPo1ScHYp70oxN3UGgdTRVLOApIzieRqEoEadRT9p1lDclOWxX6
+5WelkTjDIuNvDJO7DunQExM33No07DBIJxFcNw6IH5SdwiwEcLVd9KenfyUmhlCNaEs/Y4N2ABO
THGV7I0S1kqoLYJBmNrTzJ3NZMshaLNkwIVSVhPmotaELzxruK09rYblpi9N/ANlnLyzexglQebl
nYxcQ0k8cn/W6dloOgIM0qahIC6lLjbSnBKXsPWmGp0r49nI7AYNWgwLS7UzmWY+G1WS8jN0Q5wQ
NxUPO2NNh/qGc1MpQm3Qk+xRlUYfgaiYyzN6z7Tcl3o2uPdDzUSfyWXd36EtN5JzC5vgCW+Eovii
Jr8N1bQau0/NUHWXZqVlCuEGEc3OoH3tEo89jcwPyyVhqi1So9t3i4YtoRqzej9aZvxgFqCfDuzh
GSLIJpt4ndq+pSAtG1CyFVsQ0Os5G1js6YK/QKWJP7G3bDg5oULDNLwYbfwc0ye1B5tI8rIoyDCz
Gx0XO5GZ9Vc76dkvqBQV03ekt6S7Ss3a6QH9U6Y+6mQatBHNhuJxE+8oe6NWmx28XLQsRdrVA1+H
OnoPS2O33gMHEAYZEFCN5orObX5CwKrlJzJKx0vaaaKLdCa/32YGc5I46XGKQ8ut42OVzoioZ6on
mCcpaCIa9rqOnKtQtQzPSDsSlRAbcx1WXjkuUYlfEW0vmhwF7YGdfM8GXV2jZHX1q1JwEAmZIorD
tNA5wYnhqvcDHf44w2chmBgYAQ1iEbKacIgRuJOGQC2IBg7GMtO610RJbfQXkJOm3ZRvYzy3dQZx
PzYaDjgyZBpxykvZDMe6luD7kJV5zm5BBNEHiV5IubOWBmNSUXrW3Qi/Y3nJp9ycKAewIeyzAfbs
zbRaawrNQh2yACIgJCp1IpkhtTmqRqndxoZvd7Pqz1k/lcFgNOsTIeYuU7NKm3crCqGKUY6DYwWj
BR6pHA95xRTHW2OfIV6jHpllZPfV0lRFiN8uMe5H1Rw/OWrnqIdEHeWj5yXiOXYX+63E47RA0un7
/4AXxQdCaQB32YTRASae88bze0qzNJS4rNvIdsB6+svMKDOcSuyVQTylzcq+IyWWOXJn/y9357Fk
N5Jm6SdCG4QDDmxxZShGBBkRFBsYQxAO7YBDOZ5+vttZY53Jzqm02s6mNlnk5RVw/8U533mu8iy0
hyJry4doKNsk7XplWRw0TMwPuo+bL2sXWw5QG3lfZNvmb4aUXr2jRGN+FSHj+KgsFd1VF6GhuKp4
zvNjix6yOm3TOJsrAayJ/ZciWj4yxcR1FBf5R5NX/bDr8F/nJySO8jlZC8ValzwznKSxJVWB2NwZ
pE24TVOqa3siuru9jhCub4x6svELFKqySKG9LjebwXaf2jKrkc+Oa76dbAazjLWQdL4NZtt+tU2w
IrUuISScpy2Ld4acPFZorUI01NiB9Q6DnKY48pPiWMr9rbzbkmExqCkz58NT4fiIu8rqKztnaO4g
EnGletrFxleWuAWU4/rXCDsF3gpMCPU+CLK4P2bU0GW6mCAEkEUoCZzUtrMX+ZiHmT5eLspZFUGS
S0Uz49fPC4oOng/rvy6qNreuMslrqMKqJ6G3TeKLxbM/Wj2s5X7tGpQrVVJsr7lHLNKu0yzdUMcs
WGRZlEf3vd8ThZp00RwepFshjsgjq8fdmC04zxplrlXXveeCsuIQyE5CUpOGJU5T/ZzyWl2bULXu
HtKAuEj0wvY1nGtgbw7y2ztuQTPjoLPytRO98dOkZ/27WycfKcKY1AJNc9WQDLxuceXeFmPPkrq0
g7kTXrE95XLtv9eWRXGK4D0evli5ZAkEwQuEX+Ze/u5MeRydiEH31HMzbNU9uyxwyRi3N/byYe1T
Gjp19WYxql4NUT5FhyzKMHTOXZ48WX7WAl8TND1UR5chCFmuA3HOc/WWZSVmIe1NihDMGFHhdTev
l5IzoPSRIkJ7s1DC3Vg5TfVVI1bcE8sGb9AdvfX7oq3PgqBiRVsKRJM7omdNs9e2bZ3DjCjoOV/l
fPQFh8thYWX7kY3ugskJL9ZCFDPH70obr86bnD2GQbUbIxBzEHrsdCttvadiiq8hso2kPQ9uTshI
zbdlYvZnO+ltg3cHRNSYYz1pfHbbECQ59pSYhaiovTY/eRHM5f0qgkDfOJ5pCw7ZGTVdiNhx16wr
p1cdDa04977H0jPhgXZTf5utOvpTru11n9fJy9LpNMniV6pJEZChG4L5Qjbts+tEb1oAuNuFq/46
e2vx0opiI9R+6PKKCZ40ZTqPYn12EIkeBNHVT+1WXraOfWaXa0X9/b5QiDKYiZT/1Dpz/oRezHRn
Z62brzDlFv2O+QFTqhi3AKLXujZ3bRah75iRYBQsyf21orrN+/HWoPu4RdAU6vs5HPrrMsM5dNSy
1ZxieEiXqw1PnSQI1TbnzWkipIkYnvu0nkG6pTaco/aaCPgOkZTUNPnO0hsywNeivqSkjE7zaZjd
WR1jdofbbonMPJ310mMRx2NWqbPNyyXAGC6Ao9Y6JiwpbxZ4QAzCFkxnYYarV7VDfEPJOxbncki2
OSU7A17XRu7Rz8Q27GbZo+JfKVBO3pCN5ZpTlQ8NlU2c5We2FoHcb4YAF7WsKjg7C8Hbhxq1MNBG
tJGvTjB5bxo8HnVRjuh1K8Ih2C8TeoXdrEST75jweE8uemubRhte610NXpCAY2TLqNhEDpNllVNz
lCGyLQe/AQKEgRCTvUz6BYOWgPGH9kwl/IXuZjh9KqrcnT9W8XxYLfnQjDV1+Vj2I2eiT2ba2Tdc
jGfc/nrG1Z/wmq314/exEOzPVuSSb44SqLj41jj5pFhGCJDaliuLanxie4/tXIEIkRCQtJ+dizyx
lsu4XxrfzdJBlsGPgJiQn3PFXOZkrClQAE5Je1fUWTIcVi0LssznoP5aMuNo92M18IQW8SQrpkaL
fzXoYKTsBPCWUU56Ap+WjEBajkND4LGI+z5hYRwDlPLLijTJNln7lkK4HcqrePPkyUUSAIFUVOF4
j145LncM6S55msI4VCHLQpV9SSncs17Q9mCtg+6ox2r0debuWvdqwCI0iRWtLykUNeZ0FPFTyi47
b6/XmviDg0+ph1WD6jWdg6p/UM0kn/LVNdeSZTs68CWj0YtcqPudCB33MPFoD2wkismlOHNGsUeZ
0x4CYonOLdDJOZ2caXqpmE9Ihoh68pHBYFQ+dR7C953Px8oPU160p+i4dAQ8xp/fy4VJ4LVwWuPe
lEVvgvc4Hu1ZwICdDmVdtK8xshpxJAmzeSMnYeVJEdPEXdHKQO+rhRVcKhxuOsKsiZRPjZC1uLgU
t5NMRuQ+KKhz1K0qB1Cwtmt5bP0JIYZexu7KsVG9nWfZOG98prhlQtnigCXvF99lW89EqHWr/UwX
O3GBk7qeeiLiKfMcfy3vnS2Zrwa/SVqYNvl204cxFtSpD5zl7MwSCEZdrt3natYjvesSJiS8TpdU
kKYwy4DEQmz33VAJktPpu5/nkjqBP47yi38SIhKPwuPFiepw2M2sbFwClH3E7YJdMFgnbkwELT2R
YqQyUfqqNWtuJ4YHOMHZcT1XDQyaPYcsxx+z1imljyn81K9rurOVx3Y4J3WAYHNbRko6pVuCGeER
ULF4OFhWyvMoPpqRK2egpZv2svbrYgcUQX0JGxxQCIoL97mOG7S2fd6BaLNmRkOSGYggtndgnBdh
klzFBQckgnAXtDvq8vU4ajUcJ/CuSODW0Q8PXrCixAmLgPEvG7GlTGWwSCJ+VLWdyyYyPc8VchFk
Ja33Gk2rWo490t4vsZnb20KMtnl0GxVnZNWR4ZPKzibkIHnx6O8DWXDrBYxF8nv2QtGTmMibRNMI
ngQWrSR9OPfHJKUoaAizchhc3DhNbTvUk1PmpkXtKEBWdkQoqOdRf8KLOdkrrf0lP7Lw4qMrDIo2
TJt+jGqyVxKtR6dA2uO36sSpKSMiYOo8iQ58oln2JQ7L6tKgdmGxm8pGmCPJEnq4nyJQxB91UeZQ
gcKJs3o/8a7Yt/gBzdbUkPGXsqGskityt3JLAFtZWrhPIwrysRRuf6jBn2wnhg5xwwgMUEQ04KiD
qJZ5WBXjyb7ELm7XY+hly1XWtTg5nZWCDkp/sf7YfO1AdVacSFFecie5hZ4+RGW2W6DuG8cI1pHl
ttgiBc9V+Six66oz3r6g7FhvO98jxpmh/YTgzzMsoLuYY3hv4Lk4VygfyukQVHP/mLkrHKaO28Pc
tw43eBoGuBiQzkqFUpOLzAEi5sv83GLnwEhbOUl/rKmN533UJbLYb85g3V1mqobSjMSU40yiANHQ
wdr8EqSH3OnE3/wjvh6+EncQwC/E3Ef7iBYLs0TOjHgX5MwLU34G5rtkHBYfYlxjiP8N3OB9kMCj
vGDi+h9kelChrUI50fO6NVNI6+171+tEUuKuZFf8CP41V/grxWB34QQAZA/Xc8SfGON9vk2i1X/r
mgHOCkdxOaDD7ODDrESf4/IWw4ApPCxAwK4dlzl2Jyfxj9xW+PznkSxH9k06f3apwJydaOcBC8Zo
wHmFVTyyDNuWWJ3ckOCAtIBUB9y2d8jP2xrXQe1rMyUPFXJzQ2sx+DnO5SrODx6l51UV8EfJoVmm
O2YJEtXgmpHS3WKUXPfwMAbsHbEP9Bdv2YWLjLv55+qb6ZOiqOVB7YII+xLjNJBvI/cljTRIXUyj
W/7iNQW9euat6y0eOhwpGLnl7SZgvu/KSGe/Ck7e12aM4ufBMavYNWRF8A7EzPJji/XwhZcM7TWy
yO4l6NSwpkGksndlIbOcQUI7/lnRSXKjmBAITat7eU+FuNlzBMoXYBm6cjwCFJsadwhUmF3FCISz
Z4sHybk8mk8lyeRQHRDUvkqvuABKqMw+HFvLV3fsMcBvZmJqscbYQkwbgaWpa6YuNx2DG4U+Ngxv
S8DPEB4iMu6vYM24L8Q3jl/FjBclteNSPWNOd9976a3+J923jMhmVYzB3hX8wSvY/Pmp030eHbFH
lYhPcyJwIKp4I3lt4o3V3Ulz3fi7OQ9greDHLk6TCehhu4HCHm64tz1EKJWvbGmr9wADdsLN4Hiv
HB9T/5kaWkVnk1kZo7WlgNgzZ6j4vdOOqQN2eaoRRkMwNumR+/fcOMQ90jXjqmBC5h5CEzCxMXLj
iwZW6PyApkz235rgrz1Ji+DypkBGTGiRO+MESRaKKESj2uy5yLeA9tQ44mxdMBN6KnS5d4OaDJot
GOwRtg6zBmaPAAF040ta12qbIV0UcvzWBJUz75yA2/g4e7P7OkHFK0kyc1hMhShCvpQAV+IbjKAI
QX0x4hr1ynrhF5vQSN5EYewe837Cii/HHC++m8sRu0VweWYxH87XXExNdeS3EBMGp+sVclVQ3dfB
tlLHQK/umI0ZPzv5sdMGcJ+TiQgPEdFFzYyLf3DUYcfk95B/qqok/5BOrtASu6ZEYei0JV9ZL6fl
hDsiIVkq53HYTWKDZ+P01unYo4NLYbo1JxMhICyKKr7GXTchLD17fUA/hV4xqw/9PCZATYbJq2mx
e1SnTS0HrP5z990pSrEdo2xGw33xOSOS2aIBJ9wlhkCqdb0CpTQwc+ijpjlXhjker2A4hyAC6Zcc
zoJ3lcwc+l8Y2AzJodlERNnDGFMcQciFkG3yUTGpTrqqO1YeUW+4MAydOyeFN1Cfdh1OdB87zy7K
pp7GBWN2wEZgnusTP7rx3mX+nXphndAaFt7FSLpt4KMyDWTCbsowuY23i3XIyTGiM+BtPik9KUZR
KtxemOWwyIpdKChqy5hruDjevxkBGnz0I/V1SqY53IVlNKvdSB/SpzlGIijr9cWdMzA1zrDZ2JmJ
JESm95IDi6GSFPaEJwzJqgzj/rRUQ//MpwMSNXBqdaPZGiWpnLfxRnaUQKnx2/DEgUAnMy/bOu10
U8fdHgkstAE6Po1GWaNUTh0dDRn7Fl92ZyoLl9Ji6yfvuHqayXtL+UxHE5fxisJ2Y7MPw9GTO3aQ
83Q7VoW9d4osS4629kJz5KCfu1uYOE18ijeUjed1dptLuuMYY94Oi2E8+p7uvzPPreiANmig+3xu
+7OV/Fx2C2uq+eT0fv00wlFqzmGY4/pAhuMhup3i7xXTXLHLCMV9jIIh7G7K2s3v+OzHdV/GmXOf
hV0wQpjISFfSlXKpX/KyZf5sMnFb2Cz30ygEy4aDDLDNgSkXOPpRBnwN5JBga+79JhPH2r3gDIo8
rz7DUFF0IXW8/FRgjMK0aDPpXKwf88taxA4OoQ2r+7qxDdrrMR6+OTlge5D8SmYQrTzZ7hGEtmav
TEiH5UVVwZC3M9WPwQ4e7dBs2vZuLMFNpGQw+2/+rNXF79jGbyRK+08CbwkGQ2a9EwgoMlR5zP3q
mFsVfEgzAByzWOW+RlhrT3jqGCUmmYOwW8vGEttA/Qa0S+G1BfVF1YqiaPmGzmB+XZeFOUlWINh3
zNLXp6bfLNsRTMACLzd/P5iemv5/Suo6OnRtp6oDeaa6OwGwKK6rSKK8T/Ktj8+NseHnhM6o5Byd
IvOg6JQ9xkEmf2TAvX0OE6KGD3gMuuJkBSqWO6o/OhY4WHN2I0AWZZ8L9hNmj4HfXX715KbWA1+l
NPKZdQs5TLVlFXnqQJEEN45dS/XoN+A6Pk3rOtv7mHS65HNHfo+8FWCcxh9hlQSYmryS6TJbSvMA
QrtB3Sw8Hf2TvOl/rZKhcqNKIKQKdhNpKr/JmwSBshFN47oPsmK5Wkc8QWRUJAcOueCIS2v8BznK
37yeJ3wXqc+FB46s8687czhRZlDsE/YOm4S9wMpxjkRdno2S/b7m/vhDHfAfKbb/P1XcXoiS/2/F
7cPH77Ju/u//EttG8X9FiCXQI0XIsJGkoPX8g53pxN5/BX58kUOR/Ml/8JGM/I+wmxYLZiYB9yTi
oL27iHTNH3Jbx4v/iw0n9HVWLJyQPkrs/6s5f/hjSf8H1PTv+Zl/RatGgQgRNvCDBvHJXxpHv/0s
VZjlTj6U+QFSAZ7Hjk6LxLbsH1D4fxVw/OtVwJ8TPhAzt/89On7Qi9/1FToKO+jPThmfdFL8VKu8
E51iq1XND07Q/frTt/Cvd/pnVe9FK/E/IoU/XpOsepKw/xtA+jt5vI11S8IBWools+HBdTIHdtWU
QdLbfq7zDCez9f3/SI3zx2uicePbDhDA8uD99aFbxordo5kZxDjFVy9RmHlNzk4hDOrjv393f/eJ
xogyEZ/GF03O5fH/kyTGo8+WeTwCElvN8tK1LpqR3K0/LflMrEibeefAXUBrNW39DyKVi5TpL58r
r+cjzJaovQgy+p3Pn1BkhCyc+8Ncxph9OjF6XxqASu6+ynz1T4Tj//X7vGj5vMBF0Ef4ItLev77P
kK1wzrBxOBBmHe5gpc5H6gt1/vef5t++Cq8E5ZbzGUHmX19ltGwS6jJCD1qv2V3csmWHrqj/QTnz
+6uQew03nq0pdClAxRdR/p+/s6DVgRFFNhzqsbUPFKkOxQ5dyL9/L79/P5dXAdVLsIEgyMaLfnsV
7Slh2joHfco6IO0ab/nSBVl0rXsvO/37l/qbN0RGAxI0WnFJ7O7lR/qnH2EVhGPoNK1hVgu9m2Vs
ly7NLP/hJvubV4lhoft8wTCFk/C3NzTYtZ5AWtFRQTfasyYZ04V2/D//cmKUTheiPkrc8HLi/vm9
IEiAbqVR5S9OjFcF9xdMQXR1/9knxsHAWc8ReIk6u9h9/voqFrhu3wzlemBaXoIO1ytUwtFhFvzv
X+fyWPz5IY3iCO7y5XBATR1Tdfz1dfgShnlKIFNJ16yHhtkUZCO3+s72EtYPlLj24d+/4G8q0Ihv
n18B3p+LryRyAXb/9RVV0xFWNccug8OLqKMP3P3kORU5DG55LSL9MxdNctourZdVIRQVURe4nbHF
/8M/hNrmtzePPpHfC7cjBRcR17/nejAs3xg1N/NhyX0BWsJAFEideZPtlYZvCIQj1MR07AW9Jmqe
akial4yFQvw4ZlNuTw4jjA/rClNf+3W/mrueQnj7FvqcdQ/g2eLmOmFSgRQsaC7U2wl9IgTcxR8+
O2tVFnt/iPA+N53YhnNdLvrBeNUyH7G6DjQ/c2Mgwyo4GImvkenwfDVnFRnpn4p8ZOe/2oIZFiGP
/ngoxwkMrauVMvTNReLtzbLA+cyGcjswStvEtxz1L/s1Rfd94+a9qD4voQNPzFT5ejOVIQspV47N
TAapYkKvrN7sJ6/CHuzc+EE1xrc0j1UIIs6Zbjv0eDQvSRujnw3d7hn5X2HwaBpmAG2Ysb8QZXFT
tqCq9hW0pKelkEwxliy3t9kYuPq9jRty52NmI+ZALyPLXT1nA+vZCUHRMaxBXEL0GGGHMDp2/AOb
PvmVtBqh974P7ubgRCvrq85TAZBcYUJ4RDVLHwaa4kZw08UMkrBa711s+seORSMsxjwAkdYkMJtS
khtohIxwunDfev62Hnyzys9uI9sxBQDB38LmH8Gkw/v+5WxkMjO7Kph2zyYzb+XYL9uuoKlD9umu
+Q+F/OgzcQ/BD4bmkmk1u8o5XUVVT0xPFhdlU0XTCoEalt6j0Xr5DoR//YXnm5t5Evm3qRfDz8JF
iLFviC0IdixjWeWZbI2+iZIUwrTPEszVWhh5Gw1JUkHcjR1YGVK/sWkJ1LnE0bAdRyQkTKB1JPsD
QhiDgA+5Pv1pxI8x6/hZp7JSZEXYrgh3s8/c0cml+2noo+HFAD4ITwHtABKroYB2s5aICGgmoyB1
fQ26GAlkFqYaMFW1n0fVnJyqlD/GvNDfnMZGX5eATLnmIZ6jMu4eEzcz292EhI2YjFFe3Lj0Nh5z
Nz/5zFcGOCQIF6c4VJRFy2UhmLxELEKXQ+OwVEmhmPvlTeyMDFYGCSz6WA0V8Q7FGAMX9xFIeXir
LyC0JYdwJ6oMwk09iMJJhbU+A3yVl97dPHjVmH2v4m24B3O4MIYWefS++bV+0iOwcZyuI5qjOFlY
A7Win384yxQ6h1Z78tF25Vam2SALgVxkab+oBUZ3iiNM33edj0xKMzWEE6ZyADqep+YnOZURMsq4
TJ4qtdTh1YoU4pMaGjED5xABY/267as7RtHiu0MsLEPycfXcG+YpK9ieAYfGIXMINtlNG4Fde9Wq
8M5vGu9DIjiKseVLCDjokesdujrLXNEbRmcHfBSSpFMNkcnv+tJDMBnj/mY6nXlyOfoX+o1T+AXs
tRYacTqCfDbsOxAsy4rz6mBi9tNI9XDbM8+KbZg2bmv73YR84tci1ri4DOGK8uAiG5sJjJTz7TwP
vb3GHdrxo1wcZtZ00Pm7TeJ+GZCNueIu1Fq9dlxlFohNDMDHhmv4MTExfgkGwlNOw+SL7zYW6geL
1OJl88bge41sUJ6yXIceyyqcznut8vVLnczekkL8qK9YnHfeKbYltYVbdHV7CG3uhMzspfjOeMW+
AjTuPseqKst94GbMTroFMUmaq40tVG/mWhyCzs+e8DgV/m3nJGiJtELXyhpZum+dMH1PzmHDw1Pz
VCxplofwRCN2X79o0OqQ+dbc10y/rGJIyaypvwoZCp9nsn84LhrVf62N/G9/yQKMwmrRfQzFBMq2
qlG8BDbxvoeb3L41Q7VCUKDCQIPk+HVFfk6B16cUlqdRBpVQV7GexYnfMtu7OenXn5u7AFmpwceZ
FKDcJeExcC0htlX8K2l7DdFLUAXs8OVuYH5Ynb6GnAHvTllBwg/YHz/6/Rjm7JargJw+9KVMZ7mD
Djg5zHQoulnhcSKJIM3wrw8oPToW9MscqFckIk6xE9CVCp6NaVoOTpl4w6HLvAr+AyNiQOY+rhI0
GDnE4AA68g1Wm+q+mv2CyWJAJtHOKlCGB6g0/S/kCcG8D0XeHeWIkz1FMtL7D66Mw8cg1MununWb
t3Gd9UPpDAgCkQDENt3sMPxcWvdCBEK3+sSq3H5b1UR0ZJ/5/PQbnxlozh1kr2o0my3MrwYFhSbR
HnC40HAZgdS3LIqnkfOyYkaJPWZU5QNumcrdNeXkPbqbVkBiIuBvxyD2YUbySejPHRQ6JG2uChkp
tmv9K+kJekpr05GdqMCWgicIZonlxXaP/jhXYBuzxENbuEQ2ZNyi9NeYldGCOMRjytk7Y/FSd61P
Thv6MblTNrC/hBmCcD+1rGxuRdtk/pntOGBCjdEg2UcDC28gM7Lqb8BBuaBiFY+2HSJ57a0OYyrU
3e29N14iBRDt1I9JMJG8TXRzEN31dcAoklyoMtutozffsCx2Rr4XlT2uXHEjZ+3k3g0XMzAbyQwS
Ab9N4nHyKvlULrjPd66co4/e9ZdTrQfzEQUI/dLa1qVlJZtNX+ap3iQkvBHCF/7S1bDGyTqC9czi
wDVstm8Tazi9s2xNP2dBIe5FD4/jsK0DN0us6iu7XfZjbeThIG846X7YCPHtPloFCc1+Noqvkd/5
b5ubdWe48nj1NDLal862oNi3oXDudWehzyBgUR+CEv6eMsB9FVjSwcbzd6s08Pk57HUm3FfPCO9B
I7D7oLYTcGLzcHx2sh7sJ5txc+fnGqb8GMfZtmdRsaGm2QRujzGDSEu8AtsFf9G300AU525a1Py6
NSRz7yd/4SEzga2ucEfESH7kSOFXxaJMxzEhuLTuvemqzWc/47bNqs80mNuWRmBVvjj1Gg1ogbdu
OyyDW1E+AS4CRYbZrN1rPTfgeQO/B523JOUVkz3XSwvDfCONkUkvO5nF8UMtOeFQl3eRPmwoSZ9K
Fuf1DnARW0mWO+CjMuM9qKXfHJhUSC5TNSybSJmMsrjxA8KE0C8a8zz2MKYGUdv+1Ds9KxvRGK9/
QgsKMqJscGijBdGqOPBVGYsaE8QnvhzjB9yh7BsoZDVcVgQviD9GdSET55UpGnLETbIdhHCm8DBM
kUY8wtA4T5NxED2FhxOPu1WZ9YVttr4A0aKsb9Su8qsGwlmykE21BW34fYxH1M8sWUyKXo1CDNQI
DwCfvvPqovcXSACW5nmC//9IZrkHcByRldm7GJYeoM172QH+DWXc3LIFGuy0DYchK2qENGpV3ZF0
PsQlQV9ph46zgty/JHN3F5NOiPoCceFbPygssJHfNyWFMsP8tFzk5nO7JwUdlk4aVqTztO1mLcR7
V+QA+nt09DGQOsqog4mQkrPAZPmXitWvvKMYA1RIdjMjjUVeagu2spefqecmZAF9WzzPdAf9oYtN
cCW6Bm6YnxMAhc0D9flg5uHWCV0I4mUoAQmHUac+Iszs9zOL1W9uMKzPfGrNR1/o3gcdn21ED6Kp
ft2MGj7nSYYULlOKOhhWYPIDFTgAU1w1JsTyEiSf6H6wJiQRCos9Y3x/xrqykuDqi7Ux+ywYXW9f
uqZ9nmfbPLkoVMFXub18AVhWv6+ZDwNiQoXIei7mEEbNFNbw29iZo99ZeB8FZ9OdPw047hHJyC8a
u4WXaqcHaB86RY0UG+n1D28QsERJ1Og1zqDwsszy6uS1xmULUaaefXqHclqfeb5cckCcFigS8sUQ
Q8tmfkYBmB2SajUATF3NdXHs+6W8DQb0UmRjrJYlNyGMP/W0oCJbtnL6zvpi+CYVPGRoPb59R1CG
LFiRjH5HBLR74wS+fQpLvZBIjMK/uxlHp5SHds7j95ht33UgWAFxG/nTjym0bcipxvzdMVV9D2Io
eBKJXu7hXBJ94smyf1D5yAUX+AgVDyN96FmJsPmV5A7wHkj2LADDoVu/svNAT1+0G1S8IWjZQunZ
BG8TvwS6kcKPIdG4fv6zyCvn3mFz9j6gSATTMbUUtHNT8oXBOgohxxQNtdsyLE9siuTTXF6eTHJS
1a+YdvXLCtRSXRuLkYVSfEHbZZIY/aEdiU+GptqgoWsd2z6WED8h/18kIrs1Z3u0a5YuuWr7rH2t
YgsgLY6iHilw2AFxrVwcGOhHOg+UdpvBI1KObN9CEsW8nR8NMRVTNBJWRPYHdUhoBvszk0TrpE6c
J98CByw8FycrqcMQsujh+/QFX2KhkbgtkiICBScEUXxHBZbULH5b6swlyK2GLrYrCYm4DvUwEpSS
2e5bWC/kypQ6Fm7KLTn5hwqsYnvJ9+CHEKEGKVME196z3sCcll1p0bTzb6r23RA437VczEfSBxNK
wK6ayEipV43IzG3uFZCU75tJmmcZdLgDfIxxv7KhH2B8r+34Foxj/jFBqQJV2W4tyTu5U1QQK5f+
l+UjVcD9Itlxf0VcmYMvviwebc1uaLv8DIGAxKRY2vmHjBLWx2DJStTFOVN2fBOImtwYLQenDpEI
x2gyMt9nZRLcju0lvyai3PaI0Gaxx+UVJMs17D/MdriW0VcolNdsS1v4jpCvOkFMEJe7ZbHfsPur
uw7GnV9Pctj7kLbkfkAs94U5ZzmlvedwPaPcp4kLek3mxpwZ9PtQhLPqPCCwW464OuvtpcJgafZb
1LiwvpZKjnQYsfyQdDiPrizWD8fR8NjrED0X2iwPQXvR5q7mlcW6pShj+nrXzxHJwuGwlT9Ip5E/
RWl6NnnRxErfIPeO9iBIyZPJdUNOC8vbnhQeOhj+WXKsGwyXhCXp2yIxwV3U6OxZlNnSBk+jB4fM
f5Y5QdhIhGcS05EzrrGKnzYUTsMjMwiFSqRsx/Ig+a9fZb+5V6pSORRDd+hft0qAXQfHb/LbuSDx
HrsITDWArAWARdTbK7RjNC272UKTS/XQifValDoqDlE0Ymlsc5TEKSLb8i3yMTByAUdIf1BuYkAh
+4f/TWaMmGlSrO6d09n+xXF7lwtd2+7FXTfxpTRNHKImuDyoAJGLryuxKmgj3M7ezuWw/kJw7L+P
ZctF51sEQYik2B+mGgZ+lKqyrNnOyxD+Z+0t5SUtsZ+SXYMZ4GEM1MPoeMTX60YND7UN2EXn05So
E1w28W2dnBAn3CpR2uGlJa0057oJ6eOtEkgQK1QUQTHV7VUu66j/5oEpdm+TDRfTATUdIROjYXt1
sNLjm0r9oW7Rg3C/bpwdwncLF7ebXDhaavyQAT1hFpe3TdlmM1IxZAjx1eyqeZjSMGZzf4qBSK+W
K3up8WnaPP7V1tx6F+VXN9J4qvh60UsyPGGxmbpPYCJIhgvrtWaq6Tq5Ga+zLQ6nJ+Sjq8ashFOG
pJWKCWCqk1FMj+2KWelGr1KNtwSGATPdu7Wcwk9JvfGjJLFyRjCZJlpo52UYJcTIYNTt8oOwmqj+
lKPhnWHg+VkgT0IBU9h7Ex8fWcFgHQ8LDy3UuLWt8pioyRazJx64ut2KR23G2D159SiT44RigfZy
tEnCNmrMWPLDFhXa7ZtbT28zoj5c7NkKc7BPLrEWEZoc5hu+YaxV81FavMiUnHRt7+tEdgLJTwVV
BTxthT/nGAsIbLTRwZpIRHsOUeL9dmlBCPeNPpTvDnfBDK7kY+rbdjt40+KEb8pH23OyEyD/w9oB
weF2gOQOTVpImm/eRcuwBhk7RheYBXQJzxyHqEJh1wk7VqexmtQcwCDkLEVxH1Rh8x7/H+rOZElu
JMuyv1I/gBTFqMDWzGCjz+4cNxAn6cQ8K6AAvr4PmCUldGc0XbJEetGZm5CIYJgZBtWn7917rh5T
Sd9zrmgWKpLVX8pxWRcU2miVezExtBYXzLoZVw3RJqOjDP1W8z2VvWlvKzGmkPomlpn2avLjVj+5
Y+16CClqRgB3Q+UISc/MKmD+A1aObVKuarJCMb0YTpU+sm/1+UcSejxrmyfekuycym2zD4RMWPUh
spFbXHIcp+nDlE0z0AMQMasIfoj8Cwk2y8R5chh6cH1zxBhgRypUbaGCtZzas5HKYqSONsBgyXWw
a4L9TjlTFmvrlnB5P5cwfR+Y9tS2BfGABJz0ELsd0aan2ezxHoZq9KbYP6SDqfCNAFaObdrGOWie
iHYyByaS4mzRK9HCIPZYbDcTFtPuSsvOZlMmNar11mytZOiXEFMmA+l/T6v+X8gGxpdODd3Lf5HM
2f8XaRE/nlVaV/8fxG/+Ckv9vwsIwn58Lr49dz+ef6fD/fpD/5YR2Pa/UHEwy2G0LOiIrAnj/53A
Kf4FKInWr8UEbsUuMQT/bxGBL/7F7BvOFBgBz5NQV/5HQiCdfzGHJ35TME1bRQn/EbFrHVn9Nmoi
dRtlA9PMFQLGeMt+M54zDETDeS8Y68he35r4H5eNNICPbeqpDPwrsyXQdz/0sTFvajJ/1ZUxMsL9
9M7Y5824/9fX8KGPOKhr0E3KN/OnCh1GjzmIr9GlCfT1aXICMMGrcXSk5/41pXRvN5lsCtrxHidL
VrV0DjMPRe6R+ODo1uHaI2vi5InZIIkJ4sg7o9kIWqIZf9Cp4vdmZm8mm5zYHXcVChCsK7mP9vqb
fpufEmgVmJVX2zDXaYeDCpnpoEt1U3uiuYwxJgIFOvehV9QWBk3nUynWorZ1zEs80vHosqhFo59E
frd553KuA8Lf7+r61fhudHiQhUCCW7/6b19tEFw6E5hc6GqzvMjZmzYB3q0QQ9WIf2KBrpzap6q3
qNwM0zymi9vtCpOgine+yRuhw69r5Hq0uoQFyMp03wgAct22s9lSKqByM/K11VC9QHoo7lwk4YDv
fWJ5ooVGCnlF0Tuj9LfP1K+LIMEnwgBZFTf264tAQ2AxCU/l/tD2wrQ8TrGzSYdM7PORvgtVCC5B
PMDDsPvPLz/sLZQPjuS9Yqj6+pP7oYvAiDV2SKok4CJjCloOPZZ/xAQvaSjpsjuJigyzTg/Ogx7Y
WeZhKu9lHhE38c6XWT/s9bOApMBCG+ECzuIlf/OYeqjL3cUSVoiqVol9Ko2s22WmTaBnLWqJQlNV
dXbuMmvGKgGD7bkxFzZXDxU4a97/rIx3//7Q30U95p+3BFkDI+aVNsSz8VavpEkiW2g0BSHJ9BzV
nZEgF+kE0TV48rjcaK+IvqTwKzlJNMVN6kTzh9FI26fRFWC6KzY6a5ybL50zGVdTlrq7maHMERJv
9Onv3/TP5/bXuggpB4TaOhx/fQeRE7pxKjSxs3MCxRlwuwuHaGqusAJfW0VU3DiD4zzOcxO/I2Z5
O4pHZMV+YANiFJaDOsN789jWLSmZXdune38RYm9yDKC85UjLlNZoxBc06tYnTvTLz5x+7RHHegKk
Ykr3mO3V7d+vgrV+1qtnh2/g27DHLdenufXru/6+jmRxJiZAJ/s2TQuO+e3k8arWLGtXyi6WByz6
FeMlVuhbzvG+RXMIeShqzMkPIA+by32PliC9rAaA8RPhNbu6il1jjxUiA/lBRs24Zypi0vqyibuo
OVvjbsTKTsakBBAAMhgb4jtr0i+lzutfJR32GN5OE2ESzMHXNzejt+6mZj7uHVep4zjo4UgQVQFN
F6/JSFT63s6ZwYIXyb6jNSODy5zQIPz92r7ReKCiQ0yEZon/szPxF6+/BEtynHr1NOwtr+Ec3K9q
7s0omIgGSn6oysI5/P0D/+FmsrnaUlrwEGBmvk3atoduasw5GPb4UfUXYdcI6FXhPFloj/1dyywS
SkYzXbVL3VwFjSvOM8S5s2speV/V5Y/emoqP4+JRbc5W9rGpvTiUo3tJTBh026SECeKKgoFY4iKe
QD/PAMCzDfn9778DheTbh5LfgUSGqoqFBIXM6ytnG7Yz+3k07lXvgB3qHKFCDxfBZ8eISbgxR/DK
AY0cBPzNsVniedeXtXzUfXM/O10D6JzmcBFZ3oPDtkcnGWxHmxO0Cz+cbElW0Hf2g1+gqdcPnI/U
37LXtc9D9P5Gz0M0cW7g1tN71NvpTzLNmTkSpnfrzsV8n0SJdSRXhag71yofgAiSXlYHV1aN85gM
IToJSzYbV4w0yqfa99StVdvDDmc6Lc8pWuZPSz3hFyat+TabFM0OIz+NXXRt2BlecI62BUffcbzh
SJG/UwP9+RCvr5HJEsE+a3FDXt8Ki1G/T9th3EeDYJ6WG0M42mN9SyU3n/BsZO88w39+HpJF6jiH
uTrRgb+0Q7+tR1iICDiPCCywpqn6jDv/B0VHiren099EnOLk+vuz9g+f94uQBcsLnS/37/Xv6xjd
KBqa5CGRYf7Bh03xYiyTvLguJCbmRu47C665PruvnxRIz8APkYb6AvXXmwsq86zyY47DexpJYKVI
lBebti4fdZq3YjuP8gYfufMIe2YMSfUyKYSHCm9mUAvzbsBY9GQrR2wV2px39qU/3zq+mesBVAso
5XixXl8KrfCTEO0z7XHo5msWr/kxjhLaVoU33EyKHk/peeaLUmPJwA5V4d/vxD99PCJsKjmqWd79
N8slnh0nsWh17BfUPx8EMQlf3cA8GPjoFD0mDGyToX74oBHOSWbId368ueoH394XlmzYy8jyEHi8
eRAwgFc28ka9R41GF8gfAvcJyVO7LaCODLts6Z/oNss7BaMyJTfl1DF5vYWb6GMu9O2i3wxNZDAu
LAgyHKr4w394dVA84k1AwmxS6PK/1zeHzMFUl6K19x6lwLFzMuu2juvkqrDa9rN27e++Jqc04a3a
V0UvHv/+6X+WLC6HWMxDvhRiBYS+qZbSvq0Xm97rPks7y3gw6qH+wPg50Bgaeat2RVeDkYwn2vBh
n+MUxXtTd0fkOKQ5YARV/3HpzxeCkhmY7HTInN+earHXYVPOK4d1QjPBHSFbkNJQq+uJZN0v0lRX
g1E5p79fhj8eUT6Ud4SCH/0iD8P6DP22OGFViyZko84+jwF4bTK0MD+ViyR/Lj2agaMuv0vM4kfG
y/w9YIHvmVTWTsLrp5QB4dobgLToULq+VfTiQfesZPQwbEb2TECYWsgZy1OS3k6zJdpzV4usPM3p
0CbIve35KmF+qe9stAX9rsraan14o/I92ewvt8qrt4fv5VHHcyZab8tbDXAKiE+Z1iD3UY6ndoM/
E48cnvUK4JYYlwTHnUtoxcyFIYALx519SMe+RwNHZ+400eYzt2oElXRErbYE+4qcXGQBcDLkrlkS
9zFNNXwkI2XEfei1RWwCKaHTe4zYP1eB1Q1C7wMdM5xQUNmv73BXl1jyTEU/JAcYely7JQXj95aW
QzIiB8GxGTuECdo9AK0o8CfyaSp83TJ36KLPs5rVQadYzM2KP7ltyM1rdvY8t9k7xeWfj6K1ypQ5
ffIkgnt/s1jL2lNFCj1jb9D82eXF7J5QinzCeRdcW+lcHP3WnL+5OL1mz0r3f38P/tg0KXAo0DxU
/3S9gMq+vkoOKXARqaeSABrbeMjRTNyBGxBXOcm5G9FF7c3fP+9X+fT68YIhAEZV4GuwnOAtJ50G
Q+8hN5X7RFbDtwbL/aHgzLsjYU9cRbbh1GHkuPrInupvmT2KMJ/y+oTCMNtKQ5U39QImxY2T/mKX
oBPLOW3RFxZ0Q0rwbZ8T2TgbPffUVzOxPX//9qb9x0vLKBdXhkCFx8b/dmNNEoFjf2AQUvGE39g0
vp/Myu4vNWCoj+XEmbeYjKTEyDerq2BNrzXjGVMzzBe6R3Y27unyxtU7Nau5PsuvL6ptY01ZTUzs
d56z3uXfVjN8yaJuFnvZRx1w7R2pPkhFWitqPqSeE9WfoA+I+qRhPiZbh5jgOiyHzgPXbsuzciNm
hZB3AGv2AwEmwWzFTEVK4rwuul0ZTHaXju5VY+nkf/PF0b2x0K7IV/nWW8OTYFXeaMx702eKs2mD
UlchwtTgrpJe9KVSLaHhkVlUtA/tASYsUkz9FaEqLC+2aptRkwGsCupChfAE5608QnphnjKJteLu
zcG9T6RjiPe++J+rN7sVJtQAai2131sStG4UYjDTXPZpKxygCbapniEq3JqFHd8D2FP7kqnRV3Cq
xn1sJf0TCW5k/YmpuskUL/Y7z+U/fJ31aAopFg+bzaV8/QAoe+TUQc2/96Se93GEjGOwpvRce25/
HfVeU+5wI579WgdneF/TTYF5+Jq/OEmLaLB3vs0fBZiLqZq3g5wKrhBUqNffZi7qzCr7iQonrQ+F
vQICRNnoB4PQr7UNYV0gtXR7pVpxFXvd8GHKp2I3OP0YLkBgtn3WLaj/bTS5KEvfKdv/YQXiBOTD
SP8V1fKr+f/7ywJ2JJadaElnRkDlXNe0rxEAIGW4M6YOt29BIKr8ZMyGOriWoQWArdmevqZBTAFU
lKVRg7yTNVG8nkMvOXI9wiT8yCf508iXpDwvFpNMLL+tanatG6FxKpaUMjPl1PLepf6HG89gYa0m
aY6wALy51H6jcxImR3PPbDpjRG11HEPh7kxZTIJohwPv2raoIzQsM4Nrcmd3GZmeQQTIq2Bj//ud
X52UbxcilnQcHcLFfGu9bbN73L1k4GSwxyKxnDJRVTfolKW/wwaExk7ZZqhmwrwqfG9hNM1wTEUv
7vySIJCkHcVRKb06/lkrOJnEBFfUpFsICAZuATys1Ey27cF4ku5o4RxKsq+gBPd1nKlvaT1lX4pS
eh///pv+Yc3nCGvxa0yX1wvP0uunmSHfvArBg73FC3abAIK89rq42wdVkT+PK1QOzgA4coEDH7ZS
8JLG+hs3otkt/Zw8KCwLm//FV+KA5bLCrZ2xtz2KDP+qhcQq2sc0iq46r0dOwfO6oa1MTOlozgev
KIbPAbvSDesCVDOKuI3RmV648FNuF1E573yndYV5vQXRpvNBlXO6oUP2dgVCDdVO5L1E+3p2vU/g
ZyDBeG59TU0/holRGx/QDpTvHPX+4Xmj5cuzxlyMyQElxet7k7vZOJQ+Zwd4wM6Bxqd1VFUhD6gw
pgPZwuUFU3D9OSVr7dL0wvup7fw5Idc+Q7jv1oeVgQPwNcgrNJnVxQUNd2MEsEnzxSTQuAqC/lCX
o4kmG5n8UjXRUz1a2RMbzVWPn+U9A575q2nw+3V0uK2/7MhM1mxOKG9/UdFZ65Yowj5tu2BrT4u3
7IBcyacssOYJj3nTgUlgIgGuQLg4rOzBCk5TqXpEODNHToQ7qoWgV9q6+VhZNeoYizDRhbn1KKyb
WcAX2wgBivorEKEpHBlHHBZcRv12zCwn3uWV9+Tmyfw5wn7L6KXKP9aTqJGaJOO2bdyq2hmtqZoQ
FgHVe2aD7UCjvoaFK+pjKITIBu9y0nDoP8NXRfqUONNXt/L7BtplatLVzKPibPd9rMOxHs1265V5
SYJ8C8PBQWwd7CqQEhQEGOmLU+QIfSMtAme2aPiiey4deMss68i+Gojd2xv5NHByHQkGvYxUOdHR
GldEWmmpngRKiYjgRIWQ39PI6X6mloVRa+bHAXgm6GjHeAChYkuYOEr9vr1xkhFUW4GSyt7W5K/C
XtEB2vBW4pPZErlXcFawZ+My4IT4HEVOg22CsSmnJYhBRFlGIqi2w1Cz2cNwDThqeEN37N12JFRq
UR3Sd+IrSSKVTijGzr4NehB8Z7NmxhbmS5F4gNf8FlBKiwL4oBVKsYMNZOSBi8dy2OXrhYoIld7y
NuZqhxBZ/ijbqkSx985as+4gbx5IlnPYjpTrHA3dN12upoXbl7Ckh6WZmudM5NXekBgZLLNNSSIs
ixqQb9HsTTbxs1Pb+Ynzo/nOcf2PXhsfYK3NtnXwzbHZeXNeF0Qa9j4nRjKqGnUq8og01cwVYeGn
N/Ggq5Mde+DcjJRuatxdyqlzAZmAIGcoEoQx1PHVJte//P3ivD09/ftbUeOgpWQ28dZjCjSqz9ol
jsJuLvVLkU8NnFnZ3Y1Qaj+7cVHv//55f9QurHCc1NhgLVRsfOqbsyIq2gRN1ihDH4fXVaaj/NyJ
pPjij1CeUrfl3Yid6mYZyvjULyV0WQRZ6zHLTBF455B0NsQZLB+9uSvBgFgZKL6m19tGeteiHFgj
2nyBSTpqhjqiR6P29x/Akrx+xVfPE4Wh6VnUGhZbBXvm6yU7cCYXdngRhXBuF0gmjuz8NfrUK7Y+
qhSSf/FMnKOCBe0gACo9tjx/8Uau/q29dk19jc6m14ccg0q9M0cOtVuvSOsvuGG13JiS0NCkgtaM
CF08Y5uk7h6rNIcu5CPj3KWiUR+hzF6MyI3LQyS1m5zbvu+qbZrXyXSflH6dIowcCOdd4LV+Rmuk
WfigplUHmne4jeJGpPA9dKyI4IIYSCDMMNbLKfaLSt0h7547pIO+e17P18EOjZbphlUX1+MJSFX5
DSBp2uwzUMFLGHGS+CYRbxXHqc/sfOcFHYVj4XRDjz/KXJwz0BQLQJXfzVdLTmsMNyj3i6Zd94MF
olBPNGG6b0lXedzJIU44TiX4J85IuqqZWTpjvZ1f2u5N4dsNL4JIEWVk46KfHTGX1t6ZMpR1NX0/
fRjQhvk7lC5VfGIsFk9bvDpoAggJUP02bwMcAA30AFxC0+I2MKhSXxOwi5D9DNHfma+zrgTmVeml
OWiho2sLR8F2Fs2yXmvrAccKBdHck1yGTrVwvrMj+neuGwwNFEKMC/ZUGQHzxszal6K0j/TF2kfH
VpVxjOqFs4SduTkUPRq1t9oo17gKN+8TlMTCyXZJLqwvfmoEd30WY4hNzDoXIVsRXpqo6hewvoiv
w6VwizujVmNH0T6OECo0kM0UnuW21l7VH2HeuZgVAXV3YTTgkw17g+T2Pf80ADub0BjeDIjsikfZ
lekNdb5MzsjaxoM0u7h6TA38Clhvir59ImVs6O+krCuygRw2phCKqfEjB3RlrrL8uYXD168R2lHV
fjBiFYz7ADWfsUX03fWE2ioIY8no0CVTadpdoNLB/Cpmh6xmx8qxOm5we6TQJr1At3f2mML5tdO5
+hAg6y6Q23ER0F7notu6IhsOJQd9HEmd46tDA8JvNR/mGLjcPB86unr4jfYZ+erkmqI+fKjYZscd
UNt555ZjXt31pkJ7mhFGW2zFZFrVjqcx31n4i+NrYq6tjGD6KX2ohhKzJzrTaLqyYLo1j8bSeHpT
8G7qU9qhnYTwrGfjMFUu2m/HHyTjsSkvs6uFPFsV8oKX/OrVDXtYrBzDi+mRfK9p6JcvudsU6UZo
kThnvGgewxT+fVKuxyKYQMEbA9D2tDWHDSkrrhMafpMPW01Ddrnl0YOCSHQ0zFUngakcg1aTe8/v
EFKhg22OJV4lFnVOLRzydPBVW06P3cuMAOSi0LziRvbM2fNhOg25gV2SQIzgsasYI9+xoIxrGKc5
QTdd1lGMZgr6VGirY/fyCYEl+oy47dFk37xuVhrSxokpZfem0+GHAvUGI3GOHY1Xtu0b0hgtuF7b
1JmDx7IfHPNcYbR6VH2qf7jdABS7xT8QbAPbt/u9pYsyOSLCZcqGYtjuN223dF+g0eO0bPDjwRTp
G3j/hlnU5Ybt1OgoKgNTnwScTaByuks/5nrwXzSyto8OiOJ26xou0k7hIgu44OJao5xL7buEN1eQ
c3N8k3D+UnuVGcsy+xbVcFHCxa77jx7j3u6AeEOjiZyMZdmNseH4h6KWJSTBIlb5XcITo6DcVY26
lwk/dI/YhYoRx04KoV1O04UArOJ7ZvpGGaqgdjOkDu7i3AvVqLN2UO2ybC4EtTvcGe86IY7sq1Hm
qHgsLPLTtnYTqhUG650KW9crjl0fy34TFwOvOp1sHeDtVDhvyGhX96Id1Iel7yK17cdcZQSiZ1jz
Ff0C60Ng985Prq5bXUoOWFbYUyR9NGbHAL1nOcuVxtz1YsONpd28jH4R2lIpcTKMpaAITpOO2GI3
MAiqcF1tHSYSNlqiBPp4BFs8xfipGgBnPlM7++TF0XQykIYPp3xo68eePgCWV5CS8zXBP8BQS9Rc
+b4wTI0nN1jKfNdKRZHmC4L9Nu3MPuPSS1PbbkzQdNNDUnJTdv6U4BvHvJ/nRhsfUyWQv0cxsnC0
tZDv4KTFzhnwZ1mdDarTrRuUHde+WgBbz1aJG8ZrhPWUy7pPHyNcIv5pKJB0n+tkWNSxojalYlPD
UwNX8cL4Ob6fc95R3GyZeQe72vs8KllPh1yIebiG6DM9SrtPkrAvLXu5Vfmiceos0iLFA9pEAqUd
kOSW34K9u2hTLXfgsxNqv6zukES1AmVGhoXwnCCi1ezRqfUpGYYI3OASEJ7Mc9BHYe0W6kGPMlqA
q0sYkKjwCggSE/EHoTnZ5MUzO5jqlb0XvCSZz3XxrZYWJf1hUlEN7Sz4WhKT/4qr6uY0je50WcZR
Dzt/Xb0gU8bsgoqKACH33GFYhM5M8y0Y6H3PGkkd8Ol2jvdZ7kf1XvG37GMx4uPbBF1mnjurasn/
Imzh49zYRXbR9L3JE/BlAYvUKnW500ymz6nCRbr1SaZzT5G3oP4whgLsHHJqBaGAeKcccaG/Bc5m
UfxQYl1m+MbsvZkckh2x7q7YdqVnXtA84/eAmAt0tWl8ZrNL0Q37JvVnGmQTDeYzpi02wpWcTVWQ
0vCy+8V7QHakxq3nFiJ4KotEixtilbLkMsSD9w3tGpS84Je9P+m6CrdmG3dEYGCYfk6Uk+NLHGw+
jVP+8kUapcSqg/cDy1sNm3Xn4JLEoGUvBVDHqZ0fstlbVFgsxvRjmKR4lmZxH/O28L2AJc5bVhca
TIMNvRBUAyB6UQv7PpoXi2B2utxI+phAmdcGEQwpoOLcuLbgj88bGUyjwWcEAtrliAsS7U1ttISl
F3JHYDvxG9Hs+2clB8M4ZlXBtRFmGX/Abs1GQiduOGLYIuSqjyskBxZdrXKL5wpDFZL4Wp7oyUxE
vsSWelimCny1XFrnReKDNPfUfIa4B0ws6y3vuxftSztR907AICocSe4AlGFYVEcEM1EO9z3OIk7q
S1xvk1YFZ/ZVR+2QqRJuOaGEHY+VqGBvs2p4xO0Wo0coeoA5fytHWnLHCAptvI0G27lvyWHHgKJz
46hc3Q44fHrsFp7WtNeLBlgIGVW+c5KwrmK+RWcwEASIdRw6f1HPND7Fde31hoFXuhbFJvbBCdwB
GhiigyD7nbGmaedi07sm1lKbsFOO1YkR7DE+TMvBx51DA6LvE/cQNY5XhnD0vOzED/Sih3rIrBMC
tGi5bvWsk1vHJ04BWR8xu4d8tsyfNJ1sfZ6aQgA4Fg1ZF4VTWiEYegaUZR9UH51UKHmsUtMreUdT
+znn1DFsMSc4KN+mYulutDFTWdaNE7dHp887fxe1JkYwXnYymOoAxkw8bO25tFPwL0nxHJul/FAE
fqV3Fm5CzDxOgcs+qIDgcl/iPt54pHB/yTMn9u+aBi78voly1iG/yRLi4trBiz8LRmUxIYZVcquG
0movrOD0YWRiTTfaLwFH29qBmVAxIly2RJPobI9f1nQ3oB4HfZU5vKhX9kKb41Y3Tlqc0jJOo9Bi
0gD2saXCSJrOJ0t+6mrm2tBu9FUSDE5yadNEZ8ih0Tcd6h4/ZGH1qQEFHz/fLrXt8oFHHkVLiiQW
zRURBxzC0tap92Y9FxfT4qC5G/GUytCRjb6yiHsiJUt3pnkda0DZdF8If1MkubhhNIv6BzE4MRwG
v2xOpJu1MSkotNCPQuTuQ2u3Vo35EsFYyIEFqBqkjhKjaivA/sBOteOtozTfZJIe2U9zmS3fRJob
nEPSJD6jNw3wMzcZlxAbtdpqkFKkMqFwalcfs0HAAiPgUJtzSr2j4vYlBhYNXKYgtOImIwHgGFlL
+c2eNKfSSTc+QilVZ8m2Aqr7MnXUb6c6LYb6QPiM5KDfTvg8dF2nTWgYUVzuA2OE9lE52G72Poit
DdCLHsIEZn/joazUMpzzZdXFuqXTPa1vg962pTsQQqbj5iPzyvbR5IlOd+7SkCnSZJPGglP6k9gW
MUexjfBBZ25wmYOcyXpbHVRNZEuoEpSBGsvMTwhLaX5phxaDI5Rm+6wKWXqhcJomPcOV0IDvgW04
OwdnM+MZ7Da7QnK0uuJ9Hu5iTRL3XoEqeTYzwmkOTUqi1oW1V93jhvdAuGal+6OttEmCnVhs8RiM
TnlJVUw4YG5VW+oTs2YAScjjc+Au4iaF9gz8pICdHdeZ9p8ChdZv5y8N84pecFQI6ej39U9vmvsq
7Hsz6g6p0cRFOGB9ehrjoRlPTJSiqxI+rrfNLLNzIPkD1tibZst5tovTwg+9bJAjxuZFZvs05nnY
RX6VPA+ywQGIjbwLdpPFn4FVwI8upQ+mPvIt5wcQkfTjQMyRxwS5mR7p2yUPXVuL7zwVeR4mVEjV
RrtRs5wo5VWCcQyL+K5zx+JHbxKR6MyysFe6NPWBhI867xwsqtM9JlIpIC3VCpF0Cbdr6+LRtPCa
xUONK9tT8ipZ4P5fyarl69R4OmEZW+QK7jBJT9XWIyVgVadQpt7apRcAd1AzrsCM4aO7m2jbrfSf
YdotI9TzmtclajGTQZ4u76iC8qvK8UFNJdLwjgF1nHVtz4PE6BeUQXpnaIuEg3o0RvztqaUfWpHS
MLCduJ8PNVuL/MCUp+rCADUixozYCFRox1Nr3zb57B6mbGjgGRlRkB55Y4IvNjrQMEJOziZA0bIA
cMhdOuiWAVimhU4SfwCiRDlggTKhxCzleXXVzTvR1rGzxdMqopDy2iTSI+kA4UNrx91Yu05w9OUE
r6fq6ALZawLJTU/uUr3NUpRJ25pwEI07MUiIk0vEs1bSN7YDlc4Z5ZHQ53mqCwfcbpderW2peGPq
1JzD1rcK7wFYjRkSsqlRqzTQl3euxOF3cUU01ocFBjYTKWIzSWVMTH2J4Cd1oVPD1N4nVbG2fZFR
ekBq0lHLLf8ibnD0fmnHfpj7wzaDeW32mLznNj812DCLi9sEgj55UK1sGKjN910fGf4+SrR76rCE
qV0WRePXZKHBsG+Z+BOuyCigvcWIXtRPQTsYwY1dyCBFzJJJmu0IsNkmff2lI3cXSzge25A8NgKX
cKvHHGziYlSboZFRdedjIvROpKpF5DfOToHVfa7YU1qzT9rjtKxrJnlQdUX5wYGZIOfB7ZIN1mQB
Z5mxXag0pU84mk2z7JsshyPUN3n0nGU+6+BEyEHGzAHl/c7wo+yRTcbzjsyereHIYwVxpDBpm10M
N7XFLVdZfgOU5EVQwKNs3nZtQzoKvuu82JXLYn5fo+5R75GbON5HTZQmIZlfU3Uk38U9yLy2s9OC
Y5lDYq+Kc+ZUOe4/BicAyBdz+pySVNMRjzD17INFjHQgSHhat/Abg62u6B7sBohVhEdJp/tEOgVZ
RKxJbreZ+pa1AdgXh9cBZW2y7xDJsTe506BuFJkWwRZhDdE/Vm2k1xCRNLAQHMvtSXYch2+rgvDc
qc6zZ3vEQrnBHJlgJM88f9wWUnjtaSTSM94kvU4+M5sCTG57Ix8f+PPTAluSwQKn7unMSWdgglcP
UUgqiG3v6FQl5zRo8JymQ2KbcPvbhuiSmPyNTSyy7BqrTnTJZCebK1F2HNyjdmycs8vG8QUSt8JF
m2jnW0DHLw7LLKqaa8emK7K3mjQGECBWUItY8oVuHe3J6RIEk7PcN3mALF1W+FS2PR35z7qUWXfh
wdQsyAT2yC9235WfyeVcHdW8o85tamSLu43UPOiTGdf1dZ4Ypf+xU1aG0sNLujOEoMakKmxVuQ3G
nl6gByYKvhgi0eLQjw3el6mvi5dRehJvlONnPznY19UByOAS3bjTzAy2qrX9bawm0aFrN32yVvjP
rjmaln8w0zW0No0TwlPwmBr3SACd7kDrKA2ZUEdUbVOhxbW5CH/ecVMoxEH62PfkakrYGDoOXhDD
ASuINTyHY9ZkDAfHURZ3SePOgAbpGBecDKEngXwZAs5P1XjpysWi3yUTUsOHOSAbNDBn6DIGvwiC
TA2BnBuDPAx0jca6X6SyfEFps5z8YiCIYZ7RsRSRjwdNLObO4MA1E73bV59nguMsjk1zGpFb21hf
sm7ykh1xnAjVpqE3IF9FJTR2xLAmFI/M6MnVE3BRiVvtf9Lr1hKEUTp1e9fXRvdgszt5YYc+pNp3
iyT9zYSgV+xoSgTOWQxg3tZaF/58YPhlcm1Xeup2uuhiyC3p6vrlXuuTG7GB7WTtNwjM1UL5NnFa
f+xnGhpnX7VTeW6SVlwru04ftd1wIutBj3HeqWHqqMWwDp0Fl2onU58Sc3YLg+ZhM07RzolzKHEc
a5K7uJFgDZseFN2GPgZ8Y+iJ7Zn5tNfvEzhU+qYJOtndCDm7eOCHGcAEiIRcPQ9GDml+9nV3qBOk
4kUjjK+l5wB2z1AYHCgRIUPkedNcI06dg1OELjWjZDAAXQVjVtS7vigIyjVdNTpr00L6xIOMi3to
0VvLW4FlfI0KqWdAiXKC5kcTsynD1gZav8uhKLRHfnFGNCQSxj4kOjIaz21huMZjFtliOSvLHNIj
KdNecJLZmI272BdEz/hp7xtXKdiRfO9q8JSbiBVtuZDR1r7YjUueYoRVtaWUKAfrYMww2ehWBGVh
3cJ4EScKS0U7dbG6WwLrCvNIaJlEwW4GFOEBvc/+a9sjnbnRha2L8+TWzWcHMuE35MBWAolF/R/u
zmQ5bmTbsr9SlnOkOXqgrO4bBKJjsKfEThMYRVLu6HvAgd+qT6gfqxXKrKxU6D7RcvjeIM3ypi5F
EuFwP37O3msrsfPgK32O7VbejjGGjEi0ouPO0GYpVA8Pb/quk7YbteTuwboSNeot8HFKEFRbDvOF
S7n3uAiPs2nCJW2tO7cKGC97C78h25qTrR0aZ88hNJhHv9RHjTxIGy5z3AhnWpYdWAzK4a9VVqiv
ohrkl3hMu3kfGIBwIgM65xs9vuHMmQbT37YihgRSQRTLVipMh0/4haQJl644UjP4ZOj5Kos4KsZB
sHJigi0ip3Fb8k9N/7HJxPKWJW3fnnW1C2BMEoyVbnmfa28nE1rka3Psbb1vsmzyz6vw2P6kMzyp
S1JbxmpD8oQKdgTviHe6rE78BG2j8r4wvJ3jC66PTrEKU5OYB1I1yuCuRpRkc9Pz9fjuWXMINiCR
gAtNcATMvFmJ9s3SUJREmZ3QCKea65xt6vn5ZUc4EvleQK1eqlChN3JnRciIdvxdnkwBILXFbkmF
Rcay42HwbeAUc8e3MLJTcNYhDoU0njsIM3w4+ZXyvanaLgylv4waa8UNVqGEBBJ/zPxzaknAYZw5
mxZzvrFtaLRNLhwn2EZ7V43FW20R07kGAFD2b3MFCWerJlIQVksrRyhLgeBiP5cFiFL6AFl4qehc
3cZl5tUMyRB8RCFzkEenAVJwEU+46vaaWguof86JQNoaZ1fBgn3oYnOoN8JO832YAtQ+JEPPfN9O
yL2it+sM1jpLW5F/0+6SZtGEPrPeum7pLSTGhYqcKhrkToxaqZ32kPryZj2he3/jOp3O6xlW2jdO
Yy5UtTF0+TpBrig+lQur52rB5ZfyEof1PoGs4F2UhF6STN7QsY98wq0IVCddwwI7OTd3ZEvwwhZl
QiM1UQBuNlWfWuE6TWIrjYBlEPmq24wlHAd2MeyMhAcAcXKcsMUilyYLumjsg1FIMpIT4ZUkrTGd
X7tzats7WGEITwWySX+dVsy/oxhDa/o0tYuyuHJKO75nAFddIxfp3ZUa2j47HyCeQuZD0J3s8j4L
r/GNeTEZ8Z4FBLOX7bDhP3SrFNvwa4CXKSRJRTv7zGyMxwnW0AKLBCTHmj06jrl3WWxqNJfhy0xI
Ou6kYui8ohlgn4H6dSsy3wsbFmdnyyvgGi3xPHPXTzueEscNmRgQVroAsx0vWEB7zvZgxJF/occh
ykHnkoDuZQhdpoEs813hzJ4HI6w2iNAd0cSvKwbBA4CblubcaOqmiFo3IbfIaYvqFrujWWxtMKH+
iza97nPD1vcEBnJINlgIIXWZSW9fKliuMHACvTzMqgnMA4JgwjacabRTpLA26eZ27avuLCBoslj3
dRaYezdZqlf6DDyrWvXH16nPRhKfrKQmKJ7Al12nGM0RE93m4Q7WDC3iFFSZv5KwaR+6wq9egfZM
DFSZWvqRHfvxfkJgDFSRWx7Y2sAHA3zknJ6PTb0wioXG635P66KQ8zvl7XjbB+ecahWjXTe63jtX
oYYcvmCuXG4cwLgOOLDQkMRgNXYUqyB5KGVIq5nBTqUbxkpwtgwu2NcE0sC9Qb7JRkmWNSoDuszt
pUC8TRbTZEpFiQo2TeXxSI4U/5dbmKpjHvkV0aNnU5WrCxgXo7pwk7B915lTNKCVciM/ULnl9C3w
428zduJhW5K8l+6LkQYOrTXmqGu1TFN5rXyBUAl0cuftfDSszjaADbNjiJC0F8wPaRSWxCl/S2VG
ftrKz7X7KW/J/NjGXo9+wYaIuDeTgXH6yrBpYEetMcdi7XFpheU1B3RiTC+3uVOBLdg0JFlxGmo3
PnS6FnLTNZ74kpRj7aInn/T4kXbtKJw5EUKgjjjaP2DIY/Y8MSjIDIBLaA4hpE+aSh1NlXU/usNB
GMmIgbCSb1LEmlG16XdbOh8EAQEqWVGH2YfZI5pdTYt1GJbF22dVS4YZGOH7mneWAl7KZ1Pk7sbp
KqKdSYLq7n8t5DhVnHPY4LLjB3ctG02Kd6LiyIs590bGJVsy+pxVblnJmfJ92EHeaJ/lXc4UpfQ1
jVOmdx9oSPxTET5m3KPU0nVMxsP8+8n3Zkq1BE5WLdvRtbrrwUWjBrrStEjcDEW+9TixgKKljL/T
XRcHU7xuPW/2doU/2WRxhQKGQwIir9u3dSlcpO7keq+4ZaORI7rWYduhyE7OOejkLdn20+fUt6bl
ykxS8NvUq1NGEV+jYNZmPMQMNDwyLAuwS7RC83oknncEErki2Aq4+MKUBgJjrIv6SuazekxAs2LS
bsh808aIPnxu+uk+wZ0NJGfp32z0TBEd3fIRFexww6Sj3Ygg1RJdy+giPumAUJPUPqu+5pbGo+ZD
8pJbSpSleVFp7AVr0TOGAwlopS+LXiyoQxTbRvlE1xlreOe4BkhUt8reiqVEoG7OtrgZxhjdC/Pb
dLxTsiWK03TQXbFDx9UXVwdYjrsK0ijSFeTlQiqHIOPamSq6rLlBR9vOYnNbjE3znHpALT6S3P8k
HDp+7B64kSMh4uhr/FE45NDspf3u4+/MjZ6YOxJEM/xIZxaPf2P3ubmGCjl+bcPsefSa5N2JC5/E
9+XSg1K/HkFGX08JP/OvX4Sf5MHH1ejCMLaxGH33h//4Yyl6Jha9Q71FhVJfcZiJh1Cl/c6BzvKp
Yna/Iz6TAWMQtpAAh9h+cD0SsWxUu5FlqfHIei7sD/Ryp2pcfiheDZ4R2SFCwBb58YfqiVcYBC79
rZHX8tAShnu8KTTpmWJTXE1cOs9cJDcf2RCOb94PWxoEBlwcyNOwwwbOqcXY83sKJxhs266mq520
HZVn5rRXiOnRk2B4ZoTG7fmT0eTJoXHGR/6a8joPymUvPV9sW8MMb9xMdJulzaiVfv1R/bufDr4H
e62Hs16cLiATNXTGGNTcssNeT1nZQbfLiuayhqs3fqCE/8lmSbXneOjcMBmwMpB8/PgJKKbMyh4k
mzZRx1+HrnFAr+Zzt+lHkbxZJKpFTVJZm8Sp58uyErTE89pnPB0vm3/6a/twi/B7IpsUPpyKH3+S
PiXeHbKh3kKM7+8yru60mxLysoNmSd9+/b1+PhYCCyWkKdBp4j4+3ZppTg7IK9SyhSnLxdxHH7oq
R5uhYOVyxQJ5pp6GgBv/QDHwwff+SYyJRD88PnGUkVj3/ZP9odNBzNiJNT8kjrqbCiYAgTUSMhZ0
ebcxXR9w7K9/W8s6Xe+Y6WlpW3iusD1APf3x0dZcXIwgseINDj20KwGEI8WmJKpNb5OfhgRrGM8G
6YkR9V/WVFFfmtWOBhZXfK5E4qwMHCqSaSnN4aswsqyLTGOhQZlRCLBeGAKAr6dKXMd5zmWPqOK2
O7hw7qEoLBWDlV//QubpM3RDICY+JPAjg4ZFc2IH7DPNKmoUF3i0zl+57ywwb7Etfmb7L88b6U7P
YNaQWRaw/wAlki5MshvdjPbokOX4dVdwuukGg4W+HAbD/qJ9mf6Rf/aq/+e/D9L6dz/ksfDAsMg/
iL1/fOoc9boomHPvBvIjTfIOk2G+F5UBY1MA/+8OuN+G/uWDR3NarvFoWKKEPiPkJgjq1KaJfkmQ
wRtWu7oamjM6P5Cfkb/eUaPFm4WJ+aVNlua+nZmerKbyeGGcfFvumUZ/5Pf77k7++z7rHUliEJC5
mOIcxm/x4xOQhpVUgvnTLjYF+roKeeB51XXWpQt13b+oPYuAkoU7X3bFGxGbOyx4qX/WcnfCTOwz
xViF2OKh3iUiHC9QvB5TFoaqNc/H2qR1M+cd/0W0Hdu4kXXuFQOWnLBQO+ias8liO1tVUgm1t7o6
vggTFBwrb+loG9faStrLApWDfyC7alaH1MwsssAWGmzrbqK/s4KiCyAhoTNnMWewDbniArpUFLTc
sS5Q33dPLiyZ+VkSmZ6ScQ6Vnk7wvJzX5LJ457bTOvaV1aNkStxUeBeSpZZHzqAw5FUGGQsctKN3
72PyjtdTWLjTDdo2pUHdDlgjWpywuw+Wx+lW4HHciqNjA08/JfHpLjsTNEW/UYsdzgMRAxkI62RF
3xOfmYTKjomywfwXNa4IRpxPyjZQBJJkSUAkSM5zoYMJ0U8j2vGDUuD01GMftmwfDtORBYF+/sQh
hs9TQF8ja2cBHL+Gf1vjTCUdgdYIVtUP/GgcpCdbIvQNzCgQRrjaUH/4J+deNadG0Xm93CFd85uj
AsysrmMi6b4VtlHPGxtXBFquFHnY7RB200NI4lRwGGgQyut5xJGyywbpii8kyHHf1i5qo1v6b+oK
DKOzRDKUo3OeIUoynyujzPXnRiUNSbeUyXpT111L7nDAjGPtToJyv5uBIV3GFf12nCzfH3gFBewK
xr0cSdOMyeDw9STzXZxNhiX5MjczH4YE3ve+65x8ufdN9N+rqXFs5noQTcx9mIXlzjHwtK2P89Gn
0IyD976K6aJI04dkJ+nKUdiV/WxsALUVXyxA6DtheqSD5eaMDBeXViyiJsO4hNMepAm1v91do+Fu
Xebn1FY7JmKFWndqHjzmUXIgZ8w2xvi+Y2q/8+i755E7F9WrtsVYbhEhEf/tqrr5HLYWjpSmMYZv
dUVAUL2EU/7K2UHHpyC0oHhiTGM1Ua8S8/OsEyILKIfs9rHOXHlG/LsuzpzBHe9s8m8oTOK4is9s
P9ZvNjsrW3yFRz6ys2H4HNhlOJ1NTA/tNWPq7ul4ZBHdisRUkaw7wQSuHBXkKy/I7W9mbglasUk/
v5fIKD/Zedb6b0SKo0c3VOOVDckAcZZi7Z6kBLtvpgwhWCwXMw3JLCq7SXsrP8BcukFvkzcosOJh
6/gkoyFn1PQVGf5wi0H7MxAsGyQCfFpWZBN2n6qp+ClcYXOY8sQxsASp3HlcWEmqN4fyOYA1bK38
YrToZ5G8+oUDcoFdHubKSHcVVF6SgNDe7KVOZ+sB9yyWY2vpx4MD5frMH40l2CDsCzBSM65jPxvS
Otjn4I7A8auge9fpyNyxMCX3yAacg7FCAcfcAeVaP503HEBqqyXYrZXB/bfa05fwy3M11PJ8Ap7Y
HOix+ziyEuKZV5CVk6+AhNMar/EEBM40k6KIstasmF6QwQXEPV/4GFTpOmiJx7m01owv5Y2VoH6n
r+PCGjbsiXB3o3Bn8ou9rvgk0Dq7K7PUyXkwZg7+gcZz35fUotGPNSWoo6mK5+uCL0/XFdtqcE2P
HCWMXIwbXfntC7d/0nvJkSfOPi26r062uNaWMoq7jo/lnPAlR+fEVBQ1IXMAGWEejSSPW2VB+TSp
2JKbtLWTA/GYZrYp+xG9HTjjz6GXzmdArdUbopLmzMuChLGwlWXOluAmAf3c5hOEYJIjusQoE9Rr
srqXJUqdag5WTArti8Qib2ffjiVK4N7taqQ6GGQpvoErHEajUQ+0Y4f2Uva1vhNm7gO1LGrzAk2n
0YJh95vygsYlwEh/8f34brIWFZ6nY5e6a6QtLNKgXaxn8M501LoEB+GKhhqPu0S3iKnMlEKvW8pY
TWKX1gyvQNW1zLzj7MbIczXvZ01rCyVbasEDl3Q68PBgVFjBxe15Gu6SoDQKJbtQeNTz+LHTXZR1
Mk8bsJeJTSfaKG+R7TdPDk0yf1UtrnuXjJrYCzuQ1flytM+vBCWCvfYzxCMrUkKmxwk5QHUIghEy
Ll6AJ4LtlzKaZ6Nc1mDGpT4jhTJ/AsUHJp7uiyOjhaFMEeHbImi4DdWGt4KWwFRbwGXMMnnOMxwv
+7BokmdcjHho4lBOzc7Kl/pBpggDobb5mp2PaSJRI0jM0hV/fXA/JUkiGQjF6WPVwhkCeObqfLMg
/dkuqS6ajV9kBFfRyhYxORJpsiC3tNL5tncKaNtx7jk3ZIkz4ihJOb7rYs+11q0A0n4uSM12o+Ms
p18VUGkS+veW81pn1O2bsVj8+sx0+uVp8hRliN2xUhNwXt5jjiIfvQmapXRNCx9botUbvOTjxAC/
mutZRlVmW9s5phUamTp0Nwb/gTS12keRq4TbvHrKpUbSVQLpA9W8fztlmu2nVH38hSi31o8GGEVs
P0GI0rGfXEwmc7rcL6C9QFE7rfWJug16NDB5Ic5AhR0F7SGGpWghqAC8OVNE2leWYa20cIxypSzh
5+fMmvQDOcXBwj6utbpzZZe9kUhi3pKv3ai9V4LgZMMyhmIlSWd3H03mKoQItGCCDgAYDIyVnuQ4
Yrr2aGYlNv0RQR/J86CC1mJm1CNzU9ePba0swtODElk62xTTZoKXNICPOXSWm4Y8hK0RolyKlkUk
yX4mbTsksCUxxdao7YLLKVMAa5eP+PwmWwfeVjm98rZpZRKUpzqL3CehOgQxec1zVg2aCOQ2uReg
SfQ3eJgOZHnrHnvlgDVssRJ97GFXzWvAEFbQ8rXsKfJm7fr70bNj53PdBbZGcD2M5o22lsC7jz2W
XoT5l0MNlhO9rXCMG/LeEWCs0zSWd1aKmwcL+Kh3LdVDx0aOVwvUeJjyRHpan349LPImZ+53FXYI
gNY82uHLMTYlJvZdGqQZJewSfM1khkDwpJFvWl9jDhXaEh2nadPGZ2Ni5Mm5Khzz3pzmsDijbY8B
jHZ9/5oh1CoxXzSxuA1E4Wz8AbLPGjGSIqybs5MAvbp57IlfcTaqRM22NX2F3WMOIGEhcM2OFo+w
YHiWS3mXsSu/Iv5OoeGbtuPtJqI5v6LfLZPtnOjhwVcifnXNJdR7aO56o7Kifsm4KC7bJimqd1Jy
Ufm1vJlFVJNpYOBZqIph3WAuLtmcMnphE/lRArUHZxdGDLcntAVn57Capkaf+1x5mAabyzjtDaOF
y9NzBeZODNHrysrh9dzD642Z3Rq68bf9UHmf+iwt5JZEAvax3LM7vl6E+b2/zFPH8RMuF2NFHs4W
GlB5lltcCXjxBj61vpTIWgGQX9QxMMlIBDgetqQ8YpokTB6vX6AttM9G2qeweet+Xm5x89VQBzvy
etZjop1i3WbFzJzdC1MS6yApvulWNsFqTmrL2aU681vWeUdTfxE+4s4+YB2Esv5kFqkl0aMN3f1Y
z/lCxUj0VWEdO0SK9yyJyEhgHF6kvTY2Dq2zcrUQVdZsWSm8QdLmyldkyzxeMM5pXiBcYT0wtRjd
a4Oh8kRe3WxeLSjq2HoWk+iDsjQTdVH25XDE2C/xF3eU7nvDduKSVUZOyHk5j9YNbjgGPLif+8w7
N0q71Ou0bnR6CBJYn+usYLO+AIxR10fGaVpvOA8SZ2NNphNf8dIvAcK5UW/Cnk3r0mAGf6ntsXcg
GCeu98mppIHjR0HzPAQlH9L6eJVGRqKCsYhsgbJsa6Wte0GVvMzrMBMOOpy0Cp4MqRXhRhoJxKqE
DBPslcwUFuCZUDbKDWhAm9lA3luufMY14ZUiYw6kv2UuQaSnrFmuM9fT1Sqw4yHYUFX3y54CPe6G
taoGjP+wH8jVIazK3CCYJI9o1DmFohS4VZ5qJCTuNh+rxuTYMgx73VlOfwlT2igO5GIkL4sYLNrA
Q5O8xh6fdYS9ZugvKhOd7HlT2Ll3DfPIG791bjyOmwwd/3hWpotza6SJ4+6oqDp2fRRumpQltB8F
cY5O+EzMcLnXKhHBir/FweTUQb25SToVMIIYrZLsWZoWxSY1DOxtjpv28iJxZJje5d6kxNZj9xrP
piCX6rOPG/Poh6xtuUmylMyUZEFPclk02su32EPk9GSOsuY63s2BKhFBw/7xcxWPO4Z4lbzL4WPj
D2hGm5AtNALdvPW8Ik6RGOo8YDSrSNaJ0GKaVP0NKhWU/MZ0A6C1pbFFuMOt7Dt07D7AuymyJ2ZX
F3KiX/roKKe6Rf2I2X0hag1LqkiKJzFLskI+6HT93EOi0kfHYga+R0r6KaiklImLPEAOO6Rq1RUU
iC81Dr5pxcxYrOtEf0TnPTbO/t6xAR3CnACQSACxA+TWiYs+5PJN8NI87NI5Gx86OyH/MTPSu0n1
w5ZpRUyeUjk9AZoZLql3PzKO/7tvTwMAuhitIzqVJ7fyIfDoMLdMJUQyIV8aKgPGRec47f3kqO4h
NDv5Le/JjFVV0l0YtvHt1+2R0+9/nNjQH0HNzYOgP3vsnvwNUEX7dG5b3FI72jVVsMLCRReGeuwM
+VO/AePRbJagGo9qPET11JbNB9Oj07bEsQvCfIZix6QrbTknD6CmmhBQ3md4YcjJ0VzLg5HU4pFs
4+4i8Ibx2eUs/qDz/hO8+PhdaQXBC/MYV1Lm//hrS7x5VhsrWPNG9sDEJjkQe9pHFlpVokpSXA5k
BwXnqQldI0f3fQdbovig//PToweD536nJ8AwtojD/vFnCIIJtzCfzE5RhlYH14Pqdi7I15kiCIjN
ct6AjirvVOO0bwXpI9cwVfpu++vP/3vj+O/rn6IKqgnsAuawHk2ykycBmKUk0wOd+DyBPaZzOrZf
RVtPy1vrNtN4h2rF8qOWbop79Mj13ywK8WRLTonsL4mTNPPL3Jks4yYrw6r7NvV1jgk48Xx5zukS
2nhLeZ1WY9hDgBnJjdqQKutr9m6FHIlwF/ZboyXiJmtQxURGTyTV+aID9LS6UdW0rR3hxfsUmFVx
j/3CqZ7QiQfWVZAOGC9cRVz1nhYwOTSWB55qT87M5EQZIbvDdqhCJ8dCjuNwpckqEcSbum71yNx9
NjfDYBFQx72BMPUW9WBUAw77TPfd5LYDNSU/zwodux80yX+aS/omc2UAMiQNH1vE9skTF2hoZz+b
cJaBdV5rhDHbuAqWtdtYyUOKDuTCzSt9GKqiIsStMq+hyRPcVh9H58OcRJWoq/2vV4H50zJgDsb8
LYB86dNkg/z242Lsl7qUBhy6bdgFcJ4mnGbGgbgv03jo5wIuQBCPOCORUTaRtIkm2gw+hdFVS7uM
V6SEFfqgvRATNaq2WewQ75jNyhnpebzhre4eiDMu5X6O6RdtptJonglA9RF7au0+1YMbeJSufvNo
dG2eHnSKADgHlNtsZSGWeO9YWAtWQ2NBgtVWiTYDTgaClyKeKQ1J6iw3eRLXyAaHbPTPsWtM5YHm
h+vcTnZKCFnuQJf9RAoY2XtUnb1ghlMpZ4vRfSINzkiDiwz+obNmkOo+Ws3S5uh8G93SKx/i8rk2
feIx5t4ZuOgC8Gi3VUr3ZBViheOGPNJ5isy+d5FcmFaf3szUqf6B2w/zbsDTS7qZddoO1x5RszQQ
y6a9c1Kk+rgYzHE+8wABeQ+DCTdLkuCEdgp5hncv+aAeprGyXzrDHerzTtN92SgFrw0FrBWrbbkw
XUEg3SHLVVa1LNscdVlyNfXtxP24W4LPzujMbpTVcrnreLHKqAIi4q1TSgO1LWKDpprvFlPCdW4I
8RATqcUVn0hfovPscLxyx5RARTANNMzhQ7YbPoUlXuMxnLNt5wbDC7nxDjkdIFcO2pRoYgeVdttB
z6Q7U8TxK6hBeQiYJnid6AOcbhXGhWlsOrDyyfWYgrg5VKJgmbvoicbIl3U1vcI7Rby/YgHAZoa2
2oPmYQ5m2BeyDY/XV7Mz+F7Sy3fIV4P5ps46Qeqf4XdP3Miog1G+IITrMkvpa9mFjXdnDlV+QMtk
IhwPvFxh20mGHZqnytyS6yvVrjS06Z7jBOSXToDEJVcADeInrO4w0EOyTFuQDNCoitaM3x3V44fK
5wm92AS18dDl2u8Os9GiZDI8ws+LrBv8FY1gMXxwiJ1WSgAOKXvdY/jNMTzFPplxQjyvBbHHEroW
cDypw/Z2aUl5oZpZzkoW2j8c4x6/H2XCEerF52H6J+cVtegwjBbfzy4M+xP84lc4PshOEZx8VW47
ff31nvTTDJfvByo7CAmOQLYAg/XHLck3wjoHEoMbzifAWfutvlYy3Lb4IJ+Jf4Mv0c9jfj4QSkrs
2+SYqz609I5Re/BsefIl80XJ/dhzGOP6IGZhR6dBVMZTEq9DhHIR5VB1kdVjeaGwReM3TZzHX/8O
p1P346/Ab2BZAZMXMxAnuyrXs1gNGdQ9qcG+YDYwtz6+qLXnL7RcpQUQTdAFvBhwJex+/a0th8fz
94MdOQ7BDKQeMfgPYbGdDGOrakAWOcTetkxw3KBezADkdlOJgywW7hBeldaInQi1MUrXzpNIPYwp
XZ5037jD2uqhgEfUjJCdOq7YGPXswdpzx8TaAH5refVyj7XmLfQlcHpyh4mw94RqSzAcWmZJ9uFl
nfgh2BzaT+Pq17/dT2ufGQDPFtEIW5Bpn1YtRjnGsqzGGnfynK492j3fZArP1TQxmiJEN9IPylT7
lLZ1TH9BVkepBI/kKN75cTVKWIPgh2Szm2ZB0zuWxM0EQwGlDuclB4HTTsm5Tzei2FmyJWwypa4i
1t7muW1En2Rz5FQCfwl0jpCxjtcWD2WXOz0ChATPANcxfMi+svEYLcyqH4yC/FZpNYk8Q0lErz6p
VJRzKRZ73HwFV1Yn7c8yJByvBHjKzXQcHrP7dg/fH/U/Sie7rt/LT337/t4TPPZfIG2Mqfnf1tP6
pX/5H+8lHKT56qV4/9dvh3dSuue/J419/4I/ksYM63dEKrwwwrPRrDA54c2a3rv+X7/xR+DWoAyD
m2Tnhef6V9SYE/6OsObIByS/gVf9OPnvoD2qf/3GH5kw5Zm/ot+wLRQCv/3H//pBU9Gd/O+/p/+c
kMZQLDkAFdl92YRBdQn7+Gr87caWxkOWzK0zrlqmqBZguwr3XG5U9FgcZDYETJbZMw7MYY9QgQ7u
3NOlw0GYSng8k37roFs86zalFamM7DM+A8wVzdx7T/EUyIdYty2B0mHRPk+N8eIoP37977+gjvlB
f2U0/bSe1hXAtuQV4cofq+zs7V+/Hb/izwXlmb9bzrGngYSHKSZ3zr8WFH/ksEOLgFsFmWrieP39
M7zOdH+nAcKxRxqHbfnkj/21ovgjziafMh0efCAccu1OVtCvVtR3ed3/PylQE5KxBVpeEJB3PHFP
FXGmmFLVJ2bDpl8IxjiBiHTukEQfk8mekDxs98TZ1QorHXHoGAHUkWXtmjHjnwwsCJWPCN6zMj04
4wxmBwH6DWNKazeQ5jmukAeU37BhimEVcoshTW7oHSZctJHXjTnREfPI3o1UKp2LNpiGizQY58e6
shDh0XUoHrzBtO7LBuMF8+3lEDaJPo91XTWrtm5JMW4wzhDKtlzVZt8M23++Wi+T17bC6d6fbn28
xa9VTZqeVP1/XP+XDWf8Lgf8z5f34aUkcJLJ/9/X9/ev+XOB+79ToLkI5mnYsZrJYPtrgYe/ozsl
EtOheLQdFhlV3J8L3DfZFyld0W+xlpF90nr7c8v0xe8IZNl//9hJ/8HiPtGku7x3TETYME0ubsco
v5P+Et3WGq8wUM7CW0oPofQsz9KRfInO87M9NgkinuWIu2jTGu1whZJuSBhFinVByZTKnHlHgu0Y
cjdeU0ojG08w0XMLSbKqxdZLCfw4ugaQRGaH05fcVDD7mRqSRqVTQWqQRu8vGTXLAamRe7R6V4yb
a6u2bzyR6G/mOcInfB6km9iAAsKh8xOAaqbXQKyoy5d06Rc/EjH+uN6d170/GwlxFJ2gQ3jkJCK8
Ks4nQyzt2lYA27ulsSiBygxzUtHiRZ7QA7wikz8LcGAWYBq0PNTa0WM0e/XwwH5gFlBNm2aHOEJv
MRUg9dHK+eQHPkqYFF7SZ+kV7bp1SZ7PIQjrSHtVQSvYMF+s1gzxTg2EMs5NZ71A+ui/MLCpsZVj
d3T74k+28H/vgsShXvzP37CL9/7//O8y+eEAQcP//04QK/id/qCHlJXKg+3+mEzzR0Viid9Dn+07
ROdO8xpLx1+vlxv8LshsRFyG5BfW+7Gl8+fr5XK0IDwjSo5ahqY3L+U/eMW4QP1w1SCy5qikpizh
H8wnqIx/LEm4kzMxJ5RxTSZT+a0I+/CZKjdZ1hV9/KOMkMNhJIGOhl3wHC95NmwCRn1H11LjbM0w
dx68dsEQTuEOuTlOPVI2ZxswZbrUBPfB1nI0Ecnc6DZmZZkd0qU8L9dx2FTPMYfusElZ3N4hBPJq
Ri3X1GZT+Bm608yN54FRvYCO4/qxdW4zPZuibFLZZ55an63afNGvAKVaY1dADGA8XQcd46yKczHC
NE7Lgik0s0flJk26qRiIbzPl0Ep0dSySKC7y9MnOA2TkjjfiC+zmY6q9bYMnWZGuYr/kBCvrVak9
B25p5bRib4F0OsQmtb7bTcvNGMblt47X6UCRD6pnbPSdzy3gNnax04JzsTqNC9vKX4qsCobHGVFU
trIHEV72VjFfuRaMpNWUOvPDzPhcbTQGuLMwxNC8TdrAfJ5LF56mVztjuG3o1T21StYITsOyftFZ
13orstUQS3CbCPo1+zK51moES74J0t5HjmAgfV565eBArRP30h+8BedbkwOlTmBQfkM9kTzAHXJH
oDGorRGE+ThZwOcokrTFZFyCdPCXQzq38n6uHW6IJEosj/AwASSWA9wGjBj01daJNJG25n0nH3qB
twbMDg7hXTsGuML81GsBYnnV1B+SzoYmRPicI0gZYeS9mjNT1FG8EMAzzWU/RHJMzbcBOe3Brrm9
rRC9SciOYzZcdTlqiF1j8evw8QKSQakQa3dLLvhwmAsLzkGLhYhHgjjfiUycJPG67+hEQDrp63Y/
ghl5ColuCwEf0ZVDcEYvqjJmDFb1UIjV7DRVuBZWN1xwE89KpCklP8PoN3LaD54/f7UNt3xy2rRi
zQSV/urUAg8QGhd8RYPjqGQNdVfHUY83xV21TFOBZg5ledFCdlGgLrvm1jH87DE14cZHVe5mb1Nc
Gn3EGeTdFwVKnk0WpPTEyB9Os81xxrGaAjN86scsIUhW4hWLZv/40Vc6L3CIhkPbEEw+GI8OUBQP
kfQgv5G4O827kpuCt57sLsmutcgAzYJvKJt1qet5p5oJxqUZ06eFjdOqh3iRYYe+K4UaJFtci6DW
7OWhBvie4PHjXhv1c2fWkdG2E1I43O4KXLgz5BGaCptjMp36iy7NJ6ANcmqJ/WrC/oseGvuRrN82
XtsQeFVU123cXdpBBuoNmJlf7P4ve+eRIzeCbt0VUaA3U5rwkRnpzYRIS+89l/PW8O/gbew/DKlK
ptClrkEPGniAqltSKiPD0Hzm3nMTkDjZDnkl2VRBQDrmFjdOFq+aNFZNNvmj1q5TKBvx5TQInbgZ
kJFKTtPMfOaSEMqYzInXMR38oLAxpsgIBreuiFNbCyblglOC20AvLDNMZdwZ+rfGBHMcCERBDEtU
Rv0V5udC2kWCmmqbsR7V4QbfYiLhWcT66BkC430qbDQ5qLNmlJkcCCowjAHaT1YrbNvlKYZiQFkz
MbEq9Tipsbc1fECXURJq/lUwyOSUh77Q4EJva2s4sBhQpHXWo6q6SBQr+mz1MSREMrHgFuYjVB98
14kCFwOx271CnWZ6VOPxW9KMRrsaGGPJrqEUSvCqCr36DN8neO+7Vnmvw0xMUal06nDANTFbDjhX
8T5vZdUtSq4jHg5IQVuz5ksepELRW5YyjIyBP+jBAyyIpjp0qOENL0dW8pAvuxe3Qyg+2W0PqAX6
fQGmXtNiZvsqOMLEU4iVDK7kKfNMXSlz/K/V/EoQmDDa9aDMIeXHQN5waYI6sYHfKrdo2APYgqhF
CzcVDeCARQyKAUWb6O/agiggmx/bPEBLa16VIWkhgxdVA9tjESDbvqQWudOgGiN2XutMIHOj3yE2
CPUiWgG4Dt26S6V4K4iC8UlBOeoO4lwYuZSSCiGNOtgrTxuAyjoRuSIGhxOqNdtUq4UI3itcZMoS
XG4QjkAHtVAf2g2oa/Mx4gZAAB+9/is7LL/m4oFHzyUArocJMvsoIcIoqa1tX5TtW1NXnWQzoZvJ
DPH9W/gWZsNQznwSjAKxVcaWY52Ggb6bfQayWlcEezJ7ZMWOm87vbU1GWV2MxW0NX/gICDX77CpQ
F6x382nTCotx0edHvJWxVn6Owig27DNEg5vJkAIyJ3uKO9mQUgLaVRqQvQInFt0vh+ijhv1juBWA
wF6j1GofTKBFBdljY3cy2GcP4PP94SGJhIJUL7UTuRDXCZSgjM/FhuxDisMEIwsgdTgVK8SX+gxQ
JEZx4UMTlF16CcyVUovaoU61m6IDxurCPC58L4RwWdhVThVuMyuznvoyC7F8Wn74wvh9Nu2ijLE6
zQkryhWJMBLwt3JUVJvL0fzJ6+nrvS8w/VvD8DLVg5+LeNanPBxaFxk5g+c6nAIP/fnI+itgMI0F
I+/BW6EVx/LfADZyNCFEHRRCutCd/1gP+t82qDOoFf91XXwRdR8/NZ3LP//WdNJUfmHFiOFHQTxB
o/hnUSwsX1qaSmxBIqZHYwm//dZ0QlT9YmnLhpi6mNExDeifZTEexi+SxnSXNpFmlaW88U/q4l8n
dZj7eGYyo0Ad5xYl8i8LjFmDzJhaQrkEbRLH0YdiTWkG+y+dzYqLzmxUF23k57KdyRNBJ12PYTqv
ZRIlLFS5aNXGmIMrm4PDUOOusOU+G96nBIejHcblXcg4GYGyWTZHIlTC1xm88Ffj6D/qtf7N6cd/
25G3KH3+9ZF3iNruf//nLy3Zn4efrH8xF/soMw9dYf22GCq/t2Qs9omsR9Ai6uLiEft28Gn6F1ok
3PGSxCKNqKvvx56mfGHTZbDmwqh7frh/0JH9cuQZooS5VWV6jdKAMbZ4jqX7YUas+lrKHV8rXYTw
peWWOfc3m2gh+UUwIXozz2TCRgXc39bj+JyKje+Ic2QkqzmaU8mbpNBo3ITefY98HhnqDAaDAqIQ
TMGTe+jfXhdVPYQwli7NHjazMLl1o49fVw8/zb5/nHXjhvpLZ8lLYLiEnYkhHqGsP3eWJgJgA/9Q
7+oDav7NHFRhtyYNwp93iV5JgE+TNHqP5NraG5lYfUQUmroTVEPDjRhaWmrXKO+5zmszaZ09/IU7
PALRSffVDAkyN5H9SFTlsvwL2msxaCMcFoyxIABoxGND+MuAKwkmCr2NYOhjtWnkdqrsQRQxx9He
wLfAIJU++t0g7oasr0k0RkNHrmYdD/IJWX12D8h+NND9ghhB8VnVFc1ly9YG0GXvsTkmYi1MJ5+l
kFjooV1HLXu5eJRNZeG9xARUQJzFFjL1Seiwe0VYgT5aImEA432PmzsoT6ECWcMBCpjXdmP0Zrlq
An9gvceHfKDCM6/w+SzSffQOgMylyBqcHmdiarcgppuNjsx5WHWgtw45JYG5o5P3y7XUyJRYupGW
72ZkVLtqttiN1yZuljjOIebTVz7FYOZUO4oDTJUwXitIuiGQCYj31ryp6i540uahPfVhq3SrFBti
71Ky9BfmbFDNiB0sbVcWZkH3cHVgWGHdzvRMmAKctrovxVhaemyMvZXP735b19gDwkH5rCiL0LoX
6XArpV0vkA8Xyh9szEDDhuBWPSSk8YWEbIAc3zGXD9WgDyrE04IzYOAZZwq6IRJW0FramjjMt+BK
lOHa0APm3VGTTcpqrLTmUoQP3toSW2QCx5VehvGH7eHAglRC5o52pyDEg2CXlVSr2n1eyOZbdK4C
9HNFgCaT6oDmj0pBOlcNrLGpIADwUE1goKOysJYiA0sQ9YZwrj3mcx2CiZmaZDzXJ9W5VDlXLda5
ghHP1QxHIpVNeq5ySMcNX4Zz7cN6y3qa9JaKCPI+mlGsI1RKgQQuz0VTrN7IVFLswaiphHN9ZYwA
8mwgTtRdFLzUYOK5HmP6iRTmXKUNS8EmnGu39FzHIVYeHhgLUd1Bw+1O1rnmE/q2ffCXQlACjTnc
AoSNH4GzcduKzHF4VjGhkZohCOVol0wPZIfkKj3cTud600IV9yksRWh3rkfnpTTNysI018Fspp+5
NrVHhjvFrU41S3lHXdufa9yUk3gvLoVvtpTA2rkaDkwKY+C5T+25Vka+6t9OSwEN6ZCjDw1e+wZn
rrS2Fhl5M+f3UnnL5yocNQkVORoS6XXqqPTXQlOZjxYyiHYTnit561zVW+cKvwlGAxHMUvfH5x5A
0vwhcDrBNxSPJED6hKku6RmYetE/BBKtRHPuKvqlwTC/9hqC0Upec+5BRDhtC1Vt6U1CkdBQuzn3
LDN2PvqXpZWRCVh5IPaB/gaBlL8L+rxK1tm5A4Ig3hZuj4MAbjX3qtuWFESQkefeCT45fVQ4hPRU
8sAwIvHlIsf/mnrEmanBVaFITeJJ9EiQuc4dGt3bRJ7OuXNbBM2TO6NKfki4tFpOImOBpyPtaI0F
DfGx10bgsfaikWW4rUZrF/Bnpkq6nzxgiWJQjaytV+wRFpRml8DyrkOrhaALX48uSmrMPN9b4lRW
DN5aH0VehSUUA4Dvaw6czU62a33Es0xeeiSd8FKrwSrMIsaMooTgf6XT3WKQ6noVQ0IiZZiztBa4
FSyWdiPgGMfSaAyGeQDmzZjeqtPhRWZygXOyUcHgI/N+lztSkTwoKn1/0LmgZ+96BJYs5BwnrYfu
jAgBHBlkH9ayNe9YFaSh3aCsUt1Szqc9fbpJHIApji+JmUhH5MslYymwhW+LS5cJisludvItLllF
pDN27NBJ3liR3u6HKp3uiENOUw7yBuNYU5iXRpjIV7I/Np+MGOTXAaRmvdCaNMhbSN9a5FaNkdoN
PmLWdAKDPDpc7Nhg+S2t44YVBpcxuB22FViYiHTi6LKJkw6kg1m2zQszpoRGHf/vosZnpuDU5aL+
iFqjvQOkRls/NrMWOU1vaNPGZ7Ei8lBRV63MqW+fIRnGSOSZaRHtQS756Pm4dt9CmCb4HHqzw15Z
QMh3TWaHt5E/8a8JlOqB93fTQhLn/DjpSjaKthYAebYraPiQA+W2Q1NSajCtAg4x2vOAOY0cDP5s
90ikkoNcF9ZpqNv2doS31pLwMvinqWbvzVQzTOldq7w2vf9rzNppWV8DSPj78vjjLWw/8qb9iH5e
Cy7f97VDs9hfL1QGFm+0Z0x9WRt8LZEtlt4UuRaqc9QMoqx831qoxhcZSawqUmQhXMK7/2d7xpco
pk2koF/ranbl/6BGXsrwH/RR1MhAYFjKs7bg5xBlxb7+Rx1FJw5sKxkzsIpjt9XpFLJzq16CBKY6
8BH/B1qqXCBs6+xWrUaPWxkLDvARrih2+q2RKK1b5Wp3nItGZejYO2ClXgU1ejSzABs5tx8n07VL
Cyo+OfEl88/kABaJgPWkfkh0SIh1asrbpKS0NuNyarmKxINX0kjKNsaDigCcrGC0noLJIzjaHbPU
J+Whm++ErMApmsjGFhx9Rn2m6XYekFFEoapesofDitxnWNXE8CQIzJdNdvzg6QdSHpQ4Wrd5HkLK
ysO1X8XGtVoR0vjPz4zbIuPX3+7M/73ecv1RLMKd5teHWtrYP/fvSB6+tbWLPuOnP+BERvtz1X3U
0/UHt9T2j+Nm+Zf/7he/aTtupxIF0VvR5e3yaAFT+58mFIuC42/aym78yF47AuX+8k1fTxr9C12O
yoG59IecCIs6/OtJo30xEBGdw8TBRiyN5fe+UvwicSDTjfJJg9mxeA7fVn2Ij6Aq8VjsDpFRLlOS
P1786asG5G+lItqiLvquFeGs4UzhXFl6XkA0WFl/PmumUgsD6EmqjT2kZQW1IMezICdHJq3fqhIT
/VgO2SaMM+kKqHLpaBXBEcBCWDFjrSNzYaYe8GmTWEwBS8AjcQ90/pU85HY9S8Pgwh1mORS0L1Gm
v0BFvy9q9WkmsCWsCOiBPfmpyPqtOOVEHIWAsKWwbG25JvmmxQAeatbOmIJrQzDfVTWC+KqW1RZA
O7CFEK6tblJ6yXIq7HOcL3YV+q/VaA1PrVRj/53D6AZeObCUgBsTQHTj2Eo+ZFZ9yt08oE/oWQ1x
RBXI0EsisCaC61ZmIBEIWmQqxHQRx6g+jAerxuUYhE3sNlB3DWW6M3P/Ocj6dpfIyVUIvhk9Fs/S
sbS+WsfalOxAx7NvYnWD5EZ6ZsRwJYfxuKake8Ovm+6sNiXOpik86HZ7MxzJzQsUc5UX2asWDco6
aumHCDOsVsBLfXto9HlFFETr8OFUdlX2DR0vYSmwjkVekvkytOgU+yECaq+H7W4cs2DftOYzPsqz
4FZ+LVjBsZCsDQ0JfgZMHBU9+7xCtoPBuMuXfRUpHNORHArBKWUxdtByJ6xRWNNhntxmQJHx1Eir
lLb3YigmyUVqS28+TYPL9ug6VEfNbmarYUihg2GP5GOqNTFPtJbohEPdrkZEC1pZ3yuTzG6Y3pT/
aTsCJao7JUbXqwbT5Iidhk6ouIVoajqmhq05Dft7apd2lUjTURsayRnKsbuQ/QjdUDsBho648OLr
x4QsTJsI2bwNmQ55h9Q/tAOYPFWubhqp8slE7I8o/1u7yPPCE+uMoxfGZpkrK215BtjvXzAHUmpJ
B61qydWj3ATzEV7MBCm6jS+/4pXTPThvvHuQDfC0POGBnrmEg4olgILNubKH84rdNOBGkFusA3ra
9TSfL4Ugv2OivkqW4YAMtcxutIe0AtzW+tDtJs2svLanHCrKhVcg57KXKV19O5TiBjK+Yde++h4M
5HQX+fCgN6rqxIUobEMsxXYKkcWz6u6pVoLbMhz9G02osFUHWGuVMFwD1tHdSZV3cmNuuMnTLfql
vi0qAzIIr1IiK4hxECt85g7l2GzFXLLgYNRP1KEqy0ZCOacaZCrWFXa5IDnEvhs3fatsRRxWG2tS
1gQXx+ue4+tBbOvXVhcTV8rxcxfLh4DlYFjpJACuot58Frvgzeyru565jD3qKPLNlNVnw3OyM2u2
1iyAdCfErWSnfQpofAydWeWNBgW+TzqJPYpczoeRtdWuyWX6A+TnWMkLsMTLvqyQImpYn87I5HMN
8Xuzd0gearNOV5GaSK7RDDeKFj9FgEkxzcwLyUxhf1OnLnp8hrwS3TLXRrJEyCdyCs2cHTgLIRMs
ifR3U2gvtHr2JrZlENXNAPRNqQCp7aJVVXIrD9BJ8a4l6vVkNNqtkZP5yfozddmUoaKeufojcp72
mdJum1iuOdX0iGA6uOlyQkxL10dXFFx7OYfnQFAk8QMv6jCP11UAF0EpZUdIjdr1GSrbFtZnm6SR
CyuYXmt/SNZCO+umo/n+exhECpcM/ouMOws49zJU4/ALfFD9VCBdbrz2fnZI+4RTtAh0Fm6VsvL9
6iEdEH0z09kgBye/oBJf54BPGfZI5bCD9Vc+fVlat4BShA4uuSHA1RlYU7Y+z4dwt2DjR8ZHUnei
LaZJRSPSH0d5fC8YENgxvZpCQ0quMCtFA82q/X+Vy7n++V3lojFc/deVy/F//1/+8vZz2bJ8x9ey
xfhyBp5ZAOowSdHz/lnr8xWof+hYGa8AuJd/2MWoyhcC6ZlgsaCR2cGbTNf/KFv4El5QtLJ4I79q
A/9B2cKI/eeyBQAYwm1m7jJmBpHO+peyBUCCNvn9RFK4fEViSeB2+yvNnZx5FTqx22+Ok+F2Ym4H
N6bDHNcDab+O1sblPKGHbRyIl/v7gAUoSUFrZd16Pbe3R27Au46ZgxuvMAhvtF3vkXYZbDR9R5LK
CFXx4r7x4B9tsg1r4NVcH2hI7RJdnr6Rs3uRuZajUL0wB3Dg+WXHXrsGTtbzxChGVr1rSh50SNbG
z5rbOVcdz+Kqc3zPctN1uNW9cI33yy724dWZnHHo9oRWdPZ9Z0N5vpCv0i055DsoAit5Vx70tbwu
Xe1pL7gpDyK44oO6IeHDk19BM3vd5h7B0w2TJHv5CayTjcsE69LBX2E6iwxbvO6f5GPndPaV7zQe
xsTE1uz73dX9vWUf98sfyIg5pNvGe1adwubOc6gPpJDvEtw39h7esf24ur0N7NfRLQ+t23nZdcFf
JvcVtHaD67hh7wG1pTYfB7FqIHq6ezxukWvw2Ib9HNm3vFd2vG3dlr8bXePNslGGOIg4X+snxU2u
W5dZ54EL6cVkxU50RwTudcS2fh1Tr3ZIOUj1s5Wr6m1ei9ty0+6BxiSQ+pSVxA/h+w7aVXQKnHLd
bDpbumxngjtBP2SefBnx2psdv3TzcjBO9SNuO9d0o0Ow5Ti4Hz30XK7+nO4YQikEr3PrZwPj5MOp
ctP0FCESAg9+Vb5CgShUu/soLyU0Dx/aqrpC3LxO3fZNL0FX2Ps84mNTtO3zmNuawPDCxavsIhCZ
P/ojeTPJetnprxPbesgZkYH9vVN4NbxxR2g+slc/B1v2CiC/ucyG21Mebp/qcRt+dlxCO1unRlkF
XrsXt0yzD/XT9DwsQSk2CwHg44AjyWhFAEtOpisNa6z3xqGBwtM/zAEhrBfWVWwLbrk2H8pjeCC8
6qY+EFF9pxsn4dV6ReHqimbkcFEXYRuBf9wlF0QOXLKFcmLhOAwe2ZbJoQChpK3YjYomiB7wfzbC
Ap146oOxBW+B/EYKWeOzifdk6ag0244Rsm53n3S/S/C2RfrXqrztgCvb2qG9BO1WF4i/dqhDinAD
UGwXnuJtTLIF3+Rf8ZDuKxMj+3Q67Hj+YN9vKlfgElCMNgEm4SPcoPI2X9pkB4RV86k/68dsH67J
GjEpYh0Q87tkJXCALS2M4GlviJw4BqS1GyIXcTKHzFCmp7MNGEofYMvY4yNHXaXZ0HlOcES1J4g7
tn9DitnKptSz+3W3UY+94lAjcPN944Uh2VmFq251mjbM8Zwg2TPj592hyCJw5EK59O+EFYgwzmBR
uZseQgCOxDi+8rx8p8SP+qhx3TCc/tG/ik84sd9106s+hNcuITnbQR9MyFw1brR1HjxUAXqjW7Ya
0gbg7Up1VpNHRBX2uu3sXpLIsH8V7ObIaRPt4/fkQsegb+svuSvZyQfmV8FDKGk+pa/k4dQb+ekU
HK0XFC9oBeOTfK2cIotCncLraZ62rSNdKUeCwA+YltiDQaWw38StNB/NS48gxbX56NvCMTv0Dlu7
V/m0Va7XhiNdhJ/KhXnqHcWbbpTdRbWNN0g6K3DX10ayZZuu3qs1L6i+KJGTbBKXy7L38hJuYjJX
t6J9E26K0y72FOfBwxhqX0yup9FgeW+yK7sQX97lA7+zCdh9zF+eFC7mdDm5Pa1ar3OHFYF1LrG9
/I3kjN7opRvNgUp+uJBXknOR2/U9BE/1ct7xEuyod7Jtcejc1jMvi63IP2HGY5Mh4OgucY0W/8Za
p9ADL7Td4PKE+PVwkBy2NcWGBsVStiqZfUf9KdmqKJg+Nc3mt+nnk7E+P4uL9n5CtLZP1/Qw9wb7
WJsxDymezaE6sMijr7ORXvafMXY9N09tqbZnh6G7XXX8X+tlW357sNYw3oghspt2t+RkX6ZEI9it
tO6g9bp8j25r61SDVs2w3xk5PMWj+haIiDC1leIFJ239hLaT12AR/WdPdE9rjkrXWEte4b4oL3ek
KexunM2nsM1xFe71vbm6u8CUywzZh4r4gjN5W3PfNI7SxRIfeYp4i7pV5Vausl7+az3hilRH4Zl7
LE/fWFP5B7f5C9n1jbVuiFB3zEfK/YvhINq5biOcCEmEfp58R3iHmWYgaIVYqF763pXlwspj4rye
cB0HG7XkPqc9pTxlRGBALRtzVQobBTSaK7UiarSdbgn/mfryv2jmZTEk+teF47p7eX9Ju/Ljx4nX
8i3fdDxYoAChI5egDjxXekx8v068BL5kAqxGYyHK4LFF6/ucWGJQxvAWxxS0Ao2m6HvtiDsKmx0T
L4pNRlRgvv/JyOvngddijpJRUhhohbBcYcb6RYGAZhpEitJTz2XSg1/LtJJqG7lgcVhh0r3/8NZ8
G7j9pHhYHu77fO3rj2NtDIgDix/V8SKI+EG5QWSPX2CxJTDYVznYLc1sAWpaA6OjqdvNQ1MNLFFj
CfJFYITv4OPLfFPWirQVkxmqAcswkQu10clPtZymmyj3hWvQSJyZsTSpV7ATuNLnCoRJh0WfuNYm
pV4b8JgAB1SmTFBltJunIN+BapRvQw0bvTMSkwloTW5tditb7OVj4+Chbzt30gwQDfpE8HE2TyVu
Q79ProYwxA4COyC++vu3Z7FA/OXtwfW7QJYZQDKF/PntEXx/lPJ5eXustHrO66y80/G3SJ4uiIij
K7ppWx97g6IzF575HUtBWU1pWoWc6Rh421BM7DnmLTBG6n0wi3Husu0K7uIyYxiXRFHjkOlbT/ac
z5KtaxUdaBT34Pf6mTRKqdCl96bv43iFslzfDVBatmkVa5Xd5vpmFFuKSEOPzb0YNeVmmBThUPRZ
twL7ySMZA7g0G+hDcEU2SvJIWjU8vIWG+vfv1NJW/fpOGVB+wQrJmFvPDdmPB9IMwKJEJ9e4Iumc
NlB3ydbQ/gBGDdBe2JMUl8yqGmEtDaj/pU6z546CELGvI0eSvM+lcbwhM4GF/8TBQ/JfaCP6vheS
LFiDeU293zzhn1u085FP4goOksWvrknKL2o5MjqGMpFTNnc5216etL8h8vsxIqDDNlStsTWJmkQZ
WZXn0dyuMjaahBjU/W+yEpYz7JczkDaWJRQEb44065dDrE3heELbbd25bdH0Cj6oSokUtd+83OVh
/vpjGPrQGsOI/NUzE8dVZaZJDBCWAFAmevVIPn0tuaA0GpTI5JZZiqZ7vG8m2MjA3yWMexyt0NmN
p37xu3f/r5c5BdUYOzF07EscwfLp/HDd0TI/N+SiaFzCnKqDXKTlNlAKeXBCjOk28afZlaj4muzl
WVu+xDKYfEmT911S55eG3K6VHg79CoE9M0q20v5x6Orqd9kNDBF+ec8UGdSuypBBNbRFnvnTk0T3
bMi1D4JxHsARplZ0nKV81+pIrzqTTq2Vv74t/wn543+v+fPvvc3Hl3Qh8n+cR0jnzfB3Z7OkftHA
BZGc9of97I9bN19ZaCFsKlnzIqAz+ai+iSAVHV+arOBflpnFcIJxqH2b+ijcubnfL4ZkjRNQ5Wb7
D6Y+5/nRD8cLj4+LQVE4VkwOFxED/s/HizgEmRAkDMw1/DmRSR7PoLqd5ju53l3lJdK56aVVlJOU
vszhyezuiHsi+dTmfnYFJXitxNz74kOGJaFpbgafUQvRRNgnVHmjJEsCu+QFhEfUMdPfeWNKV9ya
uDM+zuVRj/Ct8KOH8hYoSUuf3++F8q0IXUvwpGkT3OnjlZiujZodKjp2Yn/GfEv8OZMDu5BRvRe+
WxSbuUrXdMS6HzhpWO8K/spIycqK0GRBucS5I8L1iOqPNItxaNJKN6eSaOpW/VCLk55RDFT1DRls
blJ+zgCkfeuRwE9m99WrBC66FaetoLBFSZg7B5taU46JiG1MAOyfPZrJKxtHh7gxx6DxFugr9Eh3
JR/Rh+XVk+KIyZtclodCg08tr8P+ZVSKe+403ugPK21iXQRIcJP59xYodKkMVlkR7pFxekQwrKRR
2rKe5k3EgiL1qyJQvFZgpmVw5yStWxo/xwGLa2iXxtUUoRzb9gC21eKpC/ZhhZPCELgr1c5UXyD9
cRQGzv6SMe+/0SVkE1WSvEnFD2l+M7FMWC+S3jltrXhS1jnh9Lr4R9ogOmEUuO1MzFLGRqsDr06S
tdgwgjMexWhGl1Y5XTl4girYndYefRZpqbT2i9ALY6cZJdfKUyeYkzWZ6Jfj0iirlbN49hLif8kA
Xk99hY2n8+qy94yxvCAF1QaIKslsk9IBoFNjg7gHp1p5YfVCurAD3BSqiuqI+6EnTjhssEJyX+gY
VhKAVS6U3uJGqfAYv2MjcSp2arkxuGq7HU3Vrutn2J8ul3EHuZyd0gMT48znq6xHtAHwxb3cCBxd
IbOVh1KCZqs3a6EQ3XHh5w/GQc/6vcEiNvdVBgoYks3LsgUtb3hBBMNETneBft/3T+Vcoqg8piiI
u5DnwJmw/MRAe5Y6No0AkbP8KVla1ZEjVdnG0RtCQ68kWrxXRrfibDNLheUCQVB0lXOIjdjnPqcK
q4Z9AibSDQxmdjsDzx4PojS6Ecm5ufKWJdEmh0Zvj/nkgqAFmj8x06BkG0YXbb+TGifcgo4gHnrp
pkzGy8z/zU18EaP89QJDsIS8bOTxxWo/X2CUJfgGdAJJnelnxGixye4S5miDT3Tp4M7yKVDYZQuS
O9fmQSXlaTIyT+pDr5zHleAP6yL1V6NerkB2rnqWKIF6WqhcZEbwbVjNpNd8vJ4pEU23/QgJron4
HgkdqZXb6pS62FqHmNHQQs3v90V4PVerwhBwuUG2YvWmQpM0lOeJcZkyogK5t4TCkzmbdcwrvck5
znplPujqO6hukDXCXm8gomKiarZx+EJgAGlmds9maLjFteDmZsN2VWd7fNmE1xnKMG1c/6YyWoQ3
3yujb1ftH97UpVT5oRTpDHhzxbK6n9M7sU1OahG7y2ptHhM7y5+nkp2W+Ag/fTbX0lSTYJv95nNd
mse/PAX4KoQOsLFAofTLuiDvEd4SONchmTE8BVcGJuRkdIPmlIbsyl9nhT28M4eGpy0RcI4mX6v6
NhceK2NL6ExSXHKpEOV7MTpw1gsTavJ9YK5Ty02W9BZ9UwLDELrLv3/nfq7hzm8cYiq2e8byzGmQ
fn7jJI6YCDN1Z9fWa9eyMhR1h9CZKZl/8/783KT+8YPoiinHZFVamvmfPqGgS5FPZZ3NWUb0NCES
WQBTdx2Zm9/yQenqfv0wwDYsnE66UV3VaMd//mmLelIAddcRzEAsr35t+NI2aoYN4qhNr/duri5r
3NCWYuVxKLGfaspa0rZJ4WnYcJPhmBr4/HIWLMkU3y3ebilJVwEQ7ill5UxGdsB9PlzUhmK2SfPi
Jg4QbSr3IScv4oh3oWavWhIIk1bbiCQLcbmadyWBgxdD8yap6Km06UQGeGMOx1Gvd+OlKl5VZucp
zHKDCTq1ZOPidy39c9KQVCqWE3BiYt1F+MVId4KJgq8SucxzT+JcIY6HMW1t+HaoOgGW1+lGDu4B
qXONrbZlHbhCKGwAz2Fey4RTkDS7mlV9YzgcFYiPR/IqL9gWy8UiIZPdSELjwA3RrGoCm2/FdAtG
GzTDxkBWqkxc1csVKg1bMhpEtVwxnnrCKofyQdDul9uwgZNSY8rMREKpCMElvtMKa6dXb0oDbWhE
QKx4HEZG3dO7JB4Ss3IX/1Io3E4xOoj0fTKznZh5eBl2U9fbifVpSu8Gb4EiegJO4CF/gWrE3v7S
kK7j7BJ9dSduk/a6586h9zMf/UOQ9K5Yne8AWfHQdpZbmZojSpHbCaXTyIdBchVihAXshBkBHqkJ
vBzC66xMrh4SW8/ZqlK0teYOMr7bFCNXT+TV0ADIaahUkZfODnrG2Tgr23bObs20XYeByf0z0ly1
B/5vqJuFm98AQI+LzcSLV6AWWNzaZmijAZiNivM+lfYz40+CP8CqhtifUZ+ClF0b01scVmQA957C
ebJoiAPufV3taMEhDSyXQBYP2CDZSW4e6sgyVFAlPtLk+wTv/KAjwljnyroJNTtnXeLr95IfeH1X
bQz9hFecS7mxWW6pCmq/bIxdshPWQl5vRCF30lR3LP1Ci97xtV+NCVkMeF1iyMOztRKTVSY/kkZv
y4SHlCBVlVFdB5rp9Nq+B46XkBcFtH2rkVozmLoNGZjAYbKpfHLImutZJuJVueu1/qiQ5IhDbSeV
az+4A1RtVxhZyB13GoIoTHZS6J4z/5pcm7UpnAgVQPJ9VXVvw4gQosaWIiL2Fnf9REmA4nswVoPZ
7BqgaQJVrIxlddCpR3QPBfR1rqJtLoetxOJDLj8LcaO312Xd24x4Bs6txaO7oAGJskFU9ogGnWM1
pncU7KKQt6F1ovwbzI9ZzxwzpK6zHGPmFindVyYJppKrzRt00OgtuIlnFjdq4VaLHrrxFhPhViDs
1RrCm4RYk7mnM4chXMuXPknEBoyArnkTCj4v9XHoVCe0Qncahh3085ulpBxQ3sB4x93c20RrrcLy
LW9I+inBQ3DPSC6ZiILSfxKj8E4dE3duREevAo/6Tmkg0B0bywvM+97gTlmHThR8yiWlpoYYKjIc
QXJMstspurGxAgETCfqjt8h0ZxgNDtVTippFgd2nTNfQA2DZPRjyMeAy2/QPMDXIG+W4xCjbqrOn
6rKTm6M7yY+FuGsEr9Q45xmKhsU2Z1vmk/upyCdpk4Sdq8KcD+8rIdwF0MinIrm3sBwNPhyN6P+z
d2ZJjiNpd92KFiC0YR5eSYIzGfOQ+QKLyMjEDLhjdMeetIp/YzqsVkvV+Zuq1Y8y6a3KqjKDQYLu
33DvuV58ayVGq7oLgjT2UfU4zbKThEt4zUDWM9swpKh1Vm1IV1ipClt90t9JK1ynvtoXROZW/sHp
qFsQi/k+X2MWnZ3eIrE58Gmt1Pw6Fi9W8wuoOTU0+WV+tUERcEBpjmP7tYcgsrSw5J8q9eXR9kg4
aQTA8qMfDcPfkSVwzGqWHigXzax7MPpHWS4EilDz4v7xO5fs5X1OEIiFdC5FEobMf7U4Kg6bJ66G
3iJ/eaiezfmUdTyl1WEKT2DUrJk1Li9lIAHIgpWMoCegX0HsFeMrWBttR1kFXsv7Mc8erEW+towE
b4F9rCG0EjGQl5X0iCYb3W1GVZtahKxwD5E1v0KcFKcsiOzgzdNPNal2BCuul7I9FuGXhZeJI29M
rBMX+y5FIMBQdyXXwWe4HKdoD0UISsoF0cQpGV5Kcz/O7I26XTntJ/PbPHJtDmeZs/EJmoPn3mH1
VzYAlYfO2OTTPjV3Ijm6w9lRT0BIZAKA2eY3OAedgE1QrxGH7HsWyL3xs1fvCb0XtU/ksRsvyX+3
T0RbrQoyLeT3pXkVt59TV8BVi+8GDo3Jk98BbK6TsVkXr1gHNiEaOar7ba+euwB2mKaR4KGNTLUi
mAcVtLkeFXkCGk0ROSciXWsRkCBQrodZbhd0Ut3Ufg/zfTnZG9IqTsNc4I7YuvSwZUwG0LPVHlr/
OhFWG3y37OrF6vy1a/2q2Q/pZSuKdqMzZ1UpnlPkIxmh7CaNCfFGy3cFZaVctixFExqiLD84I0a2
JMalvxpRXZFLoU1UEgEH+C36SiCcfVj4wIqFtZcFDRquH/CHtRp7tF77SvgrcLrK4pKx+Y52w1ay
vyX+GDXtseMw9QhbH5z9ZL0sEdP9FhBamPFlKXdMRrcqjFYiMt4kR/3cTltNe5WJJ9Wfx5FZNLCa
KhFnq3rquZUHQr3DOYuj4J3m/uqEzEnkS6J+Goa+9k59IDIC6ayLHLL8ZebeSg6Chu3QEJTdYoEr
vxkOWvkoihuUi15FwLnZXKKaaFmUMkk5bryEdv55RpFa4/lR9Rj3Dv0Kj7Xw4Rkqb337/UNNf8RC
wXKblW8O61amu7Epnon24TS5XXLlkek2oU4zC88kBs0e+yYDfnuD6XuNAanm/YEaHaMfXRWINRXv
rsNvSLoDl3tzsW0R+1kGtxch2oSaYuI+x5FHJPemMfdZXRwHE1+M0Ago8lhXVHLtaWq4fNs1ubkU
J2wqc29dm+pq8F3OmKsMyS/i2Ta9Xe2zJtl4wT2mJ+FjhnRK4mz5XRzIJssudY1NwMintL1djcg1
bBm918vZoeM3kuLnZHogaohQrsWuQ9Ph9tW2NsNrdqtSCKIrcoXUwyRydG/peos2dSMqnh5TXNy0
3bSJS9PebsrxVSU1epUi9hOeVNQcJGP4hboC1V2FZX0Rw11dUn7UXaxuXatqPuxCXscO4GhXJpgs
b2llFBLjV8+ROfnVkSCeQ+qn29CdaVe7tZL3i85j4mi2hb8cIgrRDPWnSOPAr78ciC7oX9eysRi6
fEduurUVOxg+R1g1myTgdiAoiMjD7cx7FHr1ejK2HMaDeXJI8IM/sUqNfOv63+rwaRyANqRcf807
T7ObrC0w427d46uAZGT4DNKzTZV8J16HyrPeu5pWuV2I7Htla7cl2Cau2peleaEpsEWPMtrbEiLI
GbbtxEcKirchbGMx3tMOKbYLlq14T8P3uqSknKfdrC8O8VDYeKs7Y+6ucHAOyyB3uT3vGMJ5bnWc
KJ3qJn/8o6v7t2bQ/y86KQh4cDna/9QC/yfu5gnP2/RPksT/+Yf+vly2rb+xB8ZnDF8TPt8fC+S/
75YBp+FlgA9B+sFtPn0zJ/2PATWyxNv2xzHhrFGoej5Tn3/IEllIM/EGc0hileve0kL+jQH1jUH4
W29747gymb41trbP2uv3pVeRAA/2y2Ztm7J79AqBiXDs0wNmX47Npceqz+nScBukujW3qLwRe3ji
K22r75N2jjZxugXpaTF5k0ssNGLCoMVVSXqSwbEXOA9qYsQz4lDdVHb/keZq3uqA7EeLizNUEYGG
cr5Li4Fk6CZ5nQP0RT7lYNPXD8Tu0L+E2ljP0uYaTSNY39adPar72iSIYJraeeUY1iXscvupm49t
aIHu78g1N7IXlQ8/7QJtmkHkIrBpzU0ItnmTADhkTc2k2sg7lGg4MKxo3me+vDbKw6tevkNDBSWK
GSF1pbMZ6vFgiZpGJyrPie0hwvPFI3OQese4cdwEo6r281Jdl17aB5ilpyBozyFFe+Ca7iXPvYdR
u0/Ngt6EwKB2raO23cqyuCuMm6HVIWqia/t7nPXG0Q0VDZneFxN1DhyqZhcVYIjKfhcQacyGmWL9
ZlBRtv86MEpYuoh+vsdaiUaliNS8AvDxRODOFb/FOnLbRzPSsRwFqh4Vd0t3yJVao/k+hGZ6nkwn
DvPxjGebsxRjQw23oC7wOxTiuSoT/k+J/LqvG7BCzqsOohbBN1ownHM7EL0vtiK/USfGfljs5qJd
l5kAzQcpCnmcOLyYOf1RdorOetnhMCMlqsnoeqQICZyEEp8lT7c7iHxHqqoSvhg76U1D+hUHWhcX
GRGsdVCv9ViRfFceDBpDkF976fmXvAq35BTtmkC2mxQ89YY5xElIEjEFO1NSDJBmduwf+DTe4XIH
67JBgmlQtHaWv7X74CfxfdS84pbSzKytBbawGvNgB+ryx+Ra5yIqqQIAfGOTYBZalzuXoQqPbrUz
wUQRWYm6S3J3m47+qEz9PZrTnQ5lv9Vjc16q+tXoy/vaH2kguB766TmpXYRitKCqiYlpoNsdhrgv
rF2OV5gtP2Fcsxt+kgu7U2jwtz55UowYGopPkg8RTrbHOTD3iTU8Eu90AM58dlp18A2KOUYVxqoc
ke8L1ym2PD+v7FSv5lLJTTiSPBDe4nXn9mzkNHFNJ/elwrSUmE2slxJLDJ3E2mOsUTNnJ9WzjoWb
Pomm3BKGEAc6eZs1on20IZ8SIKlYsh8wel81WRJHJ3U3enJ/EHz50fXDKbWzH4HZQ65Q3rPdBdWP
0c+fPGLrVGCdHU+fHcqiUkvmSmNAlqTczB4SWd8i51bsglI9RIY3UIpF57ZSL5ksHlJp07w5T9JO
H4RlPAIzI/O3W9lSlwwWmme7oNdOSmtLZOfONxeipqrozWklcRDO1e2Tj0XyeC+OfMC8vBEJ+TFC
7JeCms4sIvhJ5t4qJhxFkbdPRPsVDNWBDsauUp+tVvs0W8axT24jnBTuYNeN0zZsOCRKgIHe4A/7
au6aNebrH2HQTQeU5fVWqFfHTE8JlVFf17zBHc8UFpln/qVcl2MQa+IQ58X+xiOaUNzZ1zoA0sZ6
nukIBw7s2CNbo20CfvFOkp558Dtv67fjs1z6F3tmWGWlwAIVYtzbZH4wBwxTFrqJOYIVu4jsJTRm
9nUMwsroLWcuEdrtZcIfuwmnfA+7tWQw+Bo1L1n4UocKlZ6DQ8jK9MaYnYcpHzj8l+liUrzWyn4t
u243RAnDRv2j1Qz0IJ+tIg1IM++jYt8Pyoaj4a+H1IBQmV9xcFF9u81I6L1/YqhLBnizakfKV4ev
Lp7wZYPa5sULmns83cVqXAq+JbZgaoB1HKOfc/DG8VseeI/US+vGrjEC+fe2O76NHhFtwAm7dZJ2
0Q1ex1bSveJaL9aQFKkbHbFz0hpNeVs8jGr6XmMVIb8wun1+4Us3Nw+RmBHTJ63H4Lb+mDN8J27d
PbTSROKBLM/2OHIDPb3NzPmw86EZNZs23w9G9ImHHWW5co6z2dxzFLDiMLA4ldbyNKnstXebTz/1
zxEOOjxM92ldvXOcH9AQHKopWlYVetjCGl/NDlr6yHyFgNkD+ZF8m3PebmJTt5XQ44q7Y6Z/b8yV
JMRxbWp1JBrs0wDwwQU2WauF3ZuohouG/VFNGNQn0tYY4DmvuNqCTeZXQ5wU4k7NLjcTHBgrjX7N
JBxstc0qspEWw1PaprgI/OlMx/NdzeZ7WFTHxa13XZuziJE2kRFR8GNRbHpGUICI4xApGWIrJqja
WP65/NPmrbEKufUZa+WOfq1N4+dkZTZjquHgautx0GwgOj8g2DIg0q28uO1wX1fyg2DaR3tBBH9D
s7gksQ5OjoC1VyeSqhgysBttZ+ZCXOd9XKtoPwB5IAGZbWtOf4rv7ysoIN6I+YWDqzuXDLJKx2DN
lBBNLMT4iMCH7g5SMV93jgxAFOsWv6xKrScAD+16MKbTEIkrV0eJTW4IeSzMGGDkuh561Kp2y1pa
P+CShkFHTNHWbct7jLHHWoQPecscgRwNFmdTxcLMZaycz+lnr1hPTJFx57jlj94OaVCgeupmKS5U
NCQ8R4xsIO++MQch1hLS0Y05EJPUma9E3j7mon63HDlwuVf7iT362oCbGC8wFUJruta3smsYz2jt
Xiryr4zI2bfs7Ek5dn7VrYqNLmSAmmGFFDXfrZmexZ2mjZMSmzTao3XJxTcfltAIjiP3kfmX02Hw
zGs5RDtA05I2l5E0iEqOh34713pbaTwFsDIOXupgtSyX77kffmqrHsjNGUNW1OadDopdJJZvbcLn
5FvMvnwU7mIu+EjKj952s5OjFXZO7gg7mh4dXHErgix2jrhtEHTP49yQydxjYndJfwVLDR1TwY3a
NcS6Y2nzPhxnYaCVs19pFqwBvsdgH8BkHfoQNCcWs3IpXrywPmjZ/JCTD5gXxY5MFQPfemZQOuR7
32nmrQVYFg9e+Wzk5tn2kmLHQTbGyeSC5la5jNOWGF3oaXS6aVVsOzeqVmGFj2fw3DPDQ4gTPadG
YR311DF3SdK3WUGCX7Qkf8wbbPbMt0aWpLktdnrOxXS2sUUwPgOjxe8drvumvaKA+rAECsKOu2Db
6+HKOXeanOnMSY5k384vGAs/goqPC7inySC8N9CQUG+Bsh/NFOX6MNDBltCCy0J5saRZ9LXjxpUX
vgy2fvTH/Nu86AsZz+e+Lz6CMRhAVA28Gq+cmJtKXDQD6bY6YjzoS0EpkFRMdCEhxlYa/BTO6Mec
iznp6fpu5sZlrbwfXXmRIsECMM13hu0Um1k6D4PiYLYa8zp3uBtcZziFakAqbhhP9ax2Wg2n2naO
aavbVTI6XyKg62U7/wQB+aV3Q4jo4a95caO1rzxvXYnt0CbbzBfMoj0IK1bEAHUygrgiX3XlhK3D
IqdUIJkCpns3k3BEVI8eGPi6pHVnYEp1ZzIvSzjxB/Jac18nh6Iiq5sgH4rkP6yoxUepxrNl9djL
rfC2RZ+v0KyjdV8U7trJMFxjON+XJtHppRwfePqylUrsr0G2L0nSHApNFHDtxGJi0OTq5TkMGdMX
lXxuemilpXZOva3fjSCk+XHKgsET9oekO6vCea4T/44R42PfjCee4ZqPFbxUaMt1YXmffYQR2Czm
dWqoo1NUe+3NJzdzGIq4KO4HMC4GYfS6oKBy2/F+qhgad7Xx027lhUjujHqAmTZ01LvUQ4s5VNNp
ZpWzthceSN2z0B8Xj9m3N6zLMtl7RnRvgyaChvwrcUCfeaCEKm6VwrCaVdK33lHWQDXDtNhVaf19
NEo20hGTuiY8g3KuGQ6W47HM/KsbFRWOXqI9MnK8yuIipLen7Iodkb23geLUMcV4MKGx7N0wmPDc
muNeigjxvJl5h8zjuI7afNzrcaAa51g96mww4yGp5qPTNcfFUy+JdE8afg620ehjGilc+wp7sEaH
CsvxKEajXjVVb2zzkVRlov5wTOWYyIeIR7UfoqNyWEWFrkkK46zf+0qwYTa9+4ylEnimIibBki4U
6JEz1MgU81uu3ClPQidOWsQpwi8/cNQVvPtBuA7mdKug4/KnsI+bTPo6p+m2hYHJyigARsuuup9I
WV3nGTNba5Y5u9ri07Kz5eSO3rEG97+ebrJo5Rg7EnK7HXybZJ34tKNBal6drL7PMu9j8DoH1XVx
HYD+rmTXbg22Le3tJ87eQxAAYlvCq0sVy7iKv8TlsTAk0gHSDC0vp/FL0dFkjJgLDwWOTzPj4wiq
6/yFr+sPtNB3WX7rL7rbGld3X5HI8UQs2ZPf/IAR9OY7Xb3tnHrrUlvTwf6RKVDiUTaqGkDQYn3P
LDBSYSay2LdsdhaCDHZdiupMBs4HEAVqOIs/Vee+ydwlexoWIrK6gYH5UoUbv7yJzrRBAxHFQHUs
Zpn5RvhnHRrvRfZQUwgOLD69xsLPnzfPC6N/2hCcQh0eQuLRrFuscj59hW28MOFOJkoQ55C4w72Y
EHYwS2aZ6e6zqXz0nTui1OVaMr9hq9Ftat0fhNBHt5VH3yQp2Ai9bZ70y6bPfChRTK4tu3tvUqbx
TAg4FOG5oAm3gUyT4juY72qWycEWLoF5cP9YsvsNyxs3lG9qullR5PIqA4btjr4knN7JrK9t73SY
qJw7u4Y4FQW7qCHlu50fmjLxgL3k16VtTwQxXIhMuwyUYJnfvPRt91wL7ykq21drtvZ9hnzJg7A3
LmR9Z/qZMQLOpqi/J0bTojJBY4vOlhA5+1vSDkRo90tHszu+F8UV8PFLB60BF3xf7m1ff3WLe5Q9
ralLBYb5mTY+w0ApxhEnXWZBP2dV5wm1rro5pzFuWPEU82rpEQylfI8BvOXHgXWWkfxw7LeZA3Fa
5EM+6Qz1WvV+qv3o0gqsqJN1NCHPoXZIwN9O1cELk2PDz+kA4609P/vZB/IsUL/4Zr0zBN206clz
MNZrF1UeZeb7Un/I8d4TH7BaMRHAQA+MaTsIahKzYE/TsyfIreRQD9e+IyXPS9pHNbIyaXK0jZ7K
nrQTGCcyUfF7QsjYymmi1g/Mqw7c57YMX4gVxzfL/wBkoGP9uNxKyrhy2i+kfdAhm+XasQxd7BF3
Yif2yEzwh91A5dPe7/pnkvO6baM/vML7CGQQHEr1q6jUAbIjmYLmnSQr/uotAaEdxpfFK3pz2U6D
FXpv5NLux6H8ahN+CxJrpqvWHggJF76InyEGk9iqoIzbcRVhyRBRQvhbWRNynjGtK0KUB767nkGt
7yCtsYpteO0tX5Soye1fXQY6Dt8Fwkx7SHY2IijcwaFx9AhmPPmDgzPYYgww22W5cRNjQRvoPf37
k+f/M0DP/3X5YAEio/+9Zen+4z/+W/+z/y+rj1y1/T+Jn29/8B+WdxLhGC0D4gmwo/wp1cn5G+hV
z4Phg/eC+bPH1PcfBFjnb97tv/AH3T9cS/9rtuyZuOGxGxBnR7QdkCf335kt279JE01m3YzPSeOB
4chfd8vd+bNGywqXXumSprwXEh1O7yEpHhD7khMBWWoTlAPkx9Il5LkP4HwUPNd1bARUit5sO2C0
1Yi6dbaPoZ9E35ZCNW9SqWpm0gIGfwurEvBDylP97Do0zZEwp3WDImb7pzf+/u+yvz8bom4v809i
wNuv4fFmoN2++RL+k3HfdJnnOfD0EUotzlaQV89Bl7qoitOBGUhVy8dWudl+pis7ENtjrv/65zv/
7DgK/v4CSG70kaQ7tmn+pj7TpDjUHRC6VZ9UxbkrzPIyzDkiqUEOxSpJHHwxfTolR1GGxj4YwSJm
qfFU+WhqG4GPdukCdMkLwqGsv2PQKe/siGHR3MloJ8KedILboiFue8aDWSOMF7DSdBXYzr4V3AXu
xe0sclSJDF623jwkx7+/1TXAsb/+Va2bHP639xpOJtp8gnuRsLu/qVmbNDCnABggQ9hSPOI3ia69
Mr1+uyyUgSSQL+o6h1GB+kcxJEATrbjkS5dpbxVG2VtEruxH0CXsPE3lMLVe3cglyCS80TNQ4xQ8
cf/iJZu/LVD4eMgsw7eCiQZiluXdxIN/EovOjouzaQB/OYyyulqW+jmUYkGqTdMV2eV0qtsZ/2yk
nmzlLvugnm/jw8H71PXE6I5Tt9q0EJSQmmdyB+ioEte8jMYTsJf5BR5U+CPtmZzH7dLBhSJ1WL64
DF3QVEfzEUDiuHWYC92H8FKLpHF3fIxya9SDv2lEj9w6L+VnqYbuQrcE9s129K/WiYxHadXVMcgj
JouJsK/CoJV0Wxfh0KTo6rvbLF31wV2omzBux7l5Crwp4rZZXroyXF7bUTZvbdY0r0ZAmu9I9sWK
pE15ylN0QQkM3/s+a2gdcwhmLF1rdWQJ7F/ZEfWXdmmau86WFHjJ5Lw5nZ2cPWtREBfKx2Ba+mtC
Y8/yKajFtoSM+eQ4Bly8zEgOUnn1zcHGRjmY9HwJAmSZNsLztF/yqyr6u6mKKLs9+A2QMaPR/GYL
yQQK3A+gKZa6Kcwoe4iZDpsP3GFIY1Qz+TuSoAH6q7BAhZSKjT/lzOMibPyzTwbbrai+7a3FGwsp
dFj+NNzLAERpaY5HPHrEaav6X9qifj9+rJualvBGGLY3XqH/mxBYMEZTrQe5qA8nmlZfATjz2h5i
F6aH7tcIIGivBwv/cJHTjmNFuGg/eBsM28CcUU7YCJXE57qx3ImcUidlXkkTtZ9u3347ANGnoaP8
q4Tx3+TL5JzZPrYXD3Z24LtsPv/5S0H6lsPSBYV3LQxzUwjgyREMIA51He0VT1AAUfknNdBM12g5
sZnqfhMRoP3tr7+evx8ot9cBLC70yMXE6fb72UnP1GZLgBR9UpN8jnI+3yKQ+SYbCRq3O+k/u8Ia
4r/+of/pGGPNCzqP9SwLXgtN0+3d+dORYFp+ahvjbOD/sLMpzqZZvrtBl/4YS7CxK1q3Zt55BUqA
smyjWxhujYiTujP5NkntwoGI3G9y7PuzAUwcXIsVnnypNthiaIb++sUCo/3t0LUsbjeuN59cNcJl
b/XFn19tB4G2wWwD1wKDDPuf4I4X/5lpgfiYtVeyizLoEp3U7JVyD3/SxEgqs9OWBBmUPn0P4gnp
y4dwsfvQS3fX0iaDyO/sfGd4lcVCK+k+G8fYQ2zOj9M0dOvKa94cLTG4W9Ja502fPPm+DRFA1uYO
bNdLZ6SoabFg6p0L0GuTpCJ86pIMieqcWqseORtI4iEYr6HJvzBCRJ5m9Ya7i9IKuhaTaMNFKaqA
t64WOY1vve1MceKit/QsEN/dmDAIShOQWIu5ZN/zKNDHloX8DnJsF7MfSLZlWnbLGn4z+IFZ+k89
G/C9AZ1rV7ImZW7ACDYyG25mmbnfPDQ4sL4q/vKlsPx31Rr4JmRbICbV5XxuDOw768BHKj3b3b3n
yf5hYCH95aZAzDjOyqspwFsh0pqWY52NalkVwg42aWvAmVHSuWSeDYW3mHfCdsS7n+D8SpPUu7IE
ye8ZWtvHNGnQI1H8HRRjLXKUoCuolrm9XdbZsSfk7NgRubSrMSrd1QD5OLPNFMVvMrdsdUXgtXtU
9+5nL30rHlIf6y47V2yoBXuH7eiIfMfueCZbB0CJdo1+r9gDsUMuCbVuGoQsVtqKzcDkK2QDd6jT
fLzqfPY3YZ6oczGEh9DPMc8m3rttJs7JkdkraWvGCoQ+9Jcpv4SaSlHWGN1NwqKvleG1Z3fphx2g
5wjGR1DtGl/epKWA1KuNYjuJUHHkc/ba8DKE3cuiK8Sp7RDehX/EBZVNdQmmpmTAILwdEsx7sze+
Z1ChH3UHmtwoetYrYkKQl8nKBw9ZdDzy9o5cK7Hpi+Q9LZ32YZ7B7lT+jb5PLcSoSVuvN1bqoQVW
dzLT8sBE+mYJyQjACkv9XMvKWKeVECw9VHlSDSRhuN5vDZKttY+a7b7zhb5nOZAfjSZ09wh8k+eq
DXdJNc1I/Icw2MAshkiP/dtaZVPY8IQxyyryZt6kvRq+8xnOT4zrvieIsCA0Kvt+moDDe3Aaj1xz
wbssCXcqbB8itY8DqU7JpnbG6qc2tLGrWYAAylfOFOC+qezjIqN+W8PhW/sF4udOZj/hDdDkQm3O
t6pEdysm6zlp0F/k6SIvo0l1uu3IV30Y+MI8zNZSfjZtemExguDA7dof1GLk1BFNxxMU+uGRECr8
KhkTNwDe42sj7adCpKxR7N6Uq8pBk2VD/4+XvC1QlQp0YPUI7bniA7g2RuZ+WBz6b4Y/1PuWs+cl
rBZxJ3q7fadUzeIFLOO5d9KSyrg02ESgOgMqMldzEzd9nuELlAHa3KFgaIMZIEvejcEHcEg02M8u
YIq1wYfeXPKe9VreuvOhSpGu8ozJTxSbPwLZwPzo7JBhK+jHKov8nVWmGsNaOpzyKl/uervzSOMG
Ix0GyxuLz18t33hEav2OqzHapqhH1lZR3NsV84o6UvCuKsvfjVjUP6bc37cRon0ToCIJaFEZvAbR
zW5IBEFEgbbk82tgj2hT1E3IivbLkqymyuFuBoX3Q5fMIAhDpenv55LMv2ZadmMqkTh6gNsjMST7
qNDMxigFrlmGhZ83ajaus5yap6xoDI4F0ee7itqB+toEiLeM9QojEhACa2A+FWoFkj5FWyza5mLk
XinWISxHQJCq+soZ0a/7bqnf2I+zK+t893MkB/EpGw0Ofu3GSW+EH9HkzpfCl92eLzT0lUhE8RxE
fDITvkqfDTNMziPbTBcCUTAW67TxEFrmruqSHQzx2ybdd9tvWuqRjYU/d0eLc4yREcIEvgFYWiYh
wPHYJCDuYaPWdzkL9gL1uJVE8cRKXcc5yQzqJce0sxUm5vKN8kYT6ahjWl/ziFb7bir6nDXw7ScV
c+FfUge5wyq5fQ10GKbHWt40tePIDHPFNTLbD13u++3XGKE9RAhlXqc2cWqIWw6TZtRNC/lOLhlk
fNfiHt4pWlGPC7gopnwnGtRNc6N7PJVkf+0KtVjXIEQvs3Q3+6LH4TvWfl0jo7fUfRO0Ngdx0mVe
LETasTYi783ZzlMu541ZUaOcmJlXPK9DzbtrlvluJkt6p0jAOHOPR6/88Eo+mmVWFJ+JalLn3vWl
PbJCQ1hBFWwJ0JM31zua71Agf8nq4WsSJvjbumeaVeTd/o+XCm3RxRw05Dttz9azMGt4SE1lXQmS
7/ZEH1pXsiLmVWRxGdO8deFGD1xVCbfM2aobVqzt7bdHIhbFtVvqxy7SLjU3XICXdmHnBP5RUwI5
7aTuB493y2AHPD0qo4bPtLQG9KLUcj8K2d6EO0pDOnINj7lXQUOJl6mc812f3P4is6m6fc9s/ux5
fbpZHKf6JpKI10EwIWHTZie+RWM3oBVqQ/bSIgowPVbpAKJjKnhg28w9jPnIL9I3C59GLwpAPzYZ
LTP/LBAdF0VrrPGMq/uqoyMaK2NOY53N3b7rbe+upU7EFGNFNTyJJmpPlTKh0wasXF6jtOWtUyWa
INHZ/RfLhOhVL5qFobmEN28EKZsfFSqPNyuaeo0kSSnW8K073ReMRH4toVFc3KgNSdNloteKiAc0
g/Bg10fyCrFhkXgZ3TfRYsSNF8C/DNy5jUt/qLZRbmRxP2m9zczmwWTg+1Hhirt4ujvMRkM4xNKj
mpAKf4WxzNdsRICw6acFepQKkmcHJoaK3cLDaz5YONjopo6kCOg9EQflXeAU4mGsbPeyRCawvApx
bjU43XGurDyeo+jWqfVRtHGpJLYkAAefVo8gCls6Pm4WmuJkDZqswCSvvvqAqkPauzIzo+LsaNYw
nhjRh1gBFgzdqkudDCZc2Wwsib65EW/9obPybcNg9dsyQDYfHKQuiNMtbpCkRFWe19LCTQNpfddJ
Z89UxeXBC0TfrZt2qfD3ZInmBnXyky25pgPi/Vgiugy4fWGxbCCTbaSc8K1kb6oG7GtvqJ8unNuN
W9nWoXNMdURnhNHM7WwSoen89627pBe35Ju9rib9mtjuGzXmU5ClLITYIhhSdKdem9auGodH1wkQ
kzuYV8as+0xbVOFDgIw744m/E4pCSnu18WDMmiodFu5OL8ZDNptY/DJ6ScP3dEx66cjPusV72p66
S4dpPLVt0d719aL2TBHC707W2Pf1gObPnEvnrkjDJnY7mANsjPDMEaV66REJXn3cAg8NGq0XJN4E
p5vu3iFQ9Oo044cxJeifPQEC0cjg8+RFnm+gNef7KOlf01b630ZlsFxFsvHV5ex0liXseQ4GSJWL
P4cUhqG7s1GZLCF+dAxjw8OQNSZOQaJo4wzyzK4dbZdP3/nKG+8lsvWFqNgWjXcX/1fsPu1chK63
8vrwSvOSxuRCo1IcwpeGsjPX5p1ZItxpFB2bY3WfPQaucASDV1pvROyRXWqKR7JYn0qjeGaBskrL
/MPOzJc/OrH/L7P+F9jXkMHxX0zC2ypv/uO/c3aeua1ja7qeSk+AB+RajH8VbdmyJG/v5D/Ejsw5
c0Y9y/vQ5+C2RRlSVwOFCkBVLWrFL7zhv6vgx39tyh/prz/Vj/fl8Ok//o+MFzYn/6JMQiGO0tp/
BLn+DbVWkOD6l4UmLL1ZVdfUtyLdf+rhioXtGcUVB316i+RYk/L/g60Jjv8F9XqqoKsOzz1ef/+o
In5ejTBQAhMGdtcaBXEVdLeYVcTrsCd0CsHxY1fiboqcChvcn4YkBbXoqOzafdPX3VrTAB5Zlhx3
TYojjlCjGLcoG0cu2moridLBgvatulFM7iVUmZNdYRI2937QvCBZr6zCdPxS9s3nYgh+dPhXvkB9
0bf0xsh0lNS/VbU9L1Dzs9D8p8BCT95k9t6UVt4XELrCwzHJSvt9nI/2feG0KkkJOVI5KlOfWd2o
FngFwm7iimDY5QXms++2xAc1+jfVrf8pHPMJfIGOBpNDv8EAi8Eavv8EFEGckGtc3Y/QGL/ZxZAe
06KHIdtGvG922SP04aLb5OnC+6a5IWzc1nbrr+qoZacQAASKJ+agQ3bLKJQnkQmIlhJP+q3JsK6n
1pMcgIQ1u05WFmBl1QjvewlgQvFJcU2j0h/LssgytBOdCkGPJoRlwkuFIbCIeXm1WglBH9u3ijfa
VPuf/W6IA0TyKje+9aZk8/53k5xRyCpKXjmE456JTuifo3WsEKTpVfFXC3wovqDREDCHNwVKpXP1
XW9oB18UzgJDsQqW15CE3y2V/P5GaUmbZv386zhPHEfsLtGyogt0viphFABZ64gcCFodREV8YHEU
TN2tQZXru4w6XqGolBgCeXm/Aw8JJ5XAHQHWKu+zN9M7TFW7yP1nAlvsFmpz0CekqsN+MI1ZTbUC
pmpGZdXtyyB8rSOHLMGm5H19T86V4qZRMC8T/P43Kw2Dm+r92rSu4ZVI2Y97NSWdKMuuZvspnF0D
um5R1PS15PgHZKSy9kcV+lkSKyXkozp5wSHOg1BFdQOhiwrg2IgTWkuaRyHHTQCCSESBX2qZFh4i
d4A+zCoMsKOmS2D5qX1KsD8ATWI4PwaE5REo8aEcUzQL9E96byevVlK+BkY7ems/SKIaHA/KoXVa
rjqI5nDFXBzrVpUFh3uMzOI3Gw/PGR3duBtz9MH+5drg6qVbCXFGTvKK7+eoBHSUhX6v7mWT1d9E
NAC4M/CKR8pfowdFvbDauGa70aswR2N5bKxPpl8k5JYUkJ1V95IuJdpHv68v3Zv02fnGRdGR3WHS
u8T28a0l966AW5GTRV3uIEZLdWWpuKPYR4MJqlrI5p4GzrhUlK67H7O2+4K1XbEZQsO6G+Io+Xbj
Sy6PkMOzYdL8w1qFYvKsI4bBODIR1ND3Sg+MHaQTFWx9lCxSWOkNuoHS3IRehsiBlgHZwccSkd6s
YgKj3sjAmpmcJYBLvbm6/mVTVfj9FAm2NgpoGrg3GqTSmj783RTVMq69uHbbkxWlP3LBNNmGHy1V
A5Jh1Iv766Np5102WmvqxHliPA4T/w91VqRWGrv06NO2p0QU33gF1G1Z7v0QyxQNX8FVWDgU9aPm
t9ro+Z1UvxXOTzuVk+7WGC160q9FgvHoje07v335KDTE0I/ncqPO78wWB2pDX+qdqZ6qXhbf9T72
N0lYpnc3fvv8fRWIkkIRQ2iULvp0dZ1PtaLgsdcUnnYa1Eqigxgr66pI/IfRVUmgKU6gGiJfMaqJ
FqRNwWuYdOn2xjdczj8LDXlV12wcgfS5COnoxANc+mYAQu/0W6tKYUwCJltbgrPhW/ZT61h7uzLD
O8sVYmE4rbu37OgJI0CkzUF6F2gvtSO+225+65k5b2BMe8O2UOSbpCYdy4Fpdz4/yOMbjYjd+OSk
dAJwVreXuDyCBdYrxBuA8yM5YkUwemvjOdIaxKaJ0x4r4qj1jVm6XCm+hL1gE0gCuhCzDaF7KQ42
qoxPWgJFyPCoqMu+gmaxeoKaWS4SIw8fsOXql4Z01Vtr9OE8vBt9dkZ0lFWlwGX8hGJZSbaMXHqv
AugrkolFDaZ8EaQ5OixZqK1dGhrLQOLXFTrerQ17cTfgpcBGhdxGzAyrcDYNfaTpfdorPqrJpQ/z
w7BWeZ/Wd0B8s1MaprC1QJMtUwXIY9p8z4z6e5UadGzN+nNXjdYxbAK5N8d+3HR+fFOY9GKV+Dws
dIHF6Pgdo3V7vl8aEPJsiDBA/7TxV71rladOjpRbTO9BC2myVqXaPIVh7TyYbWNsYNd4N27PaUue
3Z58Ak1duC7Y0DkkBOefYAdp6EtcC0+q7j4Vg6E+4yGEFJu03PuqRiwna1z/yS6s/Hh9i360NKa0
JjIqPl3kQucDT8gLL0Hu9aTiK0v1gO3hgxZfotyE6FfsxTf2gpg/YAiT2TxcgjBEmIghTjnRu3di
iMOk1mFQnAwnxivXDbv7wnSNhVck5n1QF/DIqhK/IOw3F53ZA8ony9/CphkXjVIou17tXoswbDYY
V6Rro+1SeoZo16iQtlbw/IZX4IcmUL36i1nm2sajxf30f5gzolgbUJXgXM8DuSDQgF40wUk0TbBW
IgllO8ZPVgOEoSWYGV0fbp4lvs0YwCmeV2DdOBeez5jdq25D5zA8Fb714lZRu0UX2Ict7v/MQthw
Djpq10e8fF0FRxWMKDxk1gk9rfMhDSqeMQW04BSiAosig/imlpV736FeQBsa4bPAqjdllD079pNj
ZE8BolSPWd1sSyHMNb0DhZm//k2XG1WfTBtJv6mr887OTghQoNZXMu4QDf4MuBTrixDtibIOXWE3
K2/NwEfDga8wdYsoFNTA7FyMbR7VDUWpU6pQDV+WXajDIDU8gShTP5a/9VQ74i+zoXRM6BWLMl0E
voIWHRzHcdsGiooQi3HXeoPx2cb8/AfTjQ7O9Tl5+4rza4OTZEEYN5BXAyk1HbZ3h4l8ICmCbgwx
YE3koe3h5NQ4LiMiFDfFxOkdk4UeZ7FcNHZMxN93QbTOLM4aajGh/NQZbfOEQFv8y/YKdFVQvISE
WZko3ogqlfu0Bj/rmVCc0tgQ365/vT6dk9nXS0zdWEzKLROt/fzrLdvNSEFSD8IEVGy0vgsgxzHy
is6IwCf4oRUZBg43TYAdArpR7tDJh6EaBjrdmnNHXwXHkiy6KwsI5aIJ/ZUKcWeZqz3yWpa1EHbU
7cT0sPVKDS5BG5cB96nTu+5KL5HWAg1P/VDEf8BfgGMtn20zjT65hoO9pY66Ht3aT16aQqIrUfSU
UY8GaJHYmyI14yWdCnEvYuSq7IbE6MbcfDA1iMxPMsxCI8Cdh3hDpOLCPipHGGFoOSZVjojlGOyu
j/L2rMxXgDwLuj9ADwL32cvneJVGoyDxTgCnh5Vu5Na9SOH309zuVmWDm30eFeAxFeiLISWsZVUE
zSHLuxfYCSOqJXa2i514RBkl/wF46HMTOdaKd/bFHPrvbpfQevWStVoVOLZMqGFXUHOCigWSHtza
jUd0mpTZr+HamlL4ydhJGrNfY6vNAGseMSNJkxcevIiPzuiHv65P2tuTeD4M9xBC7xi/kmGo88vR
VWgWgr1NcM/hYMEaIKr1UHzxZXoAvXrAahuBMDfN8WBX90ZpJDfenxmeiACXLFTjBwLHNnkWnNn1
rNag23oK+seitV4C2NHGk+IOC+tniFxbAaEKi+wHbVw7Ux9+6B8l0C7E8Pa5/9ejddCHzo0Cylzb
/d9fZFN0skGGOqhHnB9l6IWu4ql9chw9tH+kS1FMGwKBVZUeL7soTR7sLFBf2qJIuHQqdGtqc1xC
IM5w5amHtezR0uuyMfytVJW7GxJYOR4ozXWueSEBV2T/470yPSZkLyjRo4s2vzktq9MLLdKTYysk
9Kiu6vATiG49IxdZEgtFhfnNUVizwWSfT0us+mqNvmJytP0WNnYDgj7WZLWi8/0fkzj8ZL0/2fHf
++89LPnywUK3fQqvsa2Q/O1sT/hABFREksLjGCTeSgzwpD0XFbPAQncskuqtFf/gp/3PeICSZw+k
0MOwbM0gOoaxjXgjiogadL4qcvBp0ta59Pepne9i9AQU1MsC5Q4kwbaTA8SEYuf1m+uHcvp152cS
w43pFVHBvlHAm56adw+hl9Q1nDm4U3nkAnIwKHbpob9FYcq/E5OaiR7YsPdqaDKhgh7q9dE/2P4W
5S7qEJQ/JLf17B02yjaNC6MPj4GOnpJpleUndyisvSUR11NCFZstIfedPqlV61rj3Mmhe0pSxXtM
QVwhQxKkww5svIZ4GaWJ1BX9nZIP2BbVYfCI4evL9Q++TDcwNsFletKfAZA0r2dluelKSW3vWI2g
+FjBBE3LEI1H8Kbgk9JxU1lYY9nwAK8P/MHlSe2Cyo0jcYtFrWS6w98tlBVjw6hrrn+krjhAHg6e
W1sfP7et+K3a3vi11hx8bwA2wG4OoE7FSDBd/4TLjcsXTDtFm0I7MY86RNEDVcX1+uhU1XNKN/1I
9z1fgB9Mb8zyRb0bOgYPK1kdv5YU05ydySEMO7rKGUP12R1yLJjZ2ZHcN0pWPYC0fcrx+nzyES3M
ASA0ubtCsiBe0kd4agasOq//7g/WHPMZomeCCnKvN3rGu5kXnWWODcKRRzkiNenWUfVkm5FxEvaI
pQUq8maafFKTOHy9Pu60orOjqQH71aZAD5cEc/Y0mFIrCktU4VFzDaw7TGksHdE6q+ujXF5/rOZU
XqAsZkjEes73FYbn7hjJFG+1EuIoiCFoIf4bK17/VGnDDTzzB3uIm12n7kgZlgrTbDS9wEG9TrPw
qBTOS5yW0QZZ+XxBIaG7v/67LpM/0mQbkwob/51Jl+n8d4GIx9cnisNj22m/s3pArNAV5RfPjn/R
M1d/G3S/1teH/OjHMShO2po9tdFmYVRWIMzbhUpwRL5YeTQlTXnHVO5iU/1zfaAP1oxCP31WlClJ
YLTZzvCzHlw/b/OhCES7QazCvDOD/k8juvxhUJVbd88H2dJUM2dvEKIwo9bsOAJbcqk1Ce0w+qm1
N4RWbmw/GFFpqih4GMGqsMP2zkfZ9pHmnb0raGF9cxrsDwNUtEvfFXelZ6B4I9F5/NXUdb+FcPJX
+n30HBZ5tQSyG9xQ0P5g/ScTKjYZMYrDqpyvP/R72wVnJg9laemrvM3Dk5Lpj7VFsJmWSgXeL6tu
3BQfTpRFcYZWGEUh254tzOAGeVo3hTgYUbodVG9XVy9R81cq4g8B1V2NLXE84MYJykltnXoRegEi
XzvdhWsCxcZoP9uj4nDHIFPpandh19y4Uy5nhcuEiohBKwQ9dHs2Kwnsagko0TuKTD1ievRcdap8
KgSS9nhhP3coQvzjhGzKUzkOU3JBTXW2d8AMjkpRuN6RQlqILCMUmDjWmu31E3HRaCJjej/MvOyQ
EvF3mWl5R7OAjoDaoTOJ+DkhMtraNzMev412vQWw+1jq/U+LU3zjGr35AbOZNYbAk0HreEd2ByB3
ifBs4OBil8WbJhcbBM/2Sux8S9ydC3AGg+vmxua7vBQIS9jt9lQQMXFLO9/wUAEjvZUZt08BsLEL
GWto/mqenq2S6uv16X4rNp6/TWQulHio5NG0uejrgTIDfCRU7yiL8BlVrWEX5zBmhzQR7VIgeqQP
YfmXzAXDSorR3zW1sB9q3Uzv9IqrONJ8HxlU3XmsBk/9G9a5GSMmoJjhIreLPzkg8gFARvGF+gJy
lsrgbVFYd62FrvfJg+L4SJu5sZUDXUNMI/DAfiUoDO9D23c2Anrxk7DRuHDbxPwplSJe1vngfqsH
zX20WaQbV81Ha8+JsqfLmFmhOns+9a4sGifKg+DYCMfZmcn4x6ZfvXOFspGtaHYGOONNNwZUtiwv
W9PP1j7n6IFeX5TLOIUmK2k1KbYzdRRnbysypxR8S80/Qi7zkKSO/jpjEWzbsoseyXKKlVY3v5O4
Vv/+43EJIIAEQYaQJIbTnfM+PjL60Uur1jt6uTkgnqfLU9bY3rM7iKNKEHffJ2Z1l4a19XB94A+q
rfTxdJUdCDdpau2ej4zneFMU9BSOqqB3Z9j239rFOidB3ytfFl4Q8DZCGXRy5YsKAfs0iEFsNS6j
Q1ijGWtUAfCgXD+EtnW68WmSoWcHhC+C/UuurGOuMMurAqTapxqRc8CZ70dOLWSZfxWgA76ZVOrp
60afzDp6bEyyzQ4kaWNFf6pIK/ZD5Jn//AaeKi6UOqEwO+a845iVlVeaCL4fgjLqfzgZfVwVA7sb
u+Ay+KFxyNNC8EPt+8IEDfAZRV90GQ/wIKAN+v0jpNNy27UlIlXXJ/eDRwyWFdkqJVwuOmOa+/cb
Dt2HwBSdO2negrQFRbzxCg9xehDMqwJI8xKtEe3GoB/UjjjgzJ58i5T1+YqCjYWlFPrOQcXTJF/o
JWLbVQZ7GIMTbHFAqyat6QMqHbh+w1S4q250T9BY/DtHLxADqksLcGadI0KnWs0SILr6t2r0L9cn
56PLCOQetRlOIjZwc7b42ClFO6qJffA6E1KHKMxlNKDgV5ei+coF8iPVZP7Y14O646sgERVquQwb
/9eN75guvfMTgOorpxNEkqnTCpjeq3er5ESKotWFmx+bMc2/4lMU35NA4kjAhbTClZJaM8nanTAx
QEbgd90Sx+OI1C9zBdG1BL616EPjsVPQsavHGMZMDhI1HXrlIY595Z++nlQfiBbxMcPrzMa27Pxr
NYOqecZlclSLvlmqfUnlvw4/OyPMh350/vEWZjjszLinCcYIrGeTE5EquJ0rPVLoJgTFOCabXsFr
wy7TeGP6abXi0Y1v3JcXCeU0KNarXAI4qqJKeP4bS7awpdoM2lGJWVKbxm2oToYbz9Bbb/5s4ZHb
5VROhQITFqSc/TbyVjNT1dw5QDvfUiahrI1IIeJMTXPvBNbK9iTUqW3X/EEyKUOGJlIPbfsZagJ9
lvxBwR8BwbFf/eSPVIQbI//sOhEeBi1/1W987AVuitCFM03Uy+U1UWznaWJqqWOBx8ihpnGwtpL2
2RrLcDvlQS/A6KK7GHmj1VA6zxbCC7s2iaZAxaV3pWI6Sqlfte4CuKX3N07PxR0nWYkJn0PqAvF3
Hs+SkUddj1vnsaGbvvFKN7jDlSy4L1sY+b4ZYXhMN5iUwYO3GaIQp3Gq9A5dqRoYFYQsG3lVp2TS
6iH449GNPIEGG7fXP3NayrOlnqjUXPkTbnIq2Ew77t0Z1z04KpqvieeB1vwmSX969amS2PPEQXfL
yemyKERORaDBAaX5pVMgmg0WjRHRInlcrtjmocz0gwW/ZVGELWGjl1s736wEOsMZilE2wiq+BmUs
UX/KJsAqlX7j5vqPv8z2DJKHqc/EQwRidg4BsMfGIQQRzrHRsa8GuT/iCqJ6FCkBDz03Yxfsy9b5
jtqB2Ha2Xa6trBDKyjAka4jA/LYwAgSooK++2ECCfqHuQTVYdcHrr2WDBN3g2H8BLWv1jbfsYtn4
cEqI9GCI4rWLNFVHVmHUVFc/jn63HvvJYkRkJxp0PBc0gK5P00eDgdykIUcQMg14vmzgsTw9Lg39
iPz68Gga0I3dlG5jbXJ0qomjcn28i1uOH0fxRTcMEEQ6e+V8vBrJ4zHpGn7c5DaXCwd/jla9dct9
OAq7EHI+OxHY3vkoSWLmhQ0Z7yhsZKbbvACA48jixqv0VqU6O2DcAFQAeUZVYyrRza4n4NJhHCu9
dUw00T6qSt18hpDVrZqqM55tmapUPRMyjNAaFcxAYBpr4SQ7hwGs7WPlVRo/dBckEIY9WvSM5iMS
cKM/uH+terC+2QN08a4pcZz3UtWcnJXLyZuSGg6pHJzhRduX9lpYmfeE3lH0GdA3QJ+gr6oSbyqU
91M3lTEiqlnULohKkvuwtCelf/55CZIz/+H4LQ5plHGxxCoFNFWExOCBwIVTlmEbixUNEhxmAyCY
UW5yQjSlXuPwp20Qdwb7nqPaAInRil0kdFXDu3GGLzYnLxWm5CACScstex4bk7WM6J466lGHyQeR
J8X6Oa90vipGx4lGw43NKS+iInD1Apw/oRHBsj1/g+sEbcg67seD1qo72/qutfK1buzHwIfHDBrD
C3eF/Zr5wzOkzIUGzrtAm1D26Mo5SwqmayFrTIUa+LJ/quZvjDVoyxn2BH1hVE6LeFPTVQ5cZRWL
EzyeySb7IaeRlFK0S5TPqFuhsGxqp6Z0NpmWYlqprOruRn/8IhmYfiX9PyyrNQqHc35GQ/DeqV0+
HpqhJdMXZfXYe5iHBWP7cv20fzgSVIl/N0Zo7Z6fw86TULl9fYRaag1faXI/sKlT7Bzqm67WHw1F
QZkkF/IJDI3ZRQYiUHNNpxgPmdE/B5X+q4rjkw1RDThEdRe0GbqlQ/0XgufWxwAoDuNjx6McISCW
2xTw1eLGZnoLoc9uB6bZ5lEkjhRTwDVVBN49v5EQgTqo/njwKwuVSahb95nAYdWqdYRxgcvl61L0
5jaJNfsxbBN6NeauSmAtyF5BwU2jWtKauf1kyVygB4HixPXVubglMWvQkMIitOYbuZfPPzBTSf4m
sf2DMjohqnMFEWBUHa8Pol0UPiZLCA4yK0OfRJ+YTO+noYXhBglDqIeIvG+jiQ43usGJjfuOWBQN
ENf+3mTOUWaOuDPhL6Osh7REB0FlawZ+6HPkG2vf+u7vzp8QUUGAKRCiQRGKqOiHX//aNwTK+aJN
imAwoHgSwSNPthjvvzYK9VzTfRwjLeiPUPnDYGvpgbFJtBFpUrWv4p1jKMM+8OJqkeuVuiWD9499
WvpfXE+Wx9jRVWQnSpNbCiyd1qdQdMsS/XatbIaln1fO/ajBhW9psC+ywPLg21vKJN2Y8pMynbKZ
GquLRs+SrSPHDWKI1a9IwBtcAAVBFshwvVVaD/U2dXC417UOOtCAZgFlBHHPPsfmtkbXoR9EsKP5
+CcZgmbb5rL+hASQvVEC/2QPGqR5K9eC165XnUOdY9RAQ79HC9h44tVGVSB0toiIdjdOhfhg00FK
MWhmT8knEdr5BOdRGaiRrPuDmQleNseovZOHx0DnuSPAf/yr+mr4greM+0T33ToEuj48AB8MjuWI
U5zMyTobJBq2hY+41yghFNeQQ1ddhRVEDr7kYXAj64+uJXJFwR8hcSWv7hyqrzc29uVbQSOB4J8/
QP5Q7jj/Ia2JRsTg+92hNDpt7XckImzfdlummvqH3fWrqAMX5dmhrTcRhvO3kArTuZntVOy3NA3R
MmJScvjz8ZOCHkelJu1BhKH1RVNgRwdWb+/6joiUAGTYamFQfG4Mr3qtFLIUyOmrSkMAxGvsYHX9
3Ly11mdfAzELyJXFhQfwdnbZDZ4UbZPXFhzTOLxXzQKcqz0a+Bv32N7ZjdrydTWG02ErKbWH1Y+k
yZpfWhMPzzQcqhfZuuYiITjch6XqnBCayhC4xddBwU7g4OtOtIEhluB5pCYretPhph7Ddm32HqmN
M+CykGPXiMSEXhr3IqjN18Eq/E8pugjOjT18EZZMaE3Q+ETn1NIuWr+Z9Ch5lnZzkFqOyG1ShQcw
NyESwDrS20VX3qgMXKbBztRjpgwJxhjczUTdfH8pdQDsc02k9kFzlWpj5en4SgLh7QMnrw5NVCI9
VWrNht3fbvV+hMsf6+3vxreyH6DwyjU3Kuq+A6S566t+cZYpINAApy8N3OgyUxlaGeqpR+0yL2hy
tlFm3ucCPfLro1y87HRNpmSbXjFpij7HNEktDVURjM7BEfW+zbDiqEW3g8uo/fy/DESmqJOgQJOd
nagwQbK89U3nkLRNujfxbFharl9tEVwJb6Tml9kpPwow39RtfyuST1P7LjhAaQ8Sv4jtg9IOye80
DeWJHFT9bpZJdXDC0X+Mh+CbVPA06YtsChAT55OnDsbCGZPqVVEUvOj93LwbkgGP+VIJv5mZ0t51
JOHtQlJShAlkOH+uz9DFW/5GEKa1LRw2Pq5N51+NO42NqSp6Q2qKo16vahUu9VJMhMu2e4xwMdkr
Rjp8HovIv/EyX5RcGHqCbLMRqGdwFM6HbjPDJ9GLnIONbcZa7Z6t3lJXHYLjZW36WKy4t6pPH/1Y
i6M+FXnA9s+vtNLwAhlFin3gdCLE3iLU0uap98SyolQEO89/tOkt1RhT9LcqTJepJT+XGjoMalA2
Kl9x/nP7MnT8KKvsQx0M2ic1LbsFsuQ14ih2to/aRsOExHU2A06F+cKz7XGFBFm2TGXlbYK+IGxA
BuexM9AsWiDb8gp7CJpMYI5Y+yFxQwaJvteiHGFENlGtPo6GUi6M0G9XWsyrhfKDUq4Mctb1CJHz
rq59642RgLJHg2Myfr/xpq3K4aDUPV5GGqopVajULRIcmDi3iYL0cuDg/AFKMrgr1SDY+ahbLg1k
qGLddu9dlCnuQ6+t97gPucus6DAIoMARLLFmGZYm/j4v1zfvZSTK0QbzDtvRhsrM8Tuf0xB36AAj
EnnIFIlNY4Aw9lAk1T5IRkviBiCwrmRqH4jpPxdobC/D2kR62wB5Q6z4KahR1PHh4cFjbcAJuElX
7S1XD9aqJm6BFS4vPb4VjALYRwprmj77Vq01G6UKYrpfcaX9cBGkkCOcbm/8j+vd/x5gyaQ4GlXC
qT3E384ebhwbc3A/tTxo45FgFZBqZ1l3tchfBlO7ETJdvhcMMAFHeTMBq80vWCvrM1/GhjyAlsM3
u8J/KWl7ZXV9nS+fZx61KfGilA4EZw70MXuh00VQ5KEYBPFX26j4Jvg/fb3NF5YL8uD6cB/8KLDs
tPa5ykHgOOJ8VxVa0hS2Tp9yVDAaXliNS0vN7Zrn68NcQgwp0vK70DO2eZz0udrikJVdY5IfHFTP
ezUaHwD94GrBolKRx1XN/CEY+nAz9oiBhLiJnIQffbr+CW9xxlmQxyfA4zKJOWmeUgE8/6lxX48d
0vXyUI9RtJZJ3N2NaWAjUeSegFMM32Hk8SQYZRZ/0XITXw2q9qi0KOsmHOS+FP7XwEDJFAZD81AM
Xb9RatXeSjvKNk7uVke8WjzcrvX2Hq8DCndt9TDECEV6JTztSiC91SYPYQQ1JwawjVkXOJpFCYN5
VeK3uwtTLbsVe00X7ew3S92kD8E7TbY8T5JLH+8Cx2n0Q5A0JvZDVv8Y4zsDbSIWB89C177EO4KK
FDcenQJgDZrVfr8+8RepBtEA/D1CLZJo2KmzeTd8j6J0IuXBhpx03xg487nQKx+yxG4wwqx/1Ead
bkArH8xikNvrg39wE0lDTH038niAK7MLItNEGHRWLg+xbzyKthbYt6bavtGRqbwR6X1wlMi8HfwZ
Kb6B+Z4dJc3CZFgJM/uQdUPw03PS16L11Ru7+KODxDISR/LAUpiYC4HiSaEqimQUOZgQbGLkcBSH
14+O6NRCqsJHxPOzdlGl1tZI3D/4Uovl9Tm9DC0wwwSUwmEWhJpzN8ooVKTdyMQ5dJ71KPThSQxJ
cjKpWi8HZLAfnZAnEdnKGzHUB/MLiWGq9xBPTwIx5+d3rKsA13sC3CzBPS53PG3t5XjsXP9xH46C
JC53PZsVjPD5KImWtD6yo85BgXh6jLEaklofn64P8kFOBD2M8z3R86d+ySxYNxrPqZoeoco8lke6
hOigQeDZST/PH3NTL55lpg973Wq/hF6vngw/MTZuZVWbWE+7+8jy6l1j1DceuMuDKiipwgRGCsOw
UMk+/+mFNtAzApd1aPXhVWmr+iEsoA8irjwZH6t1tJRmBz085AraKa5u33iLLvcVr6vD8BL6PPM/
PY3vsooSq0st0sgqdLcedl3aYcZXI6cooxNS9KWS4lhuObegTdOCnl+RcAQIrKZ+CyIJ85cp9gPV
HgrNOlhj9i2OWuBm6FmgRvVM6/aHVNr2xpX0VsydjahNfFuUfKE2s8vOf2fURppXlcp4IDZrtkOJ
pWLujMEE3yz3yBJvLLvUHvQwyFZwFbAVxbJ+1YFjWNK4b25VYj74/dBTyBO4t6CczbMiVck7ElSu
5yZPjbUa8kgt7CBMXiM6Kw9VOuSHOrW136rjKegXNEtsKFdO3wM1gkAuv+gqEjvCHZN1oav+MZeS
UpLkXf/HB1NAVuf7CFS4+OYE3zBISrUQxJSaHphH00n3cdP4N47AJcIFZXu2+MT3RnCZJ+t8bQAd
NyGydNrByxKEgX0f57MwqPtNMtQPfpSkK6Meh3XaqGLjyOZTNaK1mOuu8/fGDfHBsvBcqsDt6B0R
Ds4yRlfBP0nkinboBi2698Ixu891gwSIElLYLhwl119df2hXONRE27iyBoz8ivsG+uB3/KvsvYNW
q0LOV5LWDGmR3HsiSXZOcyurvrw1CC1UOGZUyKmJzmN9k4ZvpSClfBiFMv7xKvSTMpQGUwzGB2nd
+X34Odaq8TVD+urGlngrnpyfJMamfkifbWo4z5E1SoOGbOf05sFxQkQ9rce6kDlSsShqKbtx/FUm
v4u2/5VhowJA7T41m51NQQKjRuI86CyOjQLz3sI6s7UfQhNRgRoxWqP9ozjG/fUFvQxE2LuILQCh
RYOLusn5xvL9DGyg5+N6aet/0zbIn5IY+XpHb/0bI11mEFP2AAN+CnfgXc7iENULKyXJO/mUa4O+
wS0XndHYwmILwAVK2I59Ixy4hEoyFspWYG+IMh2YA+c/zVDxnzHqWD6VHd7JtproWwWVeAA5sflL
YNO6M4sU8cYp3jcimz+5/pqSiP4Sm77y6tmhtSlbjBiz0LwVNFyIjlHrgShOLYINMkGGZo8aXoF2
NsjaPHjuE6CAvMzX2eD/8vVvyJGuAnSX2gip9DR9zIy4X6LHg576z9oYT1hzPFTKnWkjefSCGZ6n
5P3CUZ9KsQ/sE8YCC+HHJOJyhXfYclKBwst60Vd3dbZtFevWZv8g8uOXEEVb0hKEDG+9iXfPI8n9
mJr8QYHN/+KXRrRSxhKHvLDJT55rR6sKrY5vjalVS4Sp8m2VKzcYNpd3EpkE/hk0DN5yxdnOQgRM
OF5oioOJl+djHisnFMrXTafvtbYA7Rd0n68fmrfcYH7A2VUAn+m3oC8wCwk8rTZLv/fIho1kpxvl
uqVR4RsZNs3VOmqebdD+OrZenRpg45iilwo00szukyL74qnmshife2xFVWPnu4+Zjtyrkh+Gfl1H
PlK74i6Wyz6qkSeqn69/+QcPCXMFb4prBB9yEuzzQ1GomYX3jRQH0ur+yU+y6Nlr+/Bg5RVa+rhp
PxDdeWtDV9RtVenG2g1EsKpGgOjXv0T/4IKmwMMx4ICS+86ftF4EOD34iY6c3AjuQH8IbQXnMHGM
gm7tRM9aeEqacGUr/l0x1PccIpACwxpnujU1o6Pjb4SvHNv8S6/sQE4aJbaC29JAss7+FahPeGuW
+VFG2YvpYfntpHedJb4EGCCrCv+Kd7Dwa+zcJ7dFWq3GBMvzAULU0S8c2LaFGE9w6j/FaUEBr6YP
MirWl7Rx9pNyAKnLLQ6/nC6j2Y4iD37TdKHCAtn4fF3MbEpW81Y94Dn+oCtc+6O7MKOvSt8tG0Kf
wDoO4QsFv4pmI06+MsC5+dHv/47yay+1pdceqKb1/4+z89qNW0vb9K386HPOMAfg7z4oFqtKpUDJ
kuMJIXt7M+fM25lLmRubh+rGQEUKxfEcbGwYsrzIxRW+8IY+OBRYDKswqfNMvGlN5QcSffrOyJIn
9BzcKTs0zedZrV/UTtc/6AfJA+ISMCNIMTnaFGOxtNCNQVSuaicXcfbpLhBkJA/IFh/TwksP4SQn
x6jO+/s2xyJVFCoPMHqcjjv41O1e0ESM77ukvQn8ztwiK6yTJwAMRJKctEiA6W9qe++OqL6LlbEA
EewOTXiO6ibchXqvnSQ0x5HqNfBzHNLmB4HoeCCI63412RQetCkSd5aVv+ReOnzrqnrjEPno4KTp
C7cWFAONi7cN8v6pBtlTowRKG7GQdK5V+TvhbYB5W249dWkQHnW9EhylksGoUWk+G4GypbK4vv0p
faA1ODORmRp9cft3ghVpuQK+Ay/eE5LX8Fl6GFu3E66QG9f/mvc8l1ko6pHTmJADlowRzdNyq2u8
0cXyoTsjt3WHy3Fy1qCt3fsxAnllD02mysTguw+YtgEFlLJgO8wsuYXTfRYl3IoFts73VidLr5bg
Gye58vUncZyMeyX0xI17Zd1Wp5TAkga7xDEvo+V3uSlbKQ7NsrQGtxXTM7SKwQ0bGt+7QJSpB4ba
LuGExlbHUJ9qcQxuxZDGuWeFw7npYv+MPiLaz2YwPtRVOrhSGpkPvYaFbWE0d1UclA4Z1NH3sZry
szJ+bBvhp68jzLJx1H4UeeEng2gT+ACQGIvbKsW7EfxaqzxEVbpHJGF2HkvcblJa2yrUjcHWe42o
izyZPhaQJ2xRL+cM6J4ZaGWpPAxCK9mloBj7sq5+Xz9r1usW1g/tYs4Ush4utMtB4miMCqCoiYsn
S+aWZv1pDC3tfoqLP87954FokVLXmq3vFnU6mO/4OMv4IBu+kJ2ssvurSqxz1IeR3UvxXUbsv6ti
bKavv986oqEvSzMQ8gpQWVbf5fuh+B9bkZjmbmhY/hdl0r7LY4DdUAyYxTLbUxxgZXx9yPV3m4eE
B6DAmiEfWFxAHqxsI52a3BV8U79D9ke+a7QtcNRH70XaOM/pzBc15Mv3EnulS1H5INYB+oGK9mhS
c80jx9Axhh1kedgJSRdvbON1oIHzDn3OWe2BZHAJeMShyPfCySjcbNT6I1ew8Kku1PahijCRqFTM
mlWJGrQy3uUeJY6N/bDmBkA9eD/8/HjvjnlsdYUpiuvCncRq16VPXnIvgMrqO8yL+3ZPUfHFS7uT
Ctw9b3/mZkcxDe2gKnsuo4ZG2eeS2D1ujlN51xnCjrL6D7OoHi0/xClX+hRYW3qNH60E8i3U3Gja
Q6Caf/7ugTElygpzDEsKxihIN54lO6aFe9n19fbRUqDjQv7DFcjhuthZoghFWgvEAhmc2L9JwoDJ
ibMvo4k92xi11aMxqVtxwAdjIl0Ee5zj3OTlFp9CLke9nnQtdef2vg76VdXqTxpeZ6EyOlHp2RXa
zm33E3GJh6h4Ti3zU94JNpf3We7TR1UJjlm/tSfWpzO4hBltxNIEyLes7A5TPrZFLGVulPdfG93I
qYiI+s2kpqhqlMVmWryeBBB4nM6EQ/RgONguP28hV2XIO7du0qnZ1zhJ/ENVYskXjjKQKzmEm56o
Uf8Q17J306jWp4wN/TkLS6IhA53BygNjtsNYW/mUNll4ExXG9JpaWvByfYF8kKrMAHoOXuIjxJP0
xWGRhxpAsKpA4pzg5VQbuPw1vaLXtqrH3warefSy+lBhKQhUQ9Czz+WklXZOvrFxB6w/EIktNycR
LZg0apGXExaZEj6QNehFsUKdVBF64dDWVnnMC41uoZRvKbWt682MR9Axg6XpUS8bUyAOyyiHkuWG
nY/3VloWjtbgK5hW6qExB+ku79EVaMMh2m/M+BzPXCYhYFBoiILBmzso6mJPysakCGZntG4cipqD
sxq2RaMmnL0ahkfa9NhA+AOUoaJBIg1K7/eQn4KRCDV3Ahq/73Ggcq4/0werlfwQIBSgKBbBW970
7jCKlWoQU5o2btrI+olI1jtrWpnt6dLl3wHbYsSTDN+vj7k+ALkrwMTMhWcNyazF7duMPkZI4dBR
CCclNaUYC2YJzbPro6xjGJBKbyQR5E7pP84/f/dmUakJUZVUJaZgYg1+MK2PplSIT1NghRv91o9e
aOYPwc4FIMA3vhyqaJISryGvcIeQuAGrqJyaUDVt3LNvLYnL5TNTf4FXcLgyb0sFK/igpDOZ6D1E
NV1ofUyyGwKouyzVMJWuw9Ipcu1nMarDbYeO3G+rgdKuGGTYSRVnTksXwcHvvbZ1bXodiIwOvYyJ
GBR6BS2BBJXqQk+dUejUX3/6JVhXpCUQhsF+UjO8nJ5Kb4wRAIX30AUtdZoY3l6uZ7PJLeXb60N9
kPQRhMwBpci358hffIo6RdIXOEzpQvV4bcjyPoVV5zl97PuHNDStXcLJfVJEgea9Oc1ajE29sfDm
Id5/JkWa+2j4SKCdQFFh+brN0BpVpjXNA/VO4dCboe+E1mh+6cwkPOH4hb+nVtduFyh3OAD6W+Jj
K1axgpLTfMIgcszeUpcorHAMjbAwe+OhRfP5tjfl8iYs/cPgzVJvYuRkEbs6UNSJ3Dz+Hra6dyN0
0P8a8o1PhdDJdpyUwWEM5G+Dl/WnPJTaPzx1EDMFDUfbba5mcCnPG+rd3rR8H87IqIaPnVX+FfQ9
Ho4YQdyIWpy7Cg5vlF+y9tvG0pjvs4vvwqAUUolRCTj532JQP0OLHU559Jgqqv/c+xb8Ig07M0w7
mltzgHuNnGpwEhS5sYdayO6QUMfAWJ8KvHu0YishWF578xxQyaFmMkcnZFuXc9ACJQCSZ4aPmFP/
jOTmW6pox8RkR2Zl3m2syfndVu/+brDFFiRnDinXG+Gj2obmrYcON0gBtHKvT/H6lSAuzq1cgluC
8tXNKnW+PA5d+Cg3VvpiYoHlRHxluxoG/SSRUW7s9uURT5lDArhIGMNOQ5lnccTL1HNCL+Otel/7
OWlqfKPFTWEHo7B1TX440ty/IUXl5lqe8Dgvk7+1Q/iIeYip7TK0u3bJ0CnYnU1aZF+fxtVB//Ze
RL2g3OYr5c3W+t326GOYnBzxsAekxi6U6KCYc/cqREKwH4bJnrz2UxGDOqIcDhPHcDR/PInpdCjS
+B4nMvgVFMUTEhgCmx2yKgdf8e9QkzmHfrwR9C+jqflZZ8K5OgPyuM8X3wAZPcOLdCt8DIpRhgCS
mZ8mHCmdokOHIhfDfp+PmueoxbCVd370TWh0aUg5ks3SB7zcQFlsVlXWM3KY4qEptdh8homHb6yo
Zn9IOppfks7w/J4gUbjiL4cSJn3UqhAZriA08PbDscEWrL7f+O7rTTofCUDyWGZEicu2phfEQhN1
fvRYwGukWRAThsEkPFxfXR9tUq4G0jOWFgIm88/fLS4dkUMoin346FneQ+J7nYshYncuhX54CNFR
u/n/GW7m6aJ0gbHL4kIGuIPpScEeheaBEKn+NyFm6ViC+VNO5MG5Ptgymn37TtTH6ZNhOUAkdvlu
yK3KRTSIHHNDp+2GKPhdiiVSXS22vElqPkZy/ev6iOtFqCC1wES+VZhBvV6O2E0YoLZqTxtc1cEV
J0N1QPqz3XUKDo/Xh1pVOgjQJIg7FDs4YGeY9eVYcadBqMpwJ2wL5SDX3mGgCrofzBo6ct+chb4R
9mZg/tTyZ9mXT0N4n6iP+fA5SB/rCsihepbAMMsB5dBkwpF0kO3KyD7juuBhN9QczERBSSrfeOxV
nsljU9+jVjnL9AHwmZf9uwXX4y43WKSXboxRDk61Sr9Hp5zYNYjMfVxqxdcIxcCd3jT6gyR23bmT
UHnBJ7nZWPkffCuSHGi5pB44/y7ZllrVVHoUI87dhI10O7fmT4MQwmkFvL3x0vM7Xd63xuwgAEyB
w4k0ZFHtQ8ZfK61UGNws8FFsQjXwMIhV9vX6ilhv5ctRFosv94tCrzx/pIxpgk1XZAwcTOkYKzS1
MOU+Xh/trWO4fKnZhg1quoFYwlvs/e5DSgLCO2ZVj66fSQeh9l4KU/bsuIZUiBnldC7770Lk37XS
XRY96v05Kj+F0ZcxcjXvTh5++aarYakbZ1iv223Z2YX+CEzOTYrXOv5ZV+e0/8tvfHsSEeA5yPJf
5vRzapGyx2PAcii57PBg75EXH62zZaLn0iD+/a0pHv3hLrR+9hZulph+18opEiLbkp4V7UmYXkTR
IbMV+qfGQi8sOmrl31Z300tfkM3vKEdivrEzgr9xOcw1DHSjkz7rDP3M/K89TrtZ9It+ehxAYalf
jfB3lv2dwpA3PZUw4zzWZ0n+WlgPZgsCSt5nSAkL4LeN5Abfk41oZ5XbECyDGptVjKnLUz5Y7H/E
EMIBW/UR9GBLi7K1pC/I8Gu/Gmvwb0s58JGHT6Ub6BLqXQ6sb4furrHl6PIWJi9WAWnFjBYkckfh
e95l71ZBGg8mZC6vd5uqwHxAPEfFadSaVywkKBQFyW+agMl+SrRfkonZr/QajVT6sl0LEKfESk85
d+F0l9TfzOGvSfptSSec6vet8NCqrwLIinwq7uP8dmgOUW58VXP5SUtfjYHuMcoYNmW7jVNhHcAA
ESY3pdnBlbui+mpiEBi9niiuHMK/VoIXgcqpHULSOaiZlt2i2b9TrFLbGHbVzlXe2nTgQWdzOEAO
i5BcKjMkzrRhdFuVjxQZdXkcJsQvE81rjmoEIg/t4U76FiresUmz5DluFe0+zJPiMc479b5pW2zA
gcb+8YVNWQa7QPRGwTSvgJF5HGtBEvmiWyNImyNefVA7HLWpme3KGYh2/VBZH5SYvHCWUPZTrBkB
ermaRDP1xTHMGQ3J28NYtBkE2GELDLFqjjLZ3NIc/bOEJoLHi61jQM+VpUKG1p4KNx4ncnMDlHmX
JM9dmrIGu4BWmoaHsuDbkQ86c5J+Rl72S88LZZdV9TNao8cqTuxugHOvTEb1x5HLzKzjVqduQeK0
zAbDiB83I/IGtdb0TzBhw0diX93uTOOTh6nRM20W5e/rc7++D/lHmX7kTEEjA+2+nHt0N0qd8rjo
ygLs7MYK6kPn54Oj6Fvx8wd7DKY+l5VGM3GmuFyONKXqFAg+0AUDybO9HwJthPrb7rxguvODI4U1
71evtZ+vv9+6EsJXJ+4ASQTgGhDYfH++O6qUNAdfFCST28MQ/5ICVLyl/YXrbiSNbkZR2w2yssf4
hjxfFYRfeYNJdRWOBQbjPnAKcr1jByv1RocFvxOTqsM3qo9/XH/MddBqcqdyGlAPmbH9i1ghxOEj
Gmsd/Q7FyyF31dJTVtb6Q6FO+PiGWuQoXbvVAf3g21MIAYUM9pqMZokWyJBzq7xe4ouQNU+DZFLx
xhMCOEC3scpWOEH2HmxzUJDQb0ihlmKOozAC1TItcCtypO+lTtTx3J4+J0U8gbq0GvX3WKPTZRXJ
E12AHY7zw/fC0oajirbi92qIXxS/qw5doyh/HKXBTdHJ53g8KhZLGpmcpFVQD0Xl0t7w0UfShF0x
FOnGEffRMpy7fW/3y/ydF8swKQvAM1pZuWE9gSxKgvHWRMRvJ5VA6BpFUA/RUDqi3IQHghF9Hxo9
cuBZ5aIXoTgAs7JD3orfoZ5NdjK7sIzxMGw95HzdXF7rqGCRv9MxZCaozV3uFbNpwWHrbe427bcQ
0a+z7FXVWU20/luWAZvJfAsipDdqdxOGPI8NDiyOmBbBt1bsz336x+6TyiybB76BygJdNDL8y+cx
GnlCobMq3ABq2mdV64uHyYy+pUNofRPqyHjuRrD7QmjeCVWQuKYe6K8ymqGYEPZfcb2nb1KKyZ9f
V7OoD7BEeibk6Mvrqm0wwGlruqqJHxQvYZ0Hhy6LJ+f6ibC+FGmNcAWDSUf7Aczn5bu34LibEqi9
a5hpcNdOIcq/+mhurP552S2/OB6wgAWoAiAfsjh3kgSkg1jmJWR8ciIIlaVTmtq014UAoP0Q/WGT
ZP6gjEU9muBRAcx6+VK9ZhbTUMi5i8NYcyu2IkFgb2z0EtfHGucMjV5il9mOZbnV5EbEULzVC4Q6
fB9yef2UD1Lyy0KF8fonWknH8TqUnuY2Ftf2LH12+TqyNAVGIli1y0WGkEeLn7xsREc9qsdjji7E
X0Uln8KmGX90wxjaQF1bu5WVGLVo5SUysi2NshVmdn6guUA1hziIQZmLEKdowGFEeMu6ddCfWizV
zaiQLBgDrQehOY1FO0975TlgI+9zS3TEprf2k9i2XzFfnNmfqpXTsM/7nRWgXWOhwHvH75q7OG06
J+oRxeVu1LofZhq1O+Qlx5euscSbOg8rW0yaatoFSgiELkmVn9cnew4PLlYqHR3CkxnSTd+Uj3s5
10U7TCh+zl7wNRAWNZhC5ABz69xKaIWkqRnedCAyX3KpCG9CUZjs68OvvzUtUiTTaJarM/ltWZgz
k6CypiiR3GRI4xfPtE5FNA0nL1EOoC1BvHe1d0Ty60dWRLGt5Z2+N7B0kCcs88apzzYagatFzuPM
rCVa7dgRrJxsfElvaDClkksDPzknsh/cjVAAX8vU28o5VyfRPBQ9R4h3rC8kcC5n3muDZtSsXKLC
kE+PgmbU9iDTJ78+wavwkFFMrFqpy8CWgE1yOQr0giRA4l50Z4KwnchNelJyqUdzbBxctlb1XGpa
55SIrm9ceyueAM0gCrtksdTWoAosy9cAxsvOtJraxdUZa7k0rr8JOIXsh7SXb8tGGk9GoH3NRMCI
Ue6Dn8Tuzx3bwHweDXxlaSh32If43nOC4Pip6LD8zavyB7j1RzJ1cSfFVnMerSF1haDmHqc087ea
zJwTRBLlU4F01kEZsGbtC+FQgJLYJ5kmfKd1Ih9GfFs3lvIq1uR1qcRCWOU/GiaLQDzJQ6vD+Jru
Y1khjUoNa29MeH5Go4RZgGK1aFsZ8VbhaD7aL/cvo85tGuCEOAOtHDWNyYzTTq1dRP6OIDuM+otG
FVAoOmDSTktsXaqxLefHtHpBG2fX9+cGQoaQffMj8OHpk1/X+/mYLVSVeueT1yMaIRezBtpJiPCz
sl6LXj7ETbRP8ocmEHBBOCDhHLR0QKT0VHgKdpaI7YSNbaqx48tMf4D24T28cz/WbKHJ90HXHyIj
OsDGOxlJ78DF3aOIlwJRCCpkP7PgNKiZU0fJfg4Uk7i3E37N05x4ODWqD+gTyAoYY9NRtOqQmXhi
83+/F3GCNg9qEu494QYE9zExJDv2f4o8zaAeW1k+1t54TKmTICJVdUHExQg9/voeW6fAFDnokRnk
lnPteNmWzvRapF9Via7XTrtCmPDgxWgQ/TbrTlBG3x2ZreNALLaX9aSC/4LEI86L5XnUjb8Fpcxv
Ei0z9h5tChvPat8RYB3s68pU7knftoSFV7oXIMqR/qLcxZrh6F+abVix6UlCIlNm0pr8lBVheYdS
q0ThsBdu1cmXHgIxCXcBsG6pN1VHrBrPqRNFusX++jswBzczaJPPgjKlPcVRf/AUK3tU0mnr5l2f
keAMaPNT6qXzQC/y8vTSJ7VR6hG8VEHFYD+mg38YZaN8uv79PhplJi7QsCHwpH19OYpViFoHObCF
7mdiJ5YjhquLqLRdH+WDq45oBtQa8khzWWwZFFZtFniiUrePWCEZZ7ph32X8EHZVKv8eRDh9ipri
/dgdqc3ZcVUjYmNEEwbefhzeMr/SRoy6bh6QnIISoK1M+gQ/exHV5GmlVb4QF4+VlSm2kse9a2Yo
d2ehrx3CMnjFp7hzekB+dpYTeglVZthh3Dxfn5f17M9QDuaDmgsU9OW0aKE/RHi/ZI+TZbxaKibN
hS/mG9fgahAVODwOGEg50WdeNUoyq/Yx/IgEd0J48w5OIhXAesg3TuNVMDWPgrQhix+SEgnA5UKK
QpapIo2CK6j55DRJVzitnncnqwALYZpBdGjDXr8RRtM4ghEUNiL0Nz2Ei8sA3zLAobNEOeUZap+X
4yvylCmR1msPWh8iyI5F604acKwp88Dfk3mqsLSoFe6skCq+OaKgFqZ/jVan7MI4wU4SubJajkcb
UZyvUdcBJvKFDovFypAfBysyTiat59u47vrdiOu7c30hrC5Qsj94XYh74TszawFfPn0+pGnTNFrs
xmkp7ak+ZXCqIgpGfXOspPBGD1txa0+urk9EZ7irZz1ZPhlf7nLMSh0qppE2T4qTkt1gafLYR8iH
GEOu/jJCJbwZcurT0jRp93hi4HXp6cVNPYXmcUTi0b4+A6vok/okm4CHISqkh7yoZljo7HtFOBXw
LdADxqpJ+VoiKvy3MArqxu5fbwiaZzJWujTrwEsud10waKoXC0AWSiGLD0Y3Q5aQUtwYZRV9Mmsg
dWGizF+V1srl9LZwHEZqBZHrGW12iAK8UGMkzA5InftfyrQPv8a5FxwqWl8bI69PN0TBMA/FeQuu
45xFXg4dD72ntnpTuG3faPshENt7XBgiPAijQ64O8cGH27mrkiC/MfA56BBstKNM7X5e/6TrI2EW
OOLCBURDIX6JGPOMXqVfU6eupoEVQVakOTaaYUvR2D8V0TgihU6TJ1d7ZJa9Wt6YhfWWIqlCJh8A
5ZvQxyIm7WWcIiaxT13oNcEugzR1VFut27MDP0VdbDqZFG35qq1rcgAgOH9MkayGGsuyIo0k6oTQ
lyk/cHGpDgFq4RDpFem+iVX/uy+I6SkQJ0j+ObKnO8o+wS4fWiTZfT2+z4pYtvNmKmhAKuIPrWjZ
9HERK7dKIlp/ut9mdjWyGDCsaboCLb9cI9GUdWYxDOKDKsif6ZR3VJxU9Hu8buP6WX0HMBokQUBc
KNPC655347tquZCCmShyBpoE10jT7wbWk1mO/ERVxV+81NvqJ8//3sVFMI9H52EuQM0K/IvFP1Vq
VtHuFx+gnza7wBhCW/eTZOOtVsfVPAqy0eQ6lJ+pvl6+VRYnHoJxvfggCCla2PjD3cic2DvK7NNG
hWsdPDGWCp3ljc/GQbI4GoshlNJ0qsWHQJeflRlci8FLbKugon6r7dAdu1q89wr5OdTrnQzWvtzF
lW8d/ZSOaTaYf13f1m9K1csZxkVgRsPSXCB0vHx3pTWrcLBK8cH0i3Gf6YHnIAcSnaVcaXeJ6FnH
SAzi0+SJ0d+FjjvmDl5y8MOSJwXh9ia1HEy16mPlG80O+/Hs4NGqOOpmUp5Qm/xr0JPgBIRSOIqx
9tuL42JfVvLIMSUot1ofpw/hlAevpe6N3yr0209JLmu3bajqbpk1ks15jgWr2pV3XGTWi5S1mw47
89l9OQM0MgHoEG/AYsND/nIGDCOPolYuYBhKrb7Xe+jjfSc9xZFsW3mv7RlT39d9hXafYvp2WQnl
RsCw7pdTVsCviagLdNBcbr18BE83ItnP4IPImXBWNOGuVfzaKStjuE3R6zvXQfLaT110m4noCGIy
WcA9iBT8NuI0vEsSJlTxJ+mIO233t94k6t6rK0yaEyj4UeGfKoKcY8SV7ZREP04vDeJdbabFuQyV
xhYFlPftaYRVOY2Kfp95oboz81S4kxSpxHMx46w30G0Ks8frq++DIxZxEOrks6YPwu3L86QchCJq
yxiWzagIBxU1ek9XasQ2QqnkuAyb9i4VrGpfxdMp6afnpkz2iYL9rdjV2k0a0YclCGy8Z/qf1p6i
htuavbJxuq4PPR4SHghpFTEGF8Hl1zF9sFSVWQvgxdXyXI8BsokJ7KXIBKcSVtGwqztF3Ljx1icf
lVqaTpS8LC6+pfpeVAhDMXMy3NL3p2d0w6p7MYi2Wnzz2r5Y+zMBSQGXOWuCIIK2uFfRcC55CUQU
RNa/PKq9kw997DR9VAIq3fQhWJ9+FBUQ6SKMor4PrGF+63f3h6lz0mrJKLlRXKDxXdQ6NZF2qL/l
vSo4pVfhTqCED2MtyTeREmh2nKMdLwtDvZejZHgG+rYV2q2+7vxICHoRW3Cw0VC5fKSsRgfEGFHT
QYLuG/+ldpIW6a80B6riq2L4efS2xNhX3/ZtSFDtCPiQ57xp6L6bBUyiB33MPckdQ823G6RP99GQ
939aAkYJiZ7lLPRKk4ii+OWLiSLS1TENUVetJP9gTon5rUW+/ZQKufJ8fR+vgkMiM4ahE8UEwhZb
7JCo6COkh5HSE6u4fQjj29aqMAO0LCGxERhSRJsWuyOj+H6GKLwx+Bolg9HXm4Ak1SDaLUtcxBSb
hRnqTer2SOAdkV/0TrFmVBQkJAnyJhZXotOX4otoBoXT1YmEU0HeOSlF8V3Ra57t+/q4caSvw/b5
oWb4BdRlYoslb92MO4GLPUjdUFHrG4ra4j7Pc+sYY46yi2ka3XSi/CnQBjsWI5SbwvjkyclWWXWN
B+MxqI7MEjekESQSl4tAAVaJyU+fuFkp3Y9i6N+jt6k4RNmAmaQy3yfwOvZWK8b7IcPgO4mzjeBq
vb+IKkgdSB6oJqysMtLJj7laOnjirfqsqoJ/00QoZwlB0ezR83ISpdza0h+8NVgtQNLwdESMctQ5
4Hu3wRIkO5s6zRN3LLIKKdbC+lEFAo50TUzpsjdF4B1UDiIqZizSunTqwaJIcH1TrHf55UMs4oqU
GlFcVW3iCnEoHEpdiJwkj/zPfzwKBH96PDRoIeIvIWJpY0lCnEaBK/cBODtREvZ9BpHp+ihvjNTL
i4IyDC1DqNsIAVJzvZzRcBTVshmzwPWtfs9lvkvjL4kS7uErHQbtmyU/Rtq5Ub6ofWYbkboDSLuz
knY/CtgNtw+GN6LJHOJVKO6a8FWe4gclO2vq79ZXMY1/loPP3oCzRAz8su1tswZqUiYnIvODmfWf
IUPdmX73pah+5PikOVXxE8XjP/9ekAC5A8E2cBEsmckQf1q/DWXfxVfl1kwFGb+IejPimTOW5USa
AAmRE5yJAst4G53ZgQilDNwY8fpToY2G7cHSO41WfggEw3ew6ajs3ows2wBPd8oSWdqBu6g3vugH
q3NmfoFxBj9LMre4HWqEPawWjRG37yKF5gaGg+JcIb2+btabH34Z62Y+AZCsXZ6CRWt1fmhkvptN
1UsvTtZzWRvNi8BBhRNKaJDisIA//fGghNOgVIjrAW8tA/qgBkQVmMgLTWKd3EyYRdwCLseDxRsO
SSx0eyLRLbfT9YuSEjORpKpYakNwv9wftToEdIWbDGUVMIKaHmlfRHNq9mY2SHuWkX8blmlyvP6i
b1Ycl4uJUQEnATQBMYdSxeWoVkofrRyrzG0sd8o9WwrwONQSVMfSXQ7LYOoPLTzt7GUAhyv2L4lA
Nqc6Xn9TeKeCWpUePzTtDeItO8N86sIfamnZ+jie4vEkKTjUQAGDn5XmB6UPdpHyLKX3SvBgWJSB
fa1+0ifpMIrg1usEncd6F3KtWmF68Jr0WCOX2UnNvkEy06jj1xTwszMm4GbNSgjtoMExqK/60/Up
mTOl9zNCSYIKHY6zxoy8ASR5OSPGxN4W+7D/lHE5nEoRb7QSQ8iTkIsKvTl0FBqjM5y0VbeOyLeo
7WJo9G4BIxG0z54OlBIuhzatNJi4lJJPiGXKuwYR2uc20R4rufFv8HChheYz156Zeo4Ssb31tldP
UQOaPNVHJLO6VMaZVw/POaABO4tT61ByZBoYuD5PKdZbg/fl+mSt+n3IS5D5m7P0IKtoZfc4DH4c
qJUuPJF6nxBSKc45cCm3CJLaEQqtOgltvU80sdgLPQHMOIim46mC9BiZoXUaGlyOW0rq+ihjOd5J
yvNodtW+yf34MZUjeWO5rwK9GbEDKR+DEk5Qmh+LTZYLVtkaXaU8eZJPoiCr9QEyQf4NlPkPwWtR
IkPIwBZlL7/3J1PblbrV2igQe4cSqyqb+4oyxDCoG+2K5VEKbI/O3pzGziwOKsWXHz7OJyG38kF+
8nI/cCJdqPetH3gblaMPR4Emg8UZPHy6tJejDEUSZP0022mMYXHAgo9tV5bNzfUl8abE8n4VU2QD
eAW8W3nLHJb3QpdKidQkgvYUSVZ50Ct1tAvUXuFEi6+oA5z7WImd2Exe9FmnY6xbJ+uiwhkHhH8t
s6mcPB3ik5VZ0hnBla8VTj67NngOgjBALtn8HGnisO+ULD9TZ9c5HciAUFcpbdmXAidTjfLO8lLt
FARFZkuTEB8ozmq2KqYG6p0Nym94VdtZqaovZqwnthobpROJZrJxc622MxPBLNBR4HAlDn1bjO9i
yLDoJ6vBKvCJWMfRDmi+26Pd3YQOZf7bwc7vgz00P7f40fwOn72NK2xeMouvMCPsAe7M5UiyxMuP
jdhyIwdVIz8B+DzB5FQrY6+rR4l04fr3XhHG3l4T1AWiVJDRQXpfjoTzopmy++Wn4s486sf4YTgU
N9IBtvXOd6SdeEht5Vh86RzjSTsaZ3GfHf19sBMO159jeX8uH0O+fIxBb9uwE0v5CaXgnYYcXKL9
UIpjJeugSjfW+HInESuDa5ljLyIT5EQWr6wqczUlQHFtkDLt3jD9L3VmWRvZ98eDgJ2mrMfFvNS+
JaAqKy9JAU+HOCrmYRQ6oFjDjVeZL/iLdYI2CRAIev2zfB3Xz+W0aX2AnOtUZK7e+jg4w7dGEjr3
Z3a+t0cw4wetgfSxBDNnC/G0tXjW7zhjCf9dzaGsvWTtURwe4aIyeinGOgzKMZ8zrC3zysUogL1m
lAEevHN7nRKecvmOaULlJ0V8wqWCm7a7CZjvKSGhfrq+At+kMd7N5b/HoQaODgi1MPb85ThGhTwG
2L4UgUbwR0ljtsc+L57kTPtLnDQJZUo9HHfBiGAUfDpvP/Z6d68VYeFgqKSf0Cus96UU9Duxk0KO
yGaPjCCAzl4JDqqYHEn+DmkU7kU8lm3LN14kI76PxNjaW2VzGBVK7bklaBtZzSIg+vdb0RuijzWD
s5cyCiPsca/JeKvS8p9GlZJvxbfSIITuUPMJd6qPVmUhieafbei3cVW6RJziRFW0aC9ncwQMaaBl
TlGmlrTPSZqE56IlrWvU1N8lpfG1LrZsoT9YKKBSQClTVON1l6iFWOUy6cswcRtDDU7eOJlc+VCk
3tbJ/7wwlqn/9d/8+VdejDRwg2bxx3+5xe/sual+/27uX4v/nn/1//7Vf13+kd/8z7+8f21eL/7g
ZHBIx6f2dzV++l1jLvQ2pv87n//m/+sP/+v327/yMha///mPX3mbNfO/hu5Y9o///Ojmr3/+g7L1
u80w//v/+eHDa8rvPf/v/5X/1/1rBXV79Vu/X+vmn/+Q5P8BfZ5a9AxhAlE6e4L2v//zE0o7QA4o
/6EnQlH3H/+Hu/NYrltZ9/urnDpzyMhhYA8QVmCQGJTICYqSSDRybKQ38it4el/MP1D7+Ihr84qW
R7dcpSppb4kLC8DX3V/4h39UdTeI//5P03gH/IEONopa9Dr5/Z//6Gv5119Bq9jQUFsBStJu/vNf
d3/1c03+fOQ8jb/++x+VLK/qtBp6PvhlkCMYw6Il+cb0FQyQQcX5MtiGzKp0ewLP7DiUMpU9p3uE
RGffqnoXbQFssnVhRLGWjdiSWXutTY8mIIidinxzkemRrKZbK61G34JDeNHV1mejBM1plIuMFJZK
JECHh91odEeqyAmjp7gI+3akZM8zN3CU+BEYmunrGMdBWdUaf1adJ6dB5HT0yoPrVV+cpGjCcXZn
35ba7WirB4p9ZuUKOEP4ZQfX6u+aRMJ/vGcDn3xtQI5TMeOP5aj/lGP4owi+TL93dV8/DS/D9WXY
/4+Pdcmv3/6T//SDXqyK/yrLgMD4b/8KtL8tg6hvHirx8HIJ8BM/l4D5jrKSFUCbDZjqNjH41xJQ
NPcdCTlbHjA04p1/9usa2MJ7U1kG2wp3lL/6aw3ozrttDvBMomT4CnDtT9bAaS1HskwVQs6IiOwm
a6CeHJOTKzvkk0G94/XHFLtKlGk9OEplG4HEG2VPH7an24lnQOc7ozLLcLbHVYYJDnNdNMi4wFx7
Lvk/emx5XWQWJTNIiSBSFyED55hBvXRxE9aqUyJOX07Cvfnlab+yjCngXi5k8hemUbBZgFs8C4v+
rV+0qD0IrvFJshuN11x0bILemwbMUwevh4Rdrprw6VCskaYY60Wcwrl0J918RCKxSO7iKpbGHq9B
dFVrd13yL4nTrlrY6/CTKB3WPNBGw5APko1L+l2rMXvvjKW2A6txOpyZCkvaOw2p5O62UWLPRyrT
qK9Yq5qxn0tUMCI5I1kICy4uYh9PSnX0acLA967W0i4Dr1AciyKwHEPs19w2SLWmvVJ0gbi+0JVF
C9U260bY8Nk8+GtGVzxs40b5JOwFN3fG/HG3H1yrejKqXjBjt/WsfZ/CYrhz9dwGujov3j4W3YxI
F8BciORDUUM6jbNG+GTRq4xSlBSKsKkVVY/4kIu4S0w9KqppuZnUpox9Y26WO0WvVaQhenTTb7GZ
qfNdZo2efbbM07RERZ6lH1PNbqIE99dpDycEW+/aRRsbv5W8EhiwzO18z08rqS+beZw+Cq+ml+C1
cyN3XWypKWOfWr3JgMFZl2OalAuk2n7Kw3FFORh4RdzeDUB76W2MfRWTW43dj7YUsQMFhZwF5LfV
rAcoSOMcZNM83VlVSt0rsPlNgmZOxHolGVHnO7dV8sm3Wi3BaD7VvDQwB02cWdM4SF9WjvM+oRVk
3DhrO4KxxjFEhEOmN3e1bIV3zKdYv56ojmr08cVw1gzrmkTmOIp5t3hLZwYtCu0tsHGjafBA680l
dBOvLYFxU7UcC9uuYYAjr3Pm6MzUffj/TNvQk/bCcdwOCwNjsy+ictBwR1o0NyMrnqr+qCT9PCEo
UJXt3ZSW2VNN7yXBh8pMtB+11c1XziDWDEHMWsGMXa/MB60FEE3zw5qQkeuH0g0GOgJL1Pcya8OO
41tEam0l4lNj5dM3vQbc4Ne6iugRgCZ1DdM8bjBjj2Opf1g78BBnyazxYWYKOBYp3aXasAep0pFs
t9wYT3dc7fi8nls2kNacXG1HvTRfkSarWtg606jcFubgmkdX0Vhsg+aCHK/Lkg+Vi1aIUEPd6WrW
1XwxAWZuS3EYujGlpZiNfETDOT3fz3VsmQehYPGJ+JswZuqYwahF+cPMjWKdaKnJebOzytMaLmhj
Cc/7PIvans0whaSshas3N3dunw/6hwIyQbz7Ga4YXMfWV9AdXLdUcraGn0HXUT15O6CgKi3hfsXn
QeSTweqwC4T/s959cMxktEIzVVqCfkysrzoulVSk5pTpfgK7I2isrKdmnQyOerGYd8oQ5xdW4QxU
K5PSYscuzG8z3TPQMXH9I8sL9UC2lJ2LhF137HXrKPuapVyhEBgmrj4ekrJ6evY0Xklqkp2tlPl7
p4A4Rq9DTQWSBxvTeIxBlPt4WE6ItcXql3nUJFt/rkfZmmFY17jO+9pRq0/e6ObbcZDU9xPIs3Ps
V1MjWJRKoGqfSz2QVVyGHbJnn9W48Y6tNdWXllyWCcR2k10Z09Dg7JO5xiGhTHD8eXHEp2K2bl2B
+zNvKk0T+jPjMFy7+iQlyi0Txq4ggkDQNFbvoORRyVQLbGvrvddIiId9jPFtkCOgq/sAK9uw0Zzl
Jq87RYT6MlpXtlbWFxqD3QfHUORHCUQJucveOlucGcgvJsVULQPonATRpZulEfnMM3QXijfZXiRT
nUf0Oha24+FT7gzZ+0VfntRs6r64Wl1b0WrFDACRY66U41jW8Zc5z27l2jGdbGV3wd0X4ehKeTd7
U0EWh2dJ7k15gKxGvW9yQnccGqMPnTSrzlaTBZ2OYph8BQWjoG68xgiAx7JyM21sp2jNUa1QrUI8
yXopb9mxqYKa2LMrP2tQdcBBCZx+45TMY7zWy5lXt90Oh+sSNUITtQ765a6lB1lbZherZyZ4VIhe
fncFYnUIJ6eNQhU5xg/16hkHraz0e1l2tfBNxWm/paliq1Ecq8ttO7X2njFwCzsFCbM8dADWuQFw
dT2qE9t+vxZFflT70t2zk4C+mVDerPBoP0Ppoz0UlbPej0s1BInUZUlfFZAKalpZ/Y2jESJOjjn4
Iauz4VBimBomq9AKH9qhqZ+lpC/OoSgzpfZHyRvzZ4xLfij1bD7aUMpjde0uEzhW4UA29WkxvfjO
VXPnXnHnKQ3Nvvk2VFOFDsaSIhOs0kn3Ewc/oZS44FK555xnWZN552oxtjfYq8chJc2cbiYszeOi
Dv2Tm/XtFTt8i1kSa+89qgDDd00bnFsJmSHsJvgkPnK2zoWszLUJu0IvAiPW3etGX5yHslva60yx
0xs2zDLq02T9kmuTdT64QmO3aeJLt8jX7726al8kGddO7/vhmv6xFzTL4PmVutRhaTfJeDfEKWyF
xvG6/n2pi/XjyoSE6gFSC+lY3zXjIcdDxLurSSoT7PyUjOYyIsW5r6UAjX28npZLRMjtuzxfWez6
OnrINVrVFCk0Fjt6DLJ4cofJNP1savrPbmdz9rMd0CxN05XZAt5ctS/wf91VArReoA8bBTWj84mi
hV0Zzg6V9XnecRrkX3J7GO3dkK/juWlVoxM2qlfs+6F3EcZwRqvC67Ye1OuldjG6GUrrsaQ5f7YK
NncfjASCaIUGPW8v4E6IYNWXtIwwLJCm9Gfegftp9LSlh0UlSyAR+BKxzSWZhckO/Ls8mFULXHdp
zbYJVMJMilDpRwFYryKMa5PFFWpa1cBcjSvlUXekUFHWTNI4TAq4AYGl6G04eojGTHOcrIFoxtTj
uMPOwNcUB6lHVeqlSlriyYvGqiWm7nGHMUbf6rZyMzmp1oc1fLskcjk3e7+06ZXf16mp3UvDWeYr
6S1qUC6m2eytlFRo61gx8K6msRVRByVeXtlkSumFFs9azvpf9OEssaQ38yZgy2OP6PVfU7o015zI
7nhmphN+jTFZB3jvIuXkWrqm+SGXwSr22Mh4+j6fTVnvnNng+CigMR6wvSqTfTYOKixYz2mCcXVN
Rm2TZSt+D40y9k3U+LTrojWBwkD2G6+sySnBmQqt2UusqM9LBrdupJPgMcqoJvWwbHUHm0lqny8x
FEToM3N2MOIku9HlzLlqNqb1RHL03i4zWmVtr7fOmWb0c+w7OBPhStZ4/UxIpkq5U2KY46icGudl
7zbmXpWxzIMi6fPN+nMm/hXVHXN4yVMHfYs8485p8DHyzXVq3+ecoVYwzvW1GYsyC6GJe8I3GpWk
A7nFeYBDRyrmV4q5GIGbLyz2gtItop4hWcckWjx0VTLcFhm0LH/tu/wSl3n7MdGYsi+KWBDEJ9uK
ZkY573PQYPeelnhUR6Lg5+NW2prvmc2EIwzTuxyL7kr2fk8zSfdjiPg0CXsmWYeqquXoTyNsLAiK
E/SEUl3bdq87iY6qLM7UFypiXG24QhbUzih8BhvUnUw/e2PWozTjVe7XqeygvFjm0vmTSN3PgKkQ
Z1txoyM7sj2sphGJPdMbFy8jr3RYvp1d8TWFUeuf3SarLrxq5vkvBoyUwJGZc2GPW32XqNL8ZAx5
fYcZwLjPBy+7N1ODZF4r6vmHPmjtNZKS+cIdi9g8SsU2jpVu9NNRRWIYDjOI9ntkqZH2mp6LAFFo
s36x5DnOlIYbRxCi8ese16l2D4M7oZJjKqZQNi2VCZtqLX4y4Pfg2KHOR85/9whMYbjwegQGUdop
ZBOWwliNUHqKWm3ZXx8wYTXWL0Lr1s9SW6QZabZcb5kJOj09mtI4L6w8/aEjkoJ3yTy7V5NLhPkV
rrpARtksLK0zwOWbY3/o9KS7Jf0efYXl77vLlMIC3QpCUScZdHjiAkvA+tgLpYsaxxFH0Ygflj0w
S1/T+ciim7SgAJgCRFvFetyCd3MQaZzvFLcR1ya6LI+dWZpPcrSUm9JLu3tvFtjdLzEK3pyvoe4o
pRJYFbIVPtpvzpXN8n2Mp1kBmkbJ8nWQSdUEtViZ7FfpVLT7tlucO61DPyC0e3XB3ZVX5k6azX/X
brt8GHVPBLqoEevLncoEhlMj7zyPCiadlTEeRt2szpYhnfcclhCgqCndwnGGIDbwMfNtdb5SyTz2
mdd9SR0n+aQpun0Oo5vNgkb9YS3nA9nb8sFUWv2r1UzN6pftJM61ul+NiOSk2zMRrq50xcCEjGjP
E0ijszzOS9HvxKKNn+ZCc/ZOQgLPiH5Xl9b4oR90CBRxb3gXa+H8QJNBWf08FrjQrN4KgbdKs8Mw
rqyROJE56m2p7p6lzF2PnD6PYkqSH7bSjodFaAZTEG+uQq9W7As1czojZM6H1ulgZZ4WDMUgbtgl
i0t8hssI9UGPLaIhOjnrvQq5X0z0dtOS2V8hQydo/iZZaDQaqS1TpaCk8EPrauyuyjStkEmexstp
LR6tgZ9CtFg5drZR4NKp6IcxtgN0ikszajWlfERvwYiAvbQfvAI5HzK8urN2eMLQlRR5Nbw3676/
ruI43zuNppx1SpIUUe/Rc0REVSDQOCaq5XdDi9JC4a3GrlA2pby4LzCjdOvsTB3i8Vrvq4c1aeYz
0osBMIfdXRTSgaAMDuiDXvbFZ8yNxjaaN/A/XVLD+TJl87IXVtyTXuhoy3eul047A1OIQCc+j3HT
pSAoEFP9ZlZpfVP16sDLx5vFbxBXGc61qYgVPO9a1YswBxuf0FWncNHIatgnvVz4HSDHPRjN5Zsz
mcWHvmkaeWbZ1njVOwqLCBMytnucOrof6iw6EuZ8WElmB+NLN1ATmp3Uqn3uOPO3OMd3FEG00WL1
LkmtwOGlQCGMV3LyzkxUVHBTeWuC4zqSjPdZIFSQngbOXIg5UTZFwJvhEfYSskwb63dIm2jnVVan
QVlpw85qp8wGOarcq7Ry9/roMI3OsvlcxCAYZ+oPP8eHKCJH2WAswDh8N9fiY7sw6KZ5Wy2HDhz0
p3lg/rfx8aw8sge+8wzb8kvjVvEQDLM3047yctQJ6/beSiq7oDrv64/LHH/s+mRATMJ2uuPUKSwc
Jzdl9rGrxpI+N4jNIZB2Nl2l5qjEHxZrdIOxG73PIAO6CMOPab/0QC93czKZoEsGdQnbOStuyAfX
nTYZeus7mtV9y62qe5DAUumYteP3eRryLpTGGi2pUuzHssCyMRMK7o3eZJ7NI1YIfTkq7zkA228S
8OGVsJI26OKxpgRbJ/1Sp/Sv9wrdwuNUFNOxpki6Lsdx5ziFu4ZOshTf1nRoloCj1ztqojzPDRcp
Qoy3D5pZslGATDs4NT2UiWRdBrhzuo/dpC59gDKRa4WDs0hyAHujoc2qvV476yi/thbQpVrq/XC1
dPmyq8Vwz3Fc3mbAsCL0BYqrchFHyd3upSJZ6K6dy0dzsifrbM2GVT3D+Lyforaclfu1s9qvbjm8
bzK9jGr6t8FsOOnXNKnUm67LysBac50GmpreeWAdDqiX0S90lNs6NmfYAV25HMiZvYU2hkK2TZ2M
YMFklxejXPMj5WS1N7rYvlfKVAvzxBCMAxfgMyM8vsGOxxnLeKs60usZwqnXl6MUJsY5GScROY/F
UjBuNEfKM5p+SSA4pnadopiXsTksF6DrFBHp61C16FIaTu6vrraQAlgyfY9pg3YXSzK7qa+xgZO5
Up9j5jzTm2uqe2zOyOGK5Ukr52mHtW76WS8M5p5KnCICZ2Vnsye6yzxZ7fe6U3xaFbL/aqx+OLWr
fkS5nhXUl331ofAm35zm/vNgViK9UNxq+NybEIbbyh3uXIwKsPzEIBD4KHnEfF9ZbkIT1pFqEQ6x
zGRIPWTT7prSBE+upjS5R1p9VXu1qctooVNw8oRCbfuPTmmTARod5Qvyn3SCYjNV2z2ObTQuWyMh
S/WGGufBtFDUT0tryhAX9qaA8DWa5xj68Q8o7O0raBDlR07cbtxhUEMuhQlPYvl1kdAeGClGylBr
urY5HwZIn2EtSKp84eZTGlmzNjcXZCZeFrZDxzYzmw5FF+8UActSlPlb9nGvdcyZVYM7RLMD6d+T
0VeLc+UEOfYRvZ/lzC0lnoLLaqK/sNTJEJi1jGsa+t3y3smV5uvvG/Yn6AO69cAOGAdaGygLgsyG
YvkFIuPaY99q9frg1n11meJ5vE8WLQtXmq4hBB55qI1C3ihxbpZBJhX1jRHz30ceKMWhdrrRYjm4
4Ia+vL5wLKHMNp3kVYWEFpUqcg4HrDvS5Xtcmtb4sQFho7Lze7wCWADqtyzLAI11Dt3NaMInMQvI
+dssxN4c0h8QsqU4Z/wW63tL6KUSmnnfzlf1iviYry2Z8ZZt6imkDfwJlJWNd4g8NL+dKm4go6XR
zDaBT2pxbu9FJ+iDY2euqwG8dQlcEa5AQaqUM9NBJZthTFJo26gGV8rP+DaV5X7tlHkMteepjdIq
dvEWS+tksL59SVxF4DHgVbqp6Z8gIwyDzRZF7sK3my4b97Gh2PV5OSJ/6HBwXw9iSh+9fGBWk+Ur
D/l5iuTVHoWc3ia6HYksSWn3OJ1YaB9aiEH8PhBPeWQMpAFskIzjeqIjVOhud/BLJNLYFk3c5jiV
yMIbb34uul7vs3mvNfSoIMZ2Vo9MAP360Km7xT4mc78W771KzHPhQy/VqI7nnPShaCvCpZ/hbaC1
N2vLeZm2xgR0YRps9w2P9VP+Jd8cdvHGD8E9F7n1U141VPW18ESLyZBZEL1GvhTufZG0zRgpCwv7
oWx53+GkCDO/THRQcj7bpcjeJ4tdi3MIF4l1KIomZo6li7TYMQLrk3CyepjwVodyQpNt0yA6AdCp
pmHRP1tWjLaQ1xV2Qxcsy3GCJm+ew7Kk1CCXbt29Av2v5gNL5YmKKbsB/kivNW2ZmQTz6ioPjZjc
6Xrqhf3Rmw2r8I1haOo3MFTPoj+/QHJ4OJC+wabhHAeCCtXBl691ZTBROgx1/JHXJN6j5EdpI4d0
jQPUNuo6qqzaNC57dF2SqEtTfTlfccXKzyy14s8mRRve420PHKBiRBtUGiylA5tonp2rqOWZuxIS
lYIxtakD3skloxvUZvlRfXbrlAypUuE7uJ3Epw7nm3w90nXJvtLgV5ePv4/hl5spgs2wKthGzC0Y
YAifgqnEpC2LmceZX7oTlm96BoornYtjiYLimZ129APU2iaXMAdw1IpX9m8sohOrzU0y2kPZkTBE
bMACJ70dNb8sohUthaXKevrJAtXCnZ1oJknk6tJT+DnS4TE75tFDDOFrqtTD7CN6tu2sWqJ/t7A/
wU+isVIz1GnOxoGOMyctD2OS91XGIUj1iQ6aMk5o+0NcM/eWzMFEtBS7+JlYq1KOfqnHCsbHNCr3
v3+6z+4b/w4lICIq7PENFIR+KiY1p3gkS9iJGtvDDyqT9pJOS1UEuiz49nQIvEuqSBn7KToMZ7GT
i4dGrWgnOk6XxxF0+9iIJg86MmYVtodxYmWE45Jlt/o8DwszJc269eSSnduyYk9RY6vKAqY3VReq
6qRdpshhw67AqBSxEiPLw6aqZEMvz+qj0mu6GzOmGHoD2XnCQHu+Y6AKNjB4/ryxg16+zkKpncKq
ix+Dsc3VDKYe1BB1v/XOQCVUgUvradwRY/VlMSZAZqyavis5OWXN0BriLeOFk+H+9oVQBdkUchjv
o2ZxKrVbAn/knFm2jZTj/IhvhXILEL5y/ARpRPTUDHv5NLajxiR3KOI0mqzFjS88r0pTuk1DL/2J
QXXma4nlPVXCzQa4Car93jFyQ9vh4Fc+oT7IqNJq2vJSjlVb3KqTO1NfbQNONprmTm9666Ml6df7
i6rSvXv+v6CCGpr1KubswZKM6Rgmigv5qI8VQqQe2gRUX0/5ZvV1bvhWU5IsLqXWN8HEGDsJ4tVI
031Zzz0RPVZ06wqScvyx1QkEdckuMnz1qpoPK54nkHppGsmhcmR72EDlO5exP4WkFcs4ql0qWsac
8aaznBWQ9Cqn9MxjtWTbqF3R84ulaLRPvbfQEbZqah8/zzqnAEjkXRYqACSkzzTI38ZQkr5aRWEz
LePpKnjlScZNz2vrj/BE/98hhdj8/nOk0O1DBYTu4j/+1/f0BC7Ej/2ECzFRe4egBJkdujwAuJ0N
kPMTMqfY2jv2WibrHnqc8AY2UNBfmDnNfAeDFU8I6Miqi+8TmcxfeCHNeAewkZPQRqZgsy9x/wQv
dAr0B3fHIkMyB6gkoFr7VEC2Q48/bugbheli7OwlSz1YkAqYuFqcAeGwvpe21d5OwhsuCq2jYbsY
qNflS32eWk71iOGgWYM9cZbram0RUbMQ8H4YXIQmhwk5y9VWUcFbaygKDDcE0gZzd2EQxle5onsP
aAykV/RB1xslZTScuJZoL6HWl37rbkqjvWHXa6CVCwB0hYFjNFjt+Hl1q+s0VxkWMMYoIaAk4Z+H
8m/BnS+gnh/Gx26Q3SPYyab/x05WPx4GkJeneLn/iki4zU/qN/Et/+N/nob29hM/Q1snRhHKwHoK
yepNFv7fYFD1HfL5+JmipUI5usE6/xXYtvduo6NvbFyIrxbZ7v8JbMt6B9fCQZMWc0lyd0L1Xxi9
/wsw6Jal/PugR5aaL0A4Ix3mIlWkPosG/pLFyMJgYDR5ZqA08xKBXXCui9zpw61IPc8RxvqRtYPY
cQ5m8RsZ1FYHnV6achQCICuLuo4n9msCpZdJ6/V5YwVOx1FR6mZzmY49JNlGq97gHL1+qY1suEmX
8EBfXkrVTaGhkmYF7mS2IYYba5C2TRsqozK9cVe8s7/d1eZFTCahAcs7NavVkiLvjJ670lJhnk3S
WkKzNZc37LNee20Me9mRkFxidzxJ9WWZJFnc1FbQQOE7DMYS00pXmzMpq/bIAH7EL7OHuV7JbH5L
Amb77NP3BuEXOWiQxGh2bk/g15BhvltkWWsxdRp6XEjMriLtLurdWBpKUE8pHF3wlW8kaK+9QvSG
Nlw11yUxenlVr5iaqbO5ajoUC8n9MgetTCt4mXn/RzSR5zWhU75vDRvQqcaptYU7aOmilTYwNjzM
sV0ubeRg1ry9trt8Dk2dfEdgxRd5bjcjPtQb0S+7x9XPR/kCoP33B0zgbPsB+ozgVE5ebpWKTHML
Xu44d9m5XnsMcXiZg/XGdbaG08mL5DoWLG4dygFqAy8f6aiCE0qyzAqMtViPzWCovuLa/UVTCTRk
auEefn9fr7xC1KYhJFKo0nWwTlJsV5lzmpRAY3OVybudMEtcFpJYa1jfUhN49VLPKkHI0CA0dALv
LWgdGI1bWsE8td+LrnH2iVsM18LK39IqfVmI/gwWQ0VLz2MESTl4EpfxCAihs1Ie4oLimWNkGqJb
ZaJdkun0H8tZnd1gshrxWc1j7aId1fLnIfyCYPFrtLyyHFFa1kBZb1Yn+mlLE8yyxuiMboVodOWj
F8s0YPi6HLu1Jf9dPKNgblqpbyzHVzYgQlTbGGHOZnl9sgnU8wKgVOcB42Vq++BhRVDihrBL5kk5
yxtF7mXnWbtGpt3Tn0cRWmrsAQy5gY9vL+SX7Wcxs1bqwCdhBOdfCk1a+7XIrefO9//LPTKjpI9n
PgtFvryS1lOfdBq+VCAH6hAU1Hgch2V5avrRvizlkl6N6NXnftqY5lvHyCsBzO6DdwktqY2jfRJW
aWpiGNRYZlCJrDj0GHOGvQbSLdVq8cayPCl9n0PYoMynYbSZcdqn+x0zZCfX8LEIko62u9cWkp7q
KnccpauvLsUF1aW+n/rWvsUARo0QD/yhgFV+Y9s90SH563sgyEmLj90BAcmXz5tsfhxXwfcAzUo4
x+ITc0QvSsUGU25aNcyEha0MyAtAO+1Okerj70PrlQ2RFI0vghSNyt6/vZRfQmugH5GowgR1Ww0U
2IqVnxs5ZaltztUOY+8/E/78ecMOTHL45KQm9JFeXq+pVm/Eh4MAAy28U9PGCMESpIBNlLesKV7Z
ptCo3XrTSKaR8J3c2joqjFdo8wdFXCRB7YwuQnHaMt3ak+yOUIjtQ+uMzaPToH7TbUPT3z/aV+KZ
Egxyp0GBTo13Es+2mVZgGwtWbdLE4Uie7Fur3Z1ZnnjLFP6VW8W6jryY0s8gbk82iKYZxkqlARxs
vO0Pi4nuihOPACEn7JgKsP2M6NUkggDn+k0u3pKneyUB/PXyp/rKTbcqSb0oBkf2FrKJmu/aHhzj
75/ny1B9ztRpPiJ+t3HcEU06CR3asVMjFqOJqkJLfUMv7S+AT4zNhyKOmI3kb/DpX76/v64HXYcT
xuG4ORUTMNAgSYD8N0BF8m6vF1NyyEWK+peTvXW0vHx/z5eCXU3XcfNq2eg5L1eFqieoJzpyiNSm
V/1Mz5PduuoPeWPGux4A/LnpNXUIBRpmNTn2G7vhy+P0r6tzsGmwhCmynp2Ef9kDFKlBqgGfH8UW
VsHCYBqa63Z/xqgQZk8xaRF9SOONmdFrF90KRKIW6h96BS9vGb9QphdaxpRNy8oj1JMiUnszizx1
zZ8cN8uZ2MvpjVf68gh/vlOmVCrnm0Y7/W/DtDgrkOTLG+CDuNChHlhbh7RZ7EBtQUj7g1PPvpfo
cpesjfHGQ34leiHZoshNqwctsmdy8S8PWcZQPRFH7aJyAJs9KEpyMTQeYhSjozEEW9Xj71fLa7eK
nNeWC25yz/ZJtuIIADG6PnWRptJJntPEOXMgv0KKse0L+EBttoEOOiygB/2NJOLVW4VlSa3mkPie
yl0UQikdfFm7aHGm7NypWqzPh2H+LPkSUbbMbz3a507Uv7P6n68VYTk2t43kicD9y1hSR92uqsQE
g9cY3q6iLxU1tlg1JGjW5lPt2K0bNEjBpP5qeuKRKal3lcWc5kZsLJE2Tk7xxts+STB+fqXN1JpR
AofqM+n113M1V2bauysam045fWJ9uTsI3X0IWhlYj6cz6+x0+wIYJEg0tQMMMk3GDhiufGPTfGUT
QxgZazAG8Rgxnh5CuqE4a1cyRqgsZ7lKK7Qv5zF7iLPeecPD++Uh8POON9UEBpWM42B0v3wJilep
AqmoARSt412aE04cIzyir78P69diC69HRjV0iLYK5OVVNA45wVxziLxOK0M99YpdoS7aJ1Xa8BVB
y/5ZVvrXbeE7yEDIRKv8VP1xiEXrpGo7RHNXVDu5qjMqJsZ0nIxM7P/83rbWrb3JMMB7PgljECg0
8KXZR0WBjVajOtVhrQaM2IENhckytLvfX++12ABgrsGypkMEwuDls+y7pZxqw950ZLEtkY41HBoA
w0GsMyv+/aVe241I+GwELXEnpIPy8lLmrNI4EWKIhtrWw95aq4917+YfCjPRsYyBgpppuKH5wxzn
b6RhJyYgP9/gJupEyc8vV90ewy877wrRCfmktI/c0naPvbeaEa45IOWdcdjpCuShdOnj70sq+gM+
j556GAAj7LBzcYQvIHF+GITaB1hyOO65XehlDUxZxEdTG7rALpzFfeOUeiUboP5iMmATDayok607
xpW71QEzQ1zItUvPnS9mQ9WuvAp1vTmZ5Qc1VYyHtF+qnVHN3ltbl87zeLmbogi6gWXQ8iN1PQ2L
wsoWephAMxy85JngytiOxjazQJkrNZMjsfZ64itxj2FOp6B8LJm8+a6ZuXuvqDoEfFbj8+/D56RO
2t4hhycl95bNb0oBJ7m02TTtODh5E8VuPOwcgUWyyJzhjDFyutMx6gNXCl43yPXCvS6xl75ecAy/
+/23+HsQbye4zZOhe0sKcdLMGc3GmLy6p+VhOW1gtbkXbOinvd5L8Go1IPa1QMBCQ2/tjZX66v1T
LMGhoN1C62rbFn+NYTopjimZu/5vzs5rV25jadtXRIA5nA45MytoKduydUJYsjdzTk1e/f/0Ovh+
kUMMsQTY3gYE75pudqiuegPzg0OU1S1Xri3VuALzrf/nKIv92NlT9Cy8sI7PxmjrH7REnf64PwG3
B4bEcXG8g+iSOo+bwzd2Qm2pyrk6G0rtBKYUHuyFln5w5mp+/J1QnKTYGshG1OZsYjNXVR8SKoOC
8aMFnHNGsbpDQN+J7YP9tvddbWpJLiveRRhus98mzIqN1MDCBLvqDmggiPvetxV9oiLoGT/dpC2/
h043Fr7eeO3h+SSXzWa/IQ6AlQkflyTElfvxl28r0qKbMw/l2TaL9efQjl0/USPV7+J+OSPSWz97
bZ360dwBoQRz+mSW2gGORi6f7U8AwCWFnl9v1s32SkOrcXo9r8/p4Jbvo3qcSJXQn39eLLV60CCN
HtwHOwFJwGnqMN/0KLYP1nEee5qPSgEPvo0ekkYZfdCdFsh7RyzPQDkRFLu/oOTa3AyRLAj6qTxW
ESXafOTQqJ0pCb3iDD6+Br6cxi9zWjiU67rwGdC9egJnnf3GvkW9hDtPQvh4323unrGqUxi7WXV2
eoxxDcgnL8LooouAYPNJsQbnqfHGXAumaOyCtOqz9zZguX/vD31n23LtIYBCyZZ2wrbG07m6dAXq
q3NrjtoP2BXF1XBEcdGttj04IXa+K5c1nSB6bJQQX9GMv6xlYJYUXZS2OQNNjP7rEHR+KkPsFo1e
bQOrS5cjL9W9k1EmnLxxZK3H2HoQd7leRbNbNmdqwVCxlaaHrOyGOCxaCpqyKs7L3xtO1PqcUAu6
wrsKe7TwQyc/v3mWDVltQtKZAiaI1/U25k9GJbeS5swJDmw/91p6YcJE3DNsqDHeD7Y7zyiTSWVB
av7O5nhcXGNs4I415wym38tQFMbHxZ6sB37Dj0wX3sHNJzfHZvPgqk7fBFETCSHeHPzCWcJkBO52
rkptfphGKwxyLG4/3R/UzjlMZYcY8nVOlXszqLQalcSaLaykvBYCOnzHpzBLOn9xSMt88IUz/oli
yOvrgsPUb6xc0mAOBxpQqLJthlgadovWNlKBMFa6d0WdjD421qHwS1NoVzuuliNF2J1vSBohm5mU
21m82+H2IzhTI6S+5CCkEM8poF03W1D7yW3n01iN5fX+/O6cA+xIELqoSiDIZG4umnxUFxV6A0N0
IKch7+u+76el/Awz0/3rfqi9scmXLzcKy5N5XW8Go+60WskwuHcMiIB1k2moGxTKs5a4cLLtqjxI
F7zbBYrxj9TXRVKMSvpm8/GdnNR1ESXVU1QnU5P9wIMU6eTEiNGQtNHOb6HEcb/0oTgv8+wclLP2
fwCqo3So5RraDNgaHUzALX7AsITld4T9hneISmSvXOV3tWfCYhDSHr10qr/SVv/29ulGdpv6Bz1U
spRN9HTIU3Ua8CUhu1gQ5XUbTNFrutLjqIsnzvkjtORtyUW2NbHVkjgG/mUr9+0UFNksK/cCd8mc
hySTCYpAyVhVxNcyLY3HMR4EvrWKAq6+SP+cByR9U+EBflPc8a2lB34MLV3oUioSu1CX1qtNzaYG
uZ7eA3889S+tgAUOLvDIYPbmECQKT0WOQBSIeDVv1ljoZeWcTbYbGE6+XNI+XU7N2B61pm52jo7L
CuJ0Hg1h+vDba6RijPoCjDuo+kmcXFX8BEHrXLXWmqTmSfRwf+XcnAnIJuJagkIbjQpmb3Ps1ZHD
0WarOhIIUfn3xO74w52RwkUmzz7I+XZCkeghOC1TbZToN8cP9rU9lbdZR80oWmbcQ5OhPxlpBOhV
VOacnu+P7HYi+UzA5klEUH2jVb1eFFbrwgma8KYFy/8DkOZ4tqa5vrSjQw+kmJSDibw5AIhEA02+
2imlcAqtw2nZHBmLI3QaL3EcJKXdvE/Tsv+gTtb4okLafAL7AyY0xKvwYWxbxTw43W9LjnKsfEY8
/iD70L1d/wKnriS2etCDkUO28yMtBAzuhML8FiNUkvqF2RrfTCjtNMOKZszAA6Uz+TAQetjxWSva
g5RbXmCrrEH+IN5UAOdBgVGFXP+gqW6WTMPIO8Aax/zu1joWoH3UfNSj/POsdMsXgCT9f7HQrIOV
tvPpyUIRVQWmzv9sAUlFZ3cKvWs1wKp4fppyww4aNeqfUxsPoXTp7IPzZ+fbU5ugQEH3BJG3bQ6K
TL4xiMFeAqpp1E0aA7/r09R52CyZZWm/eEhANO9Q84Oo4+FHbZyw9qCwd3/B7+wvfgXSaDiM6lLn
cD3dAHf1Ahywij7OnD5WDcoOtTp7ZzZ2fxDqNuuWIBpud74shXeuvXUsXS+1NlJdXKXoyZ1TN8Y+
tcrG53k0y0vhUckblbE8L8s0B8nYp1gYdN3bvzIJKfBZMLBUuLezPsL5d8bSmIPB0ZpH3HJAfcDo
O9dozpynIY8ODpSdr0wRkUY9TCKS2y12qK6dvlsqSw0KHhwnR+JRNdhUT52LmojIymI6I8lefgEd
IiY/DCPXOZj2nXUNVEFmORSjqcwZ61lPsd0SCESoAdWw7ElXe/0kwm75oxT68t+ExHhyMMV7Q5bW
DDpCIVK+XP75L8+5CNCbl3Lq0aMv3PSzZKA+GShkYXYN9rf1aQG5zQnUOsSqbtG0jzBshu/3l/XO
b+DFwcWBfPErk2/9G+LUAh/gxmqgoJZ0UfOlp0QDNela20NtnUKMfL7ktR5eG31c/HyOf+OKJLcw
mXS0mm8nAaP1FkxiuwTThFBaOiDMUmkRdGEjng6edTtpFSrJ1IBAi5FJGts0UkRjnnmQEgMxILwd
ZDV6CRPr/50btyFaN5nzd1cabeDCt37Ick4Y0ivNej+3Tgulq48P2Ge3Rzg3mUG9EYIIScK25DlT
3tNgSViBZUb1S4SK2gPJbHsaxiV/KkvYDUPcjpCnyqOpuM22qEVR7OUKoYeGJ9j6s2cow1jQ3zE0
7cwEL3VrfFLYlgco2dsdRebzSqZidVmqtTnHkpnGdp1gGcbW0r9gZa5f0yY2g9RozCDLOEQOtvDt
IU04yW+RiBtsMjeXtBJ34JyNyEbhMCuCMhTLGROZBONPjEDvb5zdUPTJ0NdFeJcEbz2DUz64ipuX
dsAdrPnu4LJvutjxXYFA0f1Qu9MoGcbUXwzwEptRLVGbKFocWgHcl3diSKNLYuTGeXTD0a+lsvn9
cHurkpQOEDC9MlksWI9M1VEutTUedvrc1F+BAmMCBJba7+Fzfq4XpFEKzQivlQ3L6n7k3YE6VLfY
mjqP9s2cLuaYo5AyMaeJ1vpjbaA6ha3SC6rE+QPtkqNmzG482jHShE/KK8s//+UA1twqnCMqX4FH
ZxNeIrxzL7J40uVhiU103f57f3y3hy2lNLnZwfNANX3VUf4lXlpESa5lxJtsJlDHSZzChNW+m5bC
vEReZqMyUtvI63nZYw9X8nI//N5w6XtS2JJMZ2Tr18PtRV0YWc706vXsPYShZVwBM0W+0Xvm0yKi
o+64/FzrDBUim4oJEOYm7JJt5b+eJ4x6x9ZGxyttX3Ja2F+UzjZIGfswMLreuUR2dJQW7wblFWdT
CKQhvy1zGWin5RYqkQFYS/PJi4zKj1MSqNqdw4dZGZvrVCO4dn9m9z6sw4uS5zoPPoik65nVRGp4
zVRaQeeGVesPKMRdOhAp5kmLR/t/mRoVo69qSQY0JilRBmud+Ov9n7D3cYH+URzlFuUu3yQTPcL4
Sx/rVqCGvfVUCWM8L5oSBrWCDdIw9EcPor14lKB4jHGNUP7enBKecPO8oKIYKLox/1SRHbuA86yQ
RrIb49RlVfbj/gB3DlwqXhQJZHnABje2nmNUx+qqGAwDKQ4NTeV4Ti4Wae85coaf9yPtDI0qAf4r
7BN8zbfNjBRX1xxdBRT2AFinaPlUi5WckwTJkbRBn+rN0UBbg7UmKwGy9erZ+cuhUGW5IhY8MBFS
w1F2QJPr5KCqCx1atIj8xuNB0nE7Ok4gyDEg9GW5YOtY1zaottlKEp0F2rAXhwvan1JF8XFznXwR
juNBEvCKBF0fAzZYHTq75Pc8Z7bK2HU+ugu6dzDEy1n/KczE/ekuXfGpmDCWVhfD/F6ggPYxRqXg
Mamxo72Gjhdf1CKZ3vEWUGktlB06X6H7jbydZ+79+Ze35/bn8cIxIUyRjPMl1uvKMxQ64mUcBrae
2w/szNrXZ2Rz7kfZm3V2isnZz0VOzr+O0qHtAgsDScwEV4pr3VXJo1M4XwvH6x57pT9YwbeHIE04
LhjM2pHypnGyjmbQ7SNz7MIgQ18aJrji+V5YGSc1KsUlthyEk+PyCEF6u0GpBJE38JW54Ng966Cm
AXc9tqVwMwJ1eAcVSGJlkXkhzThq0OyMzyRrJkUBByfra+tQqEAiCVJ3vI3zWDz1keOcTLupzkte
owc4qc3zUqEYeP8T7owPn3eN4wdahIQCr4OmIhb02ewEkJ0FtEXFEyyanOFL0ff9Qcf49j6RVqoO
YB44efy9CeW5iB0PkR6fR7tP/HwcMEBSpuJvrQi96EQD17hgs9o3Z2fpu5cWh7CDse5tWotbG3wK
r0P+ZbMreA3aEzzS5OyUovqvtsf2wzQtA0LnlqVc+THWBQFDQIDC1duf6lBWZ1z2qjKYKkSs+57r
B72q4Y85muIXqTR+kKRu/KHArEi3WbD13Ak86qh6rr9GlefIX6LTdxbjnFenVjOSp0SvlQ9pYkka
/ZTXp0QU+kckser38C7ml7BM46CG1fatMar5A2qfEVgLUKpCbXHPS8sWmqwSl3/rlmLoyN4ZdDQb
RRzNrfx6mxNH9sGgRsiaN+Tf9U9H6K5CCbaPz4NafqlqNX9EQz2WpKnYL9EJOsVF11+zodZPk5P1
V4WLFqrC4L7PSz06gx+pD2bz5nTi/INZSFuQfjr/lE+CX+4gCRsrp3gx0Z5F3Coqsw7hTJNiYoZ0
1WdLDYvL/b20F5AtxKVAH0sWfNYBscSpFNTEMTUwNPNBjzvjqR50gZ5UWT3WY3xkxHuzd2G+EQbE
LkU13Hjln/8yQEwIBtPCrcBH0hVFLcgrgBRAJSzIEwRvHhrZNVEgJ+CbpG7mkkRYSVHjNf1xaiys
1Kke/c9bqvyLVyhTUFZedxBwZ2yos/Ce4OkLMHSbiSk8y7qibkxfKIN7hqqF3D09a980h+Hz/bHd
nEtEYNdRFHRkb3zbxjX6tKUwBelCLVpgFQuvam0u83NdOAtKHhPqPcVcfcZoYUSgvzgCmN8W4YmP
0wcbB9YAzaLNsomVkOqvjQ27Da0nsPQhevaWvr0YVt99rhXFEGf2TthdEm3SvuJYMb9kTt08RFk4
+fenQoZabWL5U4DzQKqkNk1Xe72iavAPmhPBf4l0DzlKBFSDsiu7t29MyYyVQluSorZlbalNPOqh
U5k+iP7xMnjIbytgFzGsHr0ABd+jJ+LuqHiz6ZIvKt/F61HNUEQcIQaEOGkoPOJkXL4bmvHI3O/m
+pZzx+NBgtw4BbcpqDbRc8txcUAT2gj/dQsAUFPZl9RpaJoomJjp5kckj50DjvPOoQMMVzqcYKBM
yWLzRErJAjVTugYkuPv8JY0QEN+0a/WymI2WnnujPSoS7Udkr1Dko7K9xdm1ejPamgN1p0GG94SY
LyaG8QSz0VgAqqeIUL51USJdQekElAz1E0r3689X6E626CXx9EFXrlbq9o+0G62Dw/v28xGFHiNI
FfQznC2fBmH4KKZWDR8KifUPeDKkZ6P15vdTPeQgNxFHwkBC7awDIOHtZJJ94dNjshU4f+zN4HgO
sakH9oIJo/BhCNv0wURe5py4ofpsubk4GOZNHYxTXDMp1Th4NNMW2NwZdN4RB+o8wNOoJ55NR5SP
A25aZ09DnJrOH/U4fNxOFVJ3RxmCHMr6cCE03BIEe1wHqN7mcJkjU5nAUxu+pWfop/eT44ve0s9t
5xTBDDb5FGljeykGMQVWoYuLYivGZ9UCwnt/Qd3eLbiEIXCPgIqEAGwPXNQzw9pOOeUUbczOYdPE
vqr1zpNtIbFzP9Te55XCKzL/oFy0rXIiqD0peohwRDT0VuDUhvBbbVYedMsZT1rXT9ffiGcxt5Jz
LF+o673S5YY2gRllObGwzpFSMIGDnb8b+KqQZLv54B28N5WAR9iZltSF2oLKBnuyeTeg45C56nDS
pDzLHLv4GWn6UXP+9hQ35BsFOD5JD72OzfJJOiWzjZJQrRMNZ8RRx8AokVB8+wSCXaCSSB5LmXiz
P6JpxmW3QRhtguaLSn5un2JMH5CiTX84o6MdnG17pw4gJDBWdIqYRLl+fknhlr6IU2Xie3Ui1a55
Viq+orYdlslldB5RiD+jan1EHdwLykWFIpCkjNCeWgfV6plOsNObfmLOPde8bg4v+GGmPzg0rBdl
tEvrJDJV/HV/aveOHhjDZBZck9C25c/6Zaw1urOd6OENt0mV45bdJFdN8byvvHRrniylFyh2PX2q
UQP4jY9KqZa8hkvSYdDryIZA/t2eNNN387q5dGbfoJtbIeAX9f1p6FA9vz/SrTAcSSswHBPuAY0U
7q6tTFqJvXVmqxHbEKOx+KSjwgxVMhrcfz0uEusE3AL3n0YJ8eOzEVtUT3ORlO9VMVZ/abzoxMks
6to8GaLUonMlaof3U4LN1UkM1YjxQZxPk++CyfvWJbb2v5yac4+BMTLcDwD9s85Xm7Ie/Vlrlv7k
KHb22U00E3nvEKOkk5UuQ3mql7F+K6qBPARqEHA2jgPSrc1y7tGUr8aFT9xg3YWPoW2fDNxyztIP
04+bofRnz8aWmWrdCbm8I7jQ6/G2uWJA81GxQaWHPbXdvZ7RebUVuligLAgoz4bZ09exW/XnlGsd
mutpO3zpNbCoJ9PKyvZUJIb+tdFmG9ejPjH/qlxUvoM6bhuEkLGv+2glQxOedMrbAJLbvMFfqHbq
x6iwmvEU0X+BfxQX1A3uL6CdY5X+MHinV20DXgXrBZvOS2HFLUmdo5gi0Lw5/4KiYXTiBT6f3x4K
0g53BvsDoPfmMEBMt661zMQcvgF2yfejX6N1CzdG3h8UaXfOHckP+r9Qmzy8RDpTQ66PBMAatOdR
r/O/FvkqOvEAxMoIUWnxIKxqOZjM3bBIeMNAoTBBbreeTNOMUFNJGGFOFy4/tXjQz5Anhyo5qfVQ
/+V5iYIDfXvkVrvzEWmhSoVC4IVUIDZxY7crRczv8dXWKB4yKf1Z927zLtTVn/e/odxWm2XPTUUB
gJxOoho3lcO6qUrhlBkKCdOU/5fXwsHgvGn1E852zXPiwXW6H3DnLl4F3KQZogRpHCEc7sddrn4Z
0cP5XssO9f0ouxOIRhSVFLJGa6tjbKqVO+V6jbqHFjXAuBvv81DpJf4M4RFbai8UGnl0uWAiwLzY
LE38iBK2NPWNQUMhPyra6WwmHbSpvPz3/qB2ViN5BR0Renm8E7fA07FwxKTHIa+ZuQUBhZzFRXEn
Crz1GF2ztNE+z6Kw/r4fdO97gW2Ti4PuFo/g9RZIcK5wqpHvlc8F6zEZ3QAK8m/k1ZSGeEJJrhff
bHOUUDMd8JtkaF3b6n9HbflfXerOZ7vJDtb73tdiKCQp6E9R1tp8LcMZAaiOwsDDZExeKqvhOtGj
qA6WJVQe70/dbiyITvKRBoB3W9SrpWgEivOG7w1eE6BRN58obOSPIg+N4H6ova9EMo2yiwH9m8bN
+ithYjJhEcH5qKExfVlwjbw6ffhmpCMFPMndhXHNLLHm11EMHeucNJ0ZUNr/NYuhOVOqWC6mQ+7Z
FmiB/8agZEFUCmnz7NwMyla82azdgfoE9dF3mBrx2gpzJ1QPJm9vX0Hk/7848jv+kl3KWwfmOnGM
CYoWkr31STeRi3dwNLlk9ew+dZhP/nl/cHsHL/w/YCzAhhFq2ASF1YKRabkQtINvegrDLvk2JnOP
h53jvGD3Xh31MPbWCO8Tqj2WZ5HCy1/0yzBTLevSQWXpx2lhBTk+G34ZqfrBs24/CqtE0lsQAdhc
XbM7FpNud5R4irFHuTMFr6/jhnh/9vY+mSSXqRTOKFzdNLw0LErxiTN8IE3JO9RnMDXJkzYo8TuB
LOw+T174v/shbwdGqUWnugMaElnsLQch1Xq91iYWf85TIfCs2v6sjYb79X6U25eOLOhovAFkjxje
6/ojYWWixzFUW6gkTn6Na3y7xqRrP5WY8vqY4mJL03Y2IMh0ONhtt1NKZA4hCsqcVrDG1pHNARP1
sWV8ZeGML4ZiJN9ANQ/PqA2jX4QdxkVZLPegsSdX+Tr9oJIkS48SUQsTS076L2uS8iZOQew++FdT
id6hhWtVpmsPRZ4MD/dndj8UoE4oQq9Fs3Uoa6402lxAJeJomILcaRo/9Ub9vIjiSMXhdm/jvoIq
BfQ8m6rjVnYKVyf6ogt7OxuHxpfAvMCOcRzSYPr/kQ2FclDI3Vua8hiRXEgSkC0+Gp1wCDkRbxde
VxGOKtb0oMauefCt9hYIiAwqUq8Vm23tK20RwoN2CNbE65L3vH2nqzKlKUriU4+BY+MGcObK4P5X
2xmaTAwQaoXkCFZiuyqplvdQsaVDbDQ9Y38Zn72R0+V+lJ21wZPTpV1PF5K+3ybJMRvHLvqcKEMx
A7V1yviUmHb3AbGv7M0vGRIcWTvhv6WMuu28TVSgRrtgg+upGgZ0aNKTG2ND5C115WtmOfgCF66D
pHtnfPg4ySoxj6jbdp9uNMChIEHjcpmPf9LIKr+BgSiCJEdw+f5Uyg+y3tGSHwvOgr4U3cwthtex
Ctqzy4wGGA52H810EmdIxo6fm7yi86aefAjvxRNm2cVnF1OTg/C3I4USQcKg0plBgcbapCh5PGIq
PDuA84to+u7aodoEqNsX56Wao+HN00owWbLgY9rQrTdvmWJahDosJQzgBs2uBqfMd+0y21eep9r1
/rTeciCQnzHdV8o8NdMbN4RSwTUDd68iiKccL/dyFGeV7XD20mF+jnqBzbNA/0jEFkRgRbwzR7f9
eP833O5F4tKjkjcTwjFbiAEYGjwXF4Rw0OAVjypO8ucoWeLLb0SR9ytZJjmfKb/wL1cCz/AMKVG3
CCZ96B8SUlswFIZ5sONvj2iZnECgkbU9RqWvoxh9K3CNp4ZmdNS4jWQZH/V+jJ4Se5qLk1b13cEH
3Js8zi8K0bCEbrHfkdkhkAxwIFgao/3ca5n9MtY4096fvL1hOaA/QKroUtdyM3lFyvuiwuIWtFyG
95CA8p8v6PZ7qihOvRYdxbu9E5jBX+LJ3/PLx8LUCakQi3jOrLzkoKG+UYKdHxKrSuFqut97Lz4y
17kZIlxiGl4SPkexDtDeOqQa4lVRRKi8Cr018aofPH8ynfbBlLhzLamOQPs3JwrxIARQfnJRC+WZ
v47nxOXS9SkmW4YSJ5e4ren2GAAZ+JX9weG1tTxBZpBYhuwdsEggTW+yP8HxWCHgWwRdO86eb04i
+ou1JD44yzAiW5cUJZ22OffnYvDOTe0Z/6gJdnCnNlPTd/0S63/gSIqe6JwihYtXLAUkMQIuNsvi
H6Q++P144X3jJd89aHY7f6KAPSLXZjTipFTtQYNyd+Y4s+i6cLvSIl3PXFkj7yzYTkFSCPvdpDrD
2cKP8uJ23VFV6WYdyokjDCAMqS66RR8MwjHExHs7yO35uzW55T8YYs/XMu2xHsM2OB19M0+OVO/2
okosGPxH/r5h/pVePFe2IYqgUrT57C2ihv2Af0+ITs6l6BUVkL6une9v8b1ZpUIC8xh+MFC/zcm1
ZOkQNraCvbKFCFmb6nPQIbxJgbA8gnHvhqLLA6oMHUHedOsPOC3djDcw91sP9uuEpU6DB9AUBjF1
77eex3xA1PQQdgcYIKtN61CxG03m5JrY7E14vTu00oLR6jGdyuL4YmCY9uf9Wby9T2VAQIsmBAR0
ILaYC0VQX8MLlstMRBjFa2blXYA5509Dq1TvpmjpnhWRdmjxZtW/1EF1HHLT6uBG3VlARAHwAXON
tsNWsMUrwAlWpZsF3Zg4AY6mVbAIsz7hQzy/90JsYO3CLA+C7nxVjk7yQerpXHxbTEtX9NAVXRPb
H6zGz2EaTl8XzelovACPuD/Lu6EoSoHYhN1BXrb+qk0JUXmeCBW1anTtujy6jPg3ve+sNn/7YQNO
RyqKSrLTTWc+KYzRNEqFUGPjnapwcS9K0wi/KtujEsdNikv2I4XsAPUi6szzbT2qqEglOCnMEH4p
vECNMuuKm3jrW6Pn/bStRtB+RTa1lTAFpKSOnkR7kwosWwp08YygGLEOTyrP45MHedAi+HsaBwXV
1lrVfa0Oh4Nizs5dC6AUtINsDXAIbE7wxUnjprAGjFOMUYU/1tZf8nBxmN62xAnXyK/318vefqBa
SvZng2eh3LIemjFQGLEzkeM+qtdPhWOhAVPr5QWdH9pnWlFgep42B0ePHMTqxSI/5y9BN5duMhfL
iGVhHojQQHVrKPL5C0xu+1qVmfOYGUZ88TJHw/DB1LO/7w94NzYlLAAX3P0AJNcDdjUx96O+8FwR
vfG8lGp/IjO0fLUzYr8th38ynOKeBmEfwfX2FhHlYimFi1orIJN1YG8uSxermzxQ+yV6mHn3/gH1
NvI5ro4AoLuhyNZer0kp07QORTUrL6WBGYQC7dNSqM6XanQmfxnU8KBCsRfJwMEI4b5Xuf7NoJg0
YcLVywIQdYm/dItyngRwzFQ47eXtHw7KKMR3kj1wiJudUVILTG2V4wZ90PJxLtIWW9u8+Nw0rXI1
ajjLXJKKH+ut+ON+5L2bi/ojTRbCO/DmNgmwnfCSdyaLk25RtED3UuPStGr36M42boStwAHaSdxv
YxNjtK7LRvpIXe0gVd3bqbTK4VdxLHBrb8Y/h0kmayZZ0Jup9zjoMQp9eOr6TV7+o7noZNO/OZJx
u3lCsVElvIQWEXk/I18vpDrRMfmsZ2ImkD+F2Q2fEPxxD4ppe1sSSgqaRbKOAeNzHaWHby/izss4
XgfxoTT5ni4G2Bduy+9OaNWL3/RO/X620bA4mNS9iwWOHowuujjcYZsBTuWIflFb5IE56m3tm30y
nUWXRQ+WlbXf0r52/3G9SGBd7uKy3i2uqhz8gr0Dn9cj6r1S04OsZDP4IWtilEezwOaS83k+Aw3B
TziYVKo3aWkeUf73dqy8QcneAVFTzV/HS3KbpqlCPCu1ctwIvSXQGju9xNiBHuzYvaFB/uHRT3WI
bbsJlbbC6ZLKIO3xEv3kVa4NkT/sHnK7nM9Tt5gH6+h2aJyvUrqTVhmVxW0P3zZbbQmjCAdrMX2O
2m546lUSzTy0m4/3T4S9SAAw5KDQSKIOvJ7EXCp7eXjvBkVaD9dJZbMDjx8vRTuaB+vjVjJA4jz4
ixa0vKa3557XlSaF4IKMVUnE33qXjc3JHBIUp9puWr7MdPL+nUQu/M4bkktiWwPaYqV90mldXIpp
qg5Ow9tziB8j1VE5EuFeblGEuao4Zr9knMNKkn+tSmvK/NzqzAd7olx1Cou6+yMa6jI6SBp241Jh
QWbYBV+w7e0OOo3+fsQ7E/XTn0JRkjNwA+fdYFEG57WNC+dgGV/e/p3hbVAlkKJ/NxB7j36XWTRV
FpiThq3nMmUXJ53Ul9nAR+M3QnGrIZDHKcA7ab2klmmI+D/lM7dAGi+WmyzsmMbGwKQ98p263Zc6
+AyUczDYkZD+zZHTITxqDSahJlOvTmMG070nxw2aKFIfQJvpj28fmry1gNaABQWvuR5am9iDXuYN
u6W0PsRuW/nc5eXF7ePlINLeyHgosDokQvPmvprLxHBhqWUUJRIpSARZYWmK6CSSpPvS51N5AKGT
v3ydyEpcCFkzNAxelduPZupzpDj4AQe21jSX0VG6D43b6p/ePn9AXaTUv2Syb7vyml5R4y/qNEDK
FC96RbPPVkaba+DMOd8PtTegX0PJg++X6mKZmH0Z94Ryq0z7kPVhekW9e/yNrcw7iuYjIH746psc
XHAVahGmNyiFZeLZK3v3JWyRErVGEf5wSgjOdX/YjN9ZG9JeRGqvcG6xnddDi7oSe/gR5xQ6aP+G
IaWbYjEc/C9gms2hetTc3ZnJV4FtEKU8+hGXWYcLkaLCcNBMUAFougs22eIjvKi3+Z3BQQRF9loI
I9unWbFdgK2HjWzcEGUo6rE9KWlY+Q1qwt9FrIj3oEuPOhI7Nx9kBOoKZKLstG0tDOk9l4iGXIui
9aF9Wb4dx85pTg9FR/ZCceFRWKCeye23OaZq0WZR1vPBcPpsAwwfustcctmAGTnqYe1dsrKOCY+K
XIVsd/NiMuIMrjeHbpBPoXrCtkT7qYWKWZ7CRGqr5NIlBmeCIBaeeo2mQvfRP8mv5VCW/lTYwz/3
t+He0CUUQWWZ8rTaSoeaMM0nS2kTFNmV5IO25OELhx4KRWp0BHzcuVYd2qN0KmlTSgHE9TrtML2y
i6VOoKWCtzScpgWAMwC1jpN2RKBIw44485aHtw6Q2wdQABgjdAfQNFtHjXXaeK6awbRqsZ3VxdCe
MsGBYKVJevBEvd33BiRiMGEw3+kCbw0ewPE7tZolSVCIKT8lXTOeQanh01LB6fe0+kgr53bjA9mT
lVWKfQxy+06DEww0rEdNf1na+Bu13uIMV1C5vnkCqRLxVmJz0F7ewjiGTNg5rPY4EP1kBEWTNihl
ddjrYPxyuh9qb0CwVnmYoVh1K9U+lcjNlZoSBWTsCkg3OMkTZf7gfhS5m9dXKRGoCkM6ZxWymtcr
ArFR2oJjLIISQapPauulF9tCdarlbXjN+M9OTqSUn7pmPkLE7CwQLnGqi2RDsuW0eabAMXeEh2Ns
wA2MjUvvDZfO6Ob/yiXFKqLM5oO1vxuPsukrvYItsMn0MFwKO6snXtgWM7CpKscefIgePb2Zr3YO
e/fgA95ucR4PZHr0X5Fr5Buupzave9SFCjLkLm3Caw1RF3XTRffDBLF5mlXmk5EM6UHSshcUZipn
GC97JMY2mcSYGWTmQogAjnx51rPBOTsd/laaPSjvbD2qPiV4mh0kFrfnpgQE//+gcup/SV9UvQUj
AQCCTqgd+lWzuM80oSa/7fPo8/31ujs+0nSU/dkZN0TkPsvbaaxZr5jizj80bcIzw02U8pLosxJ0
BUuprJw3U8Z4B8I+ZMtTi0bXdfMpTSSFKhHnIsgsSCp03eZAoEEOBSn1qO9Z7tuPGeKRomEeIB/y
m69YD4uHYVYpgtSZG59Upz+baFD6k5M6l/sTunMA8LR7lQGk78VdtP52Yah0YzXUIujo3TwvKCuc
29CAaJSmqaY9oISjXENNLV8qYwoPYu8ccbT3ZDeMMgxFkc26QVE9HRpvmbjvpi9d780fRGOmX+8P
cGdx4p8M3xh1JnKNbTmErEkr8W6dgiE2pMDikFy53usgS+bm4F2yszhh+NGzlAcbggObdMZLMmza
PU5Pt6Q732bjQkVSLZ8Ki35fXqfdn0ox5gdBd8aHvAElPHmOaly46w84q8pCaSaZAtsT3ikuczVA
YL17SJ2pO92fSvk91pcF/G3I4dDSKb+gqbAOZVtdqHkTFH9WZPJdAQTnmxCkPlPFK4KUwv9BZWk3
HkhNkDiAj6h+rOPNIC7qqSUfMmfLfSpykbzEeVRDMhZR8aPxhuIg4O2CZID0ZqVKG4/mbcepc+Nm
EtoyBlqLM0rUjP1zAh/v4CbaiYLunAQYSUEgxDDWw4rjJTP0RhkCFix8ZmAQT5gTlQeH8s7kUbSB
vwgUh1W5LRgto9ENGrdqMMbGZJBRT+M1nKLsm9IOyfOiteFBFWBnWJIfJdUhqE9xz66HVVlTldDU
HQKvMtVr7YzKOT5m1t/uMdJWGhHI48g4W3Ty4upZ49nLEPRWl3yM2j58Uto54WSeNMrJg/MREZP2
4IvtzSWqE6QpSDnJp+V6aEmiDOQr1gCmqXB/oPyb+xF8mId4Rms7HcWRyM3tnuYFRt1RSnTCCdjC
NDuvgexVFyMmUIU463HSPLUmC4bq7ZHo485Xo78Csol6G0zMLepnHlJv6fqSJV+OzVOTGto1i3mS
3D85dgbELgYOxiamhri90BYrVVpXY0AizPOPetr259SscBaMj6RVbyOBFwFjDYsemIy5PTNoVsVO
n1bkIq7afjA71frqFcWin5Kp8eKDYd2SKSWJ5/UrIZXMEby5PRHbGhMc80QwJHE1/j/OzqtXblzZ
wr9IgHJ4Vau7d7A9zmFehIlUzlT69fejH851awst7AHODAYwjtkUi8UKq9aCALxSsPw19b0QMgvS
q5Uuy4MU5TJeHWIaeH6W1IE/qsp0UthGd4owRpH4r2HVnP6UB0P9ZZqW5S/N79PPS2KPfxG3BgD1
WnjQHhZKzFZYTKa1RvcP6OW1YviPAgP8GIooY4sSGRlmyC2RDlEqqNeEyVzWX3LaRiIsoSgJYVZn
8iqYDu7VS14XCpRUhxgkgJ4Vk988XgEety+TZohGprq+zfGqwXs8OqtxbqRchmsqJ/diK23dSzcx
ce4usfWv5nWNG655YgcHLuzlPYd4m9xRQTggVt/qys8J6P+JDgOM43363JMpnxdRFCdrzIfnPPXE
wXuztx49aVAjtMaxWXU5fwmcbSTecyMbCL5KxzyVMOOeg5bJ2wTsZChRzTp4E15edsrc6JCTleBg
Xjyo/UhbpWAQMkq9tAXr0HEDq/woWt5bRblKOrb03HHVt7tC/BOINmDMaKyy4Fojf3uhJdUdWOzL
i66oiBSlIQ828cgmOBjXzqgF0rKRMP30TN2t+2DHbR7q3MFXo0PUUsSoMDbTCN5iCLIFIHsRtIT/
aIqhNl1Ov5ceQqyE5PODG9fi6/3LuLc1uCmgXILtUnGj337ARi8txpeIixt79k8dtORZaFY1TGWW
W/z1+rVUIIL5UbynZHO7Vq81EoOBoGrp7eSZ1y8+U3zK347aUh2pSu04GQyCWFVpNREobPbVzXOF
JxAkb7rUH7Q58MLYTOqwAYT02C7OfDJJ08/3N7gDI4DChOAYHQ4eBpDltzuMjXYOBl356LmVoBXT
5FOZT/KUVNwvf3HkwwJD2KOJOtypb/X10i+j8f3+j1Br3EbOCnlH/RbMFhStWyjDHIhgXQtOVLYS
zr5JUY/wFEz+n/fX2bMcAmWoutREGgx5t3v1C8+T6cQ6MG9mUUlLMSwav0E3tpkPvuue74JoiHV4
ZklTN0vRS1gmbYlhNuMehhlUcpcmg8cg87tnN5/GH/d3puxw8wWJKuGJUYGfBZTwdmfrnKdoxqo8
tXIM9EIBa8o0aNpwXFfjYRlgJEwSGYSjtR7xrO2YrYrByEDwAOx4E/0B1DDMsssJKcSaoyBuFfBF
pMAGLHPQvtMtrMLZa+br/Q3vHOXNqpvvaxViWdeJmoMF+c9D7hfLsyHEfGoCeUTosr9BVYlW3KGY
ze23ZdNaqy/4t1kX6WW23QVUS015Q/IcI50+Pfu5cSR2of7S7YEqSCqwYrrrzhYy6cX1DCWHAfVf
rsMULTrxLp7W10OzeV1pSqrgimRhy01azJMOk2zKixeI70OReR+L1YsvnSXNo7HTn+nvdkeU+qh7
E0uhhag+8y+vOeQF8TrUgGXc3i9/c5JCPo4itkERp/U7Y561v4elGyKz9/oniKHrj9aUD+sJ55B/
TMc1+WDG7t8iseMT4Ub/Lw1XSrCFs0SBL+RRy3HvzBmlI0+j+43E16YcGosJasKG59NMVkUtBTt4
0YGwzMw0fpClHZxpOVmf79v0y0UpMeMHdbwxnY+toU3u4Ay558FdpTfpErZ+3nzQK72dQgr26Xtj
XXzjUTLuIw5e8JeXiXKMmmCiJIoOxBbFMI4WkJGF4u+wuO5lHdrgmey+CNcxjl/tF1lKzfBB6UwX
aUtX7Q567M4zjipbtIq5XW9sIq2b3N8crW77MO8t93r/q+5uTuWJgEMAx2xJyHWt7SBskTyrgzNF
aRq4lxIRjTA1O+MgYH/phdkcfVWIe4CUYzcbE4+lmdkVVlMOnn0ZzDX/J9cq/zdkevtzMzLo5wwM
gep6fgTRf/ncsDLuieYcxRNqJ7crW8JqWzfgIi/NOp+CfI7f1CXPWxJPMBtUedN9uv9VdxdEYYnW
NRUvIKu3CxK6tkuQqljZ99pnjxG+sKiz+lR2s3lJUsDB99dTD9it9/BhDaWDhSyLymA3n1bYhrTj
BidcooH+lHbW9BQY8O8syD1F0DMVn2rAHNd6bNbQXrs/Xr267al6usUPAAa9SWSFWbSSniD5n2vT
VxYpRdvQKn0cV9ANp5z5jgsjZtXbLJXD2TDbI9TajhHf/IDtIzu1mlFO3hANLU082iNgSIZyfNM7
89Gg08uXh0iC1hW/F0Ar3efbk52N3AtQFJIRWtd9BAcktKb+cIRE2NsQ3o4LSSURVtitwU6T4zZj
K6PWpWUfLziaJZbIwKP9c7p/eDumqjqftCaIURTV+u2GUv6wMWwpIz1HIjU27DysJsgJm6XUT4l2
yCG1tzVGCYkW2BmB3iYWG6tubpxGl5GTi+rB13CkyVCvbxuQmgdbe8lHTYGFrANCDvqAyFJt7cJS
XdDOlGD+GFc+JbNb56fYbtcqpKcVrCHiv84FmeWlui6mjox4AuHOb75MnJJWm4RbCLiEIc+UmOtP
+RK7b0w7b/MDx7j7SZRqI6R7FuVx9ee/vP203CgEFYOMzHToHuQIJdXcJZ9TUQSf7h/2Ts2EuBCd
MPgEgANSpb5dah59EbQGX0Svm/7S9TWidBrV3KbLmnPbJZ8yRqWu6OXMXFvdP/kw5T4xrdUdHM2O
1fE7CB0otZEAbJ+ddmECVxZYQS2LQOAyVicsTIyNrNZiVFF4r05ueOJcPjDRP6HqtqGamOnYlJmY
ojlJ5aPnj5Qqx5F6mxNrB3vbccbMDAA9x1OQMW47HXpZg8dbpjGqXAsJAsbDHteszCI0RoaIqcKU
cQJ9fGjXZI2sMj0CXe5YEyVuCnGsrbK4jdFLlynatPZptKRCf/IL688S1Z2vY3d4v3Z8Iekb+Ecu
GEXgLRK7hZKl0tMY1uaqsc5yyJvPa9ymB1wAu/sBY059GeEkmsG3Juu0hZ2Qi45RN5frU7ZO0zkp
UoN6qdYcnNxOhEKZBvYLRl3Ad2/Dr9YLqpLmyxg5blJ+kWtfPRVxYH00zNwMxwZNqio15rAc7NcX
pMB3U0WhJGWAsgs2LsDTsCjA5mNUFq0RMW1DmNvW2XlJBusgVtj1AYx/KFYYkDw4/dsPCpmx7AeH
pl83BO1FN0pxLausPs958mmonfz96JjDG3xRGY3umocy8OurJBc6+Np7PoCImtlyxpSBSW58kSF9
v/XrYorqBUa8sFh7Wk26UczfksoGK50s8IXd9387OQRAaEaHGaCkrWtt7oa9mG6xZvRzg3ZIafaP
FopUrvfsL+jrzEiPnbQYfqj7i+5dE3Ww9MChVyVRvv3eC1OE0nSgU+nImsLCnbWP1lJn7++vsndN
CKqVARGFMUR+u4qXWaljd8jfWYNwznE81uG65O272ayPhst3vyJ2wzNCoQhMw+1SgVgyiaTXGKFq
DGmiETNdm8qxPkMC+c8wl+OXQrePUv69/fFeAaLAYnzerttF7dJwpFvXU6Rp04xRyr6OdOma72Th
HIkt7G2QGreOdaoGw7ZlV3RrbE7JgssxxsR/dJ0hTT+2MEY7X6xZvVKihh3XMafiqCm0dycAnlIG
wKXxemzCy2ldbHuAYyFqdAjpBfF71Iy9vMjUmM7ACY/IOY7W24TusRHPVpOxXtoMWaS3Y3Iu2q6+
6EvgX8RoHbGI7Z0igyyACPmXOs7bU1w0ROvlUo+RBnztG1p7qGLL2JZnlMDTgwbJ0VobM7VmJv9z
EwQA6BPzPC1O8FQt1L/qJTmC5+8uRZmYrjKcVHQPb7clBquFFZLev9WUzpdBor+SjKV+njX39eN7
NHcBa9BxU+n0thqRj4E21Sa2WWtdcIXNzr+aHQCAgOtxue9S9hwXpJcoIxJDk/VsjIMHyK8ccxwj
Zqhs41zxPUc1gHDklfeMkEQAa4eVCdz1xnUleUqR3fYJSm03/WBrhUtDwcmeGs8WPfzB69H93jsu
pdrKGCRpK7NOt8flIwwPV40AK0uEdtFdaV/aCiG2eJbm62N7cjhFnwKW4uWMCE1dUZlrTKCrL9U5
Ry30M4YhKQc42cFSe8cFMJfuCEVRksbNZ+xi30QAOB2jIB77x4q07pOmHaoT7H47YOQuzygN3y1O
SVG6E1gmeCgxLQ+ZW6J85Y6S12Y2j/rxe34YgNn/1tqc02DVlp95YBcgGiiuTDH5z542+38MBTOd
mp54UcZU2X+welp1ECyALKfKqYLEX7KxImuGVma4KKoa9T+l0TG8JQY/PogKdo3+5wSummkGaXO7
zGgLbneCYSASDvDQKIT95AubS9yjAB/xKh2xI+2eHHNYCquhMMibt6UD4lWLpSExGHs7Dq3GSZ6W
odPI9wxcfXjfeeyuBiAAUko4ihDivt2fPQrpIPYJaqMe3bduIB5lOyvBHvn36xfi+5kqi4TXbWv2
sZF5hsaIXeQKnQqQv3gPyIB8ScZaO4Cl76UH5B+kkWTqMJBvQhB3bTu3SvmADZpW37QZYgGvNnNF
e52ex2HQw2rWitM6F9/ub9HYMxYVJiPVCOUNN+/2Ywo30PJyItOCRHt9didUvmtnqa+ZHCF5l5pz
LUp7ft82Y/od+qT4uTOzdD1B1Z2f66Tur24mrN/1WJbum8JNqn+kNS7/3v+ReweuVKFV1EK/cmvQ
kI83mRHwBgb65HzKkglwbaGJv4MxO1Is2fsc9GUAWYCXVF2I28/hVMylth4PUxUHkNLiIy5uv0Dt
bwJ9QL7raKZ6b2sK2UK0CzABxOntekNlpDwnM897vkAmVrnZN1sRoNeD/18SQQYKaZup/BOWy9ul
uLkJ7Um25rYZMgwoP3XfoNIe3VPaICFyev2ZqefChw2I6a5tCiZqJj26xRijtrHNJzgIhofecX6o
WOZgpb0jAwOnUi8wK6BNb/flarrmFnk8AEMTPbAL9KvBHTYgIgJ46DohjFfLOhO6UNikcgBai6Rh
4+5Gux18K80k5GW29igKExLoakxWLukQHyRfe08vzHOQHFA8UOnJ7e5I6L16sVmrHu3xY567gxaR
Eo7ewVfcWUd1WZkcY4KRltTmbfLMfqlKCGojZ7KSR6dc2nMRt+WP+1axuwo4AFA45FovuqsM9JQj
qsMy0qSI13Mp/PizC9S6eX3AQiPo/9fZ2DpVHICJBbsBmTWHiz83ILeS9KB991Isgq4/LGg/bZwm
7jbncOwgHQ1UYKPGtJLlyS3q2QjrpsAtjW2Rf9eHtP5jWupOPlh1YZCQyIRhextQyR+IWZnWWV+c
/tHQhZbA0eOZediZ/jiEjGgNv/tlIN4LIdt3Q1oVZiQrSLbwSUUl3o1dXikvuFhjOMaVtZ4kU7Q5
lYbMfvR7solzV+fr524puvjg4+5cODXsB0cMOQmFs02VZ3IngGM2Mr7C9yENKNPlk+XW44NdZxXs
/MvRdNOe0RARcpw/weTbPkIeV3bQwAYR9U4cfFiszn4Ed2Edhe6722KYgpkR4nZO9vamMX+cTknB
Qx83tn/Bo2Wfidf0SPP98VmkaRLdvws7rl9NU9B4pvpIcrdx/SsdxdUa+IylBmdZl1Xtg9WOKJVW
s31wYntfUPFX0vCBCYEQ9HZrsqCkgvb1gJ3mDtWvMv9m0Q8+CGL2VlH1f8XHqab4Nh+w0czR1ERF
s67Vte8gSqcsnCiNH3y3HeQUh+TQ4sEHE0RvHzInGHK7N/0BtulU6pHrz+I9ulQWpLESpZp3bdeL
6e3UVcMn1NqXPzPX1YyzbeQIm9w/wr0dE7JRzkHViNGDzU0w5q5e44SWXWxnS7gKw3zopakfVBv2
DBP6NwBaapSCkbjb02snfdbjFTl0nyrYD+GU9cM8txV+bSjm0M/lgZNWrn7T8oXAh3tNRKr+Y3OO
+Szyore0PgLKTlWsHa0luQ4kogBwU6uaT7S50vxjkGl+EcL6N/95/6vuXQwKqDgY+ik8E5uQdOmL
rjcQt428dNJy9HQ078nycucd0+jLwQnursWb54HeJ5nectokjubbmjaC9C1wvpqneVApQ+HfuGZz
YLe7x0hUqYb2KcNtiRYKVK7tfHKGqB7s4TG3847BO3dFU7eRj47iPP4PnxHwLuxvoAXocdyaTUc5
mHAW/2L3Y/yc1JqFaE5gPFmJcdTd2NsaTWUlh071CAjN7VIj/ETDCFsAY8O9c5Xjkp2SxksvXh8P
XzXWPwhW9hoNTPFSJFC1AmZ5NyY6jt4EsymTDyXdnVM5Sj8Ih3l+buZqFeFU9vOXarWXv5rSlg2U
7cK9gnIQH1wrr6r/8J1//S2b60lE29uCKnw08m2gwWdiE6JgBxqURFxff6T4OyAuP/kStuCPJLHG
1h0ZnoGpTaIBVhlgNrP+0nazfb6/1J5rgwNY3T8l+LV95A19yiBHI/dNFi0/5aY5vaHwqn+/v8pe
Hx2ctCJhoJyioFAby/Htrp+1GQ/a1Z6LZFqRXOZCryPg/swYu/70xrGy+k1SgcbrW2fBzcZyHi5d
Lj1GGCi0XIF615+r2HEeB/Llg/j7JzXD1hsCjgUgDNknNr55pk1IEyvYxSSTZN3wT71m3ltbX5b5
WnGPr03TI4Zc5l4/Xk0z7z4Dxw++J7aVXxDdzf5IG8soocWdfevggPY8Fz1LMkeD8yF/vP1yVQND
kEHJG+Rp56Wndor9ByCZzu89g7X/wcQVJQC5AS8dsMjbtbpMwvQwLyQHIpOfhLf8g6RV8Nimqf3h
vkHs7IpJJmDCcA8w87a92HWiJT3NE4hV8Wg2we5k9YieEbIxHAD//cHGdp46SKGZ5MaR0Jbdjpna
ULlOo8+YURb7duhKeNMre/LCqW2qt8B4zUua6z/MeeoPUofdfSr2NursvOxbGI7X14yGFkweUYac
AJE45bmFtfKqj/4Ru8JevESVXWGiSYjgLt+cXsVQ0mIZLVe5stKHdpGoS3mNDIMM5WJt8L2TEffT
B6HhRLQpRVHAWl6t0sTKtCgZ6IXXjexg67BjwE3JQGtLysCAXsz9gzZbde4ht/gvR0oyBh5D6Uxs
VXXrWFJrnymlVejwjSGDXf5TMCGDoiddHsIwaz4GyENfhlovD54ldeU2roKQ6X9Lb8GrPgMZtP+h
h2/Mvvs+63SaXXRDPsFfUD1Ncxp86LPyCOKz46gJPOk4c1lIXbZ3s4+DRCtLMCFjP04hDBrmc8z0
0kEGsfPCq0kF+lBUB5QOy60HsGpZt61Cnsgp076JJKuzU2sP3rt1WmhGSSZFD85xd1+cn1JhZGfb
8EXX017Gvc7HtJNlDcug0+vQTAL7n9d7HAaV/7fOJnZhBDBBFZniIm2N5jLNZXyea9M/WY2fHrB6
7W7JBLqDMAlJ3zbYLAyxCt2RdL1gOYwyJBFOzFAflRT3rBA+VdhiMEUEQzYVI9eCjbLJ1FHZxPDC
jFVca89nuXRtlJCxPJSLezRctefPCGkpwzEXDc3DZlHfrWHflD9LtHX1pC8QVA8OemKIIiQHt2zX
FFUpABwzZJTbvNlYwUIMA80ot4bbvEIS2QhXH6fGAF0RiarvP/0HC1GUQxZDJaD2zVvbn3x4ocVM
KGS1VglT7GifsnIePlqIYT7+l6UIu0hGgBRvR6yMZfW1RTXajD7PmeNd6qj1M//s1dbRIPbeiaFC
BXM6/1B7Vk/jL80ou4MZ3tCUs2rr9qtsV/E7Eh3Om6ky4s/3d7Vn9ypKVzPfEI5sX1ny88GTk2oP
6Zn/mZHo4qsGF8GBXexuiMIWKStkbyTltxsadI15kYFnjrKcdkGtow2nvGsepko/emP2TJAREVDJ
cDfAx7ixCIHqyGz4vN5NIcUF7nTtoeiy/PNqye4C7VZ84Dj2rjS9fzalOGn4jLdb6xgtF6gPEINm
S3MOvDx9l4h5DiU9qxBxWRlq7hr/ef/U9r4n50V5E2gRYcom8HUzrWlmNE8iUeb+Z8b2J1S+ZfMc
TzCk319qLwz7ZaltskFeDPS1oY6q+0k5X9Ik1d4Vtac1oTslwckbnPItMplgHnF3QXR/8b3D5N2E
mpSQgRr4xm7WJkvtRqOIo3SA3pJJ/lY4nR7p5rK+Tc3kSEx97zKA1GJqQJVywKvfnqWJ5CEsrxMw
b1tn4sd2UEvv9SOapt3DI2tTA2J4ym3M1yLX1JY5NSMnXcUZWbPqPCVNS+k57g/u3Z5xYpSKb446
AyCx2w0lMcRMyGCSlK5yAX2zLGcUqatw6BzzYuUWUh0JfNP3D233KwJJo/8BoAk47O2iuVmameip
AQLKy6/NgLYEcx5HLbO9VfDD2D71RvAcG9OIYfWw3LQAPj2XDQABRGOWIS7P9/eyd1aEqhCRACkn
DVYG+osnnlcGa50R688g3vyWZlT2mNRZROjl7hEqa3dHSkRMtcvonW+sj2K0V0iXYoXX+M4lc+qS
cRn/aIpr70oRkOIeLWaTiUJud6T02bNE6kz9aMMAfbqtogGnvDZlXj56Xi2i+19wrx5EKEAJUiEQ
WHPzmNGk04FUMAuJCDLoy3QNroWWum9sbU3OU4wsubU2zqVdMy0ccrc6ke7F19VcXq0Kr3hhmMak
ygfvG42h250veiBcr1xo06Bn9sayi+xUAmJBzgxtCZFW2vciF85BcL5nQDCVKY0QRIuB+98uqi9N
HJfuOEV2UWtvR10yitD66Uc/A/l//0vv2Q9NT4WKgBvhpTx6Gi9+MDGxlsxdcBFBn3+Z0ES93l9l
b0PQSxFvQQlISLnZkEEVyDJmhpya2NTCyshEtGg+cawW/IcpNYZumFLDfBStycaR1B1uEcVu5uLc
IQ4zJ67D1ojHz8UyLQf9kR1HSaeAljioHAg6t3X1Pu+pfwWKJCxx3IuV9VW4FM10gf+sY1rB8090
XI8ICHeeViXUSYKDKoUSHLi1jTGWaeEbAwZpadnvZuZbD3U3ypPVd/m/9NJWBj/TD0EsrdeD62nZ
ASSkcU3mv22SNyAbJriwp2jUUoa0oNA61VnTnEjq/rhvLS9skmKRmmtUgziwJW+jI3dECJ32XANZ
ctGflp4h/pqG6sf7q7zwaWoV3jhODtQRTZ/bD5nkbUWRvmCVUU5PLqiZdxUqIBfixI/JqL2avlwt
B9cCM+UYDJnc7XKisKZubNImqhPfv2q67CJttDO0Vg3rtbeNORmiBPil8CC8DJs3wVxoUsb10ERt
MMsnOyjXqF+y8hkiraMYXf1VNxUSRf/HF2FiivQUntHbXemDKL1SEIdY7qRkIhon9Do3h8pVCx5i
ELwhxCztY0N5O5yC+dU0fWp50kP4TZkTo8B4u3wJc1ed9gB7SriMzlTK2o9NqcZGicqirmrrk90t
R6HKC2emFqUfqvD5PAjbPTd6h2JYKdpISRmdeibML7WGZKeVxuJy30Z3lyL9BqxG0Rvzud2fu/Lw
9o7VRN7qrdc+M3EuLnF703nLwUPwwpmxK0IIaCQpiyu9ndullDSVm5pTE/Hi6V2IHk//w6QVOoei
sbUPtTU4Hxi7SL7c3+HOXQdQpMAAKqEE+Xq7bMtP6SZhNNFs1NAPLDx6qaiH//Ad1bbIe3jEgUPf
rjI5syALxk6qcaiulqOZkZ/6RjhMIjj/hw0pGAAujBLpVqtWLJ4W2DEbMnWv+WiVXFIKay5MQvfX
2TMNSk/AM3ntoETfbmmg1J0UdgN3V1qe/Tb7d5ZBEpVjcNQ52ltJDd/Bx8eGqOXffjwohAONikkd
ucbqP/ggUsI2C/Q3Y+Y0r31jMEI6VJwR0AaFB71dSmAk2uRRJHGadArrcdKv/jrzmPZ28Xj/++24
fzogzLJjFMzAbCcpMYF0hJ+8ikTtyjbsl0LP3preND0CNvBHxUeRlwdntrcm3QHgXFQLXzbiEX+z
UnaIvmk/pecUDaUw6+c1NNDCvla+f9QM37vTv663iRXmIuY0R6Q/HWnwWjeDdspmc3n0ZWxBw5Ak
16bNj1iMlDlsnwTKGli/wZP3QoKk4r12er2tIlOrqjP1cf1UUF15nmffVQzbZTgVukeo6YuTNbvm
wf17uWemRZU+CKkkY+7eZs9e6nRu0+HHKrjEHguxWtE0MNkximL4pOdT++iZXJj7xvTyiqgRVWoO
pMtMy23Z7QJzsunHwMDAv61wXSvtaSanCE0oIF7tyrBZ/kd9AxYllru9IrImQMOiW8b/ZudrP85L
ODtx+ansvObgirxslTJhYTBBQvcORAUDx7drZY5baCs7i6AIH1K0JHo/Cyutzn8Uc1Uz94cS8Knt
SzGc5Gz0b8GT8+TmDJiZvFgi/eHGOawJvg349eAqvXw3SLCVlMbPARd/e33bsaYcYrt8Bs3KPmVU
6046Wipf7p/rywtLxwkgBKxKlAsgjbr9AAhCDkXiE95kuqmHeao5ofDG4LPMm+/mNPgHTcS9TbEg
OTtVA4DRysx+KRysi9vZLSXPyHcH+9Ix6N3+hvC4ezQssbctNSbLRCcsJS/KnRS8qxXDaRkxbmEW
G5ICVI7rirAKevGul9pRif9nyHnrFKiNkSSpMUCAHlv0MGRNOjU4rNbPEvE4i7l+F5AUfh40xmsQ
ZWzsz94SMyEYj17/NpaB/JG7QR/FeVB/yyrffe4H4T/rY0U+ZwXt9Ni0iY1KbiY+Fo2RRkbZHgJu
lHm/+NEI46oiLfQN2/EOLyZhtuy0Y8h2qLxQC3L9Q4vi95OFqOa7wBv0N5WzWN8XQwsOUsu9EwKh
oCBoRH7Qt95awgKZ1uyPFnH1YP8rZxG8C9a2Oqe+/bUD2HtUXdxbDlgRs7V0HhUy+XY5q0qDWO/S
PlpQIPq70pz5QaJuAceD5Yew9BzVd3b85U+GMg9nSQSzLe2nlWtXw6h1EHCY47tk6IyQKqr92PjT
Udtx5z1gKZXiEf4rmPft1nQ7GfQcERzApt24XvxWNudKJ0F4Ei0XuLB6P+pBgx5U+F9WsCDxQkCD
lwjqMmpHG9/Z1UjKdjmg/xXFVIiush6JNSOeujArRPwl0ZrlY63LOsqmOG7RtQz6+dmxFr8JO1sU
R9zpL19lfg500arXqx6ITeWz6uPC72uzi/RJyu+ZtKFN98v5TWdMySWj6fYj8ea6uNTmlH5cqlxe
7nvSnbvEW4UH1am90nVTFviLawv6NWbOuu/B7y/59wZljdBL0uSx9TRx8tNs/bw0cnpoau+oF7Fj
a0pfneyUs+CJ3mQYzAs6xjDLPmp8zYtadxLvTV0kzyAYig/3N7m7FNUZ2tuqbLmF8AwMQtNRqSF7
qdAqLldhhxLQ3qlMwXPfX2rnxlL7UcwyvqqTbpumtTQYyYdsI5I6wjPXVeumgafZ8fLQGJby3JvJ
Ud57f0mwU7dH6GcWukuQeaKR7NE3df04JTl0XO2UrtryZuyd+QAou/c9/3+T4BRuV2w9d8k0Le4A
pq9rJNyOftGwrG+cHBDRf/ie6rLSD/7JcXW71KT1RhrbeR8FpIRvq9pM361joyFCvaRMCxWB+/7+
gnsXAgkRKtzkpPimzd6axG30NYWuNDFlGsZ1VT8GY/pPaqbdeyaelyevd4J3kB4cDfLsBBlULkBb
wfjB+LG1CZChNOh7K+26KJa5eyXJ6U7QaL0+aWQAjYKMAgepJvvG7S5tKS2XrDsSevNHXRXrW8sw
YqYzl+F8/0PuGAk6fTRRKXjBxrEtiPZ9U69iJKlyY7Qkod5ro2lCFQKC2yNk6I4TJQxiW3T5mEDe
dvPtxTB7YJRl1FmW7E+zkbXPnWTSDwYgrX/y4cz6moxT9VTZVf4mkwDs7u/1JfRL9a1Yn3oXCTKX
/9ZMV98bvUqhFvjLZ8R7p7/HkaJeq9X2tbOo2xiJ658FEVFYDW5wJWy3D37DjhugC00CS1jCb3hB
IJbpyzykiLTb5VRc3MyefpvaAFDyfE7LoHi4v+Mda/1ZxGS2nKsCNvJ2wxCf93Ocs2G4KpLnonaT
L6Ps04NVdi4jq/ysQekOaffmjSikkXgEIewJseAfo567YWCV7dvAa5rnHImDj0QxDXHgeuR39kyK
II/xcpwBJFfbQG/2l2TqdEoCwnAekq7xoyqjvyTSbHro016j0WaY0bxa9cXz5+Lr/c+7d5hMFtPh
Uk026pm3n9fM8kJNx2BPhrXicrzvLSHypZD+v7qWmAdOdu+q0v7B34FdJLDdHCYYHzupUpzCitnM
Yd1X/ZNZAX5YaQIcmOnLI6Ufzyp0YEwCse0cbO0HXTa2EK8FU7x8SFwnPpWIZoTg+ZwrJO0N3buY
aaeYH3L/m77EQBNGA2Oi/AE3EDDUzZm2sehlIpo+8hyBpF+eOOnZlFqHo0Xxuwj1xbQfvHVyzoXf
+f558fri0pPa5Je8TuxQH9ouCzOZe2Y4W0kfjfY0/HHwI9W3vk1uwP1SqUDynAIi4dHtyfuuyOp0
gie0m8XybK7qJZJ5HcphruC78oc3q/uRPn8UCHtKQn12nYfU6l4NbuNbgfCB0UhNm9MZuf0ZMEm4
DSNxsF3Vlvs4aOMPwVD7eRnt4mLAcnrO4vWodPrS6JnKVjMiio6KGRz157/EomI161TEPXNNaM9k
Z22dRyMsYMzUr5OxwP0YDN2SXe9/8Je2T+xr07YD8EMXbZvRATfzrEKSc0u0Rk40I8VpHt34tz4r
nIMywk8Yw+3ZeqSr5BWK25vGyOZs5cKVCEqYp2JtsKtLbFljEOb0ujD/JpmehhT+8StKkC3J9ARK
5jRW7vzn2mmjdQ6sDC4XfXX8t77suvKkeXL8MZkdGhSav/hfIbttlgsyw2II+0rvf6vHwj/KEF+e
EWfj8MHgjVCdzk2UshpaHRcZRikzciF7cr0TeCntX1EnBaORY/n51cdDdkIIQbWLAsw2XUMjmb/e
y7vIy2zhwnzZBB9WyA0/d84UHPrBl84JOBvJIS0dHC//cWuBTZ5lztJ56JkzGtG+zU0rdn5M+YRS
vZ8Upf8OKIwzhRrKu0OkFRoak04ps/ji0UfPLsWkeKiXrmi+mbQT+7CuXTMJfb1O3ooypWAuxySm
gqKt7ywJVihMgib40jZmaoUU1JBbiCffe5+tVfJ5lWtjhroH1fwlzpzkNy/25ZvJ13QR1TXxUNgW
CW3lvLAgRgRb2Ndnw28cdIpjUH+nSZOOg045An8PI6Ney2lupiW9rEmVNaFgVlY8lXkhrTCv4SY/
BcWsF+EC/VvwjJKLyJDFTrPxMmitL59HIrzkewcSFI0CcxAmVIMBLLeW0OP31pwbzQOkZKhfVEbR
eVTHXP/3tYHz6NX5FaAIii/gsClb0Y64PSGgp2ZiulSxhZcGoUCB/eSMooQjOQjOxZJ459faHyNH
cAb/BEioCYbb9ZBGcY0e4LfCmSTfe7ttzgM8S++rCQr5+0u9vFrkpuSo0CaRAJAR3y4F479oGets
I3Nqy2vsG8mztxggr7x8eWbs5CgB/9nyunVH9PWwKhyfemm21R5rWCwAUWB7l9hBt3Qxu/WbmclU
XnP+D28qy4r/7OHcFRERbCzeF0ttl6eaUs168tw4iL/U/jx94alO6zCnGRw/211n/F03bdeGPC7t
NznY2ft0rqmeJKlY/XeQO5Pot6OYHkstgy2ObMucT13utno4mGmQQGIXOF+93hLfHRS1P7dGV8Wh
45ZOwxx7MYtwZUrma5eUsj4Bkmn+qtAm/aRnlfZjGIHNQR8x+V+THmKbsEtF/0gjt1ijtJLdB5Fp
+j+g0P+PsvNYjhvZtugXIQLeTIGqoveiRGmCkEQpgYTLTLgEvv6tuoMXt9kdrbhjUQSrkOacfbbB
pVtlpdzzZOsp2M9v44s/h/NnfN7i63Zs/F/bQjjJIQ73+gf1nVFHz5LmkquWkN6HvUo7xiRSJ0/V
0o6fUXDuAOpOOXaFGpGR33SNl77uyOrEfT9WbpR3rFP1ss/VWj0mZRBOeBmMcm8PvnD76LHssAkv
MsouNh7WANdtmtnPwVRFU+GgV35zTFePiLJMvYEGxRrLTdyCAK8IpWwOMwyzDlSjbJ7a5hwwHXrl
fL9iy+Tm6Nm3IfcWUNPTADbxaXYk7WtPQshUxGW4yXxejLjZ52xYH2e7O0chmIn9YX1/vGnPvuhU
sgzN2bvINz6s75VtBk8YJpiNjbr2pqy9RS4ik8Js/MMfHvaxPzk/LOGqpXhBCQNf8q+baZoEoTtz
5BF16raFbefklJbzn0g/f0MTz6Oec0IfN9MZwIuCvz6GaXyoke8hJpd95Rz7VNgbkKbyGAnO3dz4
mX0pRTTfxIsesclt03DN29R1JPJzT/+J84q3x/mD/fem5i86f89nZvbZDfwjYRPDQL+2W0K8RE9Z
9ymZW2dhqBdlBkfyuI6+rII023AMU2Y0nsYxQaxRv19imiJxNO21nWAW+A7J7moy6rMl5D2AP7VW
cCpEv1YHPzNNko9qNvKyJJUBZEtNrl/AL5nKJxXJJjgOo99VeWnr0js2XZycxhEpxtHDLenRLKPg
p9vqfORk7ZinazqIE+zFfSkIjtz6fI6W5Pfq1rq/yIKlbo/SybwnToqkP7aTzR7EVK7fjPLCPdd1
GdUXehDTW+uiRS2W0GF7V+XIF76KeLRFFQ/hd60WWJ61Huf7skU/n4u5X+Mr2cu6PJa+cr42g4jv
EwzEyCJG95odoMiwzSRlKHtQAIQfQ+0PN7Kq7HIbunP6NhgdbmTOmO5qrPZRFM1eaffkmtR+ZfI3
XW3GSnghTel9msN0inIHgc+9bcTwwBRpkAcrdgLgdJo2ZT7P6RAUwk/kHZpvVhXTtO1To2RyTS4A
ZR0O0kxTOrRXaU4sEvj1hMRlvqClwmizabf9RrRdD4mcxJMiwVbnG/uAv9CHE3A9u3MkEM52BJ+o
1hnWkxbhhj4ttfIF66XIOyxNpClGK4IZc5OYRh3KpaseRU+18jyn2nyrpIvfsyBz8JURX5/mtvTX
rz2Oks6h923/7rrjHl8OOBTvReN06ZuthXGodEbRFLAgojdA2u1laaf0vkpJei02Z8p+7vzxL9Yo
chnw2Yi/ToMnu8J1wuzVtYj/j2Ncleqw9buXwB4qfdx460D1B2gq5VRsSSkeZq+v/MJOmmaObGIh
oeYEts67eMvGz0OXju+L07rbEY68uodmxvghqL3ottu13xyyWXdBbjQqXwiK2N0csnGQJ9M5WEIZ
XB+CE8PF5L2f2u0XzXvCr9b+HExXbRohxd5bb/5NM9GbY5Xa/TVCx7K9JoEgpJS4dWcs6t6szu26
mUgXSZVKeVjqJH4ax6F+mRFFRjdRw7eX0zejodvNWOM22sd1d8H+Ec8mWFISw3qzT5K7cFpusWDu
sutIhMNaLLWN7XHft6TK10m2/bHXDDsIutmW4Kofbf9G4O1oc50kzkUlJzICsKKpftS2L++HNdUt
4UbKfYt6f0ryLgjE07zuu8H6wA+RpDq0g84ajY+hE7V+EVdb8GsxbTLl4Yx2J7cYstz7VWpYos3S
vgg0x/4FXlLtTbOUaXSbeCUESbGFyr0iACOMCimbOpK56JPeLyJCZG/PQ8RvnWN99qpt5HNfnmE1
2+z2U0lGWgnDV8Qq78pmXYrMQr+yga809YcXknszoDK7j2mExGW51OoBDX78XfVrYvJpJ6WlOOdR
mRN2NfOSB4ZFdR3KoHkUTigox4NZJV+yRqanxT3HyDfjFhdh2bjLA9K7tn7yifDVxSjN0OJAyww3
pyXy0oMzLfY5CXyTHjCZSSecW5V9SRg49MUUVCXcHJG2AyPVmAd7VtbtyTF9hcQpLav9ZgxX0153
eyh/OiXt6lUrxbAdyfGp3JNOsSktPCGT7FDyle15aq0gD2pz1mcSTsVwnMK6uceCHD6JX5GXdo3y
NFb1hSzVUOWD2LPubhGx+M2EIkmOsPq34OSEMzYCSbu53+3KgDfHu2SNDsZrgnc6bWqgYZPBxT4D
NxZnv8JHvEe6stCqnKDmJGsC39uXLQhjGE3uteMMmWAr7sFayB3hzp3PslP8a5o9q8pPHpbEC7+J
Olvry12pNX5EFTy3Jz1kVXfqW+0+bU20b2eLyv4hWSveCaE/FRkodbuzrP1WXUk/6r67nVxUQQbp
/BQuXVpdkFfb2+ttsT0inaHzPu+dmTiafVtdLzh5Rswp/OENrC5c8I/q18/Nhod5vu7JNBHzRhT0
agK2y4AqRZ+6sEmfFuMRvWW9KYkOEIr39OiMZWXyoF9rRoNjn/42do4M5APdf2ZbuktOnIvTXq1+
6f6U4a7V9T533hO5GcF8lOMQXzd46KkL1bZjypc0mOcyjqkaXePH+9NqpLhxKE2pKEpeixixzL5K
hGo/ObXjjlyEY/e9tsvg50or9wdi29rPy3Kb7kzJMj+sFg+va3yrxgEZQBjVp6jKssvYLvt6rMmj
NfkIz6c8Veu0ZIUylMZzj5jkAD3OhDdZZSac46WyGqKXbs6wWLZ908uZF5550/QlHLbpoa28zc1j
Y7BxbObSVdeDp3DzJkus/kp1GRIt72XDUCQLpOXrtV6qughJ/FZUBZ5zTXkaIaxi1e/tBSF7Q4OE
t55D0kO3ASP5SKqQkOcp+GyM5iys97l+h74r/NzRYSuu9Fxvfj4ES9s/lprXcjXsi6/vZIpby+tO
yV3fDkxSqpypyp4RbdnLM/ul8h6a3euyPA66cj5ubOulEIvXBnQEU4qyt903k8fLxtBnXv3hCCNt
H0E5xnG7PPvPVIc2GbrPbitlmTd6UA+j0yTf57Djx2QsIpx/rNkelEQqUQjBSXVSdSazHEaB/FI7
Uj0pZpDTcWm8xJ6wTV19QmmaSRZcTiXe9olCOTLEqy8LWnBzapXYAB+EX7n5klpWhxmj9U55el+g
8VhvvfU8S4d41qKERaR0+UwsN3C5J1T57Dje3BcCSs13K2QWHBbtlti9K5fXtLnG3Ht6cJOLtTa1
uVYRSoovdV1TwSVyjr6M0nWmgvTK5C3dQT0OftTKLk/8ucSKrW7FHZbuZZoDHs/rXVSFc5Lv/FaY
ggO4RTb5Tpuj9Q0APETthNthHlIG7qlyJU07+Zzco4ZPXojOtw/JvEnSvEo3fqShSq9Gf16doudp
7+STCtyNBVYcY9AG7SmUvlVQncppu1B7lpC4LKPouwtsnuWlMuVPGAVogDvVuNVL0qgxOKo4UF+k
l7RdLsPFu83iZefddF7wuQJdwO7HaZxLbIic9DD7SxhccKDr22TfwyzXm+f+Ai2IiKG0M/XAmpYH
bVtqJzcoq/LSpmvtFlJHlSlUtEbygGeF945cwTm/EuGxfr2gOeCjlM4nbFz652CIBFGhm78pODS1
3nMfIfs3hLJcHs0YwpT2WpIOuCr6oSoGIdP1JuCUkjfpIu3Ahh6hnmCVl1zvHazsfFu1KU/sS6OL
Lp72u7Af/fKQzqLd8hqqHJdrEhpQDWhma9Eus6ouZtTLM6IMzaAcVgRxwWJOl8vad7zk5A29/yXq
wYAv8PhhJ2jruk/0RnVzTLw+zW6rhujF3C3b9a4Noqa5aj1urFwFNU6zJSOTF3c03nSs5t39Tp6a
cU+l8I25kO2qvySuZY5EAyEeo5UuqtAVhm95lGFZR9GyMS+YXPKURNyn15TXARp1cNLuAtTKiQ+a
camLMXvABu5J9rMnhjVOlcdnVzZyfIjGppMbYiIUNQr6kIYDqIrsA2gfEYqUghiN8VOZRXw/I65C
b6PA1IcVWm1p4c5VSlXZR9+a0Z900RIGxInE2uY+Bzu5NVYrzhl3hKrlM6lygCgSveWNP413vW2b
JddYIcDUi8dWFalh8Rbx3kbBKRTAB3kZZbDHefdIuXiygOa6qvnHKOu45/zpss8ynlP8FTMTlnVO
PE4sL8p4hfbHWEel1GLEbuYNFOdXqueQai2MlzTXqwh+qh67sNwnJmo8pY5W8lPa24xxBgZoSR5F
i13Q9Clw/Q4jx+OcBM14HGAYRjmkdJQkHZoezrQsI2rE7E43XrQYklzvgZV8DNylvIsuarqwCBCe
7Pke9M1eoFW0XhH08/IY7dUKuxSyxS8tRNzSFtTJrRk0KSl+n/YJ96BbtY8lZ/nXOZq4RiTrcs+b
Pd5vOR6orYPBUJ8Q5Ov/6puqfDJdr9/GvXO626BZNueI05xFehlgWXNWr5SFRL776i7bpoulXP2Y
kVKa3UixRU+8ES8oDL3ACf2FnxzrfrGfhdwguTQQ2LwiXMpAFjYSyY1va0ji6G/UXbRu3PCmTvsa
dRtj0UO5xmFLxaWcgzTOvBXZaOLfcbRH2U2kpupzRcgIb39e7NuMIwdJd5Nj3ocwA9PyljC58oZw
8Yt0DIJHG3hbD9yn21vbuCOUzqZSn8JBUGsuQvKa14mMpCLWRM3nJvC7qeitKm98je9csTZyCg61
rbq2WISuXhbsgjWsVwPfpc7wbLtR1byWZNTE65ADak4vZrARzlhjFQ7X+MhHv6qkDptDPSl68dhb
BU68qMKGw1jH05qbJnNe9943QxGBFg4XfqdmdFVzl+ZRH6Ou5SeAxDqXdmBcumHO92SxDM2CTNUH
lmf4g/uv/F45MhG5sWomJZxDvSPTvZzeIz3N/l3S7e14DLIp/mV12REQuquWdprqNB8bWcvDmkng
tob8H8Xd3fEje0D62Lvn7P7PWQuWsSvl2a8APcDIeKTefm1lXV0LnMDUQ9RjCVMsAGJfjBNCsiT0
vWOjub3DwTjO4asbVOnvxNsiMiy8Ka0OcrFjcrt24fTUz3H1FWu2uD3UdAlNDmo77tc7aXq/8P2f
rlLKrqxoW7f96bmNu3IJ12AKs0nnF1+ttbicXEiWl2kZrGxA1/a/u9Vf5bGhOmtAQfvgzfbt8n1O
5OAUxJm4CgSmy0Bg2tXYy7PwTeWR2kOdR0u46GJO5+TJMREjEoyhQ+iwJSZ2sDbHZObkS707xCww
OnstgiTHe6j+3ZIcUJ2vS+y3ezjo7xP5RT9mOVYNbRRTqQNkqbk5bF6ALJCpz/BjKontO5ReKy8q
Wy36QGXWSjBFrDPXpAx5GcTdgQcli88ogW98Pbl6id5ctTAgiDOJ5WZQD8nAFDUJ+qOxbvRbxzE9
xVKfx504MdB7yxpuM8urWfOuH9fPaFBEXQiKqBfHKmeiOLDOpWY4k+bo3wx38zLL3GmwssiDciW5
dqTM/6w7HRDQbpf53emFvm91LX52zVB+sVtdf5upmMGpMXt+1R6uzEXZi/11I6ncz6vQQdrahumW
B7iJiMJvyfBO6M/q3KuFf2c2+pwDconEPW7WExcLycrPZhum5y2tgVxGNcqGhlpzKxrAZ7xYKy6I
Av9u9SlNttXJQzHYJ45rcARpnfW7csLht1broFAu1Ykplj1s+nzHp+8J967gBc+d5oqOYP4d7VPw
XLGBflk1QNprgU8G2n4X2DarghilkHbjNS+xyk1zlz6U9PpwS1813eGSV0AO3z1vHKoDjJZEHrUi
WCvH1nhkqhLt5hEsZ2uprye5FAxkevMU0YbW10G2IxCQfhd8NVXcP86+v3zPGtUst3pr05Wx5JpE
uatjoW5rU6X9kRYc22ubrcOhHnU2XDWMDd5rYP6bjMTH/hofyeQJY7KzpRwjR1WE2+65R4SA6jad
nOlTszr7T3wl+08ocJPm1Pc9iPHM7PYuGfdBkM4UYwsMY6sZ83Huoy9dh1fOYdepUmd8a3wmCaz0
cy90enPJ8atOU9hVTh77JQe45Q5jJuYOjlt0nNNPu8dVjb55AoyE7xfh6eR6A8ioFP2zF5t5uwbW
CF92ymTGfAsd8xEWqa5zAea+AzO29mrpAEmLtnZH1oxxwO27jnS7XJqt94oqdbL2uE2B7Qozt3ic
+bDqHloT6O1SZFmT3ofMDH+3JNy+DjiyzcW6nUvoamvSK1F2q6RMc/X6xBYAFSIOZ74fhewNPtPx
2hVthgdu0TQmeI3CgXHFRBbEeeDi9N6troLpugLBKPPVoNe92IzY9bGs+6Sll/YsU851Vz/Xzdav
8HIHfcBxT8hDWUUkBYxmDikGGJz/LtfV3m562d/bhnP0zh28lW2JAny6oPxdrqN98MfLTbfOZby5
YmYSFM/lqQNh7S9GapbvmbU0sYHa/ZMqA90dulDLJ3JhnYcwUeHLyPC0zmcdJ09IlruvGr/K+tg3
SaTy0fH5lXYjcryIo6WnJ1zDEgzAblwXhoYxKgIO7+ZQTeWZbjxO58DIfpu+UcjKL9WcchkmpaME
mz5lcFUbOV8CiuwzGteAXdE0kjYr2VyF26Lb45XRaIqDLKp/lsESjfm0wMjCV8yKlhGMP3Y5yvXB
5mg0/FdKkvg5bG0yFnOb2msxKC/LVRI5V+2yTeHNGkObX+Zuri/bza9eux0E6bbCzlGfRDKpmvp+
oS0JAxV93WlWqiOpAyNXghwb7pIkLbNiY9b/ijNQJE+oz4boMLebrk5MbcUTFKmW3BQPVEoNXnYB
fX7+Gmmb3BnrNEzVGt+9guAvB0ZKho3QdFlz6zHAmnJ/aepHx/e4z828jPLYT335XUD4U7leDKch
ycxowtJ2D7vcpYR6KcnPpnRs+2Y6xks5ftnbHtKrURwVOaaK5hXhovNTsgB+TlAZqoIhRfkWNr58
GCeqhmJfdcBAHH+Xi3k3gHtVrfr5uMRiJNBw6drrtp8dcfLc0blOOe3iI2YpYX8Yl6TsL5ux3bsi
Jhehy1Udc9uMY+TdhuE0J0c8Cqi3aH+RMPtJXZ0y44uhqIz2rnYQegYKg54vJKOwKJ/JG6TE7ZY1
BV3XUw9wFodczhyxVBgCOl/G8bMxHc7kXWKGjJIo2v33DhLGjyHE4LVovNajDpjwtcgwJsjbGVf4
gnnbmOTZUJqHtdtr78DO6BK8PDai/MJs3sKL2GtdQeNQ7V+mIFrdotniIThMDmAPFYQ3yyIZbPhl
aCFx31TEK/m5gVlytzlb5hU667yHZT+3lhw+UXUDuXT4VO5pdWaR+N5zRPGM518YMcft2uaaKUda
FZ2cnJdEYyeCZ5b0H1o6nP6p9Lv9vYPlkF4NYT+/pnUtHmOdnmqh3PHSOh6wWBcbH0Ag3JoQfkGW
3U3Ztr4xq0jVJeqo7oYmSL87reBkIEWV/9F0jv+4r/uYUU8uE+RQWoAHxf1DElW6A9qWVA6gOUnY
0mY2QXU8N9nLQagmPXCwigzUZp315QC7C9hItQyANtLe21vTBhWHZbjK+y0s7VfNXf0c8HLqvHUm
//eQVlS6Z7e82ynIBnvBZxweQikVpau0JRB5wL+5NeFYZ8thXJ33NmtpQROWeU6MRYgutlsgAfJi
n4K1BNQH04++xTahbPBNWf+EDIHz04S3p8wTjDqyOya6oH1pH4JMkV8TuYeNFRpxfLcOUiaIJeah
6kXn5kOMfRhJ7vEkjkOvp09hRibYzcxEYzxuLcI5WuAYda6Kd0UYCEnX36GPNOq0OfTVR5xFuWx8
U4n9IgNtf0UeHZzx4ohuZVuYNV1uwFVzPo0NKrLKeAJSkUi6MAcATwF/HO4OrodY9Mdw7zEVpNLz
2lO9N3Afj246Z67OA71u0WkJps657wCdyaxVTTupX6oyprq3Il3Ly3WsG6occiqDjVO09hv/2LbW
gXGyCDic5n6umUdvRTwGen7Vs9b7BVWLEk4uywAyU2Zha+JR51fOiz/ZMMVp3m/gROWiizkHj4n2
evkciFgvZe5iJdpiF7rp4FNIrm5/r3vHuoAvXDrh5ejGCKqIzfSprHvXcb64Vbd2V9KumiwD3FPq
4abCsGJ+ib1lp75y0j0dfiVD7VPPMO/jGZPKkC7k8+BEK639vrreZWQbf73TIeg5owK19L8DZ1n2
oWB+TPN1MioW5e8y2xOioXGUbW/GnuTbL41oxfSeetyd9246lHFhcZW3n5mzGPdTt8TNIosyizvv
6+CoyI1Pbctw8LL0loUp8hjs6f7u2OHM4KGGq773cGWbCx5jGCOKc9L2xpVI8MBbEDoum9tLsMWH
fQZ05jl5asIR16cBRgKoC6MUXB4avh3UEuOcRJdLtM/OSxf5A5XGvKoo+TKWi9ngNE+uZktFEC3S
H7EO4uTHHKdNMl3UDEhFlYc2lmoEdarD7k2l3DLvGe0q7n+pDeobW9ft9BBt2jtzaqsWa28UL2Vy
Yw0ajYs6WJbu1qUrDy9S0jPWYwtmvj/Fir9/yN2UGQH+/CT0vYta2PZTXLmO/VZulmuDIcmWXRrW
Nx8t9prsAjx8Xq68aeHKrFyfGQqQ2mquN2fGuzkek2a5HLuVnJCpb+uVq3Ie5T0MqEqfhjWZh2uz
u7s8LlEXNN+w9ig1ve2YmiNwZ+heGrgley576tdD4GxdwhADgKXYorBP3xp2zDP2gNLejltEC7O7
3K/HyU7YImDrvH2dha1+Gbt75irmEGgONmzKr44wg5sLZ1lfox4U+GTdjMz4oQvmHPV8S4gS1194
xNCsGb6JsSkTGqwgs5dC8UMF98ZWXgm2y/scaUluB+Tm7QImpveK4ghcKQKsz/I5A3vLUdE4j4xQ
RXtoUrl/23QyPCOH9j5tqXATuqSxPo66qnumB9SIeaUR2ubMTqq7nn77MYXRCHM5HLsoL+Oy+jYR
GOIVS2SmJccsdHvr/H1bKWQX1z14s69/bm3kvq1zY68d/KxbeDBDfDWPeNrTmcVHJ2BfEGLZXAVS
akgC037L/Gdpj4NYwpuB3bPmuz8zt1FbSQBvWK/NbZsQgrmGE5MHESjV5Uvlq4n5XAcJQwH8/Oh2
z35Sg0qATJN26Q+6hc9+2CtGvs+SE/GT65gRMLpTMOTmKKk2BhoBrIPWi2F5VHy7n2qNnOTQDIt5
g2iUPpdN5zUn0ZdJ8jwQ6v1FE1gJQye00Xs2LM0GABON9NFb1PVFtNrmaERmz94OTYIXs2iA1VZL
yu3tOHkrdh2t7q4Wd60uV9jLw12Edqmmj464vjPTg1/gLMegBt9J8J7Vd6tbNOtRW6i5lAK8eSSf
l4u/Z+KpyyTMdZSYb1pwNx3t1kHgkPTr3MZNRrLtvJfbJVCWCA9jOnbVDfQppyO5sO7aY13u8+sO
P2A80jtuP7rYq35Kh/irnAJzvA6ECr3TpnX9zUwr/OS0quTjpMKamaWfDhAVt31ivDL55oZ+iZ4V
y/3s7qxnEIXXxdVUQO1hAMNUlTHvtPSEG6iOXNWcQNGRy2ppQyfX5T69VBXtcO42A/b4CZWOOYR2
s4+TDBbFV2IjN684gfZcmKTlxPMyGFZiGTnOswwH9QsPGPMLE30oD0uDAXXBsgSslnutboSlxDou
aHUWDrdz6GC01/pro4Pwk5vZss059lk3/rhN/q2jjKlzlxHQmxBj3NLjjXC4h9EwSuYwSqsTYanV
aXaVMxcJUyvv1HrZ+BSNYj+T/SL/bhAmfsRaB8fXbuAQz529SbdjVW/bYw0X9yWote5uTBYP1bEM
FykKDdtgOpZRKVKGPBQZp9QwDj/jBkD5SzQLBX7pRfrk+Z3sTrMKM4AfGkCA18kuxbx587eeuzcs
Wg8fnC9oKvr9oF3IbmBtVSKObpXV+KAnwXjD9GQb3jy5p/VxD530ezKMaVBoMhKWI5sb8wTZYQdM
kNyYhVfaHaa7xZJgVWCFBLKedl1/7Q8OsHXl0cmdKBD8zzpazC/OUKZaTe2eESLQbJf203ppYSRh
z69Smv1SwqFowV0dZrLwgZpXU5nok2exJr7xuO+e9s6LqQf+nZX5NyIZ9HB8lVJcj1xquo+mR307
bTNFFdirkubU2Sq6WuQfn/JRDYvfL3ZHWH7jT5fhefSB+k6TouNu79NCKXDnpOXtR4MH2amBzGG3
QBQ19uN/+Gh/I+SdH/of/icSTFDE87//F99+Fh43UYktdUiK8A2WycPLQJLARcfs/n9/FKnIsHNx
j+JW+ajQwoHHa7dGJYXyIBQEaT1diLiZLypP93/wKvlIoz1bJ59T2P+T/YAf3QdKXrWqnm23pEUp
4dU3JaEITdLVF+yFBsZm/+N/Xh9ngjCR09ibwQT88OaaTe0l1JEM3sDmX7X7Yq9SztE/fH//9KFg
MKNh9TFC/dv6QM7eJY2VWQFljzzZFcZ3UHrNoV0ixr3SRH+gT/7D0vCIafep41FHMKH/69LwYYSP
IyL/Iov1jzp0m4NY4ZTX8/AnX5B/2F/klrmYVXGusxg/sEKRxGmlnTorAEDMC0SA5K6l6v3D9/cf
+42/0CJZFRm6PBZEjLHCR12uikxEc8hrciZw+7Kfozt/LUGgfZLnCBXgzNTpUngmSgpdunRyGs5L
11TBBXya8DxgnI8+fJmX/335ZBG875BrFFXNBz473V6CVIMvejTQ54s6g7YCYysgZOffH/R3qioK
r/M6xTcxJPE5+PAkX1bIuQk5LWDkuIfJq0EInQphA1fOCeten7frR1UeQCQuImfwDgb2U76v6k9u
n39fXAHekQy+IOdysGYfdqhTeSPzFXp+p2rsD4YsTEA3fBTekOLVfwqd/vvJysPOEsXg7FTPx//r
SpZy9EpmISBkiZfeqaT/rlTsMLjiTEV9ER4asax/EPr84zPPRh7s1jPh+cMzY5sah+qf3RMt0UkR
3FXoOUxOXabUwRHxVrhe553+/QWff+lfVzgflPhiVhNUZOQ5f/2gUE5sqBsGTxPIB0p3iPAwAbfT
Obwzn8JGH31Pwzft5z+F//7j+zznipzVtwn6oL8+uQ81ZpydzVi94/xqR2s/b0EL7rratXv490/5
9+MCgS9OyefLksvro79MHYxSLTrLzrOa9MJdN33h7Uwa/v0p//SJItpfhEecFt5HbwJ6+BLMNeG4
tZFBTzww2Zr77maDPf+H6+qf1krkowtDapqcp0V//fL2Jht1gltTkcHpurfTVt6HMIS+erg1uMe9
D8s1p2KQ0fHfP+I/fZGY5WFES7QiItvzV/Bfl78jXcDSmTZ4X/3uW+sTd3VosylYD//+nI9CWo9j
B9llgtwzYtAYfLhJRscjM2GLM4QGCAlxjWXHyck7ML5oYLVKSsZ1jt4NVMn7NUirP3zMv1+cMGtQ
AmAVE+Ki+jEHfl585rdMn4sSc+0ixOQ9l2T+HaZVYoToTn+y6/unlYPB49m5NQDk/+jGWWHRITdE
rkU6u8uJhJinkgyhQ1/H6R8O9D896cMXi9/oXm+aL1bEA4rVziMoQjbloSMI9Orf3+E/Puoc1upj
aoE12YcNDvZVClOGWRE6dfgDGwuSKIJafVZ19afA8n96X8gp/v9RH24pypF4/j/mziRJbizLsltx
8XGCib5JSY8BoNDW1HqSRk4gRtKIvv9oN1SjWkVurA4YHhlUpZVpedQkRUI8wsNIgyq6//57957L
VMrx+siBb62mIXmNNIsI/DaQbRIy+fZXO39rqmgGF4s3Hu8FCm2cHY+dEOC3Lu38QRqUDd6kEe3W
5KzTJXNA08Z+bYX0e7Qpay+8yc5P6o8jAxLCcbgsx+fOxkTtcDyqaufbbWp/z8vS2aXMhwHqK+WF
Z/C1Q4FXlHk3gyY09LN3jAmwP5uE3GGp7e3vCO91D9PEo+gb6dKe4vz6Ld8KM9lCE4YqzKp7+lrJ
sq5R4xCtq6SNR8YzyocmHxqXSYZ5n9nZJc/c+duTwy3WXTgyKBuhY559M0V0YZ7YTu+PUoyS0rQ3
xg9rBU4LJqxlyedg1Hfhyp2/0paD8jqhYtOXXaFzVrLGRl8Lq0S/aTMRvVIlI932gEreNziJ11Qb
hk9HqNxHXW0/R9M4PPzlW5ZyhqvIXkrjO589+H3IxK2ZcuHnUyM2Il2X5b2Wh91tHtmGz1y2RFNS
XvrSr9xD+PZ5RJYQVgtP1emF7TtKfw4i/LRJGOqYqjR71K7m97CJURu8/RVfu6yLV1+3F1ouN9Pp
weoO6Qi1mfANyIyek5vDddlE7W2gTNFa1KjRpKqUL1xW5ZV7V+G8WtxQMqEg53DzLLZCOUwrgV69
Ua9VeryMaGxTfMlE6WzrfhgerWhO94lo1Tv2g9lHOsiaX+PnrcnNYa4WOHlMGwtThx+UgeYqpIxf
qp5f/ZRI2BbOICLU81t+ZEdPvHSCdFnGvlcLe3a5S4xtk0nttjGN7Ovb1+JHsfNzYbnc7haOGPzq
KB3kX8q7FkljM42dH2Eiw7o4Wu+F0/UPQ9lp17FKm1gNg/jRaen/ZvVYHIhbjVfYnoJDGmfttrfK
wVlf+FDLTf7Lh2JjqsOUhC9zTpdpaJKqEQR2P63M/EDbLl9bZKNvrTBOV1U7zV7ZCuPYynPlG1mJ
/puL7tcdyHYSWcsL9eJr9yupNTalN3QJ/Zzdg/I/DEqVEfU8RPkBwblYV8Lub9hffUmr0GJGNdYX
btfXjgkjgnIYyCwL2NnKBaxTnqUhFD6WogTFjNovoyxh3SWT3acuwz/aEXmgWxcWk1ePS+TAwrhE
1nCeqKYwRZ8j2nQEm2sm8wdRLODZjqRSpjERPltJhlyW1vqFS/7qccEiLi8+nN/nV7wU0Rh3RiF8
Wc20rZWkpokUWSSHAJv4qi8nhaEKLrQLr6LlNJ7faDxtrGoAtUE/njEbBiTBnaphEQG12b+P47Fd
qZ1pvH/7fn5lSSEjCJ85zzSkyXPwAPrTzBDO3PpmUya+A6Zoh58AEUYbfsfn3HutOqoe1YIGqrXT
LtR3r5xalQtJzqeuIPc7L0UoHaYmVSJupSwxD4mJ3N4m3mlD0dr6olCR/9XtJcLOK+8xDko7hkJh
sb2f3b8sboBqHZaxrmMGbU0pC/ZEUz61gtizjKH/688obCR1WbcJZpbPl027XYDNpi18PZukQ2u2
zV2EGrhcy5gqY0/ORLieHGu6ffvKvnZuae9Q5XFiVdKaT5cygdXCQIEvfKmbxWYqlXwrjEr2seXa
tyoad5yFzXT3LxxUp9uxJBkt5fTpQau8jeXMYLE206g8jDp988Y2pK9hVY0buVCvyd+d0gtPyisV
ApUBt7DKeVQh+J8edAoSy8z0QPhlkLc0ybXuQUw2JlzNafCuvv0NX6nbScbA7Mxdu+QJnZcjQlX7
rh+owSbMyBq+s70xzNqDxBzUFdi9PQ3G91qkc/P09pF/aSWyHjJIJWN2IW0tybin31MuZlb9yUGP
RPOA+cZUX9cMMb9j2pjWUaURoKpVjfHVroIKszu6ZsQgkirvM7LB3zPNGQ6VOhTRClUUHoO3P91r
TxUrNQ8WXU72FWcXwegHWeLNzbpoI3azRYnyH03Ekcm67AZh/1dRgD9OBs1vWriUaYRtnJ6MKbIV
q67ZxUQILF1DgDtQ6WRuYlWof30BWMjCiE0JbZMJoDk9FLMmrY0wkvkBuvQNVfCHgqd8wwuG7YzT
GDeOmqf+Xz+dROYCygPBT4rP2YOEF640EX53PmHgtA+UorsZ4mLynQBhik5s3P3bx3vtbQGUz3Y0
6jubQKnT72gX8lz2U9H7vR7I2zHqFEz3rXiPbVLBlq8EXENluFDhvXbPQEIlBwZE5kJZPD1oH0fA
FbEh+HTFNc90aoRpWSyt0BVKC8JAu3AhX3lRaKiKdY3LSZbI+fEqmxcwU+vBN6YwPVZG3HxsVH3a
0GFLP719Pl/5anTVQcfx/WgAm8vPf+pyGTPdz3lOBqaYqDctu7awH5sYF6UOwTik+flCVfbKAXXc
2azhjAoXFuDpAYtSx7SCv8JP6zBYF+bwkuuxuiV0DVUzwu4L9+crpxL8JmRgBsQwKM43SszhO8bG
8uC3vLN8hIHpBlmEjiLdvEQd/0GBO6uEljKILDWwYPSXz957ZoTyzIzH0RdJNG0NDdpBHUvdHaHF
ysocRMuGVC5u466V922FJcdonflGHrrwcwxC+wtucB0ygtZs+yXPxdKM4CEMmu7aZhu4535ItgW+
l20YpuISzuwHVu6XD79sW2lDGr8mZc2KRhgn8jnfaNoShVGAd8tQR+NA2F3xsUQIQhE7jeGTw3K8
K+sYTglKI+lFaGWMjwSQQLt6+958ZQljPsCYTaHUsRiAnd4qslQCUm24VRRTSGiVcnuhNfVQXBCE
gbZIt7PktJgyS+3CA//akenW09pmOgHZ6PwtY3Skxkfh6Cey9Y28Cp16fRbXONENXxFq9tFs+9gd
Wqe7UGi+crsyFGEExY6N21VVT79yiGGsEJUy+tDUI9RpZuqSNqj5Rk1u3ttn95U3KZzu5Th0x+Gh
nH1HTWShxmo4wnoIFm2/PuQbhD6jW3Uj2shpbrZWrfYXvuArj//ypiHBgrpAVs+76pNidE1aYoiv
JogoMoJapN5gPrbzMBa8AUCCVN7bX/SXc8rdTH1pLNMKGnznGxSUA6Uy2t3E0xe3160SFRu11IcN
SsxLM8TXDsUNC9mCIsb+JdSuSrLeTCz4GYtmc49dL3bT3kamRI/7Qh3z2qEgU2lcQds0KCxO75RC
qabENqXJx0JMzz5v9M4z0LxEqJyG7MK9sqziJy8HoIO0KuGs03JFt3v2JNpYaxDSgluIUVtfI+BO
TGxzJeCWty/VL88dx2GbteSMyDDdzyMpMTQMmF5UsA4TCb6AmsN9bFSEIWEYwz1DdnDUdebeGdE5
v33kX56GBatoUijzAmcj8gON+dM6aKYOJIOlo47xtd6Krq38Fn/mSnTStKY3Pn2UlWxYv33QV66h
Qf9OW2i07AvOo7UiEHvYXRUkTIjhwG+o8X0x0dSzBFLbf+VQGlEGy5ejcjq9XUyccwoayEUtJYi/
NVrm+eDrENg71t8Hdv/+dfyP8KW8/ft90f7tP/n3r2U1QQiLxNm//u2meikeRPPyIo7P1X8uf/W/
/+jpX/zbMf7alG35XZz/qZO/xO//8/irZ/F88i8YKnAZ3XUvzXT/0uID+nEAPunyJ/9ff/jby4/f
Aqv95Y/fv5ZdIZbfFsZl8fufP9p9++N38PM/nfXl9//5w+vnnL/30P3X//6v//X8y994eW7FH78r
8rsl84sRMDM+3kU6r8bhZfmJ8Y4wEN5LaGO4C1UELL//VpSNiP74Xbfe2UCzZLaoS0ebdubvv7Vl
9+NHxjt2dXCsqGx4ty0SlH9885Nr9M9r9hsQotsyLkT7x+8U0GfPOPs1MmeXDjZNe37d2cZIi9sQ
KSkOFFWfo6dUd1KIBgl+SUVPqAXkWm49h90i940IUYqCq1YGybrN6yzYRXMt+1XkyK6uhO2104rq
AV/P54ryayeCTrnJx9I5pHgbrhzK92PIzou+KGrqYxETrxvPpn7sncYnb1vdVaFjYpTo234/xrON
YCik8yOBQ3DVXhmIG5C6TReYtJobIdbY9OZPo0WVNfbYWXe4TKZD2GvGQUnGh8Ip4+PI395oVoOi
u+gHNPFt2DwJEBtYm0W7xsV9lxlsNp2xAKUJTMD2pDwKN9gQEz/DfLxKdQIM3QbniNtEsbGpVQ3+
eR5n410CJ8Jd1lgvdOCOCB0tNiSLag85ZdhkYaGtMVH3X4cMIkKj6S9wi7AHlHAQSqzYnpo6yd7M
8skdpIxGiNb0Rxpb/V7JSCOGGKlYu6FXrRz/NqxuUMAE14xZGz3JxSR9YdIgVkrlpC7OH1YBJZ72
Y4sT17WUUfo0NwpC3i6xtkJo+JFKs3Y+hYpI95Dyqoe20wi11PsMCGaafR+BMW3Tol+PAd3zNuqm
bY9/cheVGAtXRaFtRCMXWxuZ8vuhAZTVYao9htpsHdrIqA0XFn2/LfFPYjeMM+OAmVXxuqqZdxnm
6GstluFSmnm5cUo5gZ6bLJZiLS/AFhKUCrNzwfFMQIg7w/jOy9g89E2HeDko57u51407tUBOb1Y5
Thsk3Bu7lpqN47TtoZ9jHElaau5xA8CCBnWztQac1yEX9b2aSQOYBZTHDA7UTQ2qwcN7kawMqrpV
rUnKI9yHTF3pYJ5UxhSuacyBW40W1j8c71gIGMDn1aYVqfUFZSt/irWXU5fJK2uEiqTm9XpgnURO
F7RYvWprDy5IP5JhYXjsiSI3s+J8ZQUZbGWYAbvcnvNdlNdiWzlAnszB2eR9L3+gsWI/6mYg1oOj
KJLnyOC9MjOzfdGZPaLqRH8qsy5CuU+6smuEanEInCJKXLnFBclOHEOF3ibKU5RF82ZK+v4rMvDJ
C0JNrcHJqeqqrUZlZ7cGnCK5iKMNYueAfxjCHwoL7DPc7gwGBvRpZ4IWpqGN97uy439OXMvenUxV
QZg/0OE2svEzZnfZwzk4finUyHjE7PE5lZQG0WymXSOcPWTY0PEfKspGkwzlBkdL4LfsczcD7jG/
rKA4FTmnSABSPdY14RMFQtmtOToRDCJoLqPbGlFkudWUdR/qwZlTN2DOiri3e5JoIL5X+2ahsenD
uiVMWB7HcluQjrBSpUbGqp8+lXYr+4NuBR95VLurJLGzuzwaP1iBY207Q9J8U13uRhRm2s2oJ/dZ
jHR8EmO8luI0vQ06HLN6KmxgWsPYXaPq14G9lgnThKKs0w+mOo5bCBvdjdB666UeI+Uw2ciJ0N22
Gp5gEXsIzAdQVaMsrnJdHiV/CCX1qHYiR/ofDm29wmtbXJPymWCwyQ2sOmmzKUEPuUE3f5GGZjpG
JAd8w3RAeamDbttUVRt5o26O69aWcNNjw3pRAjg0Dr9vI6WT2BdZPhzUVOgI86d1laXvU0k3IMMP
SYPFXuryYW93ce/cxOVE6IdUd+nHmkf9uqRwSbxEKua7UiqOdtjoK80O1R1LWRS4KgQC1PiI3f3M
0ovHsTT1aifLYbGJgrStVok6+qw3kRvn0l61wmGFt1y4JKlPblaTPAAkQM18O5Y+oNU2D3OaJ49M
EBCDDfZVOIDGwzeormhoct7LKNmMZrBiehjCF5eccKfpUXcVQlFaAh/1DQ4GIElp/1WrBStWl+Q7
rUOwoCgQ00YAuMCHjNRDQYynLiMWGTsr+erAHf0ejlxJa3jNfOGrmTafsha2lNM/WVl2rcPHMdFh
YgQLE5gOhWnGLtIorIrhWG1FWj3DxJiO0lSGV4ay3CRERG5lJnx+pwkNhdQYKttq5k2ZzO01DVLt
SQqU0A8zPd/jA8fhC6LoMY2t6TOFtu3Do4TzknYZ6ri+hSI3l5/UrH5y+uk6HZwbzJiB2/TNN9HU
DfHZjKB5Mfq8LQY2rNZ4PdPtRZgV9zuAzAdhqZE36fadlinIKKThSzFIwUfRVtFKS4t4FRbzzLLt
FB4xf8kqth34TGlEvhF8ZSxeGpSyMFDDmwxN36rrIYBlWWy7bZdedTi0as9gAS7BvA75Vo8d+aHq
rfQ5Z6eQuKC2LQ8zU7AjaKLetLEx8rbrso8TaYZ7mALzxjZhkWAGD0jFtsqnDuO+DuC/A+VlYXdR
1Er7wl61WitmESOiF5pFNmxrfIOtrd44WS7fNVVkATrgo95gLp3wprZ71U6m/WCFwYeyH43kEJd1
djsGwVdlGLJ9E7CImXAGQkuhPc4MajOMc7mmq4jp0KqsnZPG2AyFEX2qp9gAcVRpsDClsNoVRjAW
PnTanVWzuvBetvmHYWy4MeVVUhokI6mjeZNOMoyiMFOqu3CcredCzW574OE99AcZLXmUt8WRS4xZ
SgDcvR3mqfugpfLHtuSJGm06STH4BBvfAO54IEXrsgE2r5BV8l4NpHIb1r0ReQWlpwWjTl7AExQR
boWuZYWu13yqYhwoYaU1TAPr4GjCibuOoGLeY7Mdd0qb1qtIqmdvym38h6UG+Rc0q/SVz5jpriKz
gfby3rauwzpQDiHe/DVESzjquvBUo1F9ECXB1RyZ2ibKcCO5kOjS0U2dPPI6zChrp4s2UlsV27LP
j3B5FJcYI4YSIF5KT+qhB0Drm02YJTrAJIHnBr9QGpCZ3umfBR3h1FVtaXSLREkx3ppQJtWF9FE4
03UZQGeaydrZj43SPCYg81hCFPBnvWKP3qDI9W1fS5XYZiicViMPO5EVianVXgzl4zPGmxR0ga0M
ngqQcwNlP2RabksPaTTy4sJuSFr7YFYf5iapPzUMuuUrUA7BS6bVnfIQAZGA/1NZ87qkqxJ4c2x9
buJ+zgAZxrq6LqB6eS02mo1hJvZ7vWy/N5r0vRSm9jA4gb2ysWhi+dBsiE6iyp8drRK4kLOkBjUt
nOtGtzoqkNz+APFHSlb8VNqj6N4oNiFKrLvlg663zcZiy7Cu+3S+NxJuFbLXZz547yWdaNYyxjqb
WotZU5mrZIYYsIAEF/zGkMyPOrXkGksQ4IHQivx5HJMXO5+tlU2cy66bWElpR6VbYE+Vz5WotxDz
5vfFyOiuzz/XukqEcgCt1KJnRgmRXhUOlVg+QwIguULJP1kkZrhWHF/pxvyAlwe3PbkJz4kwrpNU
NLctifQ76pS7Rq/XmVld4355UUuHbkBxX8vOC2k89/Gof9VSdSPBY9sO5axege9+HOxhl2XWbcB2
GsuWsgNF3dI6g7XS1vBQ9MjcNSFuYRyP9GctNfUag5p+kFeZHgGWyOYvYxIsc/kB3rfliASofGS2
99NYKwgh43IArNiVOYnCljBgyaTxV4sK9k6lN/LI+IEOTyRMmETqFN4BvAFgKmeDV1pqtppHLX8I
ci1xZ2cEJ4goZY8JP/QHvN03jjFNdNydpqfMjQPzgKVZMln1wnCBig53A1jSae1ksrSKzCa5Dzv+
yCJ7bZTpKA+VtG2dJN7a1cxuIcpYXXPi43ZSmEm31lyatseWcr7WM3KaINqFbLkADxI4Wl5HjLw8
jfDRW32xRFtVDPsBSgX5tewXNx1VzhiPgF5aHDcWCho6MPSA3B4sga/pGW/hvIq26WIVyIKErmjB
BTZi3j+svVp9SIQKnc0Ox2MudOIj4idYw5yIthilXTFlVBC5uWmCbvQg/pMChjNYua0gMaNDte+z
WRSronsqwHOwmHQPeTzLvtXN+dbUgmZt2zAZQsPaF7kY9pGmwdTAUX4X1epVptdY8LsZMm5Yf8So
qN3XGJ5dWJPtqoAkcTRrWBH6UBeelWT5hnywcGeoUrApZWf2J0rwGyu21WOkjOq6zk19g9ihhith
1XdJzu09w7dbbJgDlcV47I34DhQKJAUxSLuhmrNjQKAUtNrCSXxwsHm6FnGf389i/NYlpbIdOoBm
xDDi1MXDFFFxd1JxZfDYQaZpW8OLEXW8t9SBRzYMnXtlGtKPHXgu1RdBH+o+yfbtY2MTRMCeytGX
X5BbV2Gs8480Du/iQC1GbzSLyp8aZ15FCm8EaVZML4wWI4VePIWAj64V8K4hEC0JZG4R2y0AAYk0
AxuMbp5xtYJM3uO+huLUz2xYEZikdlXcQriw2EYm4S2AQweLeZHfG8Ys1lEjz16NCdnLl4SOplfm
FeAEbjsoIfU3zKblR0MY2eCKkfeQG9Ji0MsYet9gBNqHsbaVTZmY6UNfT/IKYI6xFnOT7eDZpsc4
0R+5GSh+OjHJ+1lq69xvqoW9P0r1joTp2KcLW7I+J1zfCKS1y/5DX75L5ErBON7kk7AfGjjeHbvU
1n5anPCHdrAF/Y6qOnYoKT2s4dOjPRvMxbpR+hLM0+SR/BN/V4RpP9F7TXZQyMbHfyuNvAZwYatu
bCh4fGM4cBGgli10PsWLLflZsZPh8G/gquaERgf0H83pt3JNrM+Es/W6SszrJO4CzzKdkGohvmPb
mVwro/Kn2uIvNecey5z/nPfbTnp0/9eu3Mmf2ryUS+erPf9V/wNbdwaTlH//R3/sl87dLoue29+O
z038XPA/Hl4E/cCG7t9z3P7czlt+y5/dPN18h7humerbNG8ZUP2jm4fc7B3/l4mbD+kd9cQ/u3mq
/I6WPbMBmdEA789lsPtnN0/R37EBoS9IhWbSYbf1v9LNO+1m2/x+lC0MBjBmQG3E33na7VWktAAX
Z4y3KS+9lSwpny30Zl6CHsCti2KG5gJj46cz9mdH8ecO4umMYDkmWBzGSFQYqG/pMZ8es2ptJlWF
MtyCGuvXMSqQVVTnl/rYZ0FyPw6DqgQBh42wbxH3nR5GYcYy5KrS3zYMcq6iJN/OUTKuoOuoq0Qa
F3KXGh7TId2Nhf1gAobdvP09lV9OLkNBBme4NOnDMBU5a5SWdt9NQMSbW7sU/RbKvLOG92CsZacf
2G4Y6T7PZRUOFEi2vO7VnZQST4UCJ9sS52q4BmLRQxdp6VFBDUKfsgq/aGYfXej4/1AJ/HNow5nC
6kSyAz1/Ov6LDuj0TMlzpCdIP4rbRCsAHRXswYAj0HApcmM7q3OPOX5udc/R6utYGiOgN7hqsKN7
uT5/E7T9v8I5164Tuan3eZCNRyjdzjZTrW4tBk3bVHTPWICdagsv9XYwYdko2JRd23AmLoOCrxQk
6WeTHuyFS7Cc4tOvhmoGrZpuQ9hQUTuefrUih+ADZSC7NZxU39eFMsLyN+IreQjZ8jcEL3V6M1zr
MMB86O60lgjv+UvT6eX0YrLCNIcgkRkqg6PTz1C25oDoIElvh0KohywzPib04XyNjth6sm4ciDie
ZjbRpdvvl++O+IW3B2MjLp5KjX96XCE7bW9SDt0O1hR5s618zCKKpwggP+zz1tnGApBvQD8xD4kF
lZr+kuLzxxT65PTjYTD54gyqeeKxRp9+hAJuNVl/hXMDq6TdWKDhV+BorPuwAD9iBwDSlOlBD6FV
qVAsSCRw2xjcLhv5eVXGdXlINdBbNo73u7SxtxFtFxUO/CoTypMAnE+XCruTcyGU9ZcXFKl6vJDR
GKKcVyFAnn5qel/VMEqqc9PEjvUwIaD0xVQHFwaJZzZS7gt+O1aS5RVO2j1mktPDqGMJj9Sy55uY
ztMYdtJmVLhJbfYjXQp9TBHN+KxVcD47i9eWObl5h8X87SfkTIvy41NwaNxIXB/m7OexTICJoqJn
d3RTaIF8DRbxiPcieOqpUm6hVIK1rrVUuQJ6oMP8lfsvhlGbERlv1jJMrtPyk2EcsaAOpTcTIAHS
Gv7ZtTHkn2WVDIltJBBB1YXefJ67Rnt5+9P/+ool48nSEWZihucJ/yXorsTjDShVvqEBegUYMPyE
ZHzwE5wJk8emp2cA1QEUS2poHwBZrQB5SB/sLHBRIIOjVEV7FimfjcFsj9iLAuH22sS+J5DnS88j
y/npu4hhNZofpnQs7USrnq17dElSuje9uNGSvL5HXMMOBIhI64WpspYkGEpuX1iHgriD93kJ6CfI
lRLINOlJiyGtb71UL6qF4ZGIG8nS6nVUFE7v/jilf6nue3Mo+z+wZkNp99N980vRdv8SF+Vv74v4
W/lzjfbjb/1ZpL2jXma1oUpDQ4TbkAH830eukv2O4g26A34deBK8vXmN/jlzNeV3wFTQhi7qCs3A
7/LfVZru8CNKfywVmGuJBvsrRdoP/dI/X6MApinNLPTHlH2LXv88l3rOg1K3Y8zk6+QhP1butbc9
3B1W353V9pKwAhjRyW26HIyqEhsYn5xTwZc7fS3NqYhmpVMiyEEW4EPXLBvLXg/Y9kh7qDDAbaY0
cw4NnYsSslWkfFAI3IKHjVkykwOLrNMhtL8Haal8H9ui3DOsC3dTNlnrMbfiRzscKn9sy6x5mOd5
3FhFXd0itTUP5qTqTwXA9U2JZQniq4BR6pXGJH+OCeT9bCqJFUMPoQeFKKmAwq4XqsxgYax7eEMk
YhFhZPfaBtm9/gDEuXNuUqcgGiiNyOXbh9Bs+p0D5UxZ54DZntQOLvyqFAyEfCiPM836IHdeKtp4
w1aEBmkgQSDpJEZOYFw2TSqTsTW1BFnxbmkHYmF6kAvrsMbcvJMsvbfvVSeCURrEyjjuqCosi35s
m6d72ZJIZ0i7kOzmXBs3RT7Yznv4wjHJaHD4t8IxJw7hjPmnCGbEzUCLBjVu2VrGurBBLM6qPQUr
OGkMNWEz9ceceWTiDXOYMaTIwWJuck1fApiaiA4vwOmrBF1cCQUIQr83Br2pro1eb1MCCvXpm5hl
Zka0fCdjU/Wl1dxGQ6CI3ZTIRMvoheU0bixN2QOeI/NGVasx9seiTI/qxMbYNaJsVNZq7Ui9ixW5
+MQUPa72RBkOhkfZq6zbdtK+KALi0F3mDBNzhyjhAxtwQ4HgoTdbE3w5FHBoouoGHnDRPc7lWNI+
dqqi9h0rd9odEYHyFwiNMLYCknVd0oHg8hY0YIZDkzT2J9KcYLMmQThAucO2ssWgqgFWasgVgcMi
7vqBZjY5CSbGKmE1CmkLUvGVQpxk6cisn8ppkI+6lcXbeoGUdxIoRbcLe4sEEKenzxrJ5rxzskp6
xGGe3ztjX3cr8h+tlZZH9UHvQNm6MYishyrLm3VQq9NMwVBSWLVDmH4olaa+bUqy5UGMDe3Wpu0s
u/Bl4TEVcx88G8Bpv5a1RIyJY7fzpitLGQqh1eQQlEa4IT4z+Try6lwJPFuaCgYlSbo1E0n7UCug
xlaZHZQvTWBQpBNxRbgyOC3GrM1gPYeRoc6epgTlXdwY1Qb3glr7pEFbN3QVVHJdUjBsbh/DWXU7
OYRTVOTZEHqdFiTPtsQwbAOkd9xwd8M/Tk2yvtaDEY0QypWYMV9L78LNppbwVHCrlbHDRJ0dpZFR
xrrgYf1iTkoaMsfulUuCvdNCjTV80ZIvssRFBcYGWjt9VQEHE7IuTKJtm1UJYc9swu1PC8XFveqf
R2BrjOIZi792rlpvGXc0RJ8obt24zWxt5TD5/zzC2evWqbpByyuOkDNj4DtYov1XjoBjZpGKYvYy
zspZoA4tt4qhuJSRkqFv66S5cISzOF5cEFjJ2L8xrGQZxLRyts2CXBrVWkKjGX+nzvavq+SHuc3t
j3GoS8qBfSHzHEsgRlFTuzgWOkFxamVlR8UIAfbZsCjMdT12+Uea6LrltSGy0qdG6eWceIyiUTYk
08njlSzJSb5SsrS6JGs+K87wv6DZR/eJNw2RNGby01upLtOxNmtLYaerXMkAJJ10r5eyXw5/jfHB
ueJIKl0BTQYes8jAT48k6aSgypmkuISUPAZ2kxxoUN4VUT6v3r53l1/0z6rhHwfSHDxabO658KcH
ghVs5jEluKt35iqPG08byg8ERj29fZhfzxzsENSe+O+59r88hGB9S3taRmgyOCCyA0ovK+xPY2Fu
pSG9cKzlVj39SsiBKaGXf+BFOEeIxRZ7MzkuNLezx12RrGtAy2M1e2p7iKz129/rfH/GhWJnAQqV
LFmL/1aWL/6T0jM1i1a3R9LKR8CPmfkBaCrrgyOVTMuerWUgyl7tCtH73ytwGqKvK+xgeJ2+2JZL
t7jN0JlitPjRQDo99KBXdJyLRnNr1eiYGfXIaOnKZxaZsV14UwwIW71yyqxviJWyfSiK+V4besLL
2rHWVzq6s3LLIh/fJOyQVC81qyLCxR8gkTGNTnqqhjzb9EZFtqHKcnhgdl69J1Sbu8XoEvEYTLHy
KZhb53Ngm0jBWhsYhqsadRCvFHMZbUh5B8w21sxhWulh1UjEhMjaFbElYlfa1HRubQ79l6waChPy
gzq8Nyt7JKK0VkwfkYF9byAlae9DgRgErqo+j/tcDmTtEFaD/EVUVXybwRxjCKEFNcR2op73cmW1
OrxGJ77XuvCF9SGc3FEuOlD7IwxZl0kzOhF8bsrD0JqxeujsihhaZwzrh3oemnI3Vkazniqp/RZP
obg1iqjc5WpUbHMrzHxdgAVzI6KpCOqoerXZ9B3WNE0fgJ/VFCZQsy27lF27L2lmiEWtCxdIqb4k
sYTKZomaTlZiSvPxpprrdlUFap0f82bqnwmdLg91WGM8rYlnc+iA3SqNWq5KJKBXzOkixtuUUmQ3
deQZ0tksb1Qwl/m670FOPMBktZh11XWrumbaluOxldpwOIRm20t45YN2NL0E0Vm3adWoIyc3taxp
pSXl8FAVVhh5bWynnxwivBLed1uDzu86shvtjqLQecBHV2sbBa9NlkeWJ3cSkRbscT5IphJcSY1T
C4+cr/CqitNi2HMx1TXAnXE12kG/xzwzMb9qkK6Qp5kUjwNPjS/h6B/XBdY3/apDakPUENlXxpUI
h2wzo0r/UNFeJFeg61ofRTwKqHKiFXZL8QA9rE3gYpuJyaZXxGVz7ETPjE6SSIMQWhPv1ArzyX3H
aKdChYhO5pBzKm+cyK53TJlYPEBWDOR+cu9om4FfR6xQpOQptUpW0z57JOyPnB41nA8N+dSrsa0G
DDlkVSJQjdXSXmNrRchDdYhYTMhWtq+HHmURNosBtBoQY1m9GRCd/h/KznRJTqTLti/UmDkz/CUI
YswpcpL0B0tNzA44M09/V1Tfa7eU+bXSukwl1aAqAgKc4+fsvVf+Y7z24QhFj3ttv9h+OT2i4c3f
ulrz6xN6HfdQylWSQ+vXpYN8wrefnEKqjMxsSdCEny2Q9Vqmtt8YEeWkq1pD58fhyFt9Z7ETmzd9
3pdmRQa5y0BUCQewGbXlqyxgGUWZ0U2hiRQzIjbcf0zxPEc2as0ucITRvxlMryNLG6a9tkzqnthb
h9LZan4b+mTtc1EZUQYpdZ8rNbx5LT4oO8kILZvn0htD3Sqh3mZZi76S6RPJvounPXdxjgpYThXD
ApLY0581wbIXrEFoGDTCL1+VaU4EipL4+uanuQHqJhYycqfRPnYG4DYeXd2JULP0XxwwMW8L2cUy
gAZm7hDq9fegSPgcms0k0lBtdcwcpWtvhDKb+o7xmrYdEtIrQ5Kd5jJsjDnRthjJSMhPWeTGXUH0
3tlal9daNimgrEqeCbZef8CCir3dVIGB2bIBbhdsA6mYdvT88pR0/Th7XjKVmEHVoRi1q1hT4TVz
MtuKUlS/p771wqIxJ/8y0ilwdoLgYPskBjkbd1B/On2rm1e8S2Er0nWJexXGlWxDfHRlwxHaaxka
yMBBC/LA7nJqb5SeI1UEOcBwPGwF4+gs7DMS1RBcggAdWKIB16di3mSzMT/xuWWI+XCCzjaPzdee
nRKhfxZLBzY5goT6EZ7lycxdArpTjWIsUEAed7LVp50RT3q7c6/h0czXiRJ1c0Mdq1Zp02ZYtHWL
2CazgpHEmUsq3CphXCGz5zWu7Gc5zPZ2yWVz9Bs9xcs+MApuvX558RoTwJSOWRpZ2zoPT60SBTl4
mZT3vZaDRCN+5fs06B70CR+AZeQUa2MibU4987n00DvKmYjVUiXK3dc9FPED+qFJbYt6WX0H2ffS
TI/s+/L1WIosqyMXG4R17/aEI6PPbqc2wh44ZA+OcKqtqAZxRNFX69+Qv+oy9DK7te4n6sdzCwIO
fPm0Wnu9BS+5J6soDZPRSG4ZgjgX2QyGtVmdZoEmpccjxNEM+azc4mpzkjdH8b3eutZwpSuXBNJG
+bDqyZ7A88V46Yu6YZPlTPPJVWOyr7vGT27gOBCSxxZcHRZDqx+rZvSRa099Vp4SewCK4onavyd7
2fC3s7FUzXGZqzLZ0Ppc8kDvk6HawKDrWrqCGhIO2DdOGZF6LkgAFt5anDR7RYOa07u4jD5Py34s
HMPZ825QZKkjdL1VUMeIEk/s1yoxIHfkNBymiNzzHk+VXr0iIFm/rCwAbpRYmYw6wMl5yGo7HtrS
0XlKHLtLQbGl+i4Rarjv12x0z6g65ivma0n0qOhm1SLK9s2L1a+SKztjn0I2+Jb0mcI2TRrNI1A0
wZYAbKKTG/F2HTwEngtVxc6t8gXASz5TjgTKRtlhpzYrmLvq9S5d12wOSoLYD0qMun4u/KtVMtDr
WF6s2nKbbTGM4rFKbQ0ais/3HnRC+TSj6eheUOGx9iC1sJ7XNL2wTOs5KJpxaPdtPA/5l6JI/Om2
0hB6ukTJ37YwhLwzYeyCFpEq1XCqCSii5eHkNAh6iQ2SDa9aeJkKz6Elk2ubeMnn4yhgVdQrpdVc
gIj+ps1lyXM3epMVLN1UlFtJ5BeKr2K2tsjCZP9dg2S4raYVw3tiNmJvoR4pzlVM9Mg+80ytCAmY
1aGrtImPB0LzW6aKqW53iD9iRIJoVeDVTvnLRBolrzFV+t6to685Icezh0yT2bTRAJiWySGPBf8L
RcrzlxWiMLTDpK93oy6MgrWW9Ip90snMPiTrUMhjB7Il9NqpR8RTAQe46ORWjyF9vaLdoEpXYQUQ
KsKUslJBNcggED6Mj7jENmRC50cvaVUo6cuEAPT2rbDT29Rai108+WmU9ChBY52oroSnvyL7BHtE
iaBsP+PUg1thK+ZAieOdQX+I7nerjcREj0ifpxZjRVdqmuRdSwoegrKuGh/GamqLbTzik9iTMd7f
pr4UX6t2bgoWkqG5xnYtJ2BCsxV4PSoYFE1iXiK6/1b5hVxiMoJbJG+gj64pKEbfKarezBrPYulr
44YhIvns8+CX33NerhQGV12xBBCQBzC2nNM8Ts59Hq/VPeT42nubijFJXnwhGywsq5/zSnPcrzFm
3SiF0rMt62mimNDEV20mnGZD/7l7mE1DFkFVdc4JlqZH08HL663vT5XGHCD1jMiLNZOMj3Sd4Q1S
LhJc1czyaK1a/L0i6Y38b+ZkX9lGgQ63MizEj65MPahlawbijWu/vPV5XCw/DRcs9Hdd1XoWDW4F
20qUmaoebcjH+7Fv8dQNyk+ptWjehjVZCFVIn8/fGmYN8LwbZwTlRmc+DUvFPqFqxHJcaBAeNJ1U
fYiqseadeWOMmzIFIx64Vtv+llZBBU1XM5jz4rAUxWkYUJMt0rS2aAHTLsRUqh1Q2hSRW6cJgdV5
fDeTxPHUdFFPKd/RGYLEN/IAiBlgxt1q9/SnARMsK/TUYV1DkyQhthvF6j5Af23Bb6ydd+tBr92y
y7BvB7Gwh7IggJWZXT7zyHk7FxjKqfMbI9K8TvutJzxZG5bm5TAJP56Odpy24rTOjUnVuMjkBxL2
Ydeua6M94ycxIa7VHvmvda5L/VqjikgnW3BGuZXb40tDagy7MB9xZTH35VbZGmxCtlkqVH1RnLvy
6lNgEgDUCqS9sYvVHK+HbF2X5EDErJVt9K4SuwpdNJTCcpzyg+ZM+KBU3iby7JVgbQKbm/ZLplxZ
gkmam2nbr0Mtz8WwTqc6NczlwLKYHthUocfHsSSyLY6/5QdvgxxK6lqZoIhAOhyT9rrvyhCA6J3s
UQYQ5LnPE+AytWicbt/kSTpdwEBDl1E4Iu6XvGy/t2433pjMFXbwxaBs1/4wB0ZbEBU1aNn0RYyk
5QWunKfBQLCHYxu3ST+7SBxRsZ5rOujukcljXj310qM1iVYS2lBrNsUXk01xsaEWGS/zWJoP2hx3
37wO1fEWvtCK3Fj0p9Eurbe5MhK1SaxKyJsV7Rui4KxX6cWJhcEckxh9lBZYNk/amCzTtrXEfAtq
Q+47a1TTdW+CKBlPkR1kzah+NDIb7jQw492BrmPx3UqsllFhHPa2hIC2Lnpc3Nhtun61derz0OgV
0kUz09gSLl3+Sk4ncGST1y5ESfrzQMagT7GN4f3TI+Az/FBzlAodPFe8Ajq3OZv5NDmH3L9KATub
msEfynApC/7W99HNFGMfLdjAL40+ky0vWhf3gGfKYJLC2/ljmnyDWmM/NUuDE17G6JvbHu56rTrx
onS2rHIVxZ1NL2pbzk5HxD/65a+GalwadHp78oxM3aZrzWHnJmkb9HHT+OrDQv9d1uVETT778863
0uXWGRf25b2jaBPrvBND6WT93VJbBqpkR++eIdQvx7RLMzi5nrFGPHJ2simxEG+qyfnhdIZ2U9BX
v2oRhHygJK2/DqNuQTvh5KGVdhRAlglHl2UigcAy9jY7TUZBxoFEaHvnjHN3LrKiPHNH6+FUW3nE
R28fTKPWnyarfIwlZYJNdyPIsZbhwLNKvQtn0a6/WWj0Y+5PvhXFTjodFup3As+h1bx2akAyzv/N
uiXBumjC6kpPZSdr/mBcXGwn1daHaXVRhMumm9CmK/YioCH8r15baft6buhRaXNHJLXZabwySjNe
560LFwZ/Xg8huGU9eNE01EEGO8kvTtpb9cHotJameevIY2Y0XuiXsfIh/DjFg5Z581dNJdXFaUE9
2Foyn0oGNedJxfUVY+vqt7XnVPtxMYuLint3K1oPm5Rb1nd9l4EwL3z0t0R4YJViv1eFTu9M34aB
4FoUz52zz5Fa0tbRW3uI0lQU7rYRUBxNXihaMM18gE3Wyvi5JaB5t+qGFjoq1pn5IUh0WgNDUtat
+4QhwUHN/hAHtW/2oZzG7lhhzn5CyJw/AC5gujLZc+xsQWQ3YK9sbQ1H+vCPQzk5O4RHs0SSOgL3
IEai2NdGTMeitlqCxYfOCepBnyK8pbx43KUG58s/HouwSjE3WkosLpw/P2eb3v2jNy71+UEzQJDS
UFJnaxj70GsYGsbpku3siXXN1heYVbRv+Y86cLkv5UJw6g71d7EEul0mkdksfoimiXe16xjjGYmL
6jZjr+xf0GJqLB6N/DbY3abPvPyCi9Acb5p1gHpP8fx8jVh6JIWsGihb3aH4sSKKel1Ap46Rtnqi
vOdy8PjMzbi4WAJIS+4HD9BxD5/3Tl8dh4HftTdIHTB7YmcZtbvss7wXy1kmuv1WZ5bOYkxfNFQm
G4soyzQFPVyV2EiXQvihr7dujqwvLqI2HXkd9e34Awoy/jTLubdA1LabrmEnFegayWHDyKPjakQw
jDxT9520vV/OQmdqqYzJ3PRGun6BwGt9ibtlutAEYy/p4wE6AU2FVIOTbgBo0iIvDNPBYBC3MrDZ
TiTuPsJuyjG5kvDo6zLOooZpdB5gAWATqpgnmQFRta290TLdPdsjA9SNZ6rkAVUcTpOG+TvVL3ce
uiE4zo/xCi7rRTszxMurndAbcejAUxpRAfhz6M6ibLKtX2k/wVBAW1fsx3/Fg6PpWw2hxQZBYhrZ
sVpPk3JrppK6J8DESNW9uaQK7IRbI14a6mzZL73OoacrwiPQxKhQ9jf63VzyxfnFNUjRr6ZQVBks
q0rvSaGuM2gybWsZYiNkt9o3TdY91c3w5noYeFfPWC7W6GfndbFWVlkCVNTR3qUPBbfffon7st8o
i3p85yo8jCtkSfco+mpmta3b+oaePDlKfs2maTaS9KB77GPZP7XOC3vD6QhvYNoaOBHHfYIt/mdD
UdkHtu9V4dhwawQ6voHQozsVrjGphLRPivGlpw7+XtYO34Ny2Dpui95MyzD1ap9yW7Anu5FgaKBC
wS7E0tDMA8ZEQ7Y36eSx+lKy4VjO10U++/g19TCj1X8H7NavAzWYLByt1de4lPwWwZBpljVCrx45
DCEARYvUwJ6+G8OUZTssBcPBSMvO38XU+m/FkDu7tBmLNw0FaBO6k6Ef4zWfRcTmYZl2Wevf8Vg+
FCmdgxTVOtyZ2Y4PPqxNO/K7rJSBpE72I5d66KYpeiOB89v4Yd4kCgvUaG1U1zEAL/0qflVsefyN
MXjTHCDYUi8OTViSnda8My8mgBnMpLl1cCo+fyQmrYpD/DOUTeYI0ybM0niCbFlaNAYR/ambOFk8
ZJP1L3JgH+K0wIzczZ5xByO51iMQ33G5TTD/Ppq9Rf6XMrLfZgkegzoB2CKWGrhy0q2ZNkMG9qvz
khc5fCgNPF3QdrZkTuHUy1vSeBUgmHqYX6wYlUUAPiY/6aYcaSkNpW4ejLUR2ONXkF0bb+pUtcUl
OhTBYA19sS2TSuVRrkFJ3Sod4OoGL9EYP+EnB8jjZsk6RgyX4yVgIBjj9wQTjn6vKUgelKV51rLe
MAO/SiCHpShF59uUmMIFhpA9gxX2FqB+NMcRf2pVds4t2dohAJDF3ZvLkms71CnOG/IGHcQUlZMT
+kk57LD6rcVDorfeU+NUAvAOd/Z5IICdVlaTiOLgT4Wm4dqhyZIEVdo4+T1xCRr+pLFGcckCXmEq
6drprUq7yQD907ZvI206tKxstDDcUfceJGvgvJeIBfCuNYbxoCe1U4RxIfUn7Vrt7hPL1Lu9X2Pj
6nsJ2E/TqjsVO93joBc2ffNW6L/WzEyjGd2pFvi2xOPWzSYoW+Gk+bnkukezqRw60LqIqE2yG2vs
43VXwil76BJjwLhk52yjFPlPfSyye8q66ZakpRHWpz5DLu2Ey+9y5vinXAahNlpuF+aGWW3SBUrm
eCdFXU3WybTl1RTUxS+Y/0RYxVJ5Z8QyKMy8ni78ZcBA1W8ybuIX+DmUjMmaapQGsAxfEAAUC0Fc
Q4nfa9SgUQ0J/VPylZL8JQMFy16Dbv4Vngwq2LG6c9LHLMyIyetAlh4ToHp+42D49JD6tI/aqikg
qw0paSVvrF9Wlef3JQHU4dXb3e9Gx/Mwsjs9+2CvIwkWhl9DCOJqTZuyLkzjnNkDAKaenSvcqwHT
CCDXbtqZYl2w5bqJBRlpbbwxSHr01LMs0L3Us5seiEazCGND9LgrkqL9WtmLfRMPGl5kv58ehYmJ
uSWfpwziX1AmtIdK61SU+z8z0Ga+rfSQQeeVdEwBimtUgjpmHKOLX50++e0GRjvARynj3DwVaZW+
YhZr1DYbSrZmQnE/M1P2n+kK3o1p+RTrdlGHV04TvLGka/gWa9Qj/Tyw0WjyU5WCKO1qx0WigmX/
tEgaIWdBhHwSWf7SqmPTT31zGHIpGRnwVd9afUvsnRxGrJl+XIywTI1VS05AmZgQVnLtz1YMnjji
Gwe5zDS9KO+ERJPSSAZDIXqWNOZDXnGA88LUCjWJavaCmeGlvb50k97jznP8poBsytP9jUEfmfkd
Psss4E61tpnCzsgOfzWeIM/Ju9GVVIIFfUcuFbu3aKY3Wuxyt+S9IFuP7dlEEnd+1PXR/aIXRnbC
Gdwtd6ruBz2wZ7M1NjLVj4mfTxnEg7o1Ami57fcC7FEWKbWW02vTMLMIWn9Ks51qTF62KnPr7ajF
E6M6ujYPzTSup9TP5+JBMp7jzLw+Ke/13vYeMoIW5bGEOaCFlXQ1WKmNuBMJMOdAVLSN7KIlrp9c
QcGmznAMCh3fmW+qZnVfTYx35OuDxMHgKkvnzL0UR9RRIvKXfpDHudet71ScXCHIPY3aM+t6rjvs
aXwBZu8GXdW5KzAVz+vDPEly46mlFNM30H70msbiOnC8QZs3DI4ShymBAxnV8UjcD0pn1F7qGKMl
ute+vkaNLN/54vSbzIWc/q3gtK9BFYb2yFC0ZLgyIoijceeaj1PvademY9yFhY5564pAAofN7Gk8
9JWfEJ2WNI3aJZ29PuU25uKwhKj33C8kUzdLYp4X2tUPTNHzb7Jv1R6vTKUObtU3xT5VEgXYbBtb
FIP0KKt4cRWpsV3+KPWl9YKpKWpcjuvkP1aCcuCm7LWpvPR17CabChIye+PRI4cACUNDUIeCvxdO
MikF1Yjr/NYQvZSHfmp6hjUV6+PG9MvukA7UEN8bhjjLs+ZIPb10QCsmbtnELDcLEFscDp6anscx
r7IwnjP53E2zT43ceXTRma5rGv5E2ubROvpa+tDHfcPoCyj6VzNJqkODaWJvpbWJGS0v15esMy3U
jnPxCBOWvhKskVjju3Mw2tPnELAt22wGgNJMjTj3E7zj28LWUnFJ04U7nJTnCos6r+xDVS16dsyZ
MrMnTbn6weIZwxu6zf5WLyas12bnOw+ZwTq8mdq+uscv3z2abPst0hjHJjvGvYN/PNHn4UyCh4zK
ok6+OhRCXTDOMb3GXECh7vxueWtx57mbIemycZMAuL0am7N+Pmlrkg0b3UpIaa7nIbs3k9IkmcWO
2/q1JQfytswcwW4cMPOrFCgQAqF3/VOPaeVpcVyTMbDTaDT7s/rora1Kw9XXjCrwTcTtwbKyh8D0
Ah9mQyFcnWnolQ98dk0PLUvvrR/FMqjTKG11rzsUJobVri9Nu6Q3NaFVocnIPSS+Yjw6tE1I+7GZ
HAAWVNqS7BbHhkMIOMdTkpiY3J0ved4z+XSFMh5yORg/LdH4aZhm5hgVJYLOrxk1IL3PBV1EwOjR
3Xc8Lwdl58OZmZv7TW8G74SNy6atrrDN+7KNi92kBPAn18nMyLBy8QB4ZtwZmUMwDKgiOMFdyQo7
DixIbt+SwzKwJ2ZqWXX63hgsNlmZ9Pt2i2LW39oMJ37zyiJLbG2UF+LMKN+6QakbZIXpfT1jCgi4
rSTZDfT/6lBqqCADiUx2uLRGa9x32ZBFWUU0LSA+44uuev3szDoUBcxQby3T+3gjs86uiGdjhFga
E4Tjrl64SywJ1HMShMaYo5Z7R0Y/8yudIhlROYs1qJamPykzTW5cu3FfxOAAQFLGcNtMA04SLKRL
WDKDZr+iJzTwGYxJalIG/z95luLt2HT+fa4GOlXlFeuQOGaUVLq4MzMo3kEDSiOsWE5eB0Fxj3Vl
2aJn9Oagj1Oj+h0n1H7nbELneEw8o0vDuGQ93lOko35Np1wcyimuHnO9m76ZMksIoXCmjqo+8ZV5
n2Zx0+3R8UmQA5aznwEh/BNHU3NHC626LOgbGGfmbf5LGPH61ehsJiOCSZva065cnttV9OImZQLI
tbCqJj5MJkTS7eRn5i+Tx3AXC6JXQrMnaCqQWlFeksSjy4KQRb9M9DCppOi6gYI0RhmlGmNPIrvx
sCSZ6UGqj0HPOOPgtltIPojcxqoawionS+gQ+4mWhtXgNlpERdEQlsOMcC/LZC2flmydg1GrprNB
XecHS8EqF9W80k7o/gZ9B8Fd3ttQTG+WmNwAOq8kRrG9ETF1y/WLi+KOovqOPqeXfBvX1uBBUfZ1
uMUUIUyqMbkZsg6htLnIfnxxasosIh26OYhbzZ4PmHUsus4ejTQe8ZZNJLbh0GWZJMqgc4wgZaS7
lv24dZZmx3pBQM7sFtmxSPrikg6SsTzJQCcCvdZnpu3EgmVCj3P6h2ayZ/6ZPDVaxnM1DfltApiS
bpCrJyhKqNPzyJUaW1g29TwXKxds2OClUOG8au0cLHOqfqixmIgUwoT3zc5tFq24Tav7ru79OSyY
b5FKk8t66zGVkJeBo16sBURVzDJ2yxbGuRv6WT0QloV32hAEyi9j1UV+rLFf8fpi3KxD419r+pL4
z7qz3G1q2NV+8FiHNyR4iguDMxq/BIE5mNBtKz4svGzGY+84pCBjjeZbwgefRMr2qiKY6SxUAf7+
wkB5MdT3Zm4ZN7PUUvOEtq6eD6aT0eLylKjvtV4WDHdGHhUm/Rl7jVbdEb1j82xMcpdT34CHTde3
WBXToyLJjAn8ak9n5Q+k5DdVArnKxk1iRM2VIIKruRwPdK6NFzLr01fk5gsdettk7GC1+ttQx6RV
8NjF9f3cQNy1bJIrKdEW6ziBU/Ffy1mosyQwuCDnYBnMSFlVSzh7rzVt4A45Uy9RFnf5yAWKKBNg
kxL00jnMTD1HPjCFSJdHlASl+kLZo6C3Vm26t1Va/O6E8LRd5Ztjes9W3ht3A/VMaHalU23ECJco
UFbtVdvrGJdQFseb6dIjw7mwDBQol0TN+2NpcPCvvUEW9DAzLZzqLVdcfEXad0Ub27z/jJCdDAU/
b+6JTexq045gZlqyLFdjHjMf6pjpEkzmbc251xxa6xQABY2+c54Z1hmnQHu1RybNs9kk1otF4nBY
uEb60zP4KHtlzU3HAALfPLtFnc4Un3hOCYHq5lcSqzInynxHiS0rLtHRIy/D5NX3lPczWVajOEgC
Lewb1IkKiDr5KcWG9Ev9ZvEVpY3uTcuXXlr592yW5hs0xk5DDCa9bynKpp5kqQZHv+Uk3s+U8YXP
Es/8hRbq5LYbDU01S5emGBNhmr3L+wUbhI4ugxgJF0bnHueE/0ALExmIkXjZ41gp0dwWsZjw6C+5
TcFiTc14V1npekz1cf4heK/+MusW5vMIDkqjHUzAOMM/b/5ikM/7uLSaXjJlJ/Rnfy3PXKaFtJYi
+tnY3iZD6vkZLRrBR3Hl6SLMDL8ndKCIT/mcFqQMdyOZcwML9QKBmWEyJgvjulInhAAGVZ8QstNY
bVJsCNK2i+26xvS+i0TrXsxhtr6nkgJ/Y5YEUYGrHOv+mMXklR+Ync8PcHKHevdf/bzKQZJPQI+j
MOtQG63xtzd0Zh+kdKAvxSC9ne4M+Znw4+nNyPuWHqwQX/8uS/2o6iWL/mp5Ax6OQdx6J1SuJ328
Zu2ZgUHkSGbcVDy4vrt+4gn+D0JbZpHCYxBKYo5lvRN0iyaPtaXPmcaTBCW0S+anJIDeMsttrPu/
n9B/0Lr62FNxHzJ9uVrR/9S6os9qSM+iowsLZSNE/FTU8cPfD/EfrpkPHoMuj8n5AD758xC22Wjz
UHAIs3lo3CdJYof/idj6owrag+4qrkHlOM6tfyxc/xYLpzVamLS1GEpPYauZQVbsBDLZNf0MYOvx
Yf/UQHsCXBZvc9/1dCz0f56MbF3TJ2UGLUkTBzltvSkTbBEIwPtReceMpIi/X7z3RnrEyFwynMto
RFCRf8h/rgmLUehsraCD3D7SPBT6Uapd5t/k2U2SbEfGvZ/B6z5+Y1fZMxo2Aws9oLx3J2kQ0D/7
aOPIdroY9bAfZR+BQvv7mf0jF//zUl7jSz2HrwsfHDO5Py/l7Go1QhJq6CacNuSG7sZwDrVAC/Qg
29YbiswQ2iJ/tuG46bcERIX6hose0CrZaCHjh60b2uFnKLaPTwQfi3BvHfW3iz343cmT6j9kyuFj
6f7dPLz03if8FhN35LtbiANwZQ1ss3gdr5bGfyvbyValS+1h22m31/MewzEEibOhFxSswf8/b7xr
GyakG/Qx4X+fNVrLTRKSPhLC1/7kCdL/NB4ier+K7fH0uI4wvf92U/77U+lTU8Zepc+BtxwIUNWT
kIln3m2cxy7Sb+O9Vp2cYOAbeE6Dx5+fXXTjwxP87vDX5+5fT/Ao8rGOcw6vpQH+NuMBr7U8fLur
NyR+0VGVQXaIo2b/AylLIANcmEvwewpIPPzEkv0OE3a9EJ7OQoUhBQG7w0r/5yfpaLu7s3KcwOqG
TauLzVi/5razUUtKkKCFTLzRAnN8M7qXjn4KLelDlv/fcOb/0YXwYZnBnIKTh3cMKB8CR967huoK
N4C/0vM07bs6bcJB9Jcld7rNpOn3BvxbJlCfGO//sVT88UBeD0oAhaML+x9o0Z9n7pQ+kt1UZ7aS
E2XWvjYTRWRnTQ+dVp8XaWyHybmVTBaZbpEuifnrfvbMTWeSIdau+y5Jbppkvvx9mfhP3wefCmAV
xpOrweWdzUx1C8NO3F8Qur7XjXUSlO52brXBWN94zkBcoxdocnj2jfJOI/5QVuZ3w9I/8b78xy/E
F/R5rsQIw3v3hbgGQ95kRmrdVih1yXDw/TKYWrKYPH1f0LlDNPbj72f+oQq4fh3/OuS7R8JQC7qP
axQMmQzARcKYcM6JGe2gJoJ7P/HbfFj13h3s/WJsE4lcThxsRFRFncf822UX+vcz+vBe4SA8Wa5N
IogJAfXd0oqOdskHSfahWOwts6ZdQwJAyxbi74f5uJbg+XaxfbN+k8DhvHuCE1fre603YzZ73v0i
xW+Ad7TUqu6ZUM/65e8H+3DhCGr3TJ9WiuuiDxTX1f5fC5dhq7EjXoS86vqraQEd++Rk/tP/n8qJ
25/Lxorw7vZvfKSlSY1mbVnr7z0tjXVyPzmFD9eLU/j3Ia4f4V+noOXaiJ6FQwgkVWxFg3xyN+4Q
9ggl/n6xPt4APpgXMoH4VixCWd7dAE1lkvJnEwOhZWKnsyFJzPGFR/6Tovbjw8phwKgK+FaEPr3P
paj7xBj71Y8J1n7p86hCj0L8Z4sDYPjiNvYnb4yPzynFuo5R7WqLwyH37qQmUjF7v4WjJDlqYGXD
YYTPUszVQ0E63UiM098v4oevy+V4xCcYrNP8+n4pyjKPdrpuxASxfSeF+bac+wsJfYElk9P/8ki8
DXmAOCnImaTovFuBtOskmAQZong794HfSYDpqJhy56YXpgRf/v1oHyoQKiKD2C2KeBIdsIH+eRsK
NasBtSvrHRma1qNu/57wWknBhN3dVuMXAuG3fz/ih9vxekTL5RbxqXjs9+sRCYlVkUBnD0iE3YBv
2g72r/h/yZPjEpIfwb6E+511Dz/ou/OilbsYvnQQcsy3c/PVVjF9r0/o6x/uiX+O4fFdWewUxHvy
B8PixsOKz8ZHO3s0yix1BOtKOu3fL9g7/NA/58KJMIWlXL8CTd7tTMfeXDy9NNjLgUQ+4/Xvw9Zt
50M5m/lpGezfsUkGYpvQz21GuS8WLI2KCenWyOP5k7vzw3NH3qvuMI+4rroU6++WralrS392dZsA
SjAxLlL7nVdZ5pNJSP5h7clqTKxBflK983xxG/5RJXFYkkgMlxwZwX36bkFuUUOOZoslNAzDUxje
hKcb/iq6/oiiIDocgoBfbqIo4q+CQ7Drg8NuF1x2/PT//nCwn3wPLsGOf33g1wu/j9+7vf57ftpc
f2z4I7z+tNkE4ebhIdzz47TnWOH1J/7c8OP6W66/9fo34c/Ty8PL6eepCRv+7nTix8/T9T/hc54+
eVo/3nHwUK4YU+J/6Im8d/9bA61jxqoofHo/KNQPQ6xRXJz/D2nntSM3snTrJyJAb27JMm2lbqmN
pBtCZkTvPZ/+/9j7YKsqm6cIzcZogBkIqGBkRkZGhlnLN58um9z7XdZ0zeTsMJVL27I4sB1MRjXX
LV3DBVbXlz2ziMZtRnNXGXml8/uysDWlOKQLH6+lI1fY20zrh0hxyDwmafnAoPg189U0GQ93vSpd
XRb13ow0SEZMFSIyQAiBEzz3dkmgxf0c5Jabpcmu8F+aCmjnhqqc2uzz9icdCJflvfd1gOCxWwAd
UrPm4JzLC5VEK7UYWHXIGepb2c/SHS0Kxc0oget/WdR7R44ox4HZkHjFIIQ9FxWB46obDXSWQG0k
1wrFBmCUgOsdJxPSCKqf5k1gTf0tbTgvFl04G0HG29Kdn1B6+ZYwA6euLTfYuXwgtnN5TCGUMNzC
/fafV7X2kaYpF2YkNzr2B+ZQd5n3z3BgvgC6uc9MtR2H28Ht3JdyJ7u/f9keyNK76UbaODWLTxI/
Df5FjZTHcmZEus+ZDs3YakAI7zQgelVQAbStGOu9iIWl9Q0SwlL1dwdm7KeEhrAOMtEeAg+JseDq
5vL+vs9J8Rw7FSHYUqnYnaXUPbYbKQtSuDTtjKnormsabL1qos9FU/JfidRX3pCnH7VOrv42Blq+
wAFRYwFk4n0sfEGW+n6o93yBQkkOxHPlroDQQ8+nLymEN5fVXXEKDCMbgD+Rj+UpLjwnmMiYKJvw
NErbcKdIN7Jzn2VEW1s8eltyhJdELYHJPwJVx91Kk7Ny79NBBOYtZHobwcKahUACbWgOr8slz3x+
PiCCSIJOoesFxrXHqgx+xtaWna94GwabCXcUUiiLqZ+LGMKEnuKUVEJN46/baL1nqCPQ6Ua1cdiV
ZfXPTxQbcyJJsIQRCAE7BGTc7XQmHKOHGcML/2kl0PCNzJNqcsLd94Y+f7DhL9uFsuLCEb2wyVMI
4D8EJQH4n1paGHErylMUwMhxo8tXVfMwQOZKI4Me3RX9jTzCYHdo609hfUdjVeccjMSdi+8b37K+
4H++RVgGPW4jYK9YBr5lKo5B+6GQv/lgwmjGHQPfpnGMxs+pfwv2Nw0p8CkfpmkjNFoxKyJDU6Wj
l/QmMHvne670plaYNctR1rAEaF3JfU2/2mVFVw4JeJpcmEC/kaITE2MdDflgT1AvY9bwt1oYB2Yl
/mFIeQ8s4t+LWgDkNNwM2KXkYs71qYKhAjVWM10K8q99ND2WjXFLb+1PPym3nPb77eOFANAcxR5u
BZBgz2VJg1pVYChhxZp0rCp7wc4H1cH5+rerhxgexKpMzUdR3sL7k5f+1NOUOQG56VptfxeOcAvo
TH9AGEjuYSObuHYLLy99yhcLj91/UFZOZDk6cN9lH5KcI51gP5ZUWK8DVZOG17Qtq/igxdSr91Qi
7Vdda8eY5oqZ2woKn2HyqHhE1wzFmy8pIBjWvV+Xwz/g2znzHWNezB5ZNEJkuyIzeOy0M8XbA50L
6e/JZ4x0Z8Iw9aIylP4g16lzg8mMLe+RoX8qw5qRwVGDFgagjDw9gnE/0gQYRvWzZc7BUxO18VcK
x+11nI/dP74Vt9fMh43xX18qS9njTyAgnNd27oeBQUJQeAO4P7JkDLy4kIerGfiIfVPI49PlnX8r
TJ37SarcqkJgRp7Kokp2bmFwg81JBw2HS9uka2rlTZnA3QHzgQQuCHMYt/RVPQGy8UmPR88OmU0q
8tuC0XyLqRdFjR8vf8/7sN6k4AiQAITyZE0MweCdeo7TyJJ8V8n1T7oeMKUMm2nRXMWw2tmzshH9
vvdN6M2QD0Ut3m2Y5Ln2QVKaktrJEk0JkX8XN9bvYYZq4bJO7w4xdZ3loQJpH2iRpqhTNbZ5F2vg
4fEk2indzQwBn2VPf2s5ghTBLU1AZM19jJR+YtaIegSowu1E1cyS/9IBkm6kEsKrCz5meuucZVFP
TnBLS3vBoCzFttlkdMazVAhNtL1e7C+vm2gLohxhc6a4lrRmIZamremDVSQA1h41+qwkO/OG4uqy
MPFxsggjBf0f7F84TAVhYTvXajqiVNcsoEIaeI48B8eXIodHSNbzX5CJTcei7uNnmeG8DRMRr683
6ZZOAoH0JElXQXo7JhEwHlLhBTMTdzEv2wdGp6tdZORgTALdsSFvbWlBTqU/yFhotcXc0/zGPsFj
FvQkpja7F6e56fwrJbiP2o2I/N2jYFHtRJQlvPrmAvLXSE8gB2bYh+Cr96Yi/GLQhEXTyWvS1dey
ZP6cSvV6omP08qaKSMTqIhxGbG2pKuBXbCH2mMm0BoHGwJ7xMfuQfmwPzKfvH/IDDUgA3TAZkzw0
P/p74DGMv+0IEEULpyTvTXyKvoieHhQKuf1j23xSwY+YrjJl46SIEacoSzCftK+UmbbohaNsuGN6
262p0IIytIcU9yHunWPJnPPlpV0TebqtgqPOGyPo5QALijPwE0CpDAzlo1TUHtyNLs33VIwMaSN/
v3ZKOCGUCajCG7b44rIBnioHHg5exx9T9iT/WYmS3RT8+Be6ncgRXKlvVE0fa8ix/WF3D9BIHnhO
9SAlB1v9FztnYp4LqCWhpCYsI2mOpGMICM6uMqXpNDsGPL/aXVsrV4bOuOZGLL66a4Cok1gitWSJ
tNO+UWbG2wArmKJAq86mAlVgDClkVkwfnMxRaBf270uQRjdO4mKBp2HGmxegYZFC1RL3vR3UkzuD
6pFfR1NVemX2ERfIeMWVXB3/xbadyFiUP5ERJwtY+oCMMbYoiSW3fhR5tDN+BkL62gprV2Pc7O9F
0iS15BpI2jiy4F8WZBN7hlHLG5g/g+kz+ErTVzM8ZYMKQt6GsLUr6lSY4FGKTvVhx4vgs0mYFe5/
6VBCMJcFG813YChcf7iNjI+X9VvbNqIiLnoGa9k7wTzLMKIDYxEpKfNhVFpiFxBJhq3Gonf1g8U8
6Cqiik5tjteOIGfuqqmpzLj0aCcmCv0M90ZvH0JGTIydGvDqAV/9H8neGdm44cfWFpWiswEgOMfB
sJab8tRo5NgyjJKzDuMokQUtn9GzbL1AUx5Yn4AEogb0dHlN17zY0rfgmDx+eAAtX3Qi0WQmKW4k
1lQJ1c8d8yRdpu5DY/TqfDMVsVyu4rE7kSXWZWhF7fU8YV315Fc45UAF+rkHV/xzHURQJ4No0DL1
ydjFR0AbXy7ruRZjUAEn1UoJ1CS1ea5n3oV908lc/E7KIKv/ySGkyuXUdYBFzMsNx7YlTDgb89wb
4FMhrNd+OsFRbZmIil+ras+Q2oYrW37q/Zr+0Uu4bOsZ9KXaWkQpL2r6Pag2roTV36e1hWFKB7IL
S7CPQG4DGzbo0gPr4LMS9j/UbCsNty6Clw9NkbJClf98a0q51hxYNHFbyS41GRIqw41jpa5aHq3d
/0/E29+fWHkOiCn95ATv1seCiszdeJ0cp4fqi34wP5vu9/I3qIx7Wrz39hHOW+36su2t+i2DAgo1
KPq2xFaP2W9B4Wm5Vi259Wj+mUid5v3VZSFrl6l9IkQIE2g81xhXQ4jmPFfQQUOIPtvAyWgeOKPZ
z8vCVrfsRJhwmkAFnSojR5jK0LJSpJ6+FUSurhntMfDYL2UascFNyvPIAmem9MCMg8g79iMoT5+V
uNmw73U50CbgFJZEkODrgZflsHYEq7YdAg/PC2ef9GG+U5RmK322ukM05Oo4WoJG8ZkDriBzZAbu
z5HrfWvexNHOaP8xoJWU8yfN//T3W4SrW+rgdOdabxwOJybvgGCn5RYmX06vbZMy+bGRoF9buT8C
YIk5P7ZTNdtZCnW7Zw7fAcVyYSgPt66MLRnC7oQm7KZ5jIzJBCziEUguAu3L67R2AZ6qIZybUu7k
EtJFvA/JxtjTm+uy2zEFeVnKliLCgTFyHtudhpRaaw7MNB4mCtJZW+8vi1m7eE5emOLL3YKRqB0W
J6BWB5D4Q+c5GUoA+X/mW0XoVYX+vGXF7qXY6SZCaySV8OGYle9BvJk2GwGfsuZnTvUR4iFoEsC0
GFi2PpofDRtgoYprm4FwU0+ee6XdheARDMxlREAa6nML/UgRHSDipjN03PqYrcUVInomkppcX57v
3Y300fk8PQJ66yaUcOhFPcrXjKXs8n38bL/aGya6mrU4XQbhhpwoVKsLpqrHsMnLUGcfIzil04Vp
tAhvRh2gQhvO4kHdhVl8vGxRa07rRLQtnPKQNy5DqMtjProfxx8VcIjDHkC/qQem6/NlWf8fPenu
hgWYN6EYbNRVW0CihTB6dvzrdNIyprqDLyDMXsfVSLCWdobHiOvnwnFu5GoqD5c/YEVZHk+8npbu
Yh6mwjr3th9qRd2iLC0AWftzKGysyzMGmC1u4i3ntqYu4nSGdJif4fZZztiJi06rIXYAruPuCaUP
OtQXutGS84q8FpiMpB9+TaG5n+SGTtT06rKmK8f3TPTiFU9F6zW4lZQ4vEy5j8t9Wr3k/oaIleOC
CEataKYFTUhso8xNQJJHWLq9GH7bbifp+5hprf621TYq/au6kC+lv5VspS32w9BKoBiRxTL25pUK
hFzxEg9Pl5drVZcTEYufOl0uyQwSP0JEHu1j+MBp7JZGaK2vnH4jVly5jsAD/6OMYBNzDW5/UrIx
bXLIopup/DYGj33847I+iyELrwZ6eojneQ5RAhBf0mkm9Y0KXAoAka7Su46Xf9f23R2zc1uua7k+
RUkKHRAwX6kyRUrhSDGlCPlDuNj2/XQTfJo+RMfpp3QdXGdI6zaa7dbuC/VEmkinaUEKJYeSXHrp
XXiM78q78BDd23fyITjOR+NYH9uvlxdy5YKi/AB5qMz7GWYQQT0LdPYQZD9iOgbvezhswBC4LGHN
uv9IoL3j3PTAOXFGpUOCLD30450NuqS/uyxiLeFxooUpsnva0mwN/sK9Mz3Ou+kD0Ffmr3o/HfzX
8Jt0+BfvPYrV9MQgCFpDMQ6m8Kv2MwOmkBjI4w7q6xSAxybbiLjWDtKJFDHTb5WdBhwND4hO/wJZ
eKbe5vFru8XYt3ZjnEoRAlTouzopjNAldtw0190CnMX4IMWvjvYhnx8v79OaKdBEQks17bN0+QjG
Rj9TnUE2VALrW6vk3MwGwNoy3FuzbWys3pqoN7I7yOZ5sWqCwys1ZQYIADcECURqHqf4W2dtaLO2
QcwnWpzXpSNDNINyHHq9yfsSWvJfEAvbwEg0RylsNzR513tDNo+Rh//KEQ0haGNALFJ8dzTtlUMA
doJLUu3B8PfpXror8w2Pt7pyJ+IEiyiTKINuErXkhhYasJHHATyejRO7JWTxuif3kdM6Pciry300
fK6Gq7T5FAfXf29sp8umnYuQipTB7Rg9FAMFisPElC9N9peFrLnPBXNiGeWiUVl0PFLHw56oj8A2
GHbN3N5OsvP3ASxpl4V6im5wB099rodhh32m+mSXwkrjsTJ6BZ1HKpnbuHAe9fCHrW3RSq8FCwyo
0dRIpxNVdsECWh56Q7CkFKClctu+clXpE7ig8NJJcLpvvMK3hAmWUAEOD07f8uLL90XXedN404CZ
OSn7bovtaFkp8So/1UuwiEIqbTvxEbWAxwA12NC87sf7LNvBzgFcKDgT9oZ9rNr5yVIKbqgGG33q
W95/OSSRSe58ATwLph0oii7b4Zobx0YoQtGSasK2fm4k/cxTPJC4LGgWd9XkpbJeHJ05tmsluvLD
jYfk+jr+V5iYjCzabCosFWFlAHpoCvH41F2BBXYNRSJtXPM/qjl2ri3Jf9uW9uYJ/2ipCoYZyvFg
giKFUzfo7a2eR7DW5ggi26362rumQ1GSYJWdj9PtFxUHtfweKnrtyo3BXTLdWeW4z6DJiuXw42h/
lU1/V9jPhGzHmDkaMIY/quVTMOqUVCNXhkbg8kavGtTSWU4HDHk4cZgm16RUK8HFBDI4AP2EuCBq
f9O7v+F0Vk8ldQY6nOGRUsTspdLIYatJ3NSm/NT4n1vtY50fZ4A5Xv+FOoxoqwojixAoCDsKmGAv
QQVUegmzQRPpDwfg3mb6cVnKqjbEtkxfvwUDgpQK7AVgC5AiAy3Nt3hJCm7xCIpyWty0zLZcFrd+
Y5/IE6xnLmZguTtuN5I4TObIv+bwWzGC3tLpB6qe97MyPfnys9XUHryoG/f3alhyIlzwcsko9XQe
c++pcnprG58hHPsMFN4BOpwNSWu2SG8zb39cD/PsgtMJ4JjytQJJRXWXWfu6ugut/cZSrhQ+eOE5
WCJ9fA5Ef+eOLSope1ijzO1n/+ymp4DRitGgXqt/gEcLaHhXjT/D27axg2vX+qnUxaBOwhMeuJNj
hUiljaBoZc8En+ayYiu7tDQm0nWx8CQyeXouoaJ9gU3igOmj+pxoPL4iLfjRjcxZzcAbXha2Yv9M
o+gMTnLSiCQE+x8mczbbBvuXlF90L+/MKbmW8mlnG+DzxD8vC1uxijNhgvFbY6Co4YCwLL3pxppL
yB2Gjfrk6uqdKCTYeFrOswZGTOnNNHnN6rOafkqaAYyaX5d1WbnpznQRru+hkWQAMpEDTu5zVxkQ
MtFv5AB6Yzv3wD49BxAkg5S8sV9bSygYhzmrTj+ALuktPMgmDSUZWORbRb0VGz/TTThZNiSLYHSi
WyDBDmiDsdJu9cVt6SEco46GrTEN0CMetdu+HUH9clAk3fBDK8HPmSbL35+c1jB3iEdGxMzW0Wzv
7BboVXU5T7BrZ16xYRPr62YBXqLwwFTFZx/kiZnhNDj3cgLUtrmtoq2c01stXwhUUei/IsQXHzTM
TT6CdOYZB+1q8Ka97o1ufis9f5A/Dl+DO81Tn+i/uS+P/j6p3eRH9jvZ+oi1S+zsIwSnAcMKDJdL
chdYJCjxHOVuNDy78CxwQUCs6BbYVs/cErvuqv6oLniP0OmlVoHFyIO7kImWxyz7Wo53PZ3Swbjh
RDY20hKciDaCdFotaVeTQdFhOtqgYP8b9/FHmeULTgyzoOkbSMhFAi8NG1KlYD/Exyyhva/cxcpx
yK8uC9xaPcFxRJQxxzlD4FwBc7+b54doSLwu2g3at8uS1o/2H9UE7zHkDlyDMpIa+Th1ZPUUN1e2
sqErl/+ZCQr+o2L6q+0iAgx5ojt6Z0avdf6tVZh4kb/l8W5SgXo9XtZryygEXwKQkqrLOnppykvn
f9tMVW6tmxAzKVVvmsbI77dO+B2ayis5y1/b0jhcVmOtNHO6dGLZqzXLsJ8X4waZz5Xsgx2DHOOl
mkz18d7Md7l6Y+RbQjcWT4wzAHQaM8iOlmzI3r6GShL2l6v8NrrGf+iA0H+UnvAhYHhfVnaxtXfu
UgVORwHnaS2HTeTjq4i1h2AXZfK1RqLCkn6CvL1x06wq+F9J73LZkMFDutghaaoT16wLt2z+zbk6
kSB4XYgWuk5e7rLaTlyr/2nAG9dsaLF6X57IEH2sDelszeSYZ6RfTefzHHygNWFMGd3V6CDfELbq
khj2JtIF78kRa4QQrFiVWQ2cYfVRU6jW2DDQ3nXRx1LaOLqrR+tEkuCSALLtukRfvEXzSTZ2hrx3
yi2PtG4Af7QRPJIWqFExD2gzSARM/V7S2j2QTUoJHANMMDVAjBA0a7RbviTZ1wICs27jkG19geCg
phKewrJFywZyU+1n3m0cptWQ92QVBQc1A0/lZ+OiYf4SDJ8cBTLiB7/j4O6yJt5T2vvfDEScYzdm
mHXyEIWC+IqStufP3hD8DBi56bdKURu2KGY1zAGSAOiUsBASR9KyX1+i6Uuf3BhbZbUtScIR05Ki
HaxmkTQAYybdRlIIwZwLfuG41Vyx6v008kEg19KgJ7bMVPPUMmvMaZbtV6lV3cD80RoPzVY7+Orp
OhEjni41SptgydTM1nfTYW/uTH8jr7hq2icihMPV2r3SWcvLcbA/h+3vSb++fE9sqSAcHSOuTC3w
WSk1B94wCXYQw2j+7/9NiHB+Jr2yIWBACbU3dxCoQpJ11IIv/5MQ8XbPoCNqyRPwLuUeitX9LBmu
FSUb4evGeonXed2DydwsaSzFeg71b1FwTMeN1gd1OQjv7u4/e24LB4XBxSpNFk0sxXWuhsw1Pn5T
H+KP0MZ/qHbxKwRXuxS8p11z9xwAOg7H1K204VJXD+vJN2jnYXpl04FsLzHfKAET3b9EICrUBUx7
d4ozbqzpqns9kbWcgZMngRSpYWJVyArK77467eYqfZFjbdcN8h7Ow11VZQfDzL5etpfNZV62+kRs
6BfACy9b2R6UOwUIGXc+qPvhd+bFw868no/FnX9b7/MX+fAY/GhuXi7LX404TrQWnEcLgk06L2/m
YPiml8+SNl/1tXlIFajQWxPytAT0kssil5+8ZFiCMynC3h8YYkfjEmJykH3B5+eESFuTW1uHRHAq
lpnXyriopk7X9ghty6ukb1zJWyIEl9LWsy5z52OfkHmNn/L0x+Zow9tE/4XlEm/hSbPKwgHj3Yvv
YCc7Kp8ilza5B4JQ6ImDe+MIXWv5qh78T/Gr+Sq7w5X6ofOc3bN2zCBa2ogJNjQWL+oqt6WpC942
7yntHpzmkx5tXDbrIpgYWcqcvB0E+2hTbajk5URMMxQ5MeiSzzB3XLbBdcfyR4ZgG52p+iMoLrjp
dHqOstaNRv2QjL5blsXXXN/qS1k9ZTSkyIBA06z/bjIavFA10wg6LMaYKmD4ne7Q19GuKm/CGOan
DbNczxBR+AauE2w3Uxwzysy8yUZIM7zsEyitAMYqXnTHYB9cpg/6B4gpLq/m6ok+Eaee+zAY6mA+
tlAvkr/q041dXYcAOdnXl6UoW2KE2wA8odweCrSSruzHaS/fRzcgoaev5bfaVa7jY3yTPBiev78s
dtUcT5QT7gUjSekyyZHaanf0M8rjayhtaLa4iXdHnOF8gGLYrfcIivBjmjDPklpjPFm+UpI9hLMQ
3O6a4KgDFT8nr/9CpxOBgtevO1VKNAmdUntS7+CmGDy/M2jGkactNKrV5TsRJZzm2S6TeISi2uuc
5HHOQy8KrNt03JjzXjWNEynCeVY5uk3QIcVMj7Z2M+gPmfzB2BqEeQciQfGZBt4/GyX6e9MvktFZ
mhvnBbHBS+XaNcMPsBOPxUtfeHZ0y1hd5N/2wOPHngbd4796S1vLDCa4jRSqhPUc9DjUB3MpgFGZ
0sY7Y/pmbnnHVXs8kSGsJmghdNdRg1je66G2y7IfVvu9nfeK/6vS99UWJMHq5p2IE1a1kYJWrn1U
0vUvxgQt45Pp3G4m3pZz+u6Qge4NqLROyc0UFs6eUqPIl71rptHrqx+hv2GDq5Z+IkBYtUGHIb20
EFC3xyS7ybR/4AG6fG7X7hHSQxqg8VyPVObPHS1AB1JoBzhayF/zT2XY3sBlrOznLjZuWsboPgSy
nhxVvcmuLgte2yL6OMELBZ+HBodF95MoVR3z0XDyEYdhfrKsR7oQR/U22cqgrK2gpoJ+Cu48/bxi
r8ygLiQtobYcL3XnR/J1YMw7KdeOl5VZsQT6HBnOXkBdgQQUVrExLFjGbCP1ZKbfPTn0ZTctq63Y
UNwrBqQWmgTVcZaGEEMWfCyztpNWRdDMZdWPyAGo3f5VRYBcVB/i+NpS/7JZ600auBoy4DaU5d+y
zicbBEKlBgMbXVKSPV9pmv8IE5CrdP29DlabNm+FgaI9LOKspZmc/nvQeG3hUpRNA3avxmEOiPJC
2O0NbThYs6cwdXt5r0STUAhgsHdDBtN1gWYXTi3MC34RQILn6v33qJAh1bUOklY8XZay/Mqpb3iT
YpIDxcAR+IbBfrJ6SckA9BiFgVc2ys+2zI9+OT2NkgXnOYOP5IfsDRNcU0sDiArAWloTAfM6P09z
l0+9pCQBYzZPedl+CCPLU8ytxXsXMS0EC0ym0tgLJi7IwsKxTdWxzgqJZPvtl8xN3MAFcvXnq7f3
Hv82/YqkxbECC8s4r4asc4VC5id82HxCTz3WO8Bfj8c70gMuuKyXd+ptZc636lyQYHmDpo7wvPuh
BzfrG3NGDXtG7Jl7jf/TUHL5N+Of2y9fdvfO/v7jwb0eF8WPDz919053q52xL/fG/qf7oLskMNzU
fT3uP3tXj79+3W5lat4flPPPFXYAvvckqAPWRbL62Iu6POK9VhZ7NUg+WcagbFRO3xvyIo7+d7qe
QRrQhDtoVMAfGCDc8uJuvIGA8CAzO2kPFQNW7QHArY1tf2/GAL8DMcqEEVOnABqc73rZqQzTwi/o
wW9601Qys0XTcFuqW4AoYkDyH+v6o5bgBVJfslq7Qq3Q9l3N/wJx6Z62kqu5G680sOdNI1UIxIzd
ZWN7px4NQAtSO8xAuHJDBNubA73R7LFKGNqaPROgViMxXVv7y/eughSHbTPB1mSGVxPCH8AuHCCi
IdEamjujLl11TmCd3zg3y7E4OzaMkSgMynDp4Q7AMz/fqYreTFnLKTlTxboy4BfFFW7ECCurhQrL
rDPe2mTo+VxENwedltboMfv9SxjKhwZwdjm1/t7muN5AJVxALHA0gia6bzSVsuB+xaRADK2GGuQu
Sb9c3vnFcM+Wa6FNOBEivGizEi6vFEhFb1zK9EoAxXHDKPrA/Q1AYer/Dsf682WR7x7tGDnUWuCz
4UZ1qgbC+vVROUA7OkZAhUaP4aAedPoCx1r+qSjB45j08ALLr9DxAi8OYJaebFjIO9fhYOQkKLAS
g8EJ0Qy7zknTnhDWG2QayymS/HRyy/heafSTKBCL7JgKnZ4v67xiMhwsqKtUOKUW2z83mXGA6j02
wU2oY7XamwYjIWDgRftg4FBfFvXW+3y2pehHGIY0m6lIgthzWWEM2FLfKBFj/4dZAQE5h055fvHT
/qpJXrqUeaHgrrek2zBdlpomuadpPJpZfCgT+VrqPtT+P5Z1bQzXGx+2cjRpfmVWk4F6nnVi8DHX
05BUuhl5cw52DKjUMVGUkzew+wJQkN0nUxGZtMLUEF5Hktm1V0WhGg9hqkp7mVEN/yqL7CC8qbkZ
JpfYT9tBTqo+DjCh9ru6n0r5oEijdGvLUa57SgLNsVcMAyiSVVZpXzorgrMTRhlGKS+r9t6kcW0L
Bq4iy8DAcKDO17w2fDmZSCF7MZTTmrJTQm82r4HS6+l6VfMd6XbXqfeAIlwWvGJXyF26sEH0ARNB
8BFzFea+VMLNGnCEtMTYFY20C6wtJIm3tnbBppa74Q00iOFe8VlkNqNjZHUOFmG6dA6FoHc+Ovaz
Xu+TeV8DdNtG+8q/0YJjX7xIsLbbn2uZ8arvZXkLjKCt78fuIzCkl7VfMSjichl6EQ4VBCDCqptJ
XxnRUCZeUhyhancV3NZlCe+aWJY761TE8gknAXM3VgAsN4gof9IerudeVLj9zfRl+DF+3YJrXnFM
Bg0d2A+05hr30rksZ67GKi2QZZMUo6NpaD62KvNwza7ZopFYsxvQK2XUW7DXDOEqDkjeBpHDhQ/x
9VXrk19PjGu7+FtgiOXniZkA18U8uZPfhTNqP0pyHXsl4Np3wN3Ou3LwSbfMPdm/KDA3buZ3Qegi
D4AaLjQg6d9d/kk990pjQgnqhOmN2n4NIvUQEBvqG4/QleVDDnkpsDK5SMR4CeTIXg2iBr2m6gM3
1s/Wr46BZD9dtr41dRbqC15PAB+SCTk3CPzgHBI6x14af1OMX31/MLVfZbgRAqxLoXMJJhZysuKQ
eQQLcNhFauwF8nU7/5oxvmB8iPpfl5VZWzNcFYgAGm9cgppzZeK0Jbj1nciLiaSPUmSQOar0KHKd
KC42MlRr/opuBBBNF+N+fwfGkEkUVKNjjz5w+WXMLAdYizBWHsdJhsB4gj9ZdWVJlX80+WAdcgh0
n9MomO8yOK6thxrc0AzfzUv5SFuRDKGu3Pi/Gr8en+YwSH9aVmNcWXZOQ9vU29ZXPS6U73+/XmBS
y4QqTG+Rbjtfr6rjnhpkMHs6fdr5IUTvTnHl+FsllLXdPxUj3CC56tP6byEGKtjDNF6RovSMJKF3
8+WyPquCdNJqJoRiJCYFX+DolVrOOvF+l1kQnOVgbrwqdlJ9Immj/ZzNkMDgssQVi2MkllwK/gcK
GzHQA7BKmewySmGOZ9gAFmqdqT6fZojLYt6F0AtOL9cPnhv18EDnG6XVqq+3bZh6vl5rbtNRwFfV
m8npHJq/occB/bHrfv8bmdDSwBPKc1S891u/9qfAQqbDRG7UY7bXpfJYFzwas4dkCx945WJ6G37R
4IgyFsz3cw0hsjDMQkvALbHNW5kgMeuZ4Oh+Ry3kfFZ/uKzb2raRWSE6t8FyfgdbVfk2rMIGRN7B
bN/IC8SsbezVZsNFrJgjUO8KGRywK3ldCTp1xpBIjpSTGy3M45JEACLJHbKwcfNh47ZYWT7snWcv
yO/4WNFAGifWcChj7IHM3e9zuZfucSI/RlqL3Rgy9P0AAv1GfmRFvf/w1CmQ41nMz51vmeTbUqXq
NuTYA9W8ivFjWYK+Nrvyh+zh8n5tiRLCFnvWYlIHJH6T4qW0Qxc+dFjgv4RbeeYVuzhTSThnkSy3
FEaRA7X4LmiavdVGV92s/73X4JHCPyS0FyAMwU/JkVzrteIvK2fvOqX+sIDp5FG9YeUrsSuz1LCE
MbuG4xBhKrW+LuK4axKviF8Hs+aB//nytqws10LMYy+1MwZlxa7X0i+T0Cy6xDPDgZOaHQotduFU
/3vjXojC6ErnpQnCu2BostGAvAO0i2elxR1w/DCZyDdd/gteIDeKpr/fnLNTu9jiSTge6VJM/Myp
1WrnKa1LDWhiY552tTnVG23QKxuEKNwDAHo8fEQk+agvIvwHooxKurYn6+OkbCFKb4kQtJmMsA9K
HxF1OTqf5qCOSSsGwafLhrByPs8UEQw6nCCenR2k2DSCzvgenQrGJ03aeiutuDnkQB1H6weFIHEq
aagteaZ9IPWiSv+8UPb0jn81q+G+mpJ7TbK38jhr9+6JPHFEabK1MA18gBOdsoHFoKYVo+gDyw3U
6qvv24eAbsGwSDbO7apUqmpL4pmHjfjmHNLAaIIIDK+5SG+oC5XpPypsxvC1Z5oCOPGGuLUHKMHL
H3mLDZ1YvDrkViNVyAt6lZ7/yZUaw+UNBIb+5wEQdPLExrR34v1lo3mHZ8PT7UyucD8CpRXIcohc
xZ+PWnjQq8dJexr0Y4u2wD8UzeTNUX7ommtzK92wakknOgvnwvSlrAsyZFNVwnJM8PpH6WFKg3uA
NNzZyP4+MX2mq3BC9NHh4gc+FfqLu0DJ3KoJD+awhV2/eg5PtFos62Qn5zIOunqxnMlx9qPRfhua
DuL1IIbhbt5tbN+qMDKscLqTv4DA71xY2qZB3+ikcltDKilc1m5ZWT/zJdcX+U/xVdG5+nSX15Gr
ydeycQzj775pen3wpS82/M+KKTE5DR8NrDeaRY1BeMbKdtHFqT8Y7lA72qd8VuSlemLcjsZcQ+3n
tG5XzKmX+Cq3SJ6F+67zOzfu4mHfaJH9bzbbdmhS4w+NSIJh9yqEWF3ZkqOKmn8yO7rhFg7c1A42
LsbVHTiRIxixZjPY1znsgKQqO+r8Hp3xRIDfon9V8uAkkIwgxwLQqxAYBRWRXjl2HBdpclytcCo3
c4p/cfMu2RUA4oB8eJe0J8szZnI4pLCQUFMJyjsj9e+61n65bLhrq8aThjF7qLtJgQm6WGUvhVTz
sYbYzJ9MUPuuaz/o7kJQYl6MbKs/bC1xazok2+BI4m3zzjbDPqIEEk2pl0rJrm+vSYMU/VeTx9x0
00kpiKz3KbA6/uGymovJC/lUdMTDkh4Dq8sRjmcx5GbfBTJ3pRQxLVzqx6SZZFcujObBbm/C9GXs
itq1NunD3rtWgBKAMQCPkslJ+Y3M6cQJVQ6zGpHWGW7QOKSk59a6k8Lxi9Ro6j4h0+5mHTMcMFa+
tkM57dp40r0miT4FmvZtUIIXAJKTD5I5zccEIHk3gIN7o+z1Piji+1iZBc0RVAcxt5Yy7w4Eq0z5
Wntqy9ch/3J56d9f4Oe/L7jhPGtCPQNPxS2UYyK9WOrTmD6m2dGwd2WwNXr2Pgg/Fya4Pj3O9bkk
Heb66U4OQjfVggNwJxsjDGselsFD/vBCJyUpNo+oTdtT8CJXzFSVq1svRvJN056lfHQr4y5Rn6vh
tukPsn+vJputFyv7teR4IbxwyCOT2Du/aXKrL9JKg1NHVb4qoI/7HJp+b+m/LcOjYaZuBvDph70z
PPtJc/Cd+8268hv+1PlpWs4RbSZvEFW0Zpx/gmQWpj32GLU1lQzC7RKfGY3optVh3gSqXPrYhYnb
x/9H2pc1uY0j3f4iRpDgAvIV3KQqqRaXa/MLwy7b3Pedv/4e1MxtSxBHjPbndrvd0zFOAkgkgMyT
52AbG/aEJrmi9CZ0rPQuOnqBoCSAykW7GjfwOWApGe0u8Qf6tZiexsZR5Qi0gald65E3miD8CAIo
CDxpzW4uYjaZDSva71DkdlLp2FXfcu1X2zxZ5r1m+cks+yGQL0gwZvlTT2+KYuuRt3I9PB+64M1x
TIOlAKUraqWpExkZm/AEC2cWafdT76D5wJmTL3q/BYta2URnMy4sejJNkpSNMDvMXj+ieIt5fEIO
Ds4WHpBiY9f37GW4PBulyEmJdsfUBOwVMq8zujXmmcnZTTpNYAazCYDmxvxTNquNK9TK1j0dolh+
j9HhaEjFoDN9MtAqs4CCLGcxRIauD+2iL4bTreIQwIMJT2guEHzuvME8B0baw868THZm5awJnors
l6XfKP0jpRJLLWdJHVCQj03qGIpH1J9IW7BRNxjJRyah8FWpx3HyWxnNJVLlbnwg/4DL3fXnA3kA
ODkyghwiv6WCydcB8+zMm2SBz2s5zGHPU0BTfmWzwgDtdmn4sMTfygriiTnrZLR4T5Y9x5AjsB6h
gwuB2ntzCFlD70hrbKTLLyDLn/N4cssUggDykPI8t5jHEJhKidpW+hxH+xpALeCREit0NPrFRAkW
mXSrfkU9tp9+aqW5MVurXnPyFcJ+JHUw0TTAV8iQXdUAI+asBH2+cRm7xLtxp+Eka2AlAuBNEwcr
A99bKKDqyerHnHhRs1e1jEVxzqjl9NYbLd9lTDhexvj7uz6Vrmy9jw3wI183vGPlQnH2JcKAocar
qmqLL2mHhSX1rgccs0jrW5PcWAEuvY2jgG1FIve8JRokssvdND9rUuCg17ZHATJJZkb6m4aTbplu
rnd2Eqts0jroZb9REJjNZeVf/+aVSx+fPTD34iargaOAnHu0lGYjtcZZB6jzLSA+pe+SGrGm1fwJ
uIFgWOwOeAJodCpbdByr7oElozKU5YFRE9YtNAejBA+7zvpsLFnftaUDHuGfWoea+fVBXl6k+Rj/
WBLWJTSDQFMbWELFDw8DKORGXqdPewNiYv83S8JZQHIsWpDCUqjKToCjEu3UTM0etC3U9CfK7iIS
/RmTeAxoRW3SOULYievAMTW2EPw2u6n6xcnjx15KXILYFCrgZLpTZJ+oN2F8q1m4hrxk1ptavVBz
wb98G+cj0u6s6e/BIQJubbckL7hqztbj9ZlZj0k8gwgSO6R6P7fxSeg01CxApRAfbEjB3RSB3qCh
j6FC8SyfVC8lmjfJCzI51Mkt61safDQNtHRA+u0v1uCU3ZZg+7rnn3yQ4H9LpIEODkzTrDAWj3cY
KXIHiYNDGxHbktBZHd+28sPYGejl/ffnKSAkXPUW8wEaPMFNcojejHGOQFF0EfJV0jEYMheikxuF
j7Uhwg5FyY9DAC8gzlKboq+FIgJPupTYUhiNLJmjysnnDpjZoJU8/H8DPwh4hanBkZan6AUqBjP7
mwFzwBNyMJw8jseCk8UPash7F6hEMyjN7jM6evECftFuCwRzQdiNQwDtg3/sCBeITA3mJMphJ2na
71OoOqWlvKid4ZCptK1SfwrCcW/K6cGSBzvXokdjVO5jTfP0Id0oqq1P/sm3CHeFPrUyNDtikXue
7ND9AWKQxrFcIO8Q3quj3cj5DdUPfb6x0/ifK0QGXSd8FhAegAUS/DpDqUOJud00uTEUiPt1G9WA
9ZGdWBDiqTJocywXmOXcugvp66Tu0XuSjq/q9JiXN0CvaeQwlhsutHa9PxuXsGlQmw8jzcS4dPqs
LK+BFPiZfCMVD038O+uAogC25d+XzeFP6E4hOKMoL8Ge+63e4dVqzBipZmBfBNouBytVWVgbj1Y+
YRdLdmJGmNBGbqKZcjNTmNvV6EepGxSuOn0pVQPop42swie48Jo5YSZxy+ZNNzil0vJByUEvfgRo
PA5/ZZGFTIObFzgZ7bL4Cco/SI771w+ClWP/ZEqpSECfJXmmdBnCrtpG7mjJ94NaHofM3NgFW2aU
85VbshQ5rgxjrPQvbXefGG/Lv5VE+gw2/6waOmPOTZSxHMn9hFVLF4lBm9EepC//t7kSwhloS2Qd
6AaEkCjyVTB/T1N4Y5VbolXci0V/ACoNWDuIOHAs8vlAwnqSck6qjcKR6sZ1wgLzqNQdgI23krGF
g/u81wnWcAfgSAMkSdArJZwFoWZWeptgZWrlZph/6xHZFd2uLifbgOZjZN3LS//Jdd1QyExRX6at
b05PVr/r9Z+WdierP0v6EwKUGnmwusJpy9LRxluJfjcNKLSCc+X6IqyFu7MP5tfLk8OrTFD5rLgr
JSlp70kyIwNSdh+qVfXoIcvAH1fn8QuED4vbaF5iWxrlezPqs63v4Kt9MXEG7g38dQwoprBMFHKK
gRYpOuumKncjE8SXRG3kgxJAXmbQQy4ZMI62ZiVPUZbnENJa0DET6wRHPYBsYOXacM+1kAxYmSXj
6cXBKZ8zdzIzEhatoZ2qsyV7tzKZ6cVbmGaM1s+Gua+n1qb0SdIk9/qCrLjr2XoI84AUG963JdYj
qpECIUYn47HVD/s0R9EYkJKKgaS/3Th+eEy8mPwTrxVCdJgTM+4kGM0Xt0AKbSxm1sSFC3yY3Sca
dEqfTXAxXh/puuvhrvyZzSNgjD13PRB2qoUxYWfqY8PamyQzEWSA6HTMu4zeF3PzWzPyL42x1Zy+
lkXFefePYZHSJhzULMMs80f11358V8jv0JKdyvxaNvsuQa/K8ljR27qfWK9vHIYrkRum/7i5MNMR
6VskMGHa0HM7H95HtMYMxYbrrqAizTMr4swaRj0EM6wkOGKHtPXj+aWcF5y2jmp+b0ymRAVDjpSW
oLmR7SWNnAU8ReX8VCWdk8Ze2b0RC5nSjC3L218tOy/oQ0IQ2GTh8GohhZhXM3Z62T9P822m7tXM
G9D2Mi27cAb28jbX7LTYXze7ln7DnPwxS869LQWNr2QVeEiOFpKJqZsirsRZ7HZoHWpax1RMuwy+
D4mvQG+4zFANolBYhgAlqIikLzlxCLWDzE6QhuzM23br+/jCX2xBrklJkDLgnfDnn1cmKq0jCbNi
aKOTzDFLOUN5/xDQfZu+z8uGi1ywzuN856DZf+wJjiiVYVbGLaYjiacdcjhKDE5jxauqfSbdxNXz
YD7p+hEKPdHUI/V4nCG5noS/ksmJlUej2qIhXt+TJ98juCxYo3NlSPjy6G9Fv+ybbPEUhLw+fiaS
nfYvswYNpOxrPeOLNmLu/wj1/0yGiDBB67Y+KZAaRla1w53qkAWVZwTHAIWvHM+n6qcVfSRbEhFi
KIBYMnqbgWnE8YKmErHVoiSmOURq1Np1wzdjbevqa5duNY6IfiVaEc73rCk0OZ1gRU4+WhDs9U4d
feipO6c1S5KNc+QipIvWBC/WJbTn0hRN4dDMYjO19e4BHODx0Dt960Sl0+sVeK1f4nAreb01mYI7
k76WJR2gTrvrfZLcTtmvKdpCcW1NpeCiHSgKlLyGDYtAS+htzPf54pt4yzSUeIuxkd/gf9ppQBCm
8rP76+T6oc9N3A984XLTlXo37h25+CkFyX4hA5Alt9MWD8fFqSFaFAJzZVZSHDdYvGwfTIzc5MDc
Hbpby81YfGy9BBzJ9pfZe8784WZkKMJteI+2MWIhQutgg4yAZYTzpJ0bUmp3W6yx4uXqPyOEGBSa
ujXguoQnx9BLAD2QpAW39Esf7al129UvUebSLcH3LUN8qKeLN+H2mAcwVM1eHf1c5JsCNZ/R6Y0t
oVwx/SsOiW+ME0sGyNujSYMlufwoR2ZQsFlTVpYb95b1tTF5aw9eNbKIYp0TtBhlRtraCeocOSB+
5hZj4vru+mNB2MGzHEGD2eB8EkrC5hiUp3FpB1Q7DKXEAMZz2pFu5Ho+G1Av99gfm8KONvUosmoZ
NuOifk0JLVGLKGqUULJ8R9tKU1mtgUAOoCGNfMS9liPBXje3eZ7VgI/HkvqD9Ev70U+ldGiQvjnI
41R909Aj8GWQEu2Iqi2yDKY1xLt8aTsnqYwGLYKd+TtDx8dLD3aiHxpRI7uqJ82ZwWCEMlonoeHf
CEN0aNDAy4GFBqE3ZMWPdAiHIzIp4T6Wjekl6bpj2/EX0Fxqk1NbavwxmHO1N1NL3y201X5FMlqk
yJjmtW1Iupuo05Nc0dxPa/1JBQPhTkPfpdtI8UNpxVvX7NU9gL4W7DN06ACefu6ZUkEoaJnAKRQq
79CAnKWYUZVp6WH698od/Cg9MSUcO0YzWqYk5YjMCdkbEh7a5q6y3iUtAZ/kbRpVTNbczLCvXynX
IjRQGLxtW9NkWeQKqPsxkQoNe2KeUMxtMw+NofZY9vtGL/wIZa85R0dfJ79eN7s2r6AGB9yb021o
YpdBAcRtP5tZawctNjt9HPQkhYO0PxJgLmRli+9h7WQ9NSeEsiCiuiRPMJfKj2PWuq35nHT/FmbA
o9ipESGKUWhcLOUAI2H5C21bMSBa2WPdKCwrb0lgONdn8OKy+WkORwBFjxJaXXXBXJwtI4DYVWsb
KaA6wfcR8N7GclSgQsavPfYfGjYsvIGtuWOB8uO69dUJhfIqtw5mARHFl0lalZhlh/wB+QlUvx0D
glVvRLa1YArWkn9sCItW56ARSKcGixZBnWLxx5A4NMEN4p30P7V2I+e6PiJ0LwItCDi4+JA3QUEc
6iN2eqGqTIYwj/Zj0suN+9DaCWQiFfNfI+KjPR3BlS+lJa7LZfsSFbpXNJb7Nyvzx4RwATKqRSp6
CeNoqxgpKInVc2cbW/2R/+OS/M+pI45kDhbaGC1OnSJ0pcrXpoXlSY/r/1stM0s6LOUzBdJ72Npk
a8vED/D/nuGmMLxijhTSl7gqFMHCFKA7A4TElLJ/P4mnVoRbnESzYilTRMV6dnW9R5Xdi4Jf122s
T6GK/QP8IPaIiO0Na0tLixlG+uQpXHx5fF50P8XTPAj9PPak9kcTPeNFe93s2q5CA9k/VoUTTZNI
2YIOhEfe73H9EiuJow230rBX06dU3+KsW12uE2vCoZbRGJgGFdYk6T1WPzQQSCybJydf84sb0IkR
8dY1lUkYWDCSVI9Bf0+su0kGXqG8mSNwNSI7VIIh3UkraePsXDvETk9sPviTa2sVgZtj6XBi0ybw
l2mCtlx014/hXUPn77TNvesrt2YOqVy0rOgIuaoY8C21s+IYZVN7UF661CYGmIuWxEGyHsIHW/Xg
NTc5NSa4idqpCylTGLOGp8B4UIBYG/UfZlY6Ot1H3b+EufOzDJcs9KngKoCYL+zqoC8qGih9a6uk
8kPasGTS3SLdOLT4N4t+cmpF2NWJnOiALOPQKq27IO3wzvBTcGdnG2bWrlSnZoQHWj9Oy6wtMBMu
xS7rNL8detaoJhhLkP1BCrqY7mVlS9RjbaedWhVOSysNQmsERscOybvV/ybdDbG+XnfArfkT/D2m
ltqiIQEBq5syNltzxCqTvAOGdNsqX67bWh0O2BR1nmIFgloIHAXN8m7QhtYe4QngagN5qP7eoAH/
upnVIVkg4+BHPhprBTNVVyYzEPytrePpBiIQ66GvtN9qWPr5tCWVs7J/USUAFRMOeVUF/+B5uGiS
WKuLtGls3dzdE0jZjcOdGm8VoVauGGdWhI1bzBrU1yFGZWfNrlo61mxdy1bcGwaQ3gVFHgVNkODe
szHHcxrAgJ62Tp5QtiiaV/ZflwY4wkD6iKDs3ZrBRoPKSjxCIwABqyGYv9DtJSyUFUTQImi6xq4p
bk1ywCZDe6TgdkmKQ3cA6+rjv3aMM3vimRJCzSyQYE8aPLVnSVvusny/bHKbXABiEPrODAnP9yIy
jKyNYEip95W214ndGeivcFPrBSgcguR9lu6mxNeXnnW9iUfgsrEHVrba6ReIiWM8jPSxIviCeT5m
gCsTc5duCW1dZKeFYYocAHnY43XE1y+VZjeAtqcGAfUYyjbgR8X9LXF7RJNIGZ9KPHk2Bvg/jFsQ
gQX9CQhyhD2RLnSZR9I3topLI+isuMBTFr8W2lMrQdKY7lELZ4m0YXZ1o1h/rAouC6YjMsp0aGza
ewqIiQn4iFpPBvcKdJDy1APhx3WfXV/IPwYFnx0DtcilBcNs2mNt3lsTivQbD5jVqQQPgcJpK9EJ
LmJ5Z40GVViNcFc57u4mK5ocuZ4DN1DU3JmsomKqQXpmRSRhuragcqeV6l+ME8gWwPPADYoeRSGQ
5kY3S+mIdrwQz9sgJDZZ7qKt5qO1aH1qRPAZKUNn0jLMjV3UoT2lbxnx5cCxqD1uaQd/kokI9xLw
2fwZj+AonWw1TZBhPMbkhmj6qB5j/TWqnqbOtyYUsis3S49R9kOV/aWHgDTY7tCtjlre+3X/WTkM
z75D8J8uRjdW1uA7pBy4TvWlkGcHd2uWbKp6rHkqWoDw1NbBF4NuuPOjMEXZSI9qghGruj1zrXnJ
rkrv+nCU1fGcWBGuRJFVRZmWwUqi547SOtP8w5RvBvk2qv1Avx1o7gXkEKdHhdpT/66nv4PlB7pp
r3/G2sl1OlbBW8HzJkMpVEHwiV06YzlLG8qorIMyr9Egb7mlD7U6twAGgFhSA92KqDIM7YEgkyjs
LYtVOVmro75DyXe907deyeraXQOwbVAWwYyKdTxfxiypo7SKMMHAlzi1OzkAKLEZHLDpHQqt+4XV
7ujGN33Cst9oQfLiQ/L6q3Lze3IXO4qPw+w1s6ODvPu37TD8tDn5MBF7jVwqgA8jPqw2n9IgAtXy
Pt0iCF0LEETm9AGAzOI1Jqzroo5zlhVqY+fNSy0jRiS7br7RwcdOtgrLa/N8aoo7+slDM54tZVpU
DKdrXRl1i5RslQW3LAghKK+7bEwXWCjzmbVKzdKtatLqyXE6CCG6oAsrj7UBJuJkrze3keaO+fdI
3iWa20s3QXtQtsSS1nYCITIK1KAu4eTs59PWN0U+Jwr3As2TTbeOD9aWic8Kphi7CVhoZdNC+zoY
M89tAO6FlwMoc2xgzG5ar/WhSdR+xP7r7PRexXInsAOGSmROWbsrXWnjPF4LcafmBc+QylxHPxOf
1KqxZcRp3IypdhMvf2MHd31TttD0BX8/H6ZpjHLSxhjmPN3HhqMlP4zyXidP10Pl6oKdWBECtkyk
kTPlIWAnMroQdkaIZsetxowLcC0PDio6wwFQATsUfn8+lpFkPW8DRWrDzO8k2W/Qm2e+BOFLvzBV
L29T6yGHfc30rMy1tnbamnmQ6SMFDBodFFzEXEc2G2GklHNrk+m+BU5moo80etWnD1J8hUhitDit
cQMOyl69hwru9Qle2eY8fQREIHAiIJsTdkRL8f4Ec3wLaLv006xqMBPpW9Iiazag+Qr0I6cdxoPt
fHr7dGi72TKQO60A9FNm3dNpuvE6WzlTAYNFFh1XB1QfRNS3PCpG2gxRZ+uRyZbYXRaNNebvPnZb
KKjHW7wmK7vszJwQuoxozuV4gTlpBCebZILmY2LNgDu9Pu2ur9Dn0SQEFAJ6NhApgsbHQOrjfPoi
UxuawMo6e7wpGbp47cApmR6x1OlvSh/dgQsr3R+mUzP9y2BHjNpobHc+cic9QDWB0fct7qe1uT75
IPEslaxMGxcNHwTQL4l/zTRyELKjJmNDeKyaeeOhv/YgxgRoEHXBRtXRHnE+AUOolxotYE+Bwh2T
0AQC8l37o32LdlbK3iF5V1JQctgb887/2Mt5/2NWiD0E6n1wWph9yd1JZmHNeh8dKSzYaw/xYdlZ
3nCLhmVmudY3pOhz9t3af293QchUFnrtj7tycTpv3hQ6WrvFYj4oOoTwdFUBcD2fj7CLZdQq8WHB
s+RVh9DpPvqamU5wCF0FTCkMMFc7328RwKxt41Oz5NxsEGaSsqgwG7YqU9SBma/XZ/xStR2Ag1ML
wkKr8qgPNYWF6WNw1J3mxnflXfLWPsd28KQjB8zCJ+2twnUScATnJnJT9vv/+AnCoudVqodZmHf2
bLesd7sfykFzyueH/PjxXkHEbXwNbKy05JhMd+bbLSnSNbTS2RQItweLhCFqq5gCaXec7vPfgG/u
dGNn7j/eSh/AvaBg0jf0qj9ZPn2c2c/rw197eJ6ZF24PUwMckQadNVu/vzdtwx9+KM7EwJn8+AH1
OrtzVbuZ2Eah9aLPENuaoKlOgf4FRAqQ0zv3LCut4ipf0s7uA7etPPCqIzsOhhsDfNC23B2l8Aal
Qzmxzc6Wv8WRO20VAlbPYM7uA90hAFUv6F3nilYGHTHvS4fHtdqxFKwXCMq2Vvuqui+te7NlYQ+U
UHG3mHfVlqrl2oECGhcN49dVKotnpDSRpdR62AexkJmgu3hfWCHywS/XF3jLjLCHRzQpkFbG+gYg
blnq8kAU40Nqoi9KF2xgqy6aRj5XFchk8LOhQUWThTAVFVGn6NyXrPvA7pzIDx5NN9tPX82viq/u
htvpi3Qsfj/pP3Hr8HCUeK0zs8luX7d21XrEPPkUYdhN0tIxlDC76YxtO+ANjKdp4uU2Gmcm0D/Y
hA2+7C03dH99vtfeOPzOA4YRBYz9SF6cu/Y0KzLIWhJMQgfCMTr5IIexuwZLO+ULOt7neyRYv3ed
CorQceMEWwvYSI1DkAdbC1Rvwt0ukxq1BnldZ5MQoN9fw1YvycrlnBiQE+F8NzIeU8KfL8+6NYb8
gCTRPE/gVS9p6E1KmKEXPg9r9/pU8j9NOI4B7sb9DqlpCEKJPM/gCosKKqOmm0MosZOsp7ox7VjP
mBl/G6othnEecq5ZEwJhEygNKMY59qoI7SI75o0dBNQpjS/p2LK0PWrqhqusW0TiBUh5XowXPAWY
Ha1IWwQ8Gmdu2+CdqL0mEIXqc/Vp7H9nQWgP6VZRbe1uxdWUcLdEsRV4L+HITbRk6Awd4BCls1sd
xBYhI6RgYMaXxz3JQDEDOQ0JRfPvel+yJt3X6sb9dmVdz7xIuEonYd3O9QQvyrpuX0DTtmtVdzYH
tEFpbI7er3vR6p6AywLtCVpRQD7P92NLlXDsx7LDURIDmtgeJjnbeBmvzSlBwzQXiUGuEZnxcxth
Us6yrELmvSxnBiJOBoZoyCeYbhqUt0NR3ARjiOaDeEcbkAC06NtUMiSRVZvoW405ZC3gA9tKUc8E
z/JFbY4MeagOfdPZhWS61dSh1QydKHPmT8G0UzLiFUXm0fFJKQ1w7Kp+1s/7giisNivW6MkB3YB2
JJX7HjQ5ffAtKb6nKFbqUGQt0uw4xyYYXLoMhXO6EbxWIyf6DfHuUXUQU4t5lFQjkRTK+HKlfqMj
hKQZ6d4r0++jB71iU3FroPf/unOsIeg4EdQ/NoVdbwR6I8stbIac/hWog0KVoLjs5qrkyeX9ZB2V
LEP/CtCJXv8XaeEz44LbRFlApmSG8X6UnrsWneDm11bp3CTL2QRKKG3+sTHcta13Olxx6xWm3k4d
H24FrCVyfFHxniIhbWiOERpsrB212clgeFQ1pF06lsl+LCEa/hrnW2r92vgaHmqEkHs2fh4gT3Ka
qItloTzhayg6Aa3p8IkY1kED4C5B6tLgoS7eZJAYFelrnf2SzKcN+5yR/sI+krfgJNc0FOOFUKin
SlOjkw3zT742uOVq0QuyL4TsdQOcP56VAmu4VZtfe0rTE5vCc0OLFaWatAGxN3uKBg90jrNkMEv1
hqliZbgRmVaC31mwF6xF86hKoYVDTaXlW9GiK8rqSLNx71txqjMjwjmmxaMUgiAQ6PMh3IdhbBv6
YwNyfFSSvE77C/AarKHsxwV5uPsITpN0NJ8WnJpWLLuULJB2fVXi+GtXmt6c4IKgVPvrfsK/X3CT
U4u6IGyAa5uSDD1HbALPW5FsB0VbO83+IsMPM8DvaLj1oE1XiAYSqNjHMgGYV8KTjFXS8k2Wv18f
yYrznZkQtn9A1GokHHsqJ8UOiVFmTB6HHYANboJWHJHerttb9QzQ+EFDw0ClWMzjqFMMAFlZY0gF
GyTVa4P7JvZNsGEXs3Pd1NoZDLb/P7YEVx8KawZ1H2zRpZQf5q46WrHx2C+WXw1AR6tEeiJa3DIF
GWU2tdn8ECDf44Im76bP8uS+M/P8eeObVgLc2TcJO8MaqnGwYnxTkCcvatl+y+XqLsvSj2B8yVEA
TIPAGUGRoacJWzR0rgbhBzHCrZizciWwLKRj8doF1yJooM+3TBVC4HyqAa0Dg+RYf+87x0pfc5Cv
bQyXbz1xo5zaEd5/yGPUgdxC06hzQA8VuvEuQKeQjcDKdP+7dJyd9n5xcyd8kg6Ge9342iY9tS08
+AZrSGZactsk9fUsgYqVtc9Bt37dzNpUnnqZcF8oS71PTI64b4u7gVPetaDKnF5ov/sbOxAdA+sq
KN3FDq+lLUqU/GAnDm1T9mmY7ku0sG0CSj+jirhmKAX8Y0jYNpo+TLHaw0UH80OOet+YO2SXA/oc
RsVOzd6h07tTzImpc+fk7WtLhodet14rOKtSpHfJLDuxlW9E3NU4dfJRwr4pgYWYwOWNOMUZ+w4a
rmYQes0poMpo+pnmjUVd853TORAWVZKkXmoIJrufUUboHIizlYAm/c2KYjWBZESLiFiJHOWpaKYE
yMm6siNaeUFZMB04tlTZOI7XJ++PIf7fT25VZWIEw5y06Jkofmr68kDBNGZ6kAns5w812BLJW98Q
f6wJx3EzRm0M1C42hKoiCcBkq/UliFCAiOD6/K0FF5BG///5E0/hEiI8OiTdWjuK31sUIDLZybvc
7vTXOnKomd5OWyQ4a1lK3DIIV2UyiQYZoPOZTAOAQD/7KJZ82k31xBQgQ4q4YplW3qXqZEtG5Zn6
T6jl6MUvgk5kPL6YXFiO0ef+9eGv+ejptwiruuikBkklju52TMAEByiGM9Zq5GhxlO6um1pb0lNT
wpJWepmZiQZT6Rjus0FhYdzvkyW3l4nY101tjEpsDp77aiITuhFsXZGOZY3iiUp2Bn28bmX1bnAy
os8c/MmWgNdkJQ1gJpAyv4+1V6kEeF7vXClUWQbmr1QBKHA0/ImivD0kLgXBfatpLB63+DbXdieC
LQHzl24g6yyckaY89lKtw43bcLQzUGYbHbVbSz+M3Y9YAYNvsWydWWu3MNC/AKRiIimpitXmERe+
JjIRTdVZfbaaPmZtmWQwWtROrRJo04TKxma9GKUCbCCXpAd9EOAX4stqkEdIG0smtC3kvZ7M9gid
Av2gKi/N8GWzp/dyeVFB4DqWgAXLyMOIXTRcwWtYpDKy37wf3v7Xw4d79xQ6W9TYF1QTvFCBzi2Q
vXOJGmixnoeDUKrUPlry2H7RGYS0GTtAuprZ7m6jOmJdbEBeEeEziOQnEp+WcCaTgGQlCavYdo5Q
7H47/ueH5x29I4NZ/MQP979/4zc+2zP8hJz2f/8bc13mFuxwsJ3d4+Pu9+POuX18eXz5+bIRKj5J
EM+uDyjOcvF3FPFAgoJ7/vmcADSka0HZQ5vWbm3P82L788cu2jg9L0E23BAg8wC1IfcMvzo3JI9l
nuYzJt+5dRzP8TBol21Eo7UVBsc9pB+gw2zgaSkE/Ea18ryO6xj1xtvbl1vn+M3zXz809upuLPFl
4xcfzoklvoFOIpJchEpgRbB0ezxi2SD8vhHyLo5LGOA1CIJUoIpYIwwlLi10yMUguro9Os7b0fvF
fLiDvdvY6J9JeNEBTu0IA1GGvIzSEnaO3779+Pr1a8gW9hWq7rhEAqbA//oK0+7BtXdPvyv76ffT
yPhfv2cUrSP+j41g/1k7vPwioPEsE90coDw5n1qAW/Qi4nLCDt8u+/s9ppfL3du7nW1vDP/zD7tm
TLg6jrQAdL7mxhx4P/O++NiZsOTsnA1TBg8vF6ZQ2kFmFTEOWebzcclTG86d1XJTR74DvD3f9jwQ
YHgYn8N/Xvei9bk8sUnObYZWOvVt3cFmDowDfkEhHr++YLSpHdu//Ff/4fBwOLgbi3h59eLue2KY
v6xP9kdfDySSUxhGBCyZ53313+27raCyut9PrWjnVmioEIhp8OE5RzB+Ino++PDU5y03uUwzC8MR
fNKIs4aD5WHozfH2PrvbsqDyCbnwDkPTwEUFZRBor54PRU3KQkohlcFX6payt8HrXcfzHz4q9+Mz
VNo7vgc23hrr2//ErLD9UzXIkR6DWe4fKXvr7beX1h1xHMzIArTu4DgUu4LhpNRYh78y/PYVIBog
C8AkwgyGXjjsTmfjYLIucrt8xk8+TDgvzCKChI32n6Xlx6hz/PwFG4dvHn6i4hjlm5X/gl/x44B/
fm4mbCf8cPg2vr6fDL5frqyS+IiR6qDu5bOv+vw2z/nP6c2/gn8LfuJE4D+2vuASr415AQQXaHSI
cOIeI8xLWYLwVmugMsEN40bx+QMh8gt7xejv7BseJp1Hb+tSc3GnAT8rOCbQzscLcRci72rTRupg
wu7Qzw3rDfQYWegRSXVXzbYE5D47ic6mWTAmROUuKaQkMlUcfiW7D1nIwFFnD+wXfrcAv8X/F9zc
XIyXYdj+4cH+sv/i710Xw//9+/EnpmXv8Y308ni7e3QeX15uH3c9+x06I/u5lTa7uJ7jfswnBRcC
9CVBnfd85+rpmBegyMCDBD1tABHPyJi6i6IioV5PQU99tC7F+7Apso0gu7IkoI3QgdoAyA71QiEo
obetnhdtTO1JATc50KJgtyqXN33Wk5u0AGnFhvOLvg+cDe7O2JPQ91I08RHW9CVthmUCTyDwTDUU
2S2XWFws1b1u5xL7wQ2h8glacJ2iFUoYVzjGMpq8YEhBO6JioLozgRgnYguUPlQvkt7C4LktvKl4
JdSHVsZMnjLJNQ1/4zv46SF44dl3iF6YTpbcB/gOIwmYSQIvszyaPwDvq1VozgKy60AROBW3LgCt
AzJd2mC35sH32gcIntUu6D+bCT5AUyLgT8yQ6TLUHXRIwhdy6uZh4Dbgzbk+7BV3Phu1cCIEatXr
yQij3RS5SXXTgFQmizxp2EnT+1+YAtoIIkHoPyFi+0UbWD2B3H0KJvgSxOl+RdysQVPU4ARb2Cbu
MxdTiRSCASVwquD5jv9+ch8x05JqYQO9t8m6XzroCb8uW4zd6yYgkIxXLAA2InoqkbWhqAl4NKO5
/n+kfWdv3Dyw9S8ioF6+qmzxrh33OP4ixCnqXSQl/fr3yLg32eXqXSLPBZJPBnY05HA4nHIOeuyD
Sf1dxG/XV+wyEFnOBrif/1eIENAlXRLN4B7NfaUHQzgIP5Q+JHpM30qGTncLeZ9dnM/KUzUihV40
DT8ODZBcw5GSdJ8XqSl7CK0ekpMPEgI91F/nJgW0n58A2UXxuwT5dCcwo4MN0IHkwU33rbtJKVJq
9m1q+p0q+4CLwOlzRWzUEtEN6OCBeb6z2pAbs41iyFKE9gfVL0moG3tLuTVRLzFTryaBi/lNDiKm
H4a5l+zHRZgiSBf2g0zGZE4tTLhWtslwN9uRp6UfzhRw/lXBhGq36TuJxut29ldhYcVdnres6qCw
Hr0X+ePU3JbG7+tqrfoAYGX975oKcXXdKrPaLCLArqN0P1DkLp0vbAZJlYzpW6bM8veTc2mUNarM
NdZPz6a7mr4TV9loyT+DTwq7JHhyNwd+SccWKWjrS9AVa2y549uAvrW70HYlbnsJwS59zd/VE9x2
7Va5ibYU+Jr5nnPPcO8s6zhW2xREYcMN2EKub9ZlCUjQTvDYLfhKM0ogrwIyy1v0u/f03fxRfMT7
ep89oitomz/DID9MSTS8tnc6xl9AA4fEPtA/zvfO0tuii2o39xtMu/LvcQaWDRkuuETGZ8/RiX1Q
LVdL1GABBp5HoDjKPQ3Ts6C1uL6Ea5HUiSaf2Z4TKRp4arjVQkpZ6M8a10OUWBXGczTNSw7v2pWO
+B2UcejuArO9cHjBqGV0bgLOGpBWxd2mBDHG9EZT6lHzwKPtdbVWF+9EmHCM1cK0RqZCGI94aMUP
mQHiavZxXcjq2p0IWT7iZO0ieEBEhRBi49rT2G1pbQpk3pVI5mpXtQF50jJxjKF18eXjDFU8Tz2u
8AbtPfWPkXFvMsvAVMOu1UIneSpAB6TWeCJUPu2CSf+SjN87KvmMVXX/fsVnnvNEXbQbsJQ0+Ioq
O5b8+2je6MVTRCRHa03KMp4POkoL2Lyf2YITKa6LO9zKQTU9zHdGHrjOHRkDR8YSsLaiCK8XmGfw
UqEj53zrrIYlPUdzLmoZI8izv/XgH+WZBBfoMsUG9+SglgCWG4DcXbwcJ66CQn2Roirgx6FFWxhg
a6qBUKG14KSC/weOD/h4uzDOHXrrOHODyQE+1bejZfeYuXYKp/3FCXKl4FSsY1fz5yyhgRMX2i+l
L8wMDHYx+BVrs1LaTT+BwCs0nHIYjozpo7ItSnNEZNIZjREYehXLKptrm4UBarTi6kjtXfQ5F+i+
JDQFwW+rakEVhaUKOjHHo9O/NoMtC2miTxWtbioifeFeaRpVb4mNhWy7GIOpmf27aEwZ0MbiE8TL
ywFIAIgGFgohseUnokZCQJSLR0/dH1IwiMZVIvGBq+vlgilsoYNd+NAEs2MJbec5BRctej2CcXzv
MANljSaQClpZW9GaOqjXY1ZzaUfAoMa5rAh1h3YC1ATmCErPqR9YcX/d/a0KQMZORXeUhu4vQRlg
qpqkKKAMhvNxOe2z4cd/EQCuIaBrwReIqCtunI2xayRAjOD2T7dQfAc8NpKn/ecFJ+46poIxYY29
N0G3fL5MdaeVbZehqDj20VZNQ1fDi7YMiBXo5muc8aAlx8pZUAElkteX76/g5e8njo41MfA5irzw
7bb6DkRR34g1ybFZM7dT3YQLSu0LB0TS0A2oWphMDvQxJI65mUzJbbt4y4s1XLoMDMtW8dAULAFj
5LaDKnvhd7Ya+Un7Y1yGRvjXjmX37ghQEKMqjkoui8JW1QPZGyZNDdiIWNUsUX4cIgaxE7MStF7r
QZ7ZH0UN7A/y87oprpsJ7okFLB51PLEopSBZXFkLbz1rdN+Kjnb9ZbLuknSv6b/qdmeaD0R7ttnu
utjljF4srIWLA+VoxcD7/dxGjLSeEBRAQ6tL7jUMdFY/W5CPOvnW4JvrolZvRKDbfKIBGIAMOhfV
JoaGsW64ctK6dzzVfJXrxyHOw+ti1vYMif4/YoSIvegNWg+YVAW5r848nQN2EJjPKSjLMlpIVk8m
S7jkjRw42kDBx55V35ziUOW3RXNHZSTXl83/y+WEqis6FEGifkGiEpfp1Ou4jX08Rn7RPvNbhXp2
kSBVbHhl0t3nVRHU7UfayQihV12I9UlegKwk2NjO96w2WGK3GsyjHfC869UOA73Stm+ZEOGdnyl2
BcuAkJTnrzxSnm2g0l83ilUzx12FkcolvhSHhMlku+NMcJNMhP5q43Tf8Am9xO7O4e9txySWvvYQ
QXPUH2mCQrqCRz7alQufqjMCaYWGSLl6Mf/uJORrxNw71fx6Xb/LNg+YCOb8QeyLuX/QlAuHy7R1
UqYEIuukeeDoR1Kb9MUGBD5AijwOwnKzUoOhahov0t90dwo0agTUaUK7k4EorK/1308RDmCEZtOi
aHHtuCb3W4Kjdze0IUVHUSGbE11ZaBuskEia42bAS1kwz77T5rb85H4cQfjebzM7SEz0SKGN1nkn
sglCmTRhW1PqDGwuKxxDvJet+aWN38ZYQ50GTyb3xpJhwq04F0CmoNUCLSTo37ME59I3nTlrnOL6
Nu0t8n6U/DSHR2dug+u2s3K32oji8IBYOi8vhqKMEdjwXckKPwcrS/ds8Z1JbioD81C91wGrjDaS
wujaOgLNSwNaITTDvXruVJySgvE4wk1XzPdj6yfVeNDCPc1CNvQStIQVW8S4ADLgmPpyNah4Lkoh
VhcrDe6cnjqHEXGFN1JQq5toRYxy+94y/pVvEQ1dEIhhN13HECEa3M8FznE9RjmBq864tqXE8QaU
NDjO2fU9W7ONEzGfFd6T0K7rtcYcFjERnkVZf4v+3KjRNqMm8WRrUQlg/dFCBjorTAJ9/v1EUOua
dGjmBVOt6cAqi7Hh3BsqrT1MhfFAxj59cNJJ/xG1FvoTqzrfJJlFE0wLWVXrX9d57RpEWdZFORB7
ufRVna8tSRytHBxMB87ZscEAuskxoB4tsbun6xuiwKGhnuK236/LXTXXE7HL9XWyBODBK0eWaIjf
R/LQ1jiIifVaJ86WuPN9a2dgUpNShS6qCGHZmapCXG1GY6T3lV74jfZrbMKRbTVjH7tH293bxhd3
eKHlpsW0r5nteSR5Qq75g9NlFpwqhspUG3CQuI7H91R559qmmBd+5RtT8WO391JZklW2wIJfnfuo
TWsLAuuJgP7pazu/lMAN0erM5+W7muyu7+eqT3AsCw2LOpjXxW4Qyoe5jpch00HB4Gm/G2wMmDm+
wmKP95J09SWSwuIPkFPAQDjGtTFKeW48eTxGjKTQTbcaBbnxFA0gfAIjWWlgmFmNfhhx1oR5wrUb
IAE+EeBEBtweLB8JYBeXeCIbH1jTHk0GYMZBURtPa8FBubxpM7MyYFmRE9pmczCybdZvHJJvW1Ad
XV9qbdk60Y5PpIkZPTCexUODsXSMUX2hKtA62g7AMcMDnJef1EbAyyyoOu22TTaNGmi+vbfS5yY7
wkmT8lEB6uj9GJBAzSQfthJy2tgZ1MGRPlsYcs+3heg9QUoNqzCiLpq3zRdcDfvruq+5aKAiYeoK
+QUHU43nIgA4nQC8cPFWeWrnwYRBqw50WZgj7+Y23aSjOzz9u0Q036KpEWBrSMkItsZaVMycCvx1
c9plX2jcI0+mzPlty9Q0iOKh967LWzQQNxevEbSuoEcCsM3CIuLxYRJ0MuNR3pMgovsZFpv8ui5j
9QI6FSJ4XxAn9ApPIIQR1/XGJvPHmISFqQdDxr2ajdsZmZQqcx9G200BdvVT8gErVUggdf3dx2Wf
T9y/QYdcQzyPYN7N/Lr9zuiLNYdcRbPE11G7LRM8JL5dl7lqnXBMsEAcUuMCwFUhcZ51MJ2CA2Cp
7I88ko3Cr1onWl+RWEVaCg2951qpkZrPaKzBpH1/VIqDDfQRbevyh+uKrDobTBCjm18F4octnAGn
1rvWqhdnE1f3uU5u2qR9mpw0jCm9S+IuuC5udd1sRJUArcMsjNjrrgwxH0qQJvvL0Naht2r3aM3O
63Uha1YPc/gjRLAH8LqAzIlBiGmOmBVsPZLlQat9vy5lNdj5RHZHv4OtXYAzFghmqyy3YPdG+dBx
1c/cZp/yZEeiBi7F2NHGPXDzl+3+pzgL6VYbHhLGpzvCuQYARuJGqYuHB8UpS7+pGMJOOm3Dkgg4
sOW2NN95PW7RpS3xypc9pwA0+5S5zNwh7lzO4slZU0cKdEVzXkIPd1dXABcY7SBOX/VJ2xFi3fTN
cxcnB5RWAtcAcqRmgEsLU4YZApTBfjGyZGdQAy09P67vhn4Ronx+GFLd6pLDRYXg/MO6OGM12pkL
kMqRPiA0zm8Ss1Y0v3DT7FWLlPmb4xbuHuOCHIidUx50dEB9GrjhuR8Pc+S1IGD9WnWNcl9FWhYF
AL01l2npnBpezccB5HEYCQY9q6UHtpY0P2nGYh5opBx/FlUGnq+oSze9MQJbhqeW9gGEAHNf8Sk/
TLFDRz+Ku/mRup363AxK/i3q26UxLuk34HbuyyNYb9zbXGG1JEe/tjIqsoc2XgdrDWVo2WRlDzu1
Qf61Jdashaj27pum6/a6XpfB5DjRwl7GJK/Ii8O+wFsvIFWGjckTNLSdb8noJHY2z6CbH5rnqEKa
QZc1H16cdEGCcJ9ywO5MWZmUSFg2iHqPFr2JZHw9Fx5ykWGgXo0kG4bYRZybckI/u8szaKEelTGg
7BuzN3q+n7jEbX2a6Nlt/SkJRTTgyygA1hI8PtUzO54iRAcUgHJDsLSq2xu4L097Svez3zwAa0ry
krjMSgkyF+M5Oc9OpQ3MwpvRHzfG7/zAQyeYt/WxuGv3gNnYmHvZll28XQSBQnRbmENn2QwClW38
WL6kx3w/ho2vPF73BytGj137s5ZiWGs2aWLxbglKNvYG8M39xoQ6TBIGyKQI9pdVCXLzS3w1/piD
+CE6Au+UBP+MtHS+ZJ8h/OkexVoEcGNIyY4REB2Tr33AwnRjSypFlxeaIEe4VahqDCi3QY7xoG7Y
bjh0IfzCW7GVBR2rx/ZkcxbHcaLQrNkl4gMIspTdHAVxt4+0l+v7fxmVIuBF1VDFExJeD0f4XAYq
DEwZ5hRp1uJbA3RmhDI1CyfrMbI3jgvanN+2sqltSTbrImj7lLo8Jpfz64rTO2ZCIwu05qUfLfTW
6eCl0a7FJVDLzu1iWYKvgHqA312w/5DHEixPLWjRa5gp83uLhrXeou3wa6284db3wEMUOgyY4T2h
W3Q4BPEshR9c2UEEPQ6gPkCgApxcQXxjRJlr1AixwJjGw2ZT7eqjnvnNIdot+dYtEI+qrfoUf72+
qyvLeyZWyEMU2aAaSbM8VvubmflE/4k+CdBES55Nlz1lCCYwYYBBg0U54JmcGw+SvmxANQwJctaB
mT1JEnaL8ID/TinSEYpB0Yxs5c344VQGvatG3oBxj+VIE4CX7IbbY/dYYG41Bu7bXL50qZHftwWh
H41LZsntfpm/wLcij6niQQkktovCSVo25tJ9UvjaA311vTLUNS8JlP18U29q5inP/e76Jqxc62cC
hU0AA9WSNoZAt3/QAUhoy8Aw1nb5VCPBDw1GPDgEwZqv6iFgrGuCkkiq+JkRXFdkzYiRBEZXiY28
88UwCWlZS1MV8YljofpB87tKRy6ddZIWoJX1wvMYYfqCAghYReFar0rWZhxjEj51eJASBJ6jf12R
tRAFk73A2dCX2U/xEceB2MhZB0W0CS3GoVaFjGpej778TpVRl6xsDnIlS9eUimoW8vbnR4MpRlMw
DKIjOeSx6r0bvwx1mOUyq15V6USMcEUwzluAiyEWmrbuEyBlNL9+tA/Fl+g+9YffVezlqaeBDJsE
rcS1XmbEcA06IINHaw7e9oDEO9fQ0PMhynNoqD6ZT8aNEZIw+zAePsw75B8B87d3Ko+CVdbz073u
T7sMvJ4SB7RiMmefIByx3HRTzZmWRa6+Wc5tJiNMWrsdzwQIu5gpKTNTFwLMH3rqDZGXeswzglQD
cWhIPyxZknUtUDpdU2E7k7RIWJbAQpM9va0xNgfw53lrUG++qTz1gWynr6Co8l/150ESoq1GuKei
Fy9wEmwQUuiFoUHV7g0gtfvUCdhXw2trT10MyR8e882/O8izxV2O0InEBB2hrEgXvzJWnkLCePzn
or9gooJLAQ+gNZSLTpWW7y2W7epGosP6Mf97CJYNPdGhBfFMO0/Qoa3ijasDTm/8amECUt1cd12r
cgCAv0z0LcxWgiGaDAl0wI5gwk19mE2U4J3vg37nZonERa74epAG/JUjGKAFck1wkOClGJP7id32
/CuhMktbHIMQk53JECwttyKtRx0KSCPxYxahCleGFYpPMd8N863WPaTVXnG/T//hujwTK5gb0ucu
SZ3FWRg+xdgHbRVQER102VbJllA0uqTGADeFepHzZDZfOnTN6nlw3RxkMgSzm+o5KrUBMrr4cXZ2
NUA8Denc9Kp3xTAnAB/wdL9IQlLMccYGun39FpDV1AxcIH0Bgr6ofFt5AX2ckb52xVMP6PJIBQtr
8UxkkcfqUwtTA+gXAvwE8LsFs6/7tuxZDbOn7UYHeXi5qVRgEbeAWnMBQsQ9ZTwWUjqptdVFoRjd
9zgJy/Ph/FAPZmJ105I27IIxiPbNx4yR+NZzMckcfzH95lZ5BB+xjMpoLUJd6tN/xAqbmhE9wyoA
N8/a2nhXjpvY87rD6NO39qk9yJ6xax7lVJrw8LOtfJ461UaGstw1xi1mUp0eff/hdUNdvlk86ydS
RFC6zi0dwIVDitm9VU1gzLcOuEKA9tyPm6h8uy5sNSQ5lSaEJCppx7nVIA2Y7tsxiLFl2Rf7DiFQ
5pVbvH+0txj5ouTxSb8Bb2YWgN6OyfgU1nK/p/v4OR5+cifUI22GCJTB/vzlPfXy23kHOKsnN/yl
7ftNhEGbBpXDw0E2J7luteibstA0DVxwwWrnRs1rR0EoWHRB13VII/s2eby+wv8fG/0rRLBRPqPp
u5ug27Bhgbmjd8gpfi+PPIiAtM53VBbhrUZg8EF/tBLMlALoQ+tVCNS2arGJtuNz/FC/jbOvWp7i
yZKYq2uIHn0VoTuAYcR0AcYJDLdd4r20QvB8HLIdlz1z1kX8yfaK9PM17zKejnBpRpl5aNge89jr
meQaX3HdZ2kPITBmea4QJ0Xao05Hr3LuVFn0v+I9kH5diu8aWodBBXDuIgsb3D/cQQKnhxPOye8R
ZbfkNpFdACuLdSZG0GNI9CHtXIjR42OcHVmyM6PNdZNeXaoTTYQrZtaI08Z5Wfqgagh4r3hN/Hxd
gkyJ5QtO/AHp4g75CCiBugv6634nbPDM5v26kLWTaQHEDsP36ApdKJ/OpczodMbEEaRkseGBeMOL
kgI4115V3SE1A3mjGcx92NQvI32JZBOayzEU/PyZdCG4yonOMgwXIj5l2bZ37SeFobMKFNixboUA
ZgsyNDRVTr+9rvXi066JFXxeWmQxXt9QetYf++hYmLej+k3v3vVZcqAu9xCJAxvAY4CQRg1TbGEs
gTlr9YoNIvZaAUUTbe9KiwA4O5EkRi/XEX0c6AkzQNiBpMFFnD/QdqgmCzOGFea26W0DrLgWyGr6
XhkwWHtfcUnxaU0xTLwvQwEGToHY5jc2pYUBcDv3C7Szqy958kj6b9c3SSJCbPEzqVW5UQ0RjUm3
nfGmUyvoZSM8K+9XxwL+HaCgwFCJPgfB/iPVHfBEwkjSDDKX307jl79drzmA02joPPud3FpPeVDv
rqt26TzOhQpmP5HG5nyE0NbG7CTwzbnMk6/ENBDhLC2LYDfArLXgadthiJO0jSAirJ7ZpvDLTbat
9u6x2Pdo1/WB31q92tvGf+Cee8y27lE2vn7p68+/QHDCpUGsSknxBTYDYPXe1EKmM9xZr9fXckUM
kGqWBCMIHBZncu7AcLyATkBTKEhfTPegjxtbeaayFr3PtrBzlwGoNFiIC0JazId+Rm8n3ljpNbct
ixIRqVc+5q8q8+IwU32kdbz0Jt1GQeHpsZ/dsjDelE+uNDpcOQ1n8oWApi1mrQcTFKqXN/NGDYqN
8U29mzaaV7w4tz/t7fef15d15WI4U1gs8aFxqiszBwKjd1P1uOLnr+wAxrXQvKXjRv2Ntk9PIvLS
LaPg4aJhDC3tS+5TuFMzZSKdifZhPKDIU3bf3rEnNLRbR6tB+mzeuu+qj06TyAcnsKyguWZFzgLx
gFL+kukV3IBJJkvNwWmGIe2o8OY2eiwUesdn0u9VkNZLzv+aoqfSlq85MabcNrOZ6BgcrNI294zm
+1gVz1r8zZm13TT8vr6sK5YDRhfMYuCCMDERKa5q1iRR22Ij3RoktMr3caKe1TxdF7Li0ZzlCKoA
YARnlZgjH9VxqG2XIi5duqE8FAftB4SAjsQq18RYOqIVIBKhv/xim1KnzGzC8cRGoh+EMI3z76G8
g8QFYJgBjohRRbFLIHVTUmo5Gl3mqg80+xXDxV4iG6tb2xJAhKILdZGFUbDz/TfsIm24g0IbcR5Y
vylogHa+6xuyEhE4BiAAgOqK6aWLAu2UuKXasgFtKdEmn9+SjnsZpn5QplU3mB1DcaGUHd9PdiDB
R+LGQZUEw1rQSqzrJTMp3STGfIiO7vTZU4xo8stIie5H3Yad2wkyaVjMxvBth9HA5Qn3WtVB7wpS
XyDXwMqT3jc4QcY/nXu+55wYr2XU4zWSKqzZZY2ezwHTEVApYHlPtpQXwDpmCK6OfcfpEeXG7q5V
p5geGjs17q3Zws0zT/NGG6bkYGml8q5NNUYhUqffUxzE1FdVTHB6xmyoLQZbctJ5bexav0ulHjez
4UwfKZnMh7qPyqeE9PnXBoPkBwPghxsTMh4aJ7YOTVVpSVCOLrsxCst6Y+jz22r5lCzzFnyYAjUm
1V2dOiyYlQIMEVOnsO+Iu9F5rMUqCHUs2JvXcUBA8aob5gN603h07xJF/5KNLviPuKu7A4huknpv
m8n02tAu2dgpc2OvVgcMQfDc2iapPqcoVtcNgHvphAbRGbw5Xwqgh73l7Rw91EOfom/MNlvAFJEs
sJuJdzfMAJ4Y0tFJdaiavL7BNupxqLv59Etrtbr0Zp6XzynVGqTPTEXZVH2f/u6HFoxBxO4qJIFs
m+ZItwEsSDP48K2eY5Z4LHGyDzXu9BBD5QaYA6tCPxpJj6z6YEWycd8liSCaH4SryDxiUA8TpOen
KkWsmpC2xpu/nH0DjCkaGbZzBpaaofExxforI7I8g7bmkDBcg1IdAnw4DEEmK9s2iQf4PfKEBFV1
fKtBMeGVtwbATu/YAXQnT+ZdHrYBvS8/ktBBGKYtjKDXD/vqV2AIHeC0ADrGAO255mYU20ZV4rDr
+cYCajUdpfHHygXpAInljwjhytJ5NNbOABFutDGpp91O/gfyyLan3btVoD+0+/TYee5edjHLVBPC
u6Yq7HrgkBvraP4pMMtX7f9viyfkpoZJpUAZWTwlzlef3o3aw3UBa6EUQgrEFWgA/mxMP9+eAe+P
uhomxI61Rt5tZtvfqiRGErF1KlR93LkvNmXkAg/BKC02e0MSpVqAtuvyZxfrGew37Q9Nypls8m1t
cU+vUyE0KOJo5LGB65TTF4KQ1kokxfk1qzkVsHzASaDjdENea6Bz81uuveZatW1dwLlPzU2l/QdJ
p1eq8NpwywoeJUMbZj++56YVZLQJuoqjiUUGVSi7vIVFU2paN5zg8u6nndrd9Hhqy5DvV+JDDEwY
iEcxNmFejN2nbNIYvBmi0bzalGa9KbfWE9DFQyNSt9eNUyZKWLexVsp8Ish9R026A6R/VaAtcQgG
5Tb557kjA6HViVbCwo2qHbM8QqECI4LBYIFwzwiK+tVQ2qAiln9dr7XLAIR7IIoGLasFFtVzy2vj
mtHexRLyxk/71GsSXzd2bqd75rjnmcwo1gz9VJxg6L2aG1MFKmx/KlHtZ8Gk/I6Yx4rX61qtFAkW
ugkUtkAPYFimOLYAVpku4Q3DMzCkob1zn36hhvwDV06HWlPq6Vtlxw/urnnjbiDrLV0zfAT5SNsu
zLwXDT0WHalZmJCdkMFDb7eDPhF1rsPrKkqkiO/OCRA6VjrhRs2SynMSjKg+WnRzXcbabp1oIiZH
yhkTSPkETczGtLYc+G0oEKq3wFVVUVaOsqf/mzjhjKWT0RZ9AXG6/qOwf4BjEcNno5dkX6/L+UzW
ihHQqV6C0Wdt6ahkeYWl391nBblGbz4iaYbL82iHKGgBd+XO2aQfErFLp/mFWIQdCIPQHQVc1fOz
1sGFdBHFLA3DDVqamHt/pNqTOiGNmwZJvRkmeWfD2vleGiTNJVOASWpBVTdREx4vkzV6XTV+M+uH
mtInypsSpOd3DEVm4kq6ptZcJbgXLKiouDZatM7VRCTMdXuZCyXcoADGvDdzCuzWtFL2jdO+gQFB
Vktflbj09qOUDuI3kejJooPRtzmumnoqbPQDqOm8y3mqvmt5RBK/Ndqo2JYYSZFUBVbiAsyfYEIS
6L94VojdvdjiKrcAmuBXibmv6a0dtdvrNrNyysHci+Zh0BygTieOzhE0XDsGRf+wkudlaM5KElhd
P6IT0f51XdLFGgI9CR20yH8sUAL4d75rGJCbVO7SyjeGwdPAckp/dsaDmf6wZOC2F15lkbQwduP9
i+khcbdoRgdbrVnlM0CoZsoQ6OnOQsYsklwCF6YvyBE0ynqXIiMKjXQbZK00/+FgshZAaJu8cL+Z
kXHT5LKGQZnIZTtP4ji74shYzRCJRwYA0YIkeewnMBDXwEz4kYDT9vqera8k+gQBBKRdgnlMmNws
NJtXKEqhWsLuGp55LH0w838OtJalNGEZS6oHJR8hETODDEtTSgjqi69meUuKTYfcQuWGLU8lOq0u
4Yko4RKomtG1Rx2iJgKgJs3TShoWxU0MzKE8P5r/3MMmaCb4Rz3VE8XtliUEbF2eRIeY8931XboM
RgQZgiGW4HZLDbqs3vReWY+TCvCV0XOmmyG76eZNzgHj5BXNDvVwYk6+lb5w99Ea7lGoQvf8s+Rr
lgU8u4WErxFsNNNoXSsGvqZjgGg8gLzOQ0bSY+gTb6yDG3WepmwwFplUoZSs97LfYBGOnCRmHzHl
jmLq+QEhVpvHTj9V6N7SvuUIIwA/eEcABOGo+XZyQfpcoSuoe6/cArFoVMq2Yvn9C+UB6Ij8rgaW
I/E6xGth4ilZwClVC2NnaE0G3GJFXxQLFYpS3xH0ebEy+m5Y3ZuhSC7GyyIatAerPDIvuKo0jLqe
a1/rlFmFA+0Z/8orK4g0QGQ6pW/G7Wvkanu7tsNmBKnwNIaxmb9xXoWRNRy7Ejx3181gzXWcfopw
zMzI1MEejoUAXm0TJ6Hi/tKTW6WN/8uKnwoSDhgYQRU8ySGotRu/yF91Z6spDdizni3kNgmeuqz3
suZeT6S81Bfx1udyL1cn8LoVpBTOl9sFVC1rXSz3khPRm9C0furKA7Dis9EM8+xLMt2VWvhf1vWv
zMW9ndwAs4GTRVvIBFTF3IYaQE+KwMpKvu2KdPzG3IY/Xpe4dnFD0f/R8gLyjs0dLQwEkYA7Byd6
1OLmtm+r9Kl0Kx8p3eC6tEvw889FxQAiCCgQ9YgcUgUAV2qqKPjtxPGS2VeUB9MovMZ+dqyPbKFj
A3u78VZHX+g/Ax2dixanfvuRmLkzQfTQjhvAjZSUBqWOHHgu85GrlrPQy1ngu0eQIFiO3Y1k7jRI
KuvXJNp0k6/Ft8g0A4v4Bn1t9uzPMoC9VdeIAtQfmYLl2PNcVGoNmRaYdnN7UyiGT6Kjk22IebDa
7RyFFglS9btkQ5cDKLrEU7lCxTRlDqGFCrkYEfE7d98Nd6YFR+gP/FhSdI4PQVRs8DzBMEdkyWYA
Vv0Q3mKoUQG4FQAo5+dF7bMpd0ujWmj8XijPAGIN4pvktSAyovjlly70PJG0fMnJyRxGVigjh6Qa
KGdNkgQ6SzcN+WcYaxjpErIDMHghBbloQFPZCBwXFQoRpNjtLIs9J4bPqQzjPVepZKRhbfmQ49DB
DI3/hmioTtuVKlFI5ROt8oEF5LlDAvT99iEyZNR9a+t3KkqwTx1VmFhHeQZpjbILch1Qq6C4tILG
koF4Xr7PlzU80UowSRvAAoyVEFVXh15719x7C3CJ7TFpfqCupYPUW31Vo53Gvtb5ozqiUX97/VCs
+dSTDxCTK9WIdiRMfyFMqH+W5Y3iHFUj8x3tvkxl1fxl2USzPBUlxASsjYzejePa72f7d5685hWG
+y0WNCjCOE2yYUYhUW5NIhb4z7UorG4yp03JlgvDNH5m5JA3HolqLxl9XbnNCtkBXzObv9LgT8+P
XaS2U6Y1uP/tqr5J637X9BECzl/XN2xNCnhtceIwjGqi7+RcCskskvcsgnFW5t7t6QttkqBlUXhd
zOpxOxEjRE26kxSpakAMosjDUBubGSLS0dx1pSZpVVvZJYzfY6oSzYuWhbEUQaO0+B8TtF3eh0Vk
uAFXyg4jCfZ9NhAlMLsx8dAo2kniieU1IhikCRIlYFxrkG+JoDJVQ62kLJMaVZiUPOq0tAGM6jCJ
ES5GJkoBizPek3D7DsYFz9WbWz2qSx0P47J9BWeSkh6n2eujd8edPEwue6qsMfiyBAmUdeS50eIP
3NwFZOtcYlszgPy1Su2nTuPpGKIrKPPobPsTRSqOmztXm8NUM7zcJHudqp5tx6E5pNthBrh5zO/S
Cn3YFg9ny35WatVznGJbuPkmc/OgqVw/B5D2dXNbsQELe6DDqhGEIDY4/+Q5Rz6hICp4eWyEyYXX
OqEVhS39Fust+AQk0i7HQZa2FLS2ohaAxDVw/M7FdQ4SCtoizi4xV/PBMc+NcpRlPtjzTuUhp1ti
+tc1XHG08EM2QEBR3MOco/A6MGvHMYrZqH0gMgRpjCKfHdbxXeccWyOV6LdyeGEALq5JoBkt3Tfn
6k0jL9qxgXqoygdNhHg184rsZzk8XNdpZddMDMOj6oCxbcw8LzqfBBo2q0iaM+g0DltTQ64u2cf8
Wcvxwhx2Njz9/03c8jkn4mq1mxV7WcIxfqndxFPdu4x9SaKXijOv/C+PKmiHofSltAF2QGEVy6ZN
x16xah+gM4UDEu3By3I16LXX1PF6cz/Xt3XkXVdxbedsbBvOAI4CYGvPVYw1ao5JwWufdcEAsMOq
+FVNz1zpJEu5Yo0AM/grR3DvcemCgUSFUzKdHQNSq+WZxEDtxi+a/0fal/W4jTPR/iIBWqjtldps
t3tf0p0XIemkte/U+uvvUQP3jk0LJvLdYGZeBki5KLJYrDp1jhAFtO5sPgDingKvlgoQEDpv5z7N
0dS2JIEtU3mYyIM0OSrKEdD269lAdds3Fbeq/RbArVQLrOHv9RXdOuvYnDANNmD8wwvmFYaZGsU8
fW9SJn9mzU9T99VhV9uOrAPI0gf5JDgXa7S68PjEJLdRYxZOZWfgKxoQlFgW+7nQRAM0mx/wxAQX
wWJDm0d9gAmpiY+N3vpS1PhDm9zqWf5jiGcBunvrzXa6ijz2WjXyrrYYVtFsxj9tfG/mMnTaontU
FA8Qun6WIsu3UfZl5L2zRJnV1lP8zDp3LOzKZnNtw9u422eN16RgfKqfpP5PGL1Z8bGqn6EL2Gov
NRG8Oi6RGrhLT3aPzR2URFLVcrZguW1SV2rRP2PxUTfS+9aoXrs69+fxadbiQIoGMOE/zxqAwLkg
nAsXn7s7Ms2Yq7HG4mfNnzx87JvRZbZTpPdD4+TDvlzwWv/RiYCPm7Fo7SojFAFExScu8xzJU0lg
NVbckj2b3UM4+mkpSMK27hAwMP1fK4TLmrM07CtJhxWdIEPqkav4i7JT9Z/qin57uR4MNnIxlI2g
nLKSuGD8gjs1iTmXRAHjl2Nbr1KZBUb9NtvScyuDh7MyjqkO9LQuEiARGOWLOWCwUaSRwehQgRLn
FWJ1KUoOMfQ75KMZJdQQ6Y+tAZULPxhxRSMUbHngIeOfCBiysiO1Rf6HGe+aqVRt9zOwd9eXcmN3
nBnhDoZeGEXIwOvuLNMDQx0HTJeQPsHyCW4qkTPc3k8kS6nMerVj/QZmFZ0FdFhFvJ0b0RTpJyZX
UMXAgDK/1csGk4gZWnUOOqskf7Mrz1o8CJuiXCv6OJvrdpLpcv7YKgYgKhmm6vB+Gf4247MZPetM
8Kba2nMg0sHHB8RmRbCf37lWF1dqaCFVqoqYVtneVl7j6t2aJqqzzwXoS8SMf98PSN0B6MEVD8gh
d7Tmxsih3AKLQNxSiYXQEoiOCtim1PyfoTXI3k9M8TUL9BwyvclWUyC0BwPQTlJ/gCORLpX1cN2p
S3HYb1N4Qq2Cc+gJchluByqweor0yplZm/8pw6j6bdWK9D6qXf3cmWqoe3OVR6CdjPNjvizm0ZhB
yR0oih3vs96sKmpNCWEPQFcrvZcscTO4slYMgoxjI4qika1CrB74brSbuNWv9Wnq+tmskFNBVEv1
je5BBxlRjplQrYrp2H5cX5itAwPUA6AAKrJUNOzP91dk9PVQd7AXs4ZmFZDBHxMSSEN+sJJYcP1t
+oa2L5r2qMRfNDck0la9tvq2NK0Cgtl49lSzvm2jGnOWS32X5VWyg/MCyMPWMxqqimjhrVKfly+2
ONeaBEXNGiPnRvhmQTbiyYyI8rwkk6o42pCzj9HQsp1KCv2r0Xv7lz3Fg9cNIBakE3o+e4Co9Xc8
WKKZgj/EerLSTM8CqSLj6BrNEMdeOxjZDz2G3FphaJ2bSq3yFS0a6h2KEinCVHyj2g+GZ8y0QW8L
6lE8IDqswaMyZgA/19WHSm5VGyoYxmOtPqrq5MbToSMeWpLXt8rG5zuzuQbEk1cbMZd2IFZXO1KO
pme+uMX8a62r6nlOGeC7DO386xa3uo9nJrlTO81jNJlkNdl6Mli5SAAe77UHq5i7WgFJXL23o1vU
mVjjl/Vjbb9d/wHbLoPMDCpJiBl8moHLFpxNeQ+WRfm2rtyOPVkMfTlwJKP3gM1w3dpWjgp3/585
PsHIMDJUhwq+aioD06juKvtuHvZ940iYTlsFAELjrQbzH5o8xp+pFWm4bb2wzuxzlw00VcHOEMHd
aNmnkI9OfoCTOpKdOXmNtd2kv9dRKvB5Iys4M8nFH2h2oymxrrCqPsbDXxm6hf3X9WXduELPTHAX
dT0M+TLJWNUYIsMV8Bmy4utor9rFrljcdv2y3nWLG0EV7FegCtHAkAY6PG4dpVGxx0VbQGZsH2YL
kqAWtdvfSRiYwm+2ZQrvfwicEFCtogdxfijttsAoTgQk7CT9rEpXhxiPlYHJrqDTIoLUbGQ8mPzB
bBPyKsW+qGkQBjYdEPVAB7dAF7M8Ijf10vRzaHbXl29rH2KqBG8JxLYVWcwde2WQjXDIldohvQ78
cmmSPqckJ7E7dqxa6NzJakwhs14eDclio1ukGBdym2gqBNjzre2pgLwWAgWQurwYQR2iOLTKOcXe
aTDkE4HfFQP0oWUKcuONrwhNDAW6DRh3VbDlz7+iTGSLKUtWo5FKczAqy+ozGqd29lsTMYhuHQYQ
ZGgyJsdQouf5c4YSU0YE1IeOBebL8q2eUyp3BxDrFdIUFFW8x8Un+JrrbudeMSvlHVg9bQg3onRz
7pwltW3dKBWuX/lLzgKktFTpE4oZ/WHK/Mz+qKq3SHtLSxEt6+aq/mfY5F6kU91nMtNgmEiD0/Qg
O5Dc1H7Qw19qPtBm9JPwYDeBvuwS2+nIQ2u+J9HHUt11QiafjULS6RrwEWFiczH0Bn6KJLWOjs07
KgASQYVW/pWanaO1O7U4RotbzjSSgF12wnL6HyItXsoE4yq4zC4mD0wt1CKiNfirLdtL9fs4Bl9K
9SH42FuJCXB9K42riRyEZw9QTaYWoQErA7oRo5+rv8IisNaN3PrpfGjTwTHMXuDaZV1lFbxQ/pNr
WI/xSWpSQTpZyguwtERS4ZMyMJePKLwjc8C6yOvbR1V+sbQvaIRf9/biq3Jm14B5YrZrmWYVGsC0
elr5EmqexvSvKfNqAbgrSCWAVRVg6HMLbaREWtdhvmiFF2qKpwyvqRQQaddnqZMnommziwgPc2g1
YHoXhxX4I+7i0hfQzlsx4N6KcsQd5qSMOF36s5ISQVDYWrlTQ9y139V6GXUmZnFJXT73S/miCd+x
F6F79QWk9iZ6kWBy+x5pPfk4CQlzzRqA6Y7ZuwWB1QZUGYKwfZEeciZWL09M6DLLm+JbTmh8hWqG
mYCSkehOHwHu89CIYC+bH+fEIW6T25ktN0mIjzNnBwVISMms6WjhhSKCEogMcdt6kgC4HDKsXBoe
FOt1yG/b7smM99cPz9b3gW4qZufWSEF4zP2ULtZirDNDUW6BEVX6qOsGY0rl43UzWztthZqAQ1bF
v3wNLYxlfSEmQoOVpeRGDpWeRkxJX69buXypYCsAiG6j9U1AeM+DgmSWmiXwspjP6KWffaMFqqRR
CeS7s57RcYqPY4cYaLnN3Pp2H3kRjpRVR07eW/9LMMSAuIYWCZKWC4o8rTZGTBnhxdAujNAyGSaa
YWq0JRUkGCpnlGyQQIG8rk5oly5OtRiCX7AGpbML/3st/vsB3LEw7CYvzHUUxoB8SNn7mXlTgqcE
8utRIXvA8kKMSnASt7bsqc/c2dDDEe/7COglu538hP3ukqAaNXdhvwXfeQ1M13zjzoZe2nNiKvBt
1iFpUYKntB5BZGG2hwgc8BRPSNdkv7UlC1YkbKoiz9FEQNjN6+7UWy4/JtmgWuO6wB1G0nI1IGNB
ifV30T8b4/cc3zLAKjMSdL2gebQV71AjQmEKLL9AQXCrbGlznEEJHSFVSXeRaVO7AnN/+swsNwWS
cnCvL/ZF/va9j/4zx611U0GdRYL6sRPFy49ybryBGIe6RzthFTlU7K/r5jb3kI68ZaWbxjwvl4Rj
FDe1Ud6AWGRvuXODXubdIgfpLEoGN93CuCQISVZUN5/sx8lS9SSBnaZ4Xg/F0ASTErlWc2uJNNo2
TdmgcgIqRwZ8gLvP67aIjTZtEApkxZGjnSa5ReXP4a9EExRYt7bGOp6u6yo67chZzq/CZLYm1kOS
21GYx3TXUB6H7F42RvSKjx0TnPatq+PU2PpjTu5dJcmA/zZhrBy6MhhSRaaYOWJ7tdeYYA+KTHEJ
WJYtDSkUmNLGO3P+zKUHyI4JbGxtPBC4IMMDXgaTwdxXUjoAzqsUG6LuUYPt0W0Gi0etSkBGCixt
enNiaY1uJwuXQntosStYijAxJWnALIV3w/Bx/Rxthf9Td7hzlDYDkTG5h6yYJLQBDVuTUEVHJf2l
mBvaTfdN4123uLmANgFAEBQ0eKxzmw+XTdSXM+b8p/iOVH4t7xOQ7qSCXSeywu06vODsfmpgBZQg
NgXtx08UQQ+Jot7nsQg+ctkohxIoTiwea/AHAWn9kidfKgZuUEktzO8XSBbaEpRMdk2NJqc9+TJz
aQ+ydRXXj36I+gEiIArwH63gGt840uvYibzCS9Bs5Y/0VKMNWK8/wSRfqukByFLr+6FqqWx+gshe
sDU3QtU6DgZwHVQL0aLhDhrqShXgpDIc1gcUHCUfBagXYkw7W6puigjTdtf3DMECchf5urAE9xnk
rC/GFBelnXpNw9dcZMMbDcuDLOd1CxuHzVJVAk2TtQ4I8tDzTwjIVj636C4Affyzju4AXaFpLuDc
F9ng9iTJE9ksgLODUmwLNsWfmSkdFWvyr3uysfPPPOG+zZhkuhbV2Altiup35+SgBNGeFWYKVuy6
HYxrnK8YiGVQHwMFvCOTgVbyfZxAOhnVaBHl2/dVzn981AQAG8R/bJMnVVQh4dxoLZ7VSwvaV9q3
c53RmCi2GyoT+l62VcWVV/SN7YWgetrH4zTu09G0j5O1jujnY5y5i9WMwRLHqQ8b/d9SzuSEtigU
PljMDgsva1PIDybTEpm0mLNw9BjOmrnrIX4rQ22t07wsr1UAtpbpRzgu8kcaddHRTur55xTlZviY
9ar2QdARc6tYgsTmKJtRYOWK8SdMsuXBzNVCdSVrKIO6rsuRGlM0pujjt30YtCEzh6PdZhKIsrtM
iQMliuIfLbBGP6S20TSnrKr4o54tJaFSFBalYzGgqaC1XPpj2qa24IBvhRNgZ1fiBgAXMHDAfdwa
l1+hYKw7LEFCoQctktaa7KbmWBMPPbXrW3brYJxaU8+tRWmfAMQNa4A5USCr0cnGxB5KGtfNbO3Y
UzPcXddl4JayZ5hRtD9K8ZiFT0P/2Qg1k9e14fcr+k/geUNmaiPLOvemDfXY1mIDCX/zWWuuWgQa
uc/iFHRcN1IamNW93TwYxuN157beGSCO/c/s6v3JJTSyOMrxCsD0v/ZnGHRaFU95l1Fj8HSMYMrk
vpM8ljhSvxcY3vh69loNR9AEoTDgz+eGrWZhkk0YWN7N5JNUP5cBlFz6YzS89pAJMqLZs/AMiDJ9
P7G7JQPc1wCMM64Os2YG13/Lxr109lO4NWCtlUPqFj+FjIqBHrzuSjpoyzUGBnzgMUChJTgnG+kT
HMe9pAD3LWPA6Nz30AjLhBRjgfEi47nKgWCx6szRi/Cul6ovqIvuurl7romIgO+bD5XbZKeGedVB
vVCyEVRBKMtXyz6Uc6Q4FpD0TCLsFsOm04jEJ0tv0gVwgUMWS+GNDLa7xAF+IP4KZ02WHJYZCqQ1
i+FBVud0l4K0oqJEynKVzn3IPuJMn96GCBLcNCVxc4jHQT/Mspw/yCmu4TISSThubWHkouitgEgU
3IU8ZjWNlo7FwwQ1M2kYUPrub2Wr0xEVyAcQ/pnXttkL6jAPeh6AOESj0On8ur6BLmepMVeFxzK4
amR8TpAvnH9QM9LNbrL7wjHmV72W/Vgp3uyxpEOaP9tohkSWjMmrwVG6lirx9JAA6M/05Jmpz6RP
b0PlZcIcqqSJWFw31gYqXeBaNHHOwFXIrw30lDXSyg2kPUpQzTUaU53EXO5RUaJhFXv1ItN0/j1B
YyHvPsNGf76+MFuHHHw30NcEKaiMZ/75upDYBFNmIkPaRip+aIBe2p35Zij5vycVoPZYa2EovuCF
wN87YzoZeoNtPY8LNSD1uip9xEGBCe7r/mx86LXOCHpJcFFgNIBv8nQK+r6KNYO2R/2Y8N4m7wAK
topbLIdBfiW9H/YU1EtaM9EcGiDg/8uTfRztZM0Bk5bg11yu7lq/RzEDkq64dA0uM5Rz8JDiYKEI
p4P0PQauBvN9Iv2sjZiBL4fgiuaWhUKusWbZJzeElNtIa2Oo2rr+7f3L+ucpoNQ5OM8z3cV0txPk
u5f3LRTUdExegAsQ55rndO7jwdSmBjdSBFlcSH9PgJeqbxMTQF0uHwfnZrigj6RRa7pVpQ8MLHQk
d7MtYly6vFZWC3jtrARWMnrc5wun53OiFDosYMLem+XXcnGzEsM5ixf+Mwved/zBYxJ9P+Cu+B6S
YSwhtgLiT2an7IGVCUS3WfHvkCSYOY0m3JqBz0MfDNZC7rWx/aFBg3WWZhDbxHdL+NV2iT8DSEgX
vCImUeVuazHRtcJ1iUsTQZ67MqsqVDSQbCLC4qGcDLdorK7JUTjdLNk/wyNXN/+zxWMWkxEYsxiq
w462MFAyWKA8u9GSG0v0Rtn0SddQTwNSjqh8NTKLDVS0ATYDLwujilxRMML0813OfpZSIAhcl+kl
fDqxxZ3iaSAdCFNhC09W5OR/ZQU5+c4IK4eYvxeUtRPiV5o/TC/XDW/4iAeYDWYNqEbARS7NU20r
6UxSlc5YfEXgilVL3MyEyunBtFPvf7CF4sJKKwXQ3PdleBqpxrYowRxYOjbw6AoJVDWQax1zCD1l
/95GVTDRgY40cg4A4vn0tWZzo0ZzA1tdYIB8LLNR9lIwoSJYv42u07kh7szV2twa+QRDfXGTxbdL
HUzaH9XyQMtYoss+lDfotMjqW1Xtrc7rM8ED4TJVhXmCDh5uPYyn8RWiUrfzCMkoqFH00ZWKzmGJ
4YxrF9R8LoHaU7U/mWjSeuMGOLPJ3WsaoplaENhcSO7bqa8U4c7UDjoT9dFEznFBpW6YntZTi7Y7
UKDgw4dTMwUlk6KD4pAMTiL7ifVxfZNevpHPFpSfocBdDklxFc6VJiptB9a5C/m5dASPfGdK2/2/
W0NaKoMGDE8s8Fqd30HzJA8tiud4+FeJp82Nk7VHCfW9DFwVTT9SAGgEScnWgT+1yH08Xe8xkWqC
uEFS6qCbAB/NnNEy/CQuwAAryk42ral4waLJooBOhcv8AE9J46yFfxh3cufSpDoUOpK5ctXorZRE
j/SLbwdQHFQvMZ62JplIus5XMxzVceh7RUKT1QHXtQKOw9hQAeW8tdJHvNiuf7uLDGW1BlEXCEEg
vbu4HuJEL7s8hDXJ/tUVkTMSQQr0fZGdPQc5C9ylEMaENVWKLoQRLJ/JLt/7y+6vFkiH+i1xfg80
c4AfcrG4/j9LnsCyYSKkAGmI5OhbAOMkVA9VZyZNbkq0lPESQvWB3XXVWwqoWoa5hwLz+OM/q9Vw
JrmPlxcgLB9UbI9o/pmjt4k5oiqlZe7Xyq/BwrB1KDh7F+k5Z5BbXbVf2FCiWkun6c5SfQ3650oS
XN8jF6GSs8Fdr+ESLYUZw0aMkBxCjXLsKQDqDRH4srUX8bhCpQaFTuxGLo4A7N/FagI7bf2Sa6CO
FkkZbS/Wfwa4sGFkbF6KajUwPaMioSiP8SRID0Q+2Oenl+mzlmYMJqwYLLkgf1yIaI8JTPCTl5UC
SqViXaYOyDsSvcm24DtsLxN4AsCCALk3wmUD4aQaA0Zn4UPareC7tn1Sjafre+o7jPFhwcBIM6oj
Fqgr+dxmNGJDMgZ4YbyqwTtmJd9ykPkHSpDty6DbCbHAm5v4xB7nVFPqvazWsDf4yrPyPryrzlPm
hFBweDiOR/VounJgugInVXzta05yO5qwJYsBK8NKRpkbNbrTtu5i3ww9tLRNapj38aolABBr1rmy
iEBzc58AXQ0Ino46IE8ErESZkZktPDbD26a4t7p/fUOvYeHk7+dOUzQMQwqKDFwds+EQbfBmi8rL
bS6SwhD5wR2pxtAifV5DXNXmtFB2oSzCAVxOdZ27wiN8W9JL6RjBBOocZuT+TB6X47D7BC1u/FXe
5NTwC79+FUndCc1yiUUS2skyjTBrq8789Fh8yU5CC2SEN+PHj9kt9q+2W+iC3On7FXuxKfHpFGhJ
Is3gXzC93EsyekkSXWzaHPRPNZgD67b5Yu7LQ5rT+T7GWYjclqav8o1IK/cSk78u9Yn19cicXMpg
dwcSIsSRmHW6xF71Bk3jlk6hJwXqj1hwc32TQF36ClIXlHqAW+GRRlWRKNWypgDpsflq3lQH5fAb
Y68E0xO0Hg8tBXrmJpOpaM9uurniiKGgjj8QPj5300qXaRknuDllFTV0t0abIb1rNUeb97XupuFd
I+p6bjoLdlkEORCLoB7L2eyycOhrCc4WBai/Za/saROUN/oTJgCPs495/MdxNwWp98+IBnzTU8Nc
bDW6hjWDDMOZfcdkOisvBGjFRt9dD6dbgeDUDBdN8S3RJ1BhRlY/MLWG/tHf6wY2c9VTC1xIk8ww
VEOgPDGW5jRUPdQ+eWCURscucg1q0dduVwaP2l5/EJ2LjetJQztTJmCEQSGDH1VRpzrWl3aWaNO9
KujVNKC+30+iObSNmx1WcBmsAAlMonEBR0sLW8/bBXGOeCWaJ3GboWktkvre+E4oWmAYXEZVEtgT
LmDLYWtqfQkh49R+tc1HORaM830PK5+dalQgwfyLiX0oJK16QueHa1AaHfPMRezcTK7lRDv7XqNW
kLqh31DmJzeZx26KR+JE3uQwZ3l7GAP9zsBLo6TFQ3ePWHMTeuTubgnAs7ZXaeS+5s71rXSx0txP
XNfoJMzFVsIkwHhjzIzcZeNNZnha+K/HASbwDfHgBoEQRtW5ZR4izBSDvjd26vQo509EE/z963Hi
V9lAT8cAHM8wAT45d0Ea5Cgpxip2mPaltM8jO4yxDyKoOBEYutj7qyMnhri1iuwQ5yKC/IKKmawx
PCTmT5J7QoobdT29vEPfuZCmIau9OGP5grKkVvVwyDXeJgrC2SNG3O5+1i6AFU4UsGNyGJxiH9P0
Tn/Mn+x94SIDCKSXyhM1zS7OCIDqMjpgqNpjJh9diPPF1YoSjGblGDuK+sUSt8eYy/UNuLGoZwbW
xTjZgAVLFWNOYEA375fQj4t9DRyqCLewsUfQdcPe09EWgJA7twezsFBCna1Wmts87Gip7lZiCytH
R8W97tDGiTo1xQt+K5NdacoEU9PyQKqg7w6DJchot7xBNeRbJxID3vylnVcxGXum4aOQT1JDveIm
7KA5hpZqJtjyW5//1BJ3Y5aqsQBVBEsVlPDSEl1s4RDuxdsDO+zUBLfD7NKS5aomWC/fVGnSUdUL
3drromAGHwPi5vLn+ge6fNJxFrktF9lTp+QTLLaSv4orUOI0TnkTHRukWuRTtxwRBPqycM2Z5PYf
kxZcEQQm+0Mp3dZomTp/bWdy5HcIB+gzVQpXcufguqMbOxGVaux3YBkBLuGbh2wch4x0OthGUaHL
Xonhpa0ABv3dTONiFWxg3ghsA0RH1Do/vppkLEM5GbEzuM1dRE1qHcz74gkqdw44d74MF5puDqPZ
sbz70ryR3gHsBumOgv4aafT7ur+XLwbMjZ7+GG63Wm3R6RBvjJ3ZSaFuascuwZi+uxyJE/9mXuiX
dGqcyg0dlRoVDQX3/UYoOzPP7WRMZYUWC7EWufbXIjSqddqkTxVY26/7edmF5vzkNnC6KlF1CwzN
nkYL2t21vurlL+DNeWI7ZbcEr4NDfMi4esRld3ZgH/odmjOCedNNdzWwMeCVhEze5O5dyxptENzY
MWY83VSDwIFrWPeLiOFmIwKhWwyUM+iAwIXGD/D2iaYmxtInjs6AaXlJitfri3n5GsFinhpYf8DJ
BdRGqOclDAbYZ4cgZ9N8n9xEnrWPfy938r0eRE4Re569V/YCy1vn89TyxdlJGrUZYLnzqpwO7+Sr
D5Z7iHQC3Xwr/WyOXYJ7XZTBixaUOySD2pcxKF0Sp878rnhg9dd1ty63xTrSjdb0dzH7It1LYsg7
dm0ErGmqsp0dsjuLLN2eVYDPNlMsgo9dvoXQEFh7AugZIwIBb3T+/fJ8qbN+QEEk1pzRA8Yfs2/M
HX8t1HJZ4bV09lP6lr2gZBA5f2R0eQTHcY3d5yEQPwCjO4jfmFwlhPuMxJokqG/iBwwJgs0a7ch9
9DBSYZHg8sudG+I8bUia52oCQ/pzfjSxwBT4+Pom2RfOD/VT9S2biqjUvjFR15zjYlpWlIveGbAJ
8OqLfJAd8tFjPf9a94kDgC4tfovkPraW81tQFhJMOHo81ctgqhDGXSfO9EanJPXK2J3sB0Ag5dSF
fiINRUDdzR2Ea9IG7RgQaxd0uvI8GKm0xJj/PGpuui+80bM93BzojkCGLP2KXszbwXJmarrTZw+m
IsEG2rhEV7jefz+A+7CJbWCq2sQPKKjmSzvonipH64sd3/9Y/nyY3OhmusFMggfkdkXLm+yFAE/o
yIc7tjhNSIHLEPyizTN88oO4r4430LTYaYLiwuwZHbgTWz9BqoxR/euxYv17+N0FOB56lRayWJXv
pHT50od9D5nsZLpX4g5wX3+sH3q18+vx13VTW9sKzLKgY8JTFHzN3G2VNToQmASmrKq3H7NSnh7H
vLtZ5qzdVUOXOOo8/ta6ebrJkunzuu3Ngysbtgneayia8MMtY6RNUmthOXXEptAsvU40K73e+PxC
ggBwfcxjgAXwy/MgGKVgMSuNFPAqHWJ6EnIfk4E2PPnBzNkZgNwxwVn+Pzh1Ene5sJdqfRLXDJEh
aR5S8DWzf0YiA2F3yorCZTldzog8aDJED+PpsVs+q+SdQdNhzsBqv4gy9IsdvxqzNQzQYxhSxmDa
+QKiLxu1aQ8KFry+kRmaEsFMX/le2ea7lAOOen3tNqytGrvgylnzJ+BJzq3JiQl2siptnMkqflg1
G3ZqYrVejKvscQhnEfDhItEAcSJYyNZCF0CSF8csjobEauyscWQModO+yaBZo6gZnRheJP/uGSjJ
14nwFXjE884leTTYsdw2GBCog7gtvXIY9lNi7ljfCfLPi1MFr9ZhI1y82PHY+eeL2I8jqNU7mLJS
tivMKYjNzr3uzdbCYZIJ4QKt+bVHf24ijCUZbZ2yATEEyACHqPtjxlLvqov597qhyzo8nEEWjTXD
IcZFtIavkyy0QfZb1+3YQLUE+m5yfwMpDM8ewn0tm4HM2rtMbQ5KVvtKKALCX0RGzIVhxgLXDwEv
Ad5wnGlbm6OlAs2R3Gt3Um55SvVhT0+m+qYufUH1HkxOzb/PdMNhTP8QpIky9gt/zYPCuU+BiG4c
NZw9Fi5exfK9Ugy+0bS36LqC6KyjhaS5RaEH5Ryngk97cfWs9tF+AGQYkEONr0q2fcm0RpMbpx4N
4JOn2cTI63AHzufYI6lUYOqvV7zrX3lrO53Y5PnOemnASUBVGMxcLpTvfsqgPypzqGhfN7MVXUx4
tNa5ADIkXOAszCFHh0BtnCSxA3mcPhtF36Fqv0NFyb9u6hJTj2UEogqNcQRNvAS5TCFp7ZwsQA87
FaSD1zlRMhA3gnCWkjA3gxq91TduMbxloFUbhij4/zTPuWpNEBeKGpjv+sn0igK85iQZkUQQSJFA
7d7BDXKPvGXGSzz6berpMbTa34IfscEBBDQ4UGU4O2gn8I3KBJ0KKEDoqCHF6YOhQ6p+BCuDHTa/
lFk9pKEW9NDF62MMHSBmCXBLWx8bGo06EAoKtOJl7vSWVjtbrW02DpiQbsdueqqj5UmK5PdmsT+u
O7q1fU9Mfcewkxi1TsdC+sSCKVb3bjWXxX06oAphtEQkdLAV29EvwOQXauA6HlfnMUmdmaVBOhE3
FtQGtKb+GIn+ed2b78rBWc6ErWsDCLhOoKNDwwf3AjMnyP7UGpzK+4YA14Bk8E+f7fJco2X3HjPj
xohe53ofTs+N8ie1a6fJb6XaL5adWQZkhnaXV0eBXvujtr/+4y6/KmZ1AdjDIA/yYoxznPvfTXpE
qiGpHaVxVWWhPSBvs/qZ2k//g53v3gxoB8FxwV1wkz1oAwjCa6fKQ6qDoTgFZirXDqQUqVhvegSX
1iQYEFq+6RtLdRuOSV47MyYZ2PJkkvc5vJ8KQZp/uXEgkIpSKrhdwe8KLPn5wtmTTkYrBLMcG3PD
aSRmOGGIrP/flw0nAS1sTLiAsZrbnl0v6V0bg2JxqKf8Brx80m3VqoarQhYL016dgBT58uCtBLmY
Sl+7WyCu5b6SAiTJtIQgGWvNEElbH+i96RiVKOHeWjsAAZCOoul6CeNGNq9l+YpjnsxdEf5R8/fr
q7YG4/MDBzdATwVfMPmOlPr825hZPMxGMdQYeXe1moaYySDxjaLqaCvsSf/3urVtb/6ztv7/k2il
KGGi5RmsJaPuLXJ0NHIRbmo9hRcO/b/M6UI4ScutxkBXqQbH0K7r/VgPZtmRpiJIDIhEAC4F+P11
pzZ2gqqh4rpOsSmojnBxwZri1B4mDTy4aPjYiy8tsgvmm+tGLos+ODg2qKNWXpiVFJvbb+E0VjMY
JsDRrxeuUU2OaUmYQErxRk5/zKnxMlRveMq6WfgIQoXPWa5vIInZ2prbqKJxtktmCO7HqOffsRtB
SRmuObhtP0oLIi7zIohxZ7iNKLN+lH11M0BawV4kLx9vp2kWRJSNJceDEOA03EPQQ+bby+qEukFa
oW9QRNYL3m2RA7awzsm6XJRMrVGD204Emj4QElqhFUgpzj2taiVJMDPUQiObYMxUYthAi/zQmNGn
bvT3WQNiqetf+htazJtEDq6DywvDgqjYnptEY760RpO1TnlUf64V08T7/EhdMA17mRP7rQfSDa/f
vY5Up4//PkBoYRJTwcQI4OpIX/jkkVhSrKtj3zrdTLuWRnflwwKzru5Ft4OjvWk5xavurnjZZVQS
Za7rvuFcB0cQhvnWDjvqQdxqR0j7Ja2Czol6Wx+ByzhY+8z5Ub1X+8wXiZJtbWKQEoGCAecBTzy+
izFpISiQGNZZeu6cZQcNjAAUpPvFA7BjlwquC6E1LvTFuRkthg3XGs84RAcAou9zN4Fgw/0HuSlF
L6mNtysOxolz3CYy7bxRlAHOzY/gTMEgHAVoIXfNIBXXo9c74uKrndha04yTqG4oKY5qD1vjofd+
o1gX9O8QrKdgRPKne1EathUJz1zjLnqF9JgFXV1j7xhb/GXeDHQ4YICL0JpGzyxoXx8L0Zm8fE6c
Lyf3pikhNjYqFWxaj8UudkH/5c5OfLSpj+ZG4zKP+FPwAT1gvwzerseDy9Y4RitQgFgLYHjLAPR8
vrxjbkvd3MK28mn/yX754a2KfkbvozqwHKq9sL2wEfLO7HE7VU96OavXz0lu8eS+hzYtOrfsvQHK
ZYmoeg+9GCe/tZxScMVt3Nxndrkty8bZhgQn7PZO7YNT8veTHsiyeLtu+wdhA8CbVwgrt39yRa1j
xR4Q4Q5q0P8f0r5jSXJdSfaLaEYttqBKnaXVhlZd1U2tNb9+nPXe3GYiOQk75/a2zcoTQCAQDOH+
Oz1KVmCh8dE0zMruPsPtZ7Br9yNzOHUl+MH6/uJSNmRkGOKSox5ahG/xJ7IMPvEO1a/KFszBzhLy
fM+SHl0FRF4d8nQGymA/hrW4l0ojKZk4G07PTQeMi++bjMV6Ja167AUGZSzdhIHsLMRzMZoyqtm1
fRa2o3l+ePPQUYcqCdFO4vYYPv9WyfiO/i/iO26wDy35ZDw96/88ElMwyinrIARB0oxO2PWhEuqR
KOKm5E/F+JBk7si6HSufTEj7Idoz0J87a5NcXsZJ0ePSi5XKTOTBAvOiIIKVwzv6HespXAX6GUjF
VzA+M6jbwOWRkMeZXKHQbY67cDMR8V0myr0KCZae1FZ54FH7mu5anrGJq08HQkx86Uo6eifo2mkg
l21Zj2ihG5xO3xR3PsIOWz1zLqYNb7u21TUukOb/XxgoeBcwgD4AaaZVNNH6RaAH+S8gIMeDnKKO
rlX6DoRt0vl9gvMqu+cAfCKetCnDrc6KXFZXMvNqoDyKYIKOJaoMCetuhOX53EHNHsQSBUNzZCl5
X1dF8RQgo4TbLIDgFVfrcsNiHVOnnqbi6fsaLPAaktjVbJ+oW/0QJGSym11ATj3JN95R27KkVWeL
o595fHeIqGYhOwM+i0twYwyKodRgkZre3o2qvmkbwwl7mXFi64v8iyNRDFzpJEC6awDOuMMQfSeZ
4KfiTMGFj3zoXcOeFBJwaFvK7WAuuRpQcLE6libET3HperWgoUYuQURMKl2uts3CQIhzGI56rD/1
Bx8fXQfQ5Vrjl+ZUm+BTmoj0Udn+E78BG99XCME6xkas2hS+OGatQXQs0708sS+nkKfBL0inbT/c
a16JYQBbh6zCv7giCxzKhY9pqY95ABwvlZwAnEawsOc2SjF+ODLKQ2tP/MzS8b9LopzazOEW6S2g
Rq46qoLn9Iph5WVuikL3UqlfSVVg2pERvK0GUEtU6tZwTSZNXQXUaeZCiTEx83sUSIlZY5QVNXkL
nhmUFRpQz+jiVqzt29u78gpjDM4A08bcgoqx/0tDqhDzZ1HmwZC0yITMGeR6//kBaqgwoxMYqQGU
rChTRRstSN9nUv9MCMgIVUHtHbQ+4WTdXsjaPiITBd6R+WGY6VwvV1KIPlom2rA2U/AyOcVZ3nqO
cuS/G7uzoU4BBSAW4krYfYFInZwmjq1RgywE3VgJunjEu/7OqAmaPepNxSJMWDun5eqosLAT47bI
Z6ywRG+kZvbI693ewBUHerEaKgAUu3pqUh8IhbFVwHLB1ZBCZG3ZbE6U37oAobx0WgxqWxno2+Bd
9T6wWhtKk4ndW4+jq33fXs9apIBZEBBMQNVqtgvK8Ka0TvgqjzBo/oVTweRLSvAQDaRy1eP0zgBb
iTQR1enoo8BUtijTxckhhKKDryS1KbrGmbenvecYZoFJs08o67nMjv9Vc1jAUaZXSoXUK2kGoslO
smpIRgg666hWcq8XK6IsLvbkbIJKTg0mMKu/l90gJ5FTaURwdas1SGNL9/MnSUHyQ/hHeWLsJ2uB
lDWCprFUpwzorZnPqaXTr87hTe8OWkGP+XdlBr9vA658dl2sljJMbmj5oSywob1xFyY2lxFRggay
RzKJ0fO7hgQmELRXoPsQupzzyhdhpTQM8PZ8Xptjuq9ABe0hBfqdh1bDmqK5bm7GtNUSifKIIieW
EycCST1GHOl3qqvY57szX5BiMxDfTcgOUk8t8eyWVVBeqfJeYlMGOlWVJjYGsPP7jgjEML1z7Hb2
nxYtnZvbR7dmqMtlUoZaxr4IttGiNuWP7BCcmw135O5rBgjr1Ch7bNo0CKsc6zHwivXCPIgolZA7
gywfi5dsLbjDuc1zZmCSRxsztaAGCjGhEJfzgiYHlDE+clVQsLeHbbV5D5z8zTiKT8HDuI+QJIh/
xSMjtFvLYV38AGqxIGitK6PHD9A99NxXb2V+msda8y9ltDLQV/Vfsvw11ScUcSWlIpAJZ2o0XI80
/Rjv302gLmSVTi3kq+ZNOEbb8V51hb3uDphw5b/TbUfQ+uR0ZECHvoBZ19DRMPAWuMPZIC/a9h83
QF/+FnpAp0yrlh9H/JYJwuidei/nDBGtn6wO/S6qs+SUilQICFKoI4+rsJxCvqrNDmkJhDBuStpT
gBjGD5AVlTeYo9pMd7zLujtriV/w7P8Fpo464zBaXA8AxlzotOXxrcujSxgCt7OPDwtmS/J8728t
lDpWDrzncZUCrxFE0qNyUXlEFMDMbNi3vcL8h24A0YPvOjeCsUvHmfGjqQlm7e3lcDfXqlGnVmRH
Cr5u410P7MxG8ncn6ZIrWr2iCNzftfnh7+qS/MYLgls7mQh6LZ60EEdlBGysFc4hyeIhyXNQkfoq
VthGm6ywKhl1HydVMPNAivSPxoJbiw+X66PCKV2BFK3SzJYCPjDeGqpffnPH2MO1iHqJQb2NylCm
rSIAA3OfZvvbe0r23EdE1JP0L8qiF6dFvY11I9VyI2DzmtYE42oqnJKOYYHXJAiURVBvYKLKjf//
dsyBapwp7jIrddHS08Ai4m3toBt+I77KD7c38Sebc235oFfDZAGoEOhWUaVM4kbVsDTjUd1pe+nV
QPa4JncdcjGgjnMK8xWe00yQ2uU3vCW8/4t0E/b27w+gTrEvozjMQpyiAAW38gB6/kByBxZd3VqE
iGozWpgltFtKP7u/MH/IHGrchFwgaL94SNWnxGAOGs4mfbWTsoZUKuZFQLVAmXxgDAnf6liI6qIu
ZkbfAYT5TuEdZyV24vZb37p9dOtR0wKQ2rk20iMvMACoIMAgY09e30VSP46bfNMzvMe6mSyw6BtQ
IpVXecDKbd6zVfAqxIQ3ByJvG1TsiUogp33n3X0VD77doHgVHyQIpDB+xcohQucF7ACoA0By8Sfb
tjjEOK68pBRBrKaieE1QdrU6ZWBJH81vGHWMmNfS0UWEXhU8ddQxylo8NZEho0RUVhanulX8hpbc
qcOASnsOWKrna0vSZy1HYPJzpfjSLZeJrE5VgEY0NeGnR7Upn0ccKatgu/Ihje5BlBJQvAQrBs1E
AOLxcsIHDd5P3/IGK6lTy1dJzb+IzVuT2PpwgNrvxKIRXXkDlqj0o5pO0FWqWwmFxvy7SJRXsRJt
vc7ebl+DFRS0Sv3dQSomacH7lecJGhT7EHzPsrhrVBnfYurmNsyKWYAlFxnrmXUaJUwqFCkjT4iy
LsAWIpPplJ0GCcwYGiJZlp/LytAfPLksn8KEyfax8nCjcQ5BHro20LpBc9U3XeC1OnShQYez9XW7
Ne4qhLfRsYw/IAQUx/e317ny6XIBRz1Dso/lazLgqhG3nLdjrrCjskJ+0RJgprfBVqwfw50gPVBh
meg4oryKLxtFm87ly6ncduAuTCB9fRthJYK8QKCWoyWJUgTNgOUUULnOYsgvPsjpMa8H6zbQ2r4t
l0Jd5KDHmxBHAFL5+7rHGJVf2FO5F/IUlHv/Is19sSrK5gu1GoecR/m1nbjynAbxYLdc6d8Xk3HP
Z43IWNvKFcMFmzu9QeUzv6CXTmpMW7kYFcB1xn2Wbqvwm1kgWNs+ZJbhAmV4XXTdXkJ0ZTykozih
kJ3fhQrp200fQxD9scsYAc9anAXa8r9I1N4NHvQ4pwJIo+u56Z/Jafa/JhRlNFt5kB/9u8KVfWT9
blvHmvdYglI7CDYdaGvGANWjTQr3xN9pnSW31hg8BB3j83DtUv3FQoLxciv1FkQKQQ6sZngM+53O
qpOvffDDr88hDppgeWgsXwL4mTZ5Qgy/Pp1z3eTt9Ni7w8yxj68lPPw9PmAMCx8wLJ6wNTNc4oqX
uKMfDEgIAzf0Z9Gk18hLLJ5jVFjWQf7zVNIfZn2eGEXa46nE56YbFwjCk3wn6Sx5pjWDAEvs3B6O
5vArPSrPgNSaL2MtGv8nTzZ9+jDlMekqEHrjXf512/pWbX6JRnlBEVI8TRwCDUMd6sfYxso+hupV
g05ZbwIziiTZA6zzrhF8xQQTan7QILG8xaxQbUMJODSHpKu3QZSqVl81ut3Exfftn7hWKUWzPPTJ
MekByg9aViDMpWxM1RFGFYt217y2+PhuA9GKIsPpyy9RA0kb+AKhomUKfHdspFEmfYmMV/s+6XdJ
UG05Qd6hanRWePB7GCz1rtU9XP5AyvqGKgdpv4EfqB4HJwKVkr9J8IUmN6a3kR/TbbYLcLFdTDTd
3pm167zEpeLRPtDE0otQE8jj10Y+pqykzpolLv/+jL8IqnM5kmNZhrsQcask9Aw2naUFuyi68zpi
pIyq6dr1WqLN/79Ay4oOariYFcLk78dYzXnzF4XF7rX25i8xKGtXW33qywI7xiVOFD9JyN/Eljg+
3D6XtYoRhg3A7IXxMvAo0V/OEPBKhzTBUibxBaSJZlVuK6EhOTKKiqvWOxntBCUr6bG2tiUodVq1
IZW6p8AK++45iZ+UBF/LR5X1VbLq4uHaoVMH5fF5au/ymGT0soQjNN3MysLFm6xz7YaajdOyi6Nn
68j59UR+YJUt14wD09oaCmIYm7sakg21tktFHTvaF7EdlqjA1d3LlKmMmsqaxS9hqJusp7rHxyXs
I2jcKbdwp0k3YdIdfOQ8HxNZYjzI65ayWBd1hblKrXv+xyDHxhzAXi9jUAwfE4dUiqw+5zUwugRn
aBMRo+wYkQdrTymDEQPI1Es89tTj78P2PW7damDI2K7Fbsv9pIyFE7V84mMYSzgkD50ObSId1LVa
9VQFnY1OIsbxreVOjSUedb/RINDoXgI86dGSd4mjvUkQmnusnckct6gvOvVo3b7r8yZROQFDk8BO
hjlEzJLSDWwojClh7QFRTbjfY9T/yhKZAbF2TmiTnyf88Jl+xVIrhYnc9AbaoeT0ro9PifbE8yyP
tXZQS4z5Yiycr4Qgu+4yYGiiOewx7/vAmaGtbvuITPfttttBmcgd3oVvFnPR6uJ09I2AcR/NVnTB
otMTX49TxB/KVDteF4ckrwuSeh4j0XHNXITEMkZy8K2lYMIBA6qXKxwVrRnVoQcfwaPq5rbwxZ09
3GjTPwUhMmSWYKFR3eW3ekumkchvaAPe6V/8V/CiOyHjRFeGH+YfA/lNNBaAyZvOJDWh5qsQUWvQ
vqA4Ob42QKQC3U3NEU4YKI2ID/qk+iD9FrZ+QjI3ctVnlqu73vjLnzAb9uLEMdU1VqC2B4NHtDNE
W0R3HevT5vpFAgQGCTELB9ZOkA5cQqS1LJR8Pq+y+G6rP4bckRCZrO7P7St4bbuXMJTtxqi3B3wJ
mATiH90vvt96+TEXBzLyLL6UlfrajIUvHCTLkJWnh/ziKR6mwAOWP0Ru0n5PsrpvxE/k5021L4gA
GWY0t4NhPv7dqKGljd3RUKAtUaHLPNIdLrkb/Pjp9vpXHpHLH0V5PRna5F7Hl42JbxdIj9Q2hy7v
cTuGlqS+TeVG508SSxBlNo9LvwdMfaZ1APvR9cQeXxljLolIM6U6fx+n6mMSaYzw9voxvoSgliUF
MTeMZdWYYibZVWT2gsvHFlf425HbBaDuvb2NqxdisSLKWuvWaLigBhyU0kiP6b0gqcFNXzJgVq11
AUNZa68WEL7zsHFqLGz82skjlE6keXgPAyzbf7EkMGHAy4gYdqI7l/y+C6IO8iqmgEKiUoILv7Ex
rH4bZNX8DAhegSkbBJc8rU2jZlXSDClWVAl/AnQRIVOHwDr0TMhUkTQyA5WI4uY26Jr5Geh2xEQq
Mv5QHbl0Ldo0qKWu4LCKFAO3lXRK+ooRTKx5ryWEeAnBlSBKKUMsiwsjk8McE1QqkBqXiufbS1kz
iCUOFQKGZYxdLYCTaTHC2jM+rCe03EMVt+EY9sCConx+KeZCXMuAisXMCnRSVCJauc2qOSTh1+1V
iawTmq/b4n2pslgdU77B9m1aUCGKRD82W9k2TPGMmU0TvLFgGxbsyd3p5+DhOTKffUuxbv+INQ+y
3FrKg6Ddom/5ZrbMNrPTzO6n3OnRj6AIe863OO77NtyaB1nCUR6kBMfGmOuAw5DTEydOSOlhmrIs
kK+4DbRqmnN7B7oScQlo8ioB2Q2Ja9vGlEtnkqAgdtT9z4llLau7t0ChPJVhhEmKgdPGDFO317sN
B3Kn0NsPdWoX+p3fOrcXtdJmhrGWBR6VCc3KstDAz95gCJXofzSfpG+Sxd9Lr0pK/I4Uvsm9oAVi
I55Kp8F8mP94+wesHp8kIe2GQQp0TFEW20kKNwQj1stF0NzxQzOUTZUlCbF6LRYglEn6oxpwP5vq
oVWPF1/DlvXArLTizONB81zrzBkt0I3SUwxWkMHDPmbcuczvMv+98l1t+Arl76o7q9FOLY4+58b8
07/YvwXuvPTFjffAFhEH842vJ98SILeqaIiI0ofbKLMV0IHHcnXUKXFVl3aTB5QyO8n5b3k8iEis
obDnFxlEQhI7V/8xz8nlflJHNuRFaSA7Bbuod0b0DtVDv35XWG/1yp2eO35BhYH2bETM1DPQIQsw
NSJQCo8zI01yEpSKYv3cCSHjFVhJ4QBiAUUdlA+R4F7L8CkEpTzjUejItAmPk8sd5buqIukWhB97
411gNOWsuBNUwZAIRUIMRRZ6RqmouVaCaHpjNsVR9waiQugFyrCykCOhbrc5I/Wwcpsv4KhFNlKf
QAEBcIV4SLkHIdoIHMMUr2VowfexXBJli4Na9HrJA6NSHiD/x1XgGzq2idVlEOoLbaH708hOpe95
/b7q9kp2V4dn6CS0cGwBY3fXPinxW3RsrYyZBY0uBgs1D3X7PsZ6Lf8knVucbP4pmw/hoTs0m+Ch
dVKOeJuZDlklu+C5ZklcrAQXFz+AuiaZx6GSH+MHDJ7jDU4RWIHx3hmnItDM2y6AuVbqoa1KPkxC
BVCSb5XRhlcwZSp/B87v+PAVOdFrLljh1gcRanZoSfhUuKB8vv0TWIul3kZdzwethMgr5CCtXrZk
MIZVqR36H1L08t8hUa9iouVjk0GXywTrT+fty2Q3Jg/1+OiFrIdjvhGUZ10eIN2dKoMRSY4qIFXi
oZI/mpgRUK90JWFoUEYzGdge9Jln4vKBqOUC0iFy0pjjcFa8M2ZchsQpJWfK9uNgYXGSH0BskiXn
88M6Ri0MQ+W4FBJI19AMTX0sBH5dF2Bdb0yjkawK/m0A/XnkRo1BxN5OdHAPxaZvqJu02PvdkQv2
0Igelb0qnXrlTe3v0YVGxBHSf74be1aUdzbIpnt+H09On1vahC8fiUCNJNK9feuNJNQHu4P2eZNx
Zg0Z9qDA3NWn2LpJqppaOpIi3o/VWWt4ZwhMAx9MPvjnWR5wxUZFKPoIYAtCKHAlXIiEDFo7JwVx
ADwgOmRz4xjHpsHbpVJZt410xbdfQFHONu/lqUnEGSo8hKpVB2C0g5YtOPRBzV0wPPsqGKYVUV/B
vyvid3/q2ySVAJaAMntIJ4fnVNIIb1x/yNtTVDTO7cWtvMwz0H/wKMfW1iOoxwTgxdwLjyEWSXzy
a9WZWvs2DmtdlFcTwDVT1Oq8LsWD9mLq6OJXrrjSFLiFpm/1idUBswIozbRIc+/XrFBBhRycGOie
qOqtKVQ27xfbcPoYmyOXledQsP/5SDmSECIm6pCARa6cfv7TTAMtnG+0pqh45lg8jygvB6rTZwzr
WHn3L3AoUywEKZBrMCiamXEe4mMiPIUdwyWvOMoLCOrZlybJCFFsa83Gk6G825sqS+dxdRFgGEWC
Ee4KXQCXnlKcJNXPAmyWHLSvDRTLuyJ4yCJGzLC6jgXKbB+LgL0TdE4NeaCAW49I6HzN881tk2at
g/L4ERcYIjqPWrNMfxcllG+R60Ka9L8CoSepZSWXfFwQdABAUqtRtr0uw/MyqtOMvaI5e/QUfX1y
jpXwrXIOOtHC/J51ex1ryWWMGP7n1H9YKBbnUVVx2SjgmMFI/XQM1QM0/cw+B2fdKFlFmB3SBsWA
oMfHOA8eO80uIbg7BIIVdBlRet71+scmZtUJ5iOiHs+LH0U5iQwtQ43BYXfT9lnPH8vx5Pt70Fd3
/lGI7a5lNBmuONsLuPkcFnsQeXyXReJsk2HvdqFBuPA1EV0vZlReWedJ3eG2M/S6MOY7HEd3bVXu
0+zp9nGyEKhnIy99Qx94IPTym5e5YiMw7H4t8XqxV5SXUMNkwhAM9ipR+Cc9iiCePfVgWTbGu6Hj
bCPWnSHMSVM/GH7834JTziPwJ4wM9B4uBP+UehUJcMnbczrd1epuiAywsewzTmSgrhojsl54+lFz
wEjbpXXUla76MhdAggoey8vsUI7Q6mNqA6gjP9UHvvl9+wzXrPFHyR55ZvQ/ydQO64NcF4MBvNbo
/qRV/jQgF9YKmcVLzA0VVy7aEova0L4B50EZhxjBPaAJu/LRL1d8akfv8Vl8qL5yRjPbStMSJpmh
IKz8/6VRrln35ASC5IDrvvhT+KI9xqfxd2lA1QG87ZJtKdsX5Z45mDB3GNLeZIFK8xAXmggd+wSo
+Dq1+z9onVeO8hasHgEpWOxgjMOjpfx0ocj5bAAWCp1WBsrzKTPj6EFnkRauPXLLNc0Hu3BZgRJh
UCYCTioZWzWR90EPCaKRlSBiwVCOuBWCSkqbGUbhTb3fRciusbL2K+QHF1ahUO531EdtbGcQDsR3
ulu9RU/ZQbCyff4mP0YqCRluePXNW24edaPBZsN38XxIdfbif0Lx96MB7xhnh25nom2U+13sxSc0
Pxr3ycvtu83aT8o/w28mVVgBWZK+ev1FlGpS8s+3MZjLoxxIN8YCx8+2oR4ltAN+CKTZhzsls9oe
S8rfpt1wF1tKQURXZ31uMxyKQjkUvNpqMJTARl0cHVPCWUYhnqgYtPftdx5tBRojRlppv1HBqi4q
MwXuDznV5U3wxjQ0ikbArG0R4tv+nCa7OLITycL4vxVGj2N5zLxN27rlaHHlKYpdxnbPX/KX7mX+
AWjiRrc4CtP0Fw0UZX0jyWSMrPUViTt0YRaKOfIEZwuOrAgDwIFqT56dFjYDWZt38xY0dXNy3ddD
NAyAnlPdo+WvqVIwCG3ifhvGR844p/mhKt9yya20FwNiT2JIuNyW+N+C8KniG0Uh/BDfGzNvi8/b
UmOH/VEvvc3UxaZWPCFLInJvaV5ZRhGRGlSHTfUxBLzZNGcftMZysZHEAAXKbSdjIBDpi/pQTzEK
NR866Em5RjaH0RHETQQa03SrlLucy+yy32ac60VbNZtIgwZP3VVHt+oe4+HoSWfFzyDJ61tp9u1D
mCoFjSOiihR9cdNdEp0z0VJFBw2HBWgAsnOUbqPR4RvEq9lLiu5vbxNpG914yYt7qUFGADLR430C
LRshtvRqo5WPeuOksUSK7qCou8i/V/MDBwIr7dVAwX86xNU+l6AEE2+1/CGN3az+9Pon1E0y41Hr
NrlKtNGNpXOG+8N3IIgKv2rorTXnfnIg5mOHoGRP3/j6PddCEyURgqAoVo+BbsrCcxY9cvmnNNaW
geF0BCyN6mO7QPBWyruas4zwS8wVU/bf+fGURmeuALEuCilihz593YH5mVH+7JXgK3am5k8DpQbj
wHtnpLG6+lmPf/UVhJjKQwcBgwYSwyDcNAYz7hxftmu+3nJteWj80VXEcyL1hM91V4/f0C3kpKGd
Gqy600p1DVxn6NrE9BqPshBNLJIqvlcpQTs345jCVttWTgPalJAkhxpjuIS/k47ac2XDwh4xnTcy
Arc1eMyQQtjHENDCjYavS9dQJkreViLgo0NiiWZvQmr2XIH3kLw+qgffynZfKBy91jZrNGBlPhEp
+gUydTHVfFS1Co/aT3uQZ4u7kkyvfklShK7mg2ZrR0g+HsZNsNWswopcbiC8Bb1bhoNY8Q8XP2N+
jpZRQlfnjQ/tTFOcqUgA7VmqC2fcg4fhOSN44SztEJM34/s28HUUdLl86pnrilgfeQ31ssG3gvSj
EO26KEgrsdY3/37K/12sj3rp+DjtS01B/Sol6Uk2pX3gxFhnaXUu9A/39aY1WSmllULW5dqoFy4N
wCzf6NjT9KUkwTZzShmEDsg/Wp/N8ZS4itkzwmbWKqmoOZEq0JTPZqwZO0lxveEkcZvbB7b2ii52
EqOFlKWAXlqNK2BEqv+LVzYTn22LqCZ1/4mKk2Ukw2fTiwSk5jGBpoQ5CpB9CLv7OGZ9Yf4w7f3f
h4qi3eVPMYxELIy5JI9g8N4IoBGWbSMrPnnWr9gdrOkBrxqk2DJSOzrpoLvZmL21UyLyeHtProwY
+kgQugNX8kxkrNJN5z0XjAkvegijRghOYtiwhHOttSOzdf/qfAH0Q7uLxn24cFpU1EimpFCh44HE
G+j41IwUnC2Jzu3VXJ8whULdSbGTpmSogVKFRMdgD+IzkkdutvEe861kZgPJUbxi0fuy1kbd0AxT
CZpfRr3J5fdN9FQoTi+Yt1c2/4kLe6EWRl1IZCy5mm+xMC7i+W0Sl+mryElqZA/5mB+1Nkr+cG00
MPKYa9YBfnRQzUDsG30blJXGEdpkuinpUQ50eZDd8Zi6qPai9HZ7cdefzD+r+4tDfehNsghdDPR4
mwbiOksYHNX1d+I7Z5j+QX/MHoq9coy3ilmzOiGvP8tmZHA9oddSmlm8qaPztcnojTAGSfEWt26r
8eQVkwm25NbbyEaUxuLUZQJSB9n6ZRtWLQDVIzS/kRl2DVO51z56EEAHO/3ETEdcJQaoFVKOlVPG
rNcCAJYKmGtyswObC6kQqTmZyZSxvS7cX6L9ZNYWj3GbJXk38kAbLOGsu90XVFBrMGya8/fZ5Krn
GoERVNA/YU3jhvVurV5EfAtAiAKy9Dxdqh+FPM/EKe3RWIWW1m7Tz1ksRWWFXKvXQgL/MwbnoBdC
FxHURtcKA9uKYKuFvisPPVfuUO6KX96dZkO8bDqld77TsATP120HtB0oXcyhHv1oYMaq9VUduCgs
fcn3aKx3PCv5JT5hntAsz+0vxrWcr92V01ngUddS4cSkCYIcRLEiOlmahqD/1Azd2uKtHoQ5+Ppj
7Ox1/8FsPgtEKpjVWi9RUw4r1D986DshT+1kDteB1w7qUxAUOI8gW+K2EWiW/kDC4qPYcQcW1f4c
tl6tGmOi4MM0sNN0D2CVFLWeS7MzSg6y8EdniZisL3IBQLkAdJb1qd/AlzeDii7vnEAF1ox4/SFr
0Z7aFgb6XVDKrxISjTJS0AHxBhS5+2DjFxFE+BQiqh6UQspzX/TbWJeI0FePutIh1ceFrA+M6zB/
PpPFz6UcSBeDspoX59dN3aofswhvrjrBY7F5KMCjqX+lztRb0U7aDaagWoM5Wo//uAPm8icYVOAm
cfJQJQp2DFS2Jf/Btfd6CImnVwitMSxw9fBnnsE5y4GPOeo9iDqlDKMa/mtCrSubitMw8C7jWq26
D4wdCTo0MmaKkMvYb8g0fJ7OHhk8TQqI6k7tyVH2Euhk3hviPyk7aBCgR9KpnNvALFzqey3yqlgK
G+AaobiVi+mAKrXp56MdsKi21nfx7wpnP714BbpoVKbGB5JuvIbhixzat1cy3xD6iqLLBS0vaB5A
0ErFJVpdBH7vlzBJX3FrJD28O6gb9pkLjeFTymr3WFvNEo1yg6laTEGdAG00XlvfmQWLby+HBUAZ
hKqFyiDMAKr+KAvfkA69/ffXgscf9nJ8/aBRR6NusCCOkqR2VW922q9ageKyW4cOplkMnxGlrsbf
CySduqj5AO5fLQZSKPEdtPMCZJzj6Jj6374XO74oobk0aaysM177MANdUda88B2mGRQ9P3lJzbD4
645dOA4wuECRZtb6RFv3pSGOvlxKXYbfE/8BFYlhNWgqqsGHekKTEhIiDc/4il27YmCExDwhKL/R
QUO5DzmUZD0o6970PRBNaIdCSjFdY+e1dftErwKdWW1NmL+kNKg6QWfncl1dGoH+piygPAx5ncmK
y3u8xrchrhNLMwY0WFUFwq88+p0uMbSm5IqOr6FW/zGcI7xSbuc4Jek26Hk2TIxe2aAFHsGgnlqs
Nvx1bFUHOxrke0XQfV9i62o1CKHeJGa8iVoyPGbg6g0gBV8jCWlyyH0YvyfVnI6+M0yk3jOj9NX9
/YtP0yihsFBI8gB85FbuMVxeYZ5RtyYzd3t7O5l9YAnmI2O/r27pvN8LTOpMw6GLWnTYQPQePL7b
kMQ76BTn5Fdsll9oZoP4hQ02zdfiyHpdr2/J/PUDoU8d30Ea5Kwpqy3EvEV+1kdWKXzVPJMPt2W3
GaCCqPsk5+66NrbAaZ2pPNrA3durvrowFDQVCxXNIDShBGhRG7aDYPeCag/dw8TktZ5v+sWTQQFR
FtWEouBlE4AgDPVdOdNbupO30hHTbwrEd0LEXQyne82ucYlI21DU1HKU8EAEv6X8kW8GKzqPR/+h
2yQkPSJYQtCe3fNO+IzIVtsVjJ29rpBR+JQ9ZRE0BkMV+MGWOxuP/kuyLV+QYzroT6NvQ+8SQrVm
+SSeJo7hOq5vz4U9adSDKSRNPzRCECOISogavwZZ4TQcY33zgd04UI1y7ZUX9lHdY3kTeEqzFlk8
sXioDWR4Gv7FBylEOmeyepYgyHWugtrW+TFfxDYD1hVjvh/H6nYHPtogxWSGv0eDoPA4ixsNO3Gv
O4YlPd2+KaubOjcTgg7N4CGgd4lb9HXMTzI21UugohS5Vf7iKYw9Xb2NiKvwcGFawqDdrlj6HdfN
GKWh4utZMX7Hk3BuuLHYQD+A8TivLugvGH0/OkOKQUoDsED6rYCQHY0nPquD4LqTZz6tBQh1CbQA
PZMqBl5NmTt4stWph0jr7AxKFZW4qzElV3yh/Hf7pBi7SJt/EE3GKHjARJydWVUSHZUOzDmxkXM2
Rnu7fxwLXC6RMoyU97JBy9FozUv3gXdXoqeGFQGzjoqy+cCIgknzQxyV/kuXiYS6qOYz/OX6xYJQ
OrjuBBGkofOPWFwsBf3pcq9gHYpx5ATQ0x1zmTR4/aWNl2yV8EnjfNNH0sF3SuUsJxa6JsSGVduf
DeLKrSx+xXy4i18Bla1i1Hr8iqHa8hIRIUcgVrYWfwbDGdS3pEd1KYCKOyvcWjWaBa52iRugAUso
auCO0aOommK8mYrQUkOGF1m9EIABmZg4SzTSKbJ6aiMl84DDyRAzlbEOQa02npdb/0Pal/VYqiNb
/yIkwGDglWmPuXOe6gVlVnWBwcwzv/5bHN3TRTrRRl3fQ+u2bqkztk04HI5YsRZE2wc7GlOnlBVX
qskxqjbKybObiHsLJjuQzUHDnEDO5OsaSxIzJM453Cgc0d4pvYRvVQDnbfpmYp6fh8gy1KdEfa2S
gahHUbG8pDSPmgEeWBmdk4H8gLTuIdy6478PXiC8QGLz/8xBZO/rigYMMuejCvA/h2KG8Z9iUNwQ
vfH6oYAAXZVVbpT7adYfkDD+7zFmaVjYSqCL61ENYTiLoeVF6CFklW+owUMXbkp6ztf1tz3FSMAM
DwSjjpge8rYeIGcEW2adhjZaLBCAn+xM5+5I8XIrBm/+/1c1uSQK38P53MncIBlZ3+jFbxDyxLLt
m4z3+A2SEQdPlSH1p5RmkhtPOd6ZcqG4vRROu3Awx2PB1Oo2HapdY5r9FhJnfTN0aCophIIySYhS
SsRT6Jngh8g0doLG7VqAMX5KjZ/oACCgNAZhLWwS4CbDVoRcCxHooYEC0MSkH9hyvzqbOlpW2tMS
e8B+mAnwGb8s6OPqznXPWov1qPeBOMaEfBzqBV+txNJApLyo5jxDP7Y030ctiujj53Ur3ysFODlU
BpHXzGJiyGIsMHjBFDNGGqV2CLFDYL5kBuQi9aZAA7/l6nNAiB83aeAEZv85FPlbXRv3pRZYjpKS
56DRyEZ0Wg2NGPLDACVYhwBxEkJwxyVcTBUoURMMYgckeGAGqt5T6Uh9A11kdq+1qacPqRduqWiv
5uozoZkGMiIF9sVPix5/RyQO08VdRYcdq7RPPiZ22jxMSuMqYfQfM8Gz0HruMPPeFe9NjFuor9RD
rSdI1FSbWu/Xv9B8osRTj+8CxBkkD5AKChFmNOqybEYEazbEx6S7T8m44zqxA7Tm86zzg2SLmXbN
v5cWhWdD0Vl8HEHJ6BTxVNoE6Vot83emN44u5Rvxc83Ll7YEL1ekZhrUHrYSZNNWz2yjeCn6jZRm
7TJaGpnvw0UuUemgPVEsGBkRH+O4tFm4k6xjgIf8FpX92mtoaUpwoJw3bZRHBbh2GxWIT8/itsF+
BEnoqnjnQfkbTNobMXndpAbcANjdwU4y//tidXFfsKSjWJ0clLAUO1WiHkYLjSFqXQJa23p6m0jT
Bq71n6GTb34JMUbIcs+5u1iW4kFL0ZdCfNJ27FVzRhvP2HN+Q2zunCRvdIKDdR5cDKq46U3hTnbw
BOlZ7TAc2VPwVv7SNr7xWk5jYIJTV6kK4LwuOBJIovUxUhCUUS8CQap5YeFmzrbqrOA9tFSQOCB/
EgJTnqWTDuUqhOR77UHx82PodRY6Laqv70I/cYvehsju9eO/5rvzRwWBP8hBQQbz9evmBWoHed0g
waDGWNylY9enboKoqbuMF70Th43+UNe5sUX6ubZYaIjrsAq+eXAgfzVcFSnuekCXnXS8TYjfZFDz
2coS1yKNiVKsCWp2QFrFeVm5GfqM6X3itO2HNF3C6JlZz9T0r2/h6kogfIBPpqAmLEbQyRhGjusU
B8Rkj23bvcRVZJv95F03s1q+M3GPzoq1KjgchUjdWEEQygNGmrh1o0ceTU59BvTormrvZN3LFY/g
oUTPSvd03fDq+hZ2hXgdDUob9dE0x1DUZ5P4QMqHPN3Sqli7h5arExwxDtkUpj12MTK0wqmI8Z/Z
6N5iWuaoRWb4rGgVt8yyDXKKdbs6XkqgH8SdLIQ3vc9KUjdY3cRS4AnMU2dQd5xAbgfpsUyRfEp/
X9/PtVCCCPKvRU14TARNyjqSyQgleQiGm4vVbvXXV1OcpQnBVfDC00oawoSJ1l/R4mR5UXgX9q8F
xTDzXoW8GhQmry9r7Z4AGEOBDPHMMy5uZKAXej3FOtykyz1Tf++zHIScvUu65sJAjNlo6Vnux8P/
l1VxMzXc70nXwao53E7FbdzeqdFLJd3V2h4IjVLb8Ja1s7BYpNiQsYjVJhKBuT5+zPkpIhqYlDfi
yZpHLm0I5y0HHTINVdjQErTVIOasRbYqcagGuGPjTX9Tn1uaEw7emJrJWMowZ0QfPANH1+BV7cZX
+g5p0VQwl+Aeh9vPtDqCEZKETVkjkXDakXMGHH0XvkNOl/5kU2L5Vq5kj0NuJhdwY1egGq1C6TbN
ZIp2SBL256jk/NRgWm5LYG3lc+I6R/8fzNi6jMbI10vIzCxWNHhfzyIJAdSioNVkdlt6nmunEewB
mownNdIHTIp/tVKByDgnHQqFfV/qZ8ks1bsw1U98ABU/Gny7sVN7FzncDVpDox3F+eRcPyRrywQV
IMaE0B2lgL8JP8BAJz3leMwG5qOp3eXmXtkELa14LV3aEEIO6Yops1AzdxqwvSXJ5GlNbveT7BpB
5TVMOquNYUcdJqAUKOoSy0nSzpYzxYayw37MuDsQFTj6HwZqgtdXv5IFfPllwnkyDUix13PhtAo9
i7z0Lc7QMdzqcK1EdTi3STXMnENCRyy40Y7XKCPgValWv5PqKaqer69i7e8T0GbOFIHIAcTIQ3O8
4amBvw8tUNCtZg4u/OsWVv0UfAaYGMPP17+lZOFUBo0e4nGR05PV7IfaM3OHG+8axmTAuz30KLls
NNLX6gOoN/2xObvV4nVRRTpVOgviIeTRUmxMc9iKrb0DLXkBiWz8Up8tV9uo/a6dBtAPQOIP5BfY
zfnfFyY5xRSgls/PNenM6U7Co21TX3flMqRLG7NPLmxUihyAyGteVukqMmpE7pTeBOxZhha7ardb
Keh3PCbiK/ofQAsqSAy/cUNBrMpQ6gHPk9bpXPl5YHZnow3imJAZY2fzVkYHXzo14CDeArWs7uYs
tgti4PmFKOTxdT2Gs3AE6gfKUYuOxfDD3JxxnMOw8BYEcP2PDcFJoFSotVmIh5G8M2y2Dz31PTi3
vrWLbPoAqrSNCtH6kigiNupWM6rk68dLS41F0YQlmQpuhZ99ejM2GyaAxllbE97TUB7CywFn+quR
Bno2Y8Kk2OESK59l3E+fEPbrXjQzLfZtEag/eJ1Zh4DF0sXI4uYYp0rqxVCS2Qe5HB3CuGretSGQ
P8o4D/ayEk5+LOmYy8GDjuzyLgz8IVTbo0ynDvKHRja9JyPG2Gg4cLjHoMmFLZUmKLfGuL1pGIeP
1LRwWN2qN/VoSLdVCUCiLZvjtCuVMvxQY4Xf0LQt7oOiHs5azJo7LlUtqlJRYQHJkFqDz1oQdIWy
+mlOSRt7mCUMVFvFNfvUtozhVujYRTcqcPoyncWTUxCgQMDKYNSmPeVj/dLQRNth4/oHXCnhQdFL
xcOEWTTZbWtq+6gAnxxaU2V1ZoTMvwzjd51p6a5atlkGFqEoxnxb3vsl1StfznoLE+eAY+/RKugP
NEhZ6MhTRJ5DPpnHnkJ0E6ODGWEeJrrHAhNvsnZWC0zfhb01xHZRyzVkq7GJfp9iFFOvJul9UIBf
3Xct9DtaDO1Yfkw7tksni76lTQTMgSxLTzGuuB9TYAa3ddFrnqREpIXUlEa4zRpj1FzCQ63zgKNW
XskEWfQhHOiJp63ygdFa9T9azuS73uAxhsoUhjdloKbclbKcv6YJxdh+aOX8VxbowzEmUvoSK113
yDMFdEr9mN7gf95iVs/MnIYb5CaQRgUNWBIdzEGNb1Sml26VT5AWLdEWerVKld73WWjFttVWBNLE
msl7P0jDkO/aIlIPOdiK7zErUPqYM7EwXUPIeJT6rP9hdJHsGVKFppIp5eGuVzQZUBqm8zvQk9cX
HpQxpmatOc2xhvAxTNLsIc8mmrtxERWHNi/L91CjEZrsStV/aF0sVTZXxkk/qhFv3uLEkPwYoyXH
oJXJU9YWJDhofcL2baJO90pPMgxCjrojBZJxrxtlcMAUrY7WvYYevle2ZaDYNEPzxNHiZOx2vK6H
e150IwQYuRWce11K9zSQ2n3ACglE4kOZf2YA6jwR7Etkl1ElPYaKXmduZnT8KY+14VENG+WHVVix
E3ILVNlxEWdPGenKD52j8mirGSDkdpRE5Wvec+s+sEB7ZGcFIbtW0tKT2Q8AaLTd4PO87p/UclQr
O5Sq/PfQ9YOnAPHwpFIG7W1uoqlsp2o+FB5GhKNHkgTxOWV6BFlgvF+f1FGV/DxoSWTLuczBfhsM
/QupQnB587Sy7Kyn9NSDP+wSkgYHOJf1AacInFtRWnSnvk/kdxBSQycyKTX8dN0MUnfscuOSVih8
2Qq87FAGTELooFUy7hh0no5aJSV3Yzy1kFfQovJQYvDKz/QGdXV9gqBb3ejDWULu9Qs43P65ADfL
ITW5BUAbmgWYO428LBzLyC2qvPoIzSC6IBq2rlSl46eRqmBn1YiEJ2Q2RBhXKgBPm8YxPLGO4XVn
jTTYAVSdPg4I174c1+o89aCFh9wqSt8kZnKjFXn8IAVjtKcR0XEckgIHiUaNF5JswEDt1Pn5RJN3
TIxKtjZGrZeOibHvZaMDxWKod25VjZDAkxS1Ln0DFIy+NhqgldTK3mNxpnl5l+j9rqC0shwz1XQo
eBCltuw+Z2XjqsCURqhbVICv6AWUOexOI5nXGqwhjhEaiUeVhIN9hKCUmtWDNCGE6dXoTLU2FWAb
q5PfEc2gVjrkZfNS5lbgjaQq3g0taPZdxBN/1Hj9TkKp2ZegsnYqqW28yqgKUOxg06NMml41pZV/
91pi2oaR5PeAiRnnsMGQrGGa00GBIz63qQRE2vWUcjX1ngtjMu5vvLPE5ECX62CscZOmlleWGLnm
9li6JljdrttZu7F1KLnjmQWwNYLY18u0V2O8LRNkriQ4qtJ/oPRh8o0y+JaJOT9fZHSyPmLya4CJ
1ny0Oma3lSuPG13HLRvzvy9s5EnVgbMFmamZ/y4TL8lvh+Lh+k6tf5E/O/UtMTVbXEZYRoFQUeqv
Zv4jAHa12irvrj1Xll9E+PJMUaOQ6rCTtUedPMfd/16Iocu/L6SEUOTrrUDDVpWpV0bcqfUXxXy5
vldbn0PIA+NEJR0vsIamPsbta2U9JsH9dRMb2/TPk2zxxa0gM6hSwYSqvUW8hFf9r2xueBhAblU3
UN/AfxN7CqPcJqMMWhwnVY5sgLABs+Vg6xG3lp8vjQgfoyO8N+QGRuh9+lFewsu0lxzqtn7fYbKu
+JD313dt9dW4NCh8mYQDsjqT/WAyS8Hddjft77oToFd3ZPdsufJ565GzlqyDvXOenIVODQhivx5M
2ZTU0moQx8YUeI/+zpTuW/0mNG+BTr6+tO8Tw/NLbvEuEKoVROND1Sd4F+g2IKx+9dYcbnsvNB26
i++oa0BVwe7fmiO1rV3xO3NwRTxrir3vUVjxrv+WNTTGl98iLDti0pgQM4idjjxMzJcBB1GMd9V6
nWfusHQJYsSjr3X+dbtrhwIQZQvId3SHvj1mwTUf5cqMGJTqXTmkNq+qjV1efZ4vLAjBPGwLNbRm
uKDVjj8K5Rd4wGxLDmxK0PFiP0Eoeqc1W7rtq/UV6G9B7gOICF0RW151XJNaif/5tCq4N20dhYc9
5HIghnLLPq/v4aYx4UyWtRG3gwRjiYnaGjvond/i8Ju6z6L9wF4D7Vdc/t4wOjun+FBfrlA4l3kV
o/ifwigkgci++pUeUVZ2tJ+yiwnmXfa8YW5ew3dzeGzo4GtGn0+4ZDS5LMNAmsEl99WZuPzwyZzw
prGN1GaOehf49QFNCPMS3m51q9YcCLis/1oWdteqpigMZhetuF8c+O/wLP+sXuJNRqB/BD+vLVHY
0cxKWFBFMARWX1B+vfjTjtmg87c1m/5Kb/SH6BPPvQtGmOmlejY3zslqlQIIHrCcgXYYYD6hSlHj
UadqBT7oTf7Q3Jp3WgFSqxJploOZbSf+kd+NJzyqLTd9/Ztvu7AsxEHdinIrml2peTN1+xZpsbKj
LjHs/KcZ2aNf2cytT+wz3nUZ+Fg2rK868sK6EPmYRKQMiXPslJiEt8P9rWLY/KV3MYi6Y/7WHMra
9QKABXRqkcPOOIuv1wurI45RT3zkPLgwZvfUb4pdX98EW62ltYxmaUiIe91YjVY3A3yl6qmt3kh4
aOUNl1kL3ksT809YZDRxCXdlc2idjMOQArigkL9IadBmRz+JEAty8sKRyC1U7dQZp2j1p37EkJJn
6Rsl4jkLFk/dopkhAuSVOq1lpUPLQJrMc2/yY8MSV8mZQ+ItAei1b79MLYRPUuIZGmXRnFrIOw2j
v5Vpa/R+Sna55W449dzm+bYqHQRfgF1AoUPUWY95qtMuhangPr41FA/3T3eEOonqkV/Bw3Vja542
8xT/ny0xsVWVIigzkKE7neKa2mXS/K7/m9zZIKjio4Ew8xN99bRqoCpXAoDpoIegW6Dp3FLKWPWC
PwZErkWeNTk1o7ml0z1nvU+jUx7sKNlIZld3ChBmjBJqCv4jHBhDZllZt3OrwNj1oS+ViY0h7Otf
Y20lIGTBdCtQDiByFwJMXkwmJmkBHYmizE6BJaKjzaHhF3vX7axhVOjSkODNshRXWtrMhuqmOKMg
nBwzFCQ9o6nrO6PC1FnVQbCloxg2lJXapZPuc8qI02psK99aO1loxuHVAwQqxOaEu4s3ZMonFY8E
I/FlFYNY0UMonxpM3g3KBlptLegtTQmXVVaoJZIFmJqHdhi576MtKNO6BQowPRIdqoipDuE8NeK5
zdLUuyK/kG7jMK16CBrU//59MaHJIBlTDfj7ZfYrbmM3zFDptAyPsGIjDK0NzP3DagGCQxkgFXGi
C44IyAa4mh2zoy4Gd5CNSr4epnaBejNomYG1Nmw1ZF6Y5GcMJV1G1O2nukVVGwwRmJ8nk2yz3tq3
yqUNLBStN/ZiDhxinJxpN/79gYITN13eTu28F630atK7iB7TyItAxdUcS9AEbgEsV7d+YU4IAOgX
INlh6G4lwHvUrAHD5Oio+T5Ecff68VwLNcuFzb9kcTdnVqxLfMTCYkwskOdGusjyRgRY9VMTGlBI
x9FeFf20l7JZHgp4wlg9R4mCnvsmuGl9v/6YEFx1pLmGBgb2CxzXpROlTnvJ/NADnbdLb9uD5Ga/
2VP7uEkHurU04b7pJiMChyHsYoKNXZo7VbLReLF/yWfVlTAoXIDk6/r3Wo1gfzZT5MNgGbdyoDOB
+GOyw+un2vAz/sbrs5RuTZetdpDpwpYQLYM+aJII9JlgSJrO5ERc1NcvllN47FBDxRV0aaD405H+
P0wbvdCNfbWE4BlYtOpLFS4TsWKfx+xMNf4Xd+xyccL9VxN1HOIAG2nRdpeTHp2HzOYG33D+re8l
BI6ySypNAf0G9FkkYFtsI+vsMnG17rGPuXvdN9bP8n9PgUi0NhayOnYUu6Y2mkvz55QmNjU39u0f
lPX3UPjHihAxMHmr1TL6PU7yYp21+8G1/ADj1P17cwp8fuweRnvLHdaj7x+T8yYvglQgK8ywanyr
EMJEmK+p6puxvykpCm/UzZSdRfzrO7luEKh6JEbgRRdDltJSNui8xYvlrYd6cHJO7qYjCJBer5tZ
z40sCPnqINa1vo3kFfGY9JoGOwY0XtJjMNxyTI+pyivt9y1gGpqtKQ6QcjbwRRuBZNVZZvg+Gq/E
/DZzmQ1TguYkTEf1MWsjR0aXN4p3Gwtcdf+FFcFZuthI9Gi2UnvAWD3q9uSzY/GaFV5Ineo0HsrH
+Fma1e233utb6xN8ptOyUaLzrWOZu9jYVWmNkdG/CVOL1QnXTpmxSZ902BjSEGh5BP9240ivBsKF
BeGCCfuiYJIEC/iMdiCBw21r6Os7yROqyxhAAhwFSujA/M8buThcaWCpU9YMQNI4/Y49cFf3wWO2
py9+jopOd0PfmB/hUjP9+vwMIq79xkNkbfr3yw8QfGTQmQl0K37A4N4ErvWTnaoDVMfoIb4QW3JB
GHnMvet+uXq+F2sWnCPXwT+Sp5gCyMz4KUYOZKdpX58hHw4tKTKiLcnHB8AUPjCNcLhuenO5gtMQ
lQ0NLWEbrMkdhqld6xYcZzt2n73qN0bkSDvNshWP+caGL61GG0iHo0YyKy9BIv3rly6Tvo7N+Usz
PbxPTTDyWE99XaJlXZy72gBHpnxfDZ9T84IZVk+TtrSR5g8p3hyGigkPBQxbgJwKV24vpb1aKVh5
GitJ7MvGKO+1TtJ/WbwAN4WZK8/X93otBsCxKfBv0CjD6PHXBQ+sV5qow4JBs6ok4GnPbieQy103
shbilkYE94XtgRUajETkJzOA29hz5ERt9VS3L9ctre7fYjmC1w5DOYZdi5d0MUAkrweiA2Ap0MA7
pHm/bmlr4wQfRTpEOfAWeFpaH2EIvpBHY1Pies4ev3kDqIww8wjhOlTvvn4cDUCKWpqPfWm401kD
xXB6lv6jH/un9hTtrq9n/lvfbZnoDwJ1gKxPsKWqZQlqWEx0ZMGHAQIsA5i2AigniJJbH0Tyy/Dz
usH1DfyvQXEGweQtJhlBFo9HG/HoALgnBS87gFXXzawfafLHjpCiQ+VBVcZytnOsOuepjl31Fxg+
O2A6w8ZWYvd/ZpLDbQE08787qalfv1qR60qlZrMPJj7NPE1zM/5ItI1QtXbtLa0IkULP1DxtS1gh
1VuKcn6xUczd+vvzvy/uPIPRaQhTGcWZwYmb0O7jrfRq1ePmtA7IW5A7iYXCLq45BBsVJD7GY9WM
Tjy8VLIGSBTQXAc2ol3KNnxhNQ5hsA0D3KDrBT/Y1zWFTW4A/QCLlnJmoHXOYj8LwWLdKqgg+Nf9
bnX/FrYEL1BNLul6hf2LwLQjocVPNkLdajt/HnX/dzWCB2TmmGnVAAslRq/iY1E95uFDBWLGctcC
5oYqQnxUQr8HME/BAFO2lZTMK/gWMdBDVEGrr5rfMvOgT6kC2UmU+yMFsoup0Y3PGpMAm6tiMweR
XpChBT6UD9yg6S24lpLcmZGUNwrYTCobiLOtk7caUjCcjrlsGVIDYp5mqGFf1gHBL+oeYzDO98fG
8q5/1i0T8wW0OBYktcaScQ2pYGxckjaDHFR8yap0w1NXz8ZiJcI9hsulM9kEM3XHm5NuQJQ5kJRj
PMwyl3p8NC0ODeM4PGllvlXvWk2/AKn77zYKV1tfFcoIHuHEeYCEi36resE7xBqyvXwi95CI8tQH
BM/91gt29XAurAoXUN+0TO+Keclk5tL2q+Qxj3Y5pFm3RulXj+YfS/+UWhffMI7rzgwrWIog9VNp
ULXbolrf8BIx0BgkN4wqhwWu4U1V+CrQ0lq6ga3bWoYQYaxBKYD9xWfqlBcD0iDD43VXX/0gJoGU
O0goMNkyL3KxTVkcZ4Neop3HUJ6XdScFRxu/kYI7jB5dt7Q66IbnGd7ZiGcYaxaWknAl5tCNxZVp
jnZATl33mwfgpr9IFXcaSHaRvZG+j8FNod9hEGrD+tpC0eiY5xZQQKFi6pNpSTSxHH2I/t7ytV3+
MO3zxNYOjXcGozIQRfa5cloIbW8AF9ftAiJgQjwIyff874sNDqiUxVIAGBuuwo8qwtDs8AMjAbeD
/kRAQHp9lWsRBUw8YKzA0LWGIv1XY3mO+oY5j2eomuwM0ymNPwdi2nruRNmpS9x6S8Ru1SC08mbJ
d4q/LRiUCqQoBcqjgNLkp7F+r02UQYdLZILaNwifpnR0Q/AiXF/l/EfFOwlJgznTj2NUSexyG6jX
GJmC+fhEwxBPclC709htJS6rRkD8CZgVhjM1kWwO+ootmkqotVUQPaoDsC5H8q4OqXd9LatAMmBI
LCwH88G6CCOpejWhCdTknZTxGwg3TyMK91V9IZR6GMbyozK60wzlYYyhPMU/rltfiy6gbjLxBoZu
LtqBX/2FWlNGS2t+e4B2WxrOXf7ruoHVXTTnCgPOO8ZIBQOJqpWDTJA+GMG0mzGvhST7ISB7182s
vQjNhRnhwpYJN0HDgCxJNUC+oWKMLPXb+FH7C84purQjHGYlV/oOHPTIl5HDMuDvEoA6FbCzbGEd
V8/VYkHC7czMgLbFhH3LVRmcNx8AF2n8sdFuW8PNcravzb9AjiDFwzVgzkooIqyj6FtLrkqExzA5
jtObTPdK9Re4ZLAQA+wO2hIdmt5fnU0iMSrVEmqgVhxDVhMUhLibt1pgax69NCJcMjSZYi3KYCSl
5p1M23sre7jua1sWyNdlEJKl+Zgi+pQgbVagNs83PsXqYxaoDcjxaihDAlT71UIijyzsK5zK2nyV
c5AgnEb1UWqf4+geqrzRjXSDKvi09YZeO0MLq+JLLUKuzfW5ftMnE6ahX5rKsAvThYjb9f2bXVeM
3ks7ghuEldwPGQTpHKWk2Y6p4303vFaTdUennymISiA+9Hnd4loQWloUfSJLSJ7kOEwJ1C1pnTqk
fUhK77qRre0T3CJVazWsAiyrs3ZTEtkTtUvDJtHGi33LzOydi3QiN+qeDAbMFHhx8mG0U/rZ9Pti
i8Z7FSS73DQhcmujwg0VcARHR00/HD+mAB/sJigeKgjihkkBrXUVmdxfgDnQboKoDrpB4AET4eRW
HGJUab4OeScfm8y4dO3T9Q+1drzmjpZl4T9zuBOCeKDn/YCpSZgwyks5lwWKyWZRa6cxwfh4iXLY
0SCZ2+tvQ/imFn9BYgcsCeQkMGIN7h2RP492rZIyFZeIjG55n+9izDfIP3S2cc5WvP6LGeFORIcj
1BIDZpoGo3vNcNto5e8m21IWXznOX8wIu9m0U9mxmSSG1/GNBqI8A9Ou94Nh3VQ5JDpQHrj++VZu
RgPvfuAnQCn0HUURQ/O0jGtc9TEtXzQ196L2dxSAVax/hEthEuzTgrr3dZura1zYFG5jSZN6vWzU
OWS51fRYJfe2TSBDGjcbYKnVb4Z3AvJa8L6DD+Tr6S7qKg3ZbKgf811rRn43pcdyCjfeJFtmhPWQ
oQqNXoaZodmV9C6ufR7tr2/Z/EuFKG/IJqQ9ADjFYRaRTE1QFlmCkUen6zGFwjyrQtUKo9Wp3Ww1
V1dXA/IHEDUiOUOL4+umWTKUHdrZ1BD1bkv3ZIBq+Va9ZN2IbuKvQRUFBL1fjdQpwXCrbqLqBH4J
cDOOoJrQw42bf83PFBnoXaTi2DaRcyUMB1UKWwmI9ljZBRE6G7EG4nltdK0OIqJ8QOGU5Rtfam1l
CrgRTLykEJPEJ1zcUzyMixCk+40pO1aVlq5hdb3PyLSxvJW7C5y0fywJEWmaDIpxUiwvsjRQL2ln
iGAcwixycdMcrrvf2qJUIK0w8oi+yreHMIgsA24lKAIXA/V6GVzhMfXGytq4jde8XKV4h8LXKV5x
wqVfGq3Fc4YSkJVkNht3GnbRPFHDHmP/+oLW9m5pSbj3IymdQF2FBWWSD95GmxqfneV15PG6mZXk
1liamfd1kV4okiqHWC7M6NOt0Vu7PC82Avj6Sgw823GUIDMknCSecgMtUVS00uz3CO4r69VovV7/
GwcAU++/VoQQxxKFlNFcJW6Lu7yFNrM3DLvre7U2j2aAqBSVHfA24eMLm1UMXZrIM61XilE+/qs4
s4fx+CQ5/DTsdb86sYNxRD/3FuT8F6CXT/cz1cjWNMiapy9/hHCoWJpabT//iGa8DPqL1DJHrjc+
2ZYN4ZNVQ1/hxoUNU/O18K1XwJK9Behbi31oyFsGqNzBAiuWrgauJuCSxp0E5ovPIo3OHUlPCYl9
zrmjl6ZtKpDSuf4F13KJeVBirs6BgUjMxHQMZfVNiHWxrgAXzSXGtVGmuV1XoUMLD+wd/Vbtai1i
LE0Kn6srVB4WMiJGmRoXIOIctU9/doUCWWbT74x0I7hvrVD4cloFZHRAsatjXuROow0fQSHVB97V
b3knv8tWmHsBsy4p8Mgbm7vWusKEgAx2yZnDBf/nayyJuyguixG7CwiZTxg7gFvbUbrM64xmj8sG
1cjYBbHSQ9cRH/hRzww/ZCm849FGLPgecUD9okPOAUo+yKzEemHPwePAIJ/m8NYCxcCBFT9i840a
/nVvWvfgP94khBwJ88QDL7DeyVCGnVygXgiKz85NDeljyIN3OVduIn2ro/J9cejSYKpohq6BykUk
ywmnVB0Lab6C+hNea2RI7Ik5VfD7+uLW6pSwQw2FziNMwAN+/ZoaWD8GMG0h2Kn0Rk6oM3LqQgBq
V0rxKU3eGxPS7yDt0MNxH+rtz+vmV4/NXD9E4RoUeYR8tU67rqtA8YQ3U/6zSVKcFOarYYdM4gOD
cBueu7qlC2PCXUt0mQWg2kYtDGzyBX1JpuRg1aGvS3/zmMGf+++yhE3VQVsR0wrLGiOwD8nmycgM
pOPGvh3y27iR3SpqbHPanEXZWuH874trPsNPAjE87EZxsQeVsBPrEOIDDQUIqG+GcXSAT78LMT2o
xvI+aJvHtKC3BusbW2r4rkxaW4Fswl984j/hQmSJA/UMr/p2Pj5oGPDIt0KXai5o1+zx87ql1YO6
sCSsvjcqsCpGWL02/NCInfI9R/MLIJFgnhXtNlx39fJcWBNCcD6CHozM64Iymi2PbwHK00q45bNb
VoTgE/WJLul89iQdAyAeaFJsJMEbn2j1NlksZf73hduQRm8jZY7oU9u8Eas5Ry11u+AFc42eRpnH
oo8MwzHXv9bGyqjwvIMGGw0wLTnX3FUX0tnQYGC7Qmo2cpy1zBeidXgFgfse4j+CGYPXhW5B6NMJ
DYhXx3QPTqXd36zkjwn16/ZhsIcNoYS4UnfhMTYioPmjl2CaNsysHu7FSoRYmZMmN5sRK9HG8FDV
xY3SPSiZCYzPpgzw/KfEVz6yNZCEYtIQoDJh0zSrqSUSWUg+Qa8+DPakP3CwnpMXQ3sbJr8NbnUo
uGugumi9emtid62hDKzuH+vCfkZIy2utwkJVFNJy7Z5Gx8h0+uIEuRrefoI0CKcACoGdCohg713/
mKtBZGFc2OXa6Mu2mgsCOQPPdOxMEOxmrRumz5lla1ssPmvl2C9rFe6kMIyKKMWT1ommi955BTD/
erebWIX07YFID1x1hy0Z4FVHmrHQ84Eg33g7JYv3spXDZhFEh6zqIGRWe9n/I+3LliTFgS2/CDMW
geBVQGy571n5glVWVrJvQqxfP4e6c7sjFExg1WNt1g+dbeFIcrl8PcdWti2WeHk3F9/3GZYZGFQE
qVlJkbrRzMdAR2rAjDq0JGq+0pJthkBmIu/wLf/aIQRyPrwZR6UqED3lmutYhsRUSIm4wqAN42n2
JWqnc/XQitmkmy+X17aYcIb7iQlCYDGAUFdSlbB07EY1IQ6NjwRkrdW1aOrSM0U47AFra21by/gl
4rphg92WnjGAdLAKpifQrq7Rm53vM1zhGaYfThRqzbIx7UtutOgozFxi974+ZMAnSL2oISwzfoQD
cS+v/Nx0n0qTLujU6V2ScEgTE/DJdd3P6H09/HUycxYC1H20BMxZ4fkjjh4lPUqHkDoxRlfz/lc/
WMO9TbuXMhHlSrJnYTVQFlTqLQODKqZcvzSJEg1wgzPXUT4agI61sW+tQQScv7DG3EYBIGQVrQ22
nGbU2qHPMGuGa259ZsF+ykCls+cUMCXpVVm+Da9/fUBz3w84V5BxQcZRetBVoSINF44gGR19xd6Z
9tP0911SxrEIuQ+r0ntTpRVE8PomC3/UIIovNn+7Cp3CK0FnEcEVO+Pr0XNhDHDYMzfJnANpwXVR
05tsNUOxYINRu563au4fmultTzVNJGEHVo4OZYD40S5+Vt1DCaqjsXPReRkVfqMoc8nv8trObTBk
IrmNeQUD8PFyA4Vi61FcBpCZ5K7WPMU2B8HSvuzXkLjX5Mx/P7pFVG+TEICg8B+pK9qnsdjQ6Y6T
t/+/1czm6UhKlfSgO7SxGhMYP5GNgXvtiajobXm+LGfhqmLXYHNnxF+whUgWt44jUGCKeTXZU989
FOpdvcaruGBJT0RID3JkVpPjzCIG+hnSvca9sERD0ve0Vsc7d0xxP1WQWmAuDg24cgOZAFCkMs7D
G0P1EHLnUbXblarTogQboTUy5Xid5NY4Q0uiIA5QUmu5K5I3Yqz0MC7pFqjoLDBqIkmB4snpqbdR
NTbDn/IZfWmMjRGULA3uCoxzXz71NTlSDKQPBdpdeySvrdwLs4yFFEC2KOeSlfUs7ReKxyjfIvML
MHDJWWkFopHKQm6ZO3d6+Tvr9ZV380/m+NSvRlYAiUmgGQBZCH05pztmKbRShw7RXHWNmaj9hx4y
6tV+8NFsRz9nKnu90Q/GxvQxcTqxtxzTDt0h9JArYMiGoE/7Z+CH6BQBX9X28h4vwB7h03CIM2vZ
XGGRnluO+chiLBCOtWbFmuFZbQMWAVUKYyyMlzeO802s5EEY7SZNHtSu2aF6+tzqhqdqHADLJcxX
vRb8LtxF5PZAL4OnBjAh8nXnbRY0QNhEiGhlV8HUXvFY2xq1uRlxLcdpDdNvSRxoaHErUWCARktb
UJbgC+gp9Iw3U/VjpAGwQ/PJprpbZlmTsWTUCMDS2trcFUqOqVVCOsqmgfaHEPyyvtNOmc0ANFIW
YPe0Z5DlpGteAuSG782yI6Z3+cwWrCGeYFClo00T6XW5rAjs2kkYSp+58bQbyZuaXPO1pqhFETAf
lgowDDRMSlc86nSNTxSvfDc8oZg3ptfwpy+vYun5xcjNvzKk6z2aANoGpjr8L/4+fRCcLrp1zd96
/NF2D1nImdnmKzKXl2XA9DqY9DFkZa8r0ZISiSnX5Psw/I5BlG38vLys8zgSSgsq0P8VIT28gaba
OQ4dMJ2B3yu79LsxvaS4nRxfb/6DA3ssSjokZwyziLQQ5YCUOtR2ffyBKt/l5SzcjZPlSIeUtmPf
aCpk1PHI4owR+jraOXO0K2PNSi6Y+xNRkjum0ZoHWgVRfflLUw5Z810Nbh9uLy/oXO1sGOLZ6dNQ
IYJ1kcTEatQoLeggEXlnA5YkwMYFegQ7jn+nEVp2aVR5ePgKH+5T6NW059+Xv+BMCfEB+AEMqgL/
HM/B/Pcjp6kcB73KBD5Aq7uQ4X9GyWbsPwOlWaPQO9PFP5JQyURnFCJxGYVxzvEn6BLirkOCtyLr
OtcBOrkvkLgcTDTLo0OUcZOOK/bpTGcksZLOJChNBYYGsTVaDoH6HlOPpBmLioCFfw2gKcmSTrPg
HJM1CjYzbgBbV+BAq91/Oa5/NvEs4OEosCWQ48b2LcC0Wd9f8bWOxjPVP12FHIrarepMgcCOhQB0
4Qq613RWquGdqLsVmzHvx4knMktCywacEE2fX3xJ+fQxzVqC1aToEKftgOIdnivndTJGt4nT+5xX
bGzqlU6RNamSUVStODID0kAjkkMP9oXKusaMChs1d5hBjqpNJPLN5WNbVMKjhc5/P7platRTFWVR
oOB3uleVGjBj26e0qD3VVDCdsuZHLZ7gkThJ5+MWeNa2A3GZOYLoc291D3Uzusbaw7woR8fRYeYG
03tEWhb6yAptHOHYW055FQXUNbvcVyoAohRrIzaLO3gkSloSUFaczuwE7FQDPIGf1rCL0wE1lsLl
1lrud1kWomL03cBRlkPxVrf7Ki9wAUyjtdlY/qRRdkCGKfKQY9txsjq8NPv0Z/dgDsP/R+AfTs4j
9TCp0hadCruBEaO9WpGDFTdXTajui/ZdRPUdJkkYakrXda7immT7y8q5+ATMhUJgOiI1JBvmesjK
IEO+GYwolZfUoKCdPgMzWLHDi7pyJEU6wBIkCq1IIEWNYk9pu70aJZsWpLuZWa5c8MVXFXgeaADC
MAA9y2vYQFrnYQ5ZivD1LgOvJtopM08PwXdAmB2C8MNgZA3vYnEfgXmHQjYe8rO3XG+tOs/6HnZl
BAWM1VdMMxLPUsRKTnLRfv0rR+6lHyOlD3Kl426ZOm5mfICOti/AWgwIFkwkm/yX6RD/sorMh3Om
oEcipaB0sPXCVAyIzHBgTuThve5yt6k/Eq1gqrVyfmvS5MyuXWHy2sZGkp7pwVOoPFrOTUSekAYL
18Lttc2UguHeKixSqJBldbU/KR5yU2KCM/JadJhb0rwU8e7lvVyTOCcAji57CpoTtPxBooY+PgGe
i8QJ/R457BA3G8XIlywe7jCg83VZ7Pyzl45Qemu1Qos7u4TYEL0qeZ15EZCNL4s4xzKb33O4kkAu
JujkkBsp9ALN3DQe4Z0o11H3yut30VwZIIrSd2AQ4cUuJ5tpyliQPNgqOKQwRmhe0XZvgHg0jP82
vJI+RtpnDv6Wbsyw4M56zNvRr9IrZPRWhCzu6tGKpV3NDHTH9TVWnKYHgw9+PQrv8qYu2k1MyM+l
K+CUylN0FEeViW6CLcMWat1XQ4IZ4syu1+qti+brSND8Icd6SYygSmoI6ivByg7kOsarZq3YrnMh
YGDCCAYmOsGoocq+Jc80PUMDMAwJkhgKqJvKlmyALPzXx3IqRrIgCo1DIzVw9sBK7FBVVMHdEos1
KLjzozmVItkOBcAGohNYjD3pXp68cvB71cFnb378rQrMcpCkx6AovAR5bMUeKjPJLPg+RFhbUCHv
uENBxdWLbW/pa5mQc/MEYfMYM5RNg2ZLpl6306lCJQrjylCDaHwyEtemXjTzoSY+Yg/c2hWzcX6H
TiVKh5VHhpWGmYr3zJpuacOZcMKHyzu4qHZz98X/pNQcSbc7OmCCc8SiFCP7LIqevKWEBtsgBYfU
ZUnnviMK2hi8wYAFBl8xjXh6i7JKmQZtJGh6SktwaO06YdySRmf1D6RZL4s6R1nA1Df4DOb2UgxV
ns08tk2pp3ZuwW0cXe19oz4NTH8o3eoKvXMpq73+PXTbT21tlu9Pyv70KTmVKx2YhtDMHi2Tu5Q9
24fserpv/Omu2zxooEmnrGXFtsV/piFz2LPpD2731mwV3/ZMH5Sku+RVcy2meo5bXpee8Ps34+vy
zujzF1z6Qulm2mXJQVU2f+FdtI2eqzfqR67tOT6+4KryeySzp4PN9EfAnkVbg60Cvp27MKdbNOv8
kTGdVEBLtwM+AOyMnL9p1rOW7El+Pxp4KVaUe8HdPRUmPUKxqoelMkGYnnkauTFMPwRdmIqWX74J
qice+FO1YpIW1fxI9aQLNfZdUsQxVG+utRktOhsoiNFL1gU7uvYCLu2lYWkqam64vyB7Pd1LjAwE
XalQXKmSDYrBMF/Hxg7weWHntfxqref9vBkV1+pYnqTeRQwi9AToG26Rvgg0L6i3efWB6M91yhtl
RCfSxm7dZg0lfsnuIheIOQ9EDgALlwzHUA1KlGYBNGa4A7OiEjssC30N1HwpuijVF3utT2XJJpK5
PwWZR1R/5fK8EwM5awRrgCvSTc8/aPk6BCv38LyJClt5JENOV9WmXumCK3i5OH+aislr259dGn8Q
cL/yUbvXKnJVmZmn2j1mxUI/nd4wvrFiks9bZKSvkBQoyeIIn4GV9n3lVuZnHRQP+VBuNMwPxvrr
1IcIZa4VJd7yrkUpJfvbtLUkX1KotNTM3CmwCxamampAok3kbdKuzeSeDitgmUtadLzhkuEri66q
aYOlqsh28goUGtQz2i+j2cDZTpsd7f6L8TmWKFm60jQS2kyQmI7PSb0dcjcsc4Yaoye6l4aGPkiM
ufr3mdZTxZJM3gCsEzLNUgf6UgLKkaz5XGsbKRk4O9fMpqkgoCmmiIUA4VGAgt4UMUZHSt8wgtdC
KdhUmI+Xn64lY3e8nZIZUJqgqmzqwAwYICoankgKWh1B3Sr6nST7+O+zMvM+IkdC0YUHrhlJXyaB
cddMhWqG+XcvOiRjWAFSmb/GiPxzA/4VIymJXgedRucbIKZkFzTjDRHEV/V6JbpYcsiPVyNphRmL
UG0MiFGbx6KfHyVjU1QuRcPt5VP6f5iUfxckqYdRB2MSKpDEo8odMuGb8Zs1eTrdgskK3ApzCG+6
U+QZ5lo34+L7NI/x2kCT1YAqLJkze2i0ciJh4/aZ2f/OUzJsZ2SKfVFRkFq1edA9KhVp3sCcW3sd
b8sDMave50m+xsa05AUQTcdMqUaAuaHOynzk5RiZ1caUR42bd8SLkucK4A6IEgjxabxSKvhTC5Bd
umNZ84U9khUMZhenDVZNeesBZhIyIWxKXmqMi3DnR26MHpZ5Jcx0W+vWDwq+URU9nt3QX6vdt2Ln
G6j/PlN/OVrkYjx6awzKNomDx5onYKcA47qzNii6tj/S7VKiKkXTN75ZUX8Pxb7nm0q5KpHEVddi
gTVJ0gVzQJ2XRDkk2U7oltQvqudSfQ/ryC+Bi3NZ+RdN49GpS7csRAKLgJgYefhsIziwQ1wMEQOZ
uWK5GbtK+6bFr5clLnq4x4cvXTd4LwqdLFw3k24Tc6+0PqbxlcRyAw7WigdnRH6pZStC59O5pHGS
KXbAutsKij01qgfaQpvMq6x5yybNbwCKWHDB2jll+DDajDsHEPKtyF900ACpa6I4jPkyeXa6NsaA
NiJuXFO7xoPn9lbLwFQ0Jbe45hX/sMMGM++P2uBa/XPvHCwVw65rTLL6smb9+xXS1pN0bKtex1fQ
uzvrB4Z3ttxL9mhsVhlxBbw31nvqvnR/VSxi3ygXqpvUUzaZ73jTj8s7svg2Hm2IdCBaPXUcFqdx
BwWg+3r/gSQG+O6K0WvVem+Sxhtac61HcjGWJEdSJSOXhaETNRqkco+yYhNF7PeHcxuz4CtCGInm
f2wAuEMYxjoxxbVXdsNawL2mCJLpi/U8LTMwlbgpZxg8dvvIK6s11h5j9kLP1f2fg3akicoSCfAk
MyEFSGS53+50EN5Z+0/w1H+azPga3dCv3gKF2V68Lw6dLxgaIn4Yj780N96Ue3RKeKm3fglXDl3O
R7WNMOxu/qyqTdFPH0WYRoSr3uyCNNLcMuTDi9LZ2qMGRIPepX0kDk0bY5o3yeP2N9ESAn7SYHQ+
AQmTXHWN5tyoIrcFCwuHjA/TEIgfZZfW11rXBJhRo2bziD7tdjNGCaZK9D51vNJBeCviQQFnZFU5
Lb6iDkIfjNr1IUxMsQNyqXFVgv6cqbWiPQxqaz0hBREjY0sp2QVRZb/lTR8cUh6OIUOHbevhXiHt
bfTTbUGdbJsog7Ntiqb0a0XBbLDdFtc5pvU8ZJjRZ5Zz8ZKVY38ILCdyB70ukUZ37OIms4lzV2IW
9yco7uybvJ2qFpTdtp54atlRaxOYpDgY0ZBuzICqXoHGUwbmH4I8b2P8iEXa3pfQ79wDQ3yFYvRU
eJPIo2cl6SyG6Vb7XmTdCLQhwtuGWdOk7URlmxjfE6P1S8UGXkV1WAikCVs1dHunUg1WO9GwQ+th
sAfzDQV8bQISn9Zx+Ks9deMz8Pfqe3sYortGBSYYmna1fY0MqJ/1nfod1zq6n0uu/uiE7uy7IsIv
BjbPN9VIazB0j5rYc1SkDmFK1Ac16EPDQ4nKfunUTtxE9WhVXl2rxVcwgb8+iKw2mCevjJ1m5xU6
HMOMk0OLTjqL6ZFwig3yWaRlPAjMHBWntB0YakL6yOxEBzje0IQPJNDBq15WWXDbOJZ+j2g9MphV
2/kH5WHQAGoyBGhLQ7mC7ruaOjuVFOReDVJxiHJDuXEskQm3UgH6zq1g/LYai7jllBRie9lK/smh
X7rIUrhJJqQLUxU3Rr+JH+EQfiTefXoIvF9Akdjqd+U+9t76K7ofNxEDk+yK9NlMXJIu+Tx51JRO
N5tLe/vZIrO2i54AajI9FEz/Mfm2nzxg8pNe07vgls7Gc23Uf9E7cTBIDPplVGLlGtSY4VqTMMXq
RUmYGOsbi0y2H7T9zzyxf6W8vaYFDs0sx/3lpS875jMuNK4ckEHkBzuuDZpXA6DiM63ZBAbgHUvb
+ZlGNdlwo8PzYCnwPBXkZtWsjpmiIZtUlsVKtmF+kM8O4OgrpAebCl7aKopfLgpTt4EybImyn/It
WNS9y+td9AyOBEnPcYf+VQUVtsZt6xY53zbtWJUE16aq/Ghjm3WrIHKLbiD6g0FrDwhStIJKkY+S
pY45EGBViv7KwLMz2h6nTxpsswgR33jdcJOsQegvrRL4BDNoDnxexMnY7qO4g4hRb7MZH1PlnwXF
Y2++WdxkdvtmrrXTLK8P6ThLN2xAZsrReBiBzbvh2FFLfQ4HjNtfmZiYVlrPRscaJZu49mJtjW16
ybsAlLmGOX8DrRJyxaJz4rDqRNHAGBXock2uIhH7FWL0y9qyKAYzsGCl+DMOJNmFsB3zugvgTZfT
jqcOs5QbXXxfljFHObLqm0cypCgIATDoHnXICGlVbzQuun2dhoF/WcrSBTuWMq/0SCOCcTTaWoOU
rscEaFqzHjMnve7xIVyJtJYVwkBmBnVz1P/k8bPYKqpEUSDK7Lk/9fC18YbY9eTWTbkHapjFCiTb
Im57pDLWTPnSiWGQD/3WM5KcJk8HIUQO0YwtgAyLbgjMgsaqxYyw213ezSV7jRv9zxIlczVpTtrW
PaLJVLnGZfOA5/qO8YWXRMk+tACXPCOsEmtluuWdJdZcNcPAIvT/9BDNFCED5lzhVvJdYLBU23ZA
btbdSXetaWC1BjLrNUj2pQ1FEw0YR4FbgoKdZDBJOyoYIsFSHePRhL7kI4jPVx6hRRnoWrMwTYh/
ZPqXIa8np6ywrswKr2p9q3fVrqp+Xz6zxZcO5J7/SJEuWiJsnokeUmIMnmpjhGcsfazBrNUQ2wUT
W+fmnIN/rfd6bj47vFD+w9tz/AHzNhzfwQrTp2UOL0Ok47s1IAc3xb8Uo9qpYDnlYi0KXrzyR+uV
lNTMta7vAqy3iLaie42HNxG/du3KVVjon0H2EsP1GIl2UIOiklIGeZRrZQvfZWrTr0m1vwC/4ps0
ZUYTXnfkV1eDfRuATKw14gPRc2bnacxAY9szx4oSVg1fla3dxOCyJmLNr1gKxI4+zpbiw4JaIg4D
bHk/sTq+muxtC+4qs3ETFQwoa+Aly3qM8VHMLlAbI5GnB6xj+D8I560ASQWrCs3jSrknRbGSMV60
PvMI6f8VIynyQLQeNFUQk3Rvorprp8QbycbObGAaAaQBqeM1FPW1hUmaOwotqKMOEtV8coUdZsxG
53EphnrFE18TJOlsGFkV0Zp5B+lLat4OoCmpgEF62RIs7h86LOeefjQAy8jOhKZVPLN2g4AXwU/6
1ie34Zh4TfATo4p4oFiDUOyyyMW7CIh/W8OsNJLOkkOWVW1rBXoJ22Nu7NoGXzu4vG7GVttclrO4
f2iJNYHzB/IkGTMsheM3AdkXby9apyeyj5D4A3yif1nKont5JEU6pdyeUbQmbGBtVtcFBpA2oVB+
UGFPTNfbhzIEtOBliefQWSjGHL/rkshBOGlvlR0iNOWXaFlNryNU0OygdhUNNSeDwae2uKcmvh59
hPUAhH+60uG5dIbHnyC9hIMRZVkS4RNonXtqZG5S8jiS4Z63D5cXe7a9aGTCrAleQ4B0gRd3PuTj
d2LqAkAoYnhvBDYYC1LVQ3/OwY7L60ERX0Xc/rXH9kcglGZuAcZgj6SdGNihQ2jPsCEKhxVuVK83
2mtQrXp0Gj1eO4DSykE23m9BH7I2Ozj/+In/OwvHpCKxMciDDmRJONgmMU00Aehi6ByP9+pOUZ0N
VUGaY5obpTVeprgHAAaYc/TnrgpXas+zrTyTjh7F+QuAyS9PcxSYEZhAdIj56/Czj9Bd06y1KJ6p
DdaHfgWM6VHER7AAp6eZdeFQG10AqMDAJ9G+1q6Gwm+L98s6c+4bSmKkBAq4ahWURLGN6mul++GL
8an+GD0gk5GQjdvLws6sjCRLeueGItKEGUJWR/cIIFhc3zn22o2ff0Q+GQReiH7Q/4a2XOkWNHyK
J94AhbUwhw1GbiqGpLbmUqGNW1iDlBVmn3pZmaIzPhHDLRgdkAnF03ho8vahE9O49kXzFkpfhPQA
SF/RzmhaZ9wQU9IjAm4xbjnWqQ/sNZRqNRa03RWtUdTR+Y461S0Gh7ajGdxENHyI6r/tYJo33gQe
JIYE8G95btWIg56A6wPQEfo3QENZbt8GqnLfOj1gSYeVN+vcYf4jDU7dDOqDkEM6ZqNrgGA9A/pU
GqIN0AleO4GBprS6rH90sZVsAClwJ8KJ3uqGepPYCvWSKV25oH/OWdr1OdRCAK7BPoGO4fT+BKYd
DV0QAc2ksnoEkl1uqMhK5eRZcRLdQyqYo2dvSIvoCnQNuGRxkiJ5h97xaU9pwp8HI20nJhRKftod
kq6pYkx4QUieHtR6LCI08OCXWCOs5rl0Ys2rggpp06YQox9OVv6iWwJjrqLUnlVBlO+6aOqtkyj6
qxkE9S4TY+4lEZmuo5jkgBsNAvReIM1+3yLP/9fxLeq9qFvPOwHMFaSUTndDjanajVqMq6dPHmYq
0Nn1EUxrjHHnF/xUiuRhBk6Rm1UGKbFxFSVPLdoS0tG9bETO7SJk4J0DBZANCCB5DqvieRlMDmTU
aN+YwCILjB9Az0fAM7ss6Pw5PRU0xwhHz2nqFCJAhz8eGB3kYcqvsL5xDH/irF5r8DlzLOeUA3Bw
DKprSOTKU/dK0GYousBkAW/OLO662BP0qStvcVXS0qP5ShxwFtzgfs5eLDBeAIaBPmFpYQN65PSu
yNAwDtZWnd4X5i8B3NZU46y1jc2wxl2zaBGA9GPMY/5zt7AkEcUV0rcU4TNGExz7AVMSRftW0Oeo
+9k6DzHQ6PDeNGt9AufaiHVCUxBSza0jMrpAn+mjSTPAlqFOthu0AB5KemdxsrKdy6uzHQepIyA+
n2VqE9AC8H4GwSqDHjw2n80ItP6ryWFIa9rE1+mhA1d0teazn2sNlucgjYmxPWClyuGITQQNLExM
uJZ4mdqnoUJ57looLFVeVL7T1tBTztuAoDboglWRsSUgMJThptuyrXIwcwDxSrzknTcYrpp6QeyL
lNHk3cgwbLPTrFu72l6+h0uu1rFc6R4melQovY112o3YxnTY9eMaRdX5VcfSMAeAzcQozxlkIRe9
0LMCJwg6+KrZ1/1urPOZiwhd+itB5JJSHouS/K20DJECAPCFa4cCM/bWzjYzpubZ5vKmra1Isvdh
Ag5XHkFMoCGlONwP6buTl24wfkWrbRNL9gT8BMj1OTAoqEWd2pMZyrIpeoGXFrxzzqOTOMwxH3jw
1GLOwVpDsdSX9MGCJUGUCogvSzYmWq0gNWTMDh64YYTGnOpJn3ByvlI/NMEr2NkVctOGP8fSze2d
ARyI6jbCDImWbO3uSiVfXKlZXj1l066wvLjIH/9+64+/T9JXq26M1AzheKAdPlFZN244fTCaTxGv
uDjnxU/cSJhTcJ2jfgITJ4UIBrcbLTKxExwvVBFvsxGQz6yOMFWSPtTW6EUasr2i8LMSlj37qFC3
D9ys/mUah3R4LeyBWYOrWg/ryfxZv2Tv6/jTJDVvdUwkDPMm1PnVqObYfB+FA5StDOc5yTcW6lfp
rlS8LMy94j8gpSHzDPHgYEDSWw7O6howTCizZ+hJVNE1AZ57NACoKxd5yfweC5n9lGP3oKmcAiSt
eF20H0IwU2xpvjGi597c5cGdvpbEP3d7cNZHa5Ke0LoezTAGhIBrmRhSshgxbgcwfzprYeeS4QDC
D1KzFrwr1GJOl4W0PVSuhLU10g6srXs+PUYIW4j2M1sbKVuwG3gu/3ATgTHjrOADcmG0rRCIipMn
K+SgxEULd3kXaiw1MO+74s4tnNeJNOm8+kQPM2UGHUyT/VSX4OmOgPZAmKWznHwYYP4FbfNlS7Bg
609ESmeWgMy5MDuI1Lnhq6L1+vJGXVOMhQM7ESKZm6lPkoDP0JBhn7M6O8APxrYyG82Cay3H+uKJ
4T6hJgXwMXRRnypHXiQkI+O8h9lTPOz7+FYUBtpoPDP0SfEcJ8SNMLVZfMXWdTDtqMG9nqCQps5T
JMCtF+GGB5jbaX2wNaKVGM1F3QYeRUpYGd31zt8/gqgM/fu50tbAPraFHuP3OdowHPSsaXxL689e
sX36dfmoz8sZ4Mw5ljWr35E54DZ4/6bZSwnqz9L0GuUtBkCbI1ga7dXR5/GmMq4dzdfLe2Ed8rFw
a/3RMd+zPNpWa0/Q+SzKydegNHb6NY2aBb2q4mscbDPwi8MbE9Pyqcqabm8VIQv695YPW9O8L3Kv
H/4DBiI24x+AT7ngqCAn0KA6N2/G/eA86xMaqMrDEK08gIv3618x8sSNMgWK08QQUzTvMe+9sNoV
dbFyiZfsxnH2RrIbFZgIQICM7I1h77vxt9U96wawHQ91+Fnam1jdrijSbGCllxOkaggGAfRnw7WX
PLfOmaKh10zESjx20YmbxS+09LPgMJAJ42BvBlIqAi7OyjL/nMmZXDDBIuGIKjHKxKcqQ3Nl5EFp
YV6eNa/tz9w3Pg0v+irROsfiPU9Z+IXS55u4sa/GFdkL5wjaH5DVoBsEtMJ//Jyju5NyUQcU2Kwz
rJpte7nYdoN/eVsXThGN0xrGPlQKOntVup5VTquhjhU8n3WMShQmhLZoaQMuHTNjD7YoWcO4XXiv
jwX+ybsercnSC65VQwC1IQnLEsxBxfupvU6MlTz40t4dLexPcHokp1PBAUtyB/GEEqIrEcmkAZM7
/+GAjoXokm5UrVkUsNxuBA4yJ3AN563nK2WShXcMrL3AHZ4xYaEJ0tuSWsqUGyn0D4CB103ZukaN
UYU+9suZNrFLVvZt4Sk7ESe9DbGCEEJRoXOZ/pWiQS3WNZYpfm0fbOzlGhnjmjRJ/bjZoixbQJpu
eTz5CUYXRvhuSD1Tf0jb78u6vvBMI3M1QyIBngUPtZz6pGbm1OgSS90roF5uu032XG7HA983vr13
XOUldsldeA1OtFvlAyi4frVNrj0YHNb4oXf5W87V8/RTpG1W1cAqWqqAprapEWwcBOnQxrPyzp/f
NQgBWAASgmjtOhsSMqcclaAB69WBGUlar8ZEcE4fqbK/vJhzIwI5M9QOGOVQR5fdn2QKS7WKIUfT
vlPqI4011W96kbDOeshp70bmygN33qc+p22PJErbh7g60YIAEo27j9g13hv/CYNx29Z//uWw6T1+
/JU3fuyiPStG4xAjXnxdsexQPoWbyTd8pPa2awWW83t6+kmSKmdqX2pjPm924APlpHMOjfjhmF6x
Ngq9UJo6loRGIsnqOGrVF7MaT+gwQpI3COINFUF4A6ihZBM7uQnPiZdfJLLCx0izo63VOunz5TM/
Bx44OQJQWpx+hTpqYd9b+Ire5YgaMFvv+OIzU9n96FUAHohxba6UHV25OIvbTEAeY8/jGAAcOxUb
cIcbuYrss6hvGlCBZPqDTX8MplfzFUu4qNVHkubbdfSC5Gai8mLOc6c98BcxvwW0FRUUFCXZRf1b
Rx6IWJlvW7yvRxIlU2+TAKS4BiQadFv2/qRTlCPuguo/VKKgQf9WPWQ8ZjJExTDO9QiVurGF2SIM
EQH5EbkA3n4H5FGNnwfnFnw1l3Vm+ez+LbZIihuEahJaxbw+zQOSOuPKveX4heOr/UruedG8/rtA
uQiuhRwszCUkKcRH+2w/3Wvj++XFLF/DIxnS468pSoWJsAhkKzNNd+nnSGaLqfGdIAZzxkuXMGXc
d2u0yQsrswDJggQ+ElzIb0k6kkTovrTTGL59ck21+8x8z//e40D28EiEZFxjtC0m/YgcVVrcC/2e
dy91iXmLO71dMeMLKctTSZLNHGp03aBEiED0Pf1JXF6wjHWvmB/ZhNfGLat7l7Do5wE+z11zMBL2
/a1+ZCv5jz8trKcO/pwsRQEQ7yRQ2+TC+AgIF3toUQTWNKBYMLK1D+rPOmPpa7nNrorInQ7D99Bs
9BXnceE2nMiV7EvdIklJO8i1g/tMfUpq17ZdAoOejLu/V9UTUZLSABzappWFfbazb6G8W7+jHmMs
I2vaG61+1ZKbMFgb2lqwZSciJSXKFEIKO8HqkE7qtfdJ3XLnulir9cy/cunsJAXqxrSZRhsLc7Sv
sftpKF7gPNbRYxbvAn3FpiyuyAZEKUCu5xyqFICqbd9EfY9MI0GioENVDm2QYXZtrHWALt7wIznk
9N1J+043UgE54XSnm15QPXdrvsr8E/K2QeFhQeY8uSk7bIWwo1IPwGeBHjrAun4ba5nmZQG2CoJm
FQ1Qclhp2MgO0Am8mqFmABNGf5pWAR4XRQBqfK5MobFLbrLC4J/ZY9Gzlfoqq0cL/FCXb83Sec9Y
5v8rQLLvkdD0Yfo/nF3Zbty6sv0iARIpStSrpJ7c7dmOnbwI2UmseRY1ff1ZCu7d6aaJFrIP9nkK
4GpSZFWxatVaRQ5q7vxRRzOdpPd29hStpXOqz31uRjpWTVL3iFRYR9Qe5uKLXbtJsHL/VZ7m3IR0
oqKwDTH6h5Xw8osWfwW9M9dQgJtSN1ujaFV+FdDzcA54FjFkyC5PzcFodfTXWAwkf+W1+Rqkdc2C
tJgUyUpZLl3lDiEBdaCKrWRhyg9ytoTl38/yvqarUMNzAAPQotfYfKHT6CXDyhdR2oCc0CJrhqKf
3BoMg7mo0xEt+HK81zSflyeaf1w/vor0ddHa/tfEcrzPlpE1YZuaFUxU013HXeH4JvBc1W2t7UVV
+5g3XbkvKl9MOBCH6F1ARESOo0A3GGjLo+oYTdvaan1S4sk1+Zp1gn+uVyk0lYf6zJy0vo45ESTm
YY43p8HYx/YXm/pTswfF4/WNVH+rP+uSgufQ87qPZxgS4zcr2dXgtDdXjpxyLWhiLeJkS6dYCmO8
dnIozaAgT6uXoXqNo4MZAor3nCQrGdeKIVvKwGsxiDyv4fj1ad/nL8has8rrgcuy/nbSC9Ad8mdF
8sRcSDiAhQC8eVb0pmXg/WzijbMGPFd6aAfCCRBhh3SNfOJ0yFkkEFbGEQeTL/SyMAKlC2hFrmSI
So9zZkY6aUaXJEYUwgzRHzXtvV6bY1G9JBbFWXxiDuQKEvvLq1omVlIEC1CgnnNMfkdHnqQ+jcke
8+xHfbgbiwJYElLU4OVpVyZFFS0RVAkY0O32kgNDeerSeFLQ2ObdDFd0ZxzzHUq+vq65aNyCG8UF
a1zijismf/cf5PTj3OTiSc5cEzyFAOUQTJJdcYifXooDWCyMN8er/eoD1YNddGc8Gt+op2Hiw9V+
Xr/PqlMDajfqMAih4T9ptzuaO3QucNlGfl9ippIl+0ED5utw3YzKbQCHseQPqMxiGvhykVHX07nl
uAGlsSPBr366nzDrfN2GAmK1DJH9a4RJ9xnTYwIy3zAiKg8QGh/D/4H91bR3DvNANjgXTwkIBbKV
y626EOdWpdJPOFE0bRerbXGMMWdVmW/X16X8RDYuAu42pkrk+kRDMDc8V7gQHVg+hGdiAmcHJhRS
e7WdWp3HIE+Q+9dtquIlBXLSAHIe4oVy5jLSGeyDmM/3gs4sJhfyhQm4viqt9uy44zs2ELD2t1V8
q3UBantTbuyu/wDlgfmzaFP6lmggtylfFl2X33P7UPOvQmyvm1B7mjMb0perMcBWVzNsGNYBhCYu
JvMAPnnIuocZJeI28EsNlFyb61ZVQQeD8NDOQ0xYWuSXNyHLNE5FBqMmUqmMbmpcusDJXC37QoqV
xEp5cpYOISr8qPLryyafuRY9p6J3HIGWWRP7IFYAC2ZXu1FGkCeu0sIov9iZseXHnBmbyyILxhr6
MHr1MJl+N7ymfOWLKffOAUHjwvuM1oXkRTSMg2dFNuCD1QVksTXX5t/xsAYGDxJnEVvxJ8o78Mea
TP9SW3UHDAwWNMVgWudf5+Y9dObHvNCPesGRK2BKwFwDGX6OQAjfC18uBKSAXWNMWmOZYLgeWUnp
FdN2NO8x4dyDXgVEP14PlgRxC18m+AdvGheaq77B1l4Unz7jYh/aFXxp7xrEkewHWgHtqq4HLI7c
DPEPs36MwpWY8xkkemHjU81+slnArAY2Wsd8xFCXmwvTG/UfCYOQVUL2NC6+deH0NRGaS4RxqNI1
+elP6bn0C6SrD3apzso4fsECsnQAbWjbuyrqjlY3+gzZ+RSvisAvkfQizsOkYYGoAVurGHios2VS
wDBLT6sA/N9pGGB/F/NClKJPQ/cUsb56rHWN5VvCKvDKBMwOw5MRmunersqebkVm6jeJw4e1R/en
CIZftmRcKOYswFZ58MMa+3IsqVmAqY7ttJlvq/ivs8bFhIUhLAxrKNCfvZWnk42Qj1HZ8FAT7pG+
XQlZn5zdYgKUABaqRUv+K2UyuphqZ0YL2qvyfE/q0NXGUxMTiDP8Pd0BwqIBuVjA0vD4/bRfZZKl
EC8GVWoC3TmoUJXODSsfw7VQoVoRyjlgOUDeBDSCFCowc2u2wGLgu+T60dB/6HW9b0cdindMW4lK
yiuJbBsJFPDNC87i0nsTTIqbkZ0uaNi7YHgd2ezq0d7IUi8v77Xy1RJHwW7y/jWyVp57qqt4blnK
f/uCNHHUZCVeYbd2fWsUB2JoHqN3dvRqzCsR8XOOiFOy0DfgeUEx/CgrMidmFOaTXoITHAACsyRP
U//i9NUmDMttlXRuR4dbXU9PXOM3rRF8vR78VWsFn4hDIJwIbPLvr3AWI8Gex0Q9FqWHvvGXiUUu
KenWSbgXNfo7DuuxC82Va6FeMcftIxaQKlDMvfyy2jjRKAix4jFlLyPRb7TJ8EejQyvPCk+WMbhT
6tzoFfVY8DM3/8NwLdwe9hpoDbQpbTmg0CAy7L7DbSnbE6/crj3wAcO9GGJHIYk7G+7snGCbUegF
QPwCsyxrn3xJFWXHCwj4ggLHq5jIr+/GiYNW6HAMQ3IwchCWMYyhah8RfIOl7bPpYAa34+D9/ZeG
JAvFABIg18j2LncdSvGgmlwCDAb+klPaNTk03brqFrWN51nEd3YSgPfZ6VbwMSqX4WByAMLJwF9+
UpMwaFNkMXiePLNGFUBAQ8ya7uNxcHUjXOkAfErGkB0sJCyAHjBIzcpkKEFlNrpdYpS2Zz+cVuww
vuh3Zes6XXOw0QS/vp+fk/XFHBpS0OaDUfS7LzcUmqNCpMt0AlKf5xEUdpzkXqmnG4PXmHh/6B3d
60WwDY01eRrFnl5Ylj6lVlpJPWiw3AYPQ5B4XdEgWw+3GBFZu6vk81GFKQQvE+wBixrt5SK1CUxl
Tg7/0M30xowTF5H/FGmhT6tmk+YmJhKibcmfZis6zoO1a/U1sjDlYhdo9zKosYxrX/6CYgbVXFRg
sbP2rWO3rYaZpO4JKhd/fz+AHLdQ4QMYB3pp0koFz4MWdxJpriFuGt5v4KoBuzN+aEW31/LxgMfE
buUIKU8soIt402IsUJcrS2Zl2wXXYDOND6zcx+zGCHdNtjd1CKLso9nP7TemnQpnS5JXDc/ebtgz
+16slbgUUQDMwGC2h0Nexn2lFFtQZ4y0Cb8jgX5aujPpi81ueRN4aXR0Mra9vmzlF/1jTa6K9ONU
x0kN/1+Uvdfpb3Ub+eOIeZ81l6faXsKR4P0mzkJJ6/LoBJikG4SYQYGig9ZPi73EEU+FUR0jmj6N
TvN4fV2qlAVPQRBeoF6H6XfZr7f6qMdQqS+BBZygr1q5VbsFiZFrVrdF7kFIM4ifguJLzGMPEI7r
xk3FRT23vVzks0Ce9oOhNxBwwyRw6M1BcjKiNdZCxUMM3QMMllvoIZiAvF6a6NuqinjAwcIMJDpP
hMf0CVlgfLi+EgX5BYgJEJwX7iJoIMrdSSZM1oNmCu6tccpdHEYm2PhzzHzy0PF7NmY7DIOBRc6C
cYDZ2glQ1SickBiG7FVDsDn0ZT6teELFWVqYTPB/wNLh7SU3BDS1mU82Hktl2grLwyMoOPEoBROn
QzLk9nZD0yPTgmSNS2W5e1KygI4DUjQQeemWLvcErDi1RInyAuS3NqS5G6zaJ7MFYGLlZfx73oLD
f+0DKJz+hUnpQ8eicIZ+hEmbj35dvTqN7uljvjG19AHDERh6gAYuMpvRzYi+yxzHGwKy0tb5PCWG
8MqW/4xF9xbQ8svTlk9I0hKBy9TQ2O0zFMMgpF2znz3tjqaee0GKgGd+d2ILtaNmZwqotRnFPs4f
Gm7tU9a5AbhdEys+BtzaRURzx2q1wKu6dQySJybFEw8lEulU9K1IwsnBrSt6jmzuRqTvSeCi0xW0
4WtiVgczfjdaQN9B/0wwLZkkDViZ10a+VRcT13EZpkWlhsmhCxcAI/IzEp+Yap0Xm8a4b1heeLRt
Vp5Gakt4Z3LgnfEGlE6GAThsJpaSQWKSPTeifdtnGyuzVwKjKkLYGH1egO/glpI9wKhTDYy6eeXx
CJXBFjqiP+Oy3JprbG9Kjw0AEYqfGCsHJYp0yIopZkmX1JVX1kFANlGs51umNx0SNw0YMT7Zb4Yw
jH2OScxTa7fGiVuNcTSLCtKDIN9biSCKdeOpa2CeAP1M/G9xQmdOHG+xvklmEHVl8fQeZ+jJac1t
p+kH3q4NzCnTVwyxId6jprdQfFzaKrUKWKsAjYm2cfv4FJQ/hfZBuo1tvjOyQzkTzeHrjv1zY2kp
352ZXJZ/trw4EWA7TmESWlh+84aCyNM/4GbE29YVR4yCug830S/we3i2n6+4E8XOXpiWdnaKqqZ1
kr7ykuJrrQM9n0Hc5n6g3cqrQBEmLuwsmdbZEoM80MtWwI5GMlAIaV7qjJ42tgcoiLtUi1a2VJW4
ne+olLgNFHMT8YAdzbr3uRnduXoe4idd88sAyKG1wTTjd2omBSPUKJDkYJgesmZyFJyTPLELitQN
lTVbgEFwHJtdW6ORtoFnsG6ajtR0Ezq2s53yrvmiVw150Jgz0ZvOzoH2Hipj3FopxWCOQP0t3Jrz
ND2SqQTUlc6UZg9wsvUOCGrT3sdBOn5PjbEEBnYK6SaaQ3j7kIfpsa2dbvBJE5kgtrD6MtqMTGtu
Mh0dkni5nbQggeblQjd+Op3e7kk7pJOv544W+32UFLbXjgG/Y1qdMNcwePVAQ1N/qYmRvTM95zqY
tviMxyPYr3XPjI2AuFHZJQeRDxTPoclJfcOOGvwGLu56O6AMMlRa+N1o4spHMb15pjUFNBktwGEj
kk7/hl4nXJqpxxYk1XKQv21ZVJObcCjH3O2qpcMMAnIWgdtdyw8V3AtUTo3M9IGi0/dOTQAA7jJB
ZsyOj2jQJGNRwwPrU38zpJEDjYcw4T9LA8Mok7CdjzSsjENOnRjka/rkOxlYtm8gWgJujm7qsW8l
NtkN2wRscLUtBIgROivwWETgAIecWOltHIgIpNtNwj5yJ+i+G3E3cQ9yGc0P4COL5zIu58BlNVh+
O645HxnDpj7ZpR3eNcaIodFwykrqDqCLMbu53vQNxlgRyRAwB0y890VARi+qukPeieRmHobigKop
OejdyL/XYwUmFlJEebltWpwrrRlpccPYRPPbgpV8QyBPGfpNJoojLfvgVieV1uynwrBDCArrGqjW
cWIhD03Kd9JMAejFHKB2vWaaa2jv2cwpH6sxiY5WM1HTQ++tnt1irGv08/uyhS5eGoXbJBraO43N
xrPZjDGYFet+Bgc5LYnxULG+qDZiMESIzmNDT+NA2g3Fi+qf3plAnGNZBUMHllj5yntVGbtQIQdb
7uLDP7GTNE2HM5NXiMX6wse0i+pbMnxN4zuKNlCyp+VHM/sTPVngqbvuyFWm8URGwZA7CJ5grbr0
cmXfOXWbIu3pYnZq+/6OhT9TcF2ytNoRmIP23LYkw7HGRG8LeElnrs3OKBwf6HQwYwDAJ3iB5KZU
oelzHiEx9oRmuMTbsZMYTNxF3YviYnt9uQqfToGRtJBYETBby/VKQ8tYa3Qa6pXCtay7Krc8aBtM
wUtA1wRxVctCpWzhhV1asnIJq5oGOMsaHP9Ba6I2WpvljaGPInOBcALvPXyH8OfQSCFrJaxhWPmu
iiB5kX5IwSvTAG3VLKQf9Vjvec2gAY5PjEHckD5c31LFOkHTbTqo62McG8oplweIjpPT8Am8VUlf
bAKwL/lEK5+1cdgkdr7hmGgbx7XRRkWufmFTyj5s0DRGfQKbmRjcoqFI05+vr0qRHYOoDHk4HgNo
pss4saByYrOdWjR8GFh7CmDUxwaiCCusaMq9+2NFfhAWUSL6eRAg7BcOQqn2JU6hdVJYnmZnWzs0
d32o7f56YRgTB1oRlw2M/fLn6ujUxpDgQ/ACi0OrC6QXwSGLjb9P0sAiBZZSiFOjZiMXGzv0HXgV
QXIjMbpNw/agGUMe9YIRtevLUb0tMZ2GxxKuGNI12XtMYCOmVRhXUEQahvd6TG1U3icoxXldn0Fv
AYNT+BVRkk6zaw1mYLkTUo9vQS/6GpKPYXoqQsM+Rm3v7KPQijZBUIXHKB60jWFmPSqUrZUGftoN
5cOYWbx2SdNjFOX6MlSVgbPjJpebyg4My3MKjgCA+KzsgQcfZDzE0HnNHqL82ep/XTen9A5n526p
GpyltkkXEwx2wVwU3PJxD5jy3Hwx10ZOlbf0zAq9tBIzFLbpcrobG0W0IUFtJ43Wpo9Vjx+cM1RU
CIAbcEDLrzhbi9PHBdNFA6lJC0XVaAYEBXQz87eIFq4RfRvyRac1N42VdF3hIC7MSm4vbYucNAnM
CjZsqhzg5WmXiRUjqh3UIasB7W4dtF7yw67LaDv1Ot60Pdp5IY3u03BtMmjNhORKjbJBrAxhIs9T
3I0geiTdmpqcYq/gaAz0zkHRtDTqLj9RA62ZPmuBUed69VS02vcwyLZ5UK08uVWX6NyMdKpFnDVW
x2Fmwalm92WXI4O4BRdU5mxo/5ZbK65UkUxgWVgSqFEXYhzpCOQ1miw5Q/GumyARVXb3yaJbNJo3
UD8FZ96aQpnSHMffBKvoAkKQzCWzVVvCwHs0QFPKmLMNqy2fVKBaotFttTZprApNgOr8a006F3U/
jloywVqj3c9D6xLys01vO7aN0MiG9NN1h6T6dIYFZBCACI79iUfKTGMyR8MMa9Yv09449m4cPrLk
xRkCvxY/RwDqrxtUbSZDIwolcExSo5J/eSRNOqK9GKY1OGHGDSsDsCNk5uiKNPGmyJ48YYl/rltU
XQIgdBzAf4DroDIlVB6NpVPaFVrVZegao3UfhmwHvavoP6wMD5+FmQ+piyVzMPNpsmPctQKUJJt+
PkKdFhyjm6jBs2cNT6baxLN6tpwk0QAF3zlDkmk376Wuu2X8OlmYEwn201pb63PBCTB3NA3/H54n
C5M1Ba/NbAY8b77XIy98KlC1Q1Z252zmu9iLD+GLs4MENyQQfMTwu/KwNqT0yVFKP0DyLllYayQ0
8ANysL4tExf92tCuggDlco1SwLQ1PdfGBKDAcWts2XP0EkV+75s3KKIc68SdI8++8cKvQHO4IJze
Xj+fnz7m7/XB2eNZtDSFpBuR56CrR1YN7GjyQWfNnQcXdRCneGVrTLBrlqSdBOvFGLULmFPoYDyG
yJnj0fix70GL8vW/rAlXboERLANyl7e8AzUd7awRKDwQD9ndXVN7PX8BN2WPW3Hd1Kfrje37zUxp
U5TUoCt+acqCpllM8+V8sn6TQgC2FhhkI1+uW/n8XJfMSG45jrSkJA3MaPvgtvyODvr4ZKJ9fxp8
Bok3FziX6xaXP3hRJvxtEGyCeDf/Joi9XFeJPjqkmiaMmdnfE/oxopdXB/ettYItUZ2JJYH/zREN
+Jt0+kQrhrCJ8KVC7STCg07usuFIykdhrTy5fvc1Pi3ozJJ0+vSclSLqljNhVLu5cY5JB44sWlB0
/yrhGz006Mt6R1AUHNv2Z8Xe/8OGYoU6iKEBhZNZZkTD57lzlg1toCOimX5YbzrAjMOP63aUB/LM
zhLgz/JirmkZiH907Cg/JuxoJlttDRX5m+jy817+WYt0v3JjQmqAVMTTH61H4xD1Lnlsf2EQsdtb
z53ta69B6M5e7GPwbnN9eZ8yhuVc/lkelTD86WhVqJhjG8f+DRUItx73yYhWPf2YQNJBpjud7q9b
VN4EsLkDEQDJQUM+ojafyGAE2NAchB+Q4LWMj2jyQ7JWOFJeBTAOcBDcoVcqQx3yKRYkQWvcSyHd
lXyv4hdt2LTVPVsb6VYuaJkfXApiqLxJdy4TYQvBC4KbkGkHq/ngTv/DyQBoaOqV271mSbpzTRbE
U9DA0kAeHY7m3xttbQ/klSuHQhlBzbMlSREUQ4pArgUGllTz27kvXWo1Xl8kr+j5PzWpOMU6xIui
F1JBYyt6QE3B1eJ5M/CvJmqbE4BQsxV7dp0czD46/Ifzc/bblgTj7EKKDPm6WeO3GbXfOpvKvNUj
TF09XbfyKW9f7oUFtASmJdBDloe1w9oZiNGDvI2P3zLx0fcetMr1+maqvOHndVNKPodzW9JnjXLE
QYx9YTppU7xjwuweXIrQOfHDzkc6BkkTD4i28p811Q9VJmYuCFdQxQHwbksf2ZwSY+DpckHG+9K4
b7u14QzlcT0zIH2plGrVlNYwUFuZn9DT1PlZTbf9GjZe6aLP7Cz/fnYibFL2uSVgh8Xf4nx2GWbx
0n+ufySlNzmzsaz1zIZmaujbLDYmkbtJ+j5WoZdCkj0RT3yNx0e5b2A6N39jz0CHdWlrCHuMyE2w
1UCdGqYwfaBj9GKltKg84WdWpMAWNe0AHgR4/ghX1ko2HVAa5UboqJptTf5yffuUYebMmBThoF07
UGNRzoj12wCknS14Q7eO8RKFaLbv6/jrdXMrOyjj6Qo8AQibficH76LcjRjQpC+h7l+3oo7bSIsX
KRDgh+WHm1lNdI7oErfzo73t3/VN6OoJRHXd6aFw2we2s56F/x2KvCvZpPLE/zEsF7yNqkxFUcJw
q/HdbKR+bXW3QWevuFqlhzgzI0U2FoMUI0hgJoI+XRxBDPdtZQc/4b4XN3tmQXJ9NaV5agpYmMmH
CVxg3ewH54tpPpH6LQKRn2bc8HItuinv8plRyfGNUa9bZgqjrEI0w5AysnE/jSMXjx+f2j8FNLqi
4klYeIE4X8c48jTxVurFSw81jzoBhMocXq9vhPLAnv0kyVVq0KBmGDnKPLRjMDH3XFVg031q1roW
qg8KrnXQMgKotIg9XXqWvOryvsRUldcRP56gdzjPKydT+bI6M/Hp6rE45CVmAL3wLt2MkN50g238
Ou/ENv2JSjkKQ9d3btWgdEitMgQcYWFkTE7iozgENz0mNFy0meYP3SVA1GyvG1R9qvMFSkfWCVOr
yWOOPezfRt0f7UfDfmd/3XjExTi3Ip3RIMFxoDVWNWW/RqhShanbjd865+P6YlSOBFQ0C7aUQfhC
9mDWULYJSK2QjGNqGA8OZm7nv5fbW9byx4jsrTipdAAoYGRpfufhs1P7TvLIG7dNjm2Z+BUk1a4v
SxXbzi1KZ0InoQPREFi06q0ZeoLgjhN3Kk7Dz7RYY5BZ2UNbOhDcET1Q1TCmlS+p8Mf+la6EMxV1
IUqs6O3jI2E4RgYZdZ1mNpMAGoY17YsNYYL9OJGtXc/vTmmkbjrwYTe2zeTHYU9uuJW9D2WN2fNk
48Q/GKaoWD5s6Th3KzmEypOCNQN1LkuHG5f7bQ4RZqSXKEHxXsOgbQxZpgBzF98Ty+3WJK1V23xu
S9rmJix1LQe40qvqwQU9mjc3P8w1Gj7V5T43Il07pEQhnwSMFJCHHULDL7P+LtdSd/5PjFO/9XQX
xRIAepf1nmWUSPt41IYjQp/hszF1o+L79Uug/DiLYO//GVjWemZATwAOt3MYCA3QXYLrmorYDfov
pbkxijXcqCqyQCXM5twGRgNAlEtjgpuTHo/mwg/0rRp+1MP2+mJUX//870uLqSNh2mFA8SJF+Tak
rR/ZL924hiBSbdm5leXfz7aswOBlkIMa3yuTQ892gb4xjR6gcrxwn//DeqCjBLQTojE4Iy4tZUNe
cr6QdAOq79XtlmIsitgrfkP5Uf4Y+d3zPV8OC3rS6jASgEyd2zuAPVYcreq+2CA1pQRHGYQs0jKK
BiSyY4IwRev9DInoAlixp+S/kLOdWfks4svQMSBYBwm3ufExQl/t+tf4PGCBEAVsG9Qr8OYHnbS0
DiEY/MsECxZYJQrzgNqCJTCUt4P2Jg8OVfOGG5p2O0AkQA7oM7wyr/8C9Ub++wMsqQ4HvfSkAaZt
KadGXsPdwHot2/dxbZBBeY3+rFMerQ312CiNFus0DMwrIDZkz85a6qK8ROicYbISKErMOF4e7WCi
LekTFGgK8oU1zyw+6MWhbDfJWu1SFeUBVPjXkOwTSDmFSYRyGKqIZLgdhtdJ25vde5PvzTWaDrKE
F7lGe25Mcg1m6YgGgFOkfcKdt/az48bulLjo0z2c3Le32XM3p83Gcvd0rc+jvMVny5Qe6kOZFNlk
w3IChOuMsb8qXgnjSlrT88VJxz/Jh8QJR5ig9yL32yfN0+40r96Ft/am9utD5W3ccRM+D37xap5C
f+09q3xJn/0A+fgXvLGiWcOZ4d+M5/Cu/AIRxs5Nnn9p39oH4/FG+JgSuV2be145QPJtKMkIcBqH
VZJH0IEGXcmJi1Pd+Wb6LbP+FuAHF8MXuTUMFGK2QJ7anEPHzMTijMe03MaEeMJmBzE3+9ZwoDA1
ul1TrfBWKd0apyDsg3ayAcSIlM7QLojjIENqWsZeQHUXdCgUs0Oddh/UB8bdOPiFXNlN6ruUnOzU
71bnOVUP/PNfsBzusxCk8aY34h6/ICzvyAikJqg7tlV2G4W3Dc5X8hTgwXvdlX6GMi07bUIFDn0N
suAgLm2CZ6/rYuHgUQNi88FEp/khrh605hhZkPy2IK5Tpi5EZFbMLn9W9hCgLED0gOYGgCySh8g4
L/LCglkH9Cw/q3Ru0UpxhqMYgV0v2oUuFwyjuxoCFlBoTygeJGTAI5XPOn4ZGJt6MfwXKsClGYgp
PYgxAJh8uRUigRh4Q0LMhjVPLX3LgPGMMQdxfeWq2HVuZHGdZ9+YFPPU5UGUe6a24dGNxe+RLoF2
47oVlRs8tyJ91Wya7V7TsRS8M1y7Blh1jXV0bR3SWQ10I9cLAxZY+jjkqBrCBjTGozWAgipAOlDU
BXh6uZhyspFyvayrJsk9LWy+JLbz0BjaHbXGI7fEriXd/vrGqWI+1LVR4YcuIlQkJOdeo+xaOPOi
mKKXbtG91/yjAgziuhHl1/ljRE41R7QQzcGBsAhvhdeYmA9ZSzUVwkzLNB+Q4IDboukrPzbLcAjC
IsA6otitczf/0O7j43istsURj5v4ZG8GhIp5Y91FN+xwfXnKdjcm0IDuByII0DtpEw0USnjd4myU
kdc7LgLUKb2th+f0kPrJDhiF6/aUR+TPvZULdSyFwGXYxTnKP9DqCX8IKB2mzs+ielhVDVAejz+m
5IKdYU58iGOsbAwzP07mUzxGPhmHld6l8oD8OfRyhE/zOGFzgBX1TOxGY3ycEf6ub5pyJZjdA4fT
gqCX1YcsI2B9mMNEW/2g0FVKo80Qfr1uQwWgAvwSEGn0rqGua0tePreyBlBSiIoO3rx1TqYX3oS/
mn30Fj5W/6DwSJ9AoEJ+QjZw6dkDplYc0rfrv0GxzoufICWEwmpDVmtV7untFJgAm+r6A+SVE9s3
C1CLbK5bUxVYucEAZsLrhCzo4Ev3rtMsoL2JFZsYHEo0BC92CgDeEjYAOl41py4XCw3RA226Laa6
Vq6CIkm7MC9FF70nSWqlDb6qudXQmoIUb4/Jrdqj+r2urWTCqtzhwpoUZVqIMKRpDGuUPnUoN8yA
3YM53Y6+CIrAjgLcKej+Q2i7MCoFHjY5pokxQeBsq/sqHJDkrz0vVc+XCxPLmTqL0SHlZa5lWJem
PQZs2/INjULf1G9Z8J4uA4Ka2/ykuYbRLsz8vmGiYmHZRVXHs0E4Gh8H64cefp3qF96vUXWp99xi
BF51OWMyoSv0Q/I6HvHbRPUlh8pr/53N26Hiu7x5MWcfhw9806uSIopbxDFPjE7I0lz/xEVGY1Zm
EcemTzf6L/NrDa7pfe0zL30Be9/RONSbQQed7MplUjh2PON1VBsAz4U7lL5DlGhdoRHc3XE7bcj3
4BvZzFAAwjxf+Ku4s7b5vYOTfUge18KncrkMlL3gX0OxX46e+mQGtQGNES8Y3YR+sUAX0W2vL065
NjxtwKaNkqYtC95lmk5HzMDiphK6s8cfmPedwtYbi92Y7K6bUqRqCyvLv6akG1ODH5NbJUxFhp9p
IFHeO8VuslcWpIhZF1akjwWhuWWqD1Z4uhvJfcvX2BKUH+VsGcsyz27lkLCSVDEMJMSzwte430Zr
QwOqzGXhjEM7ZMH9fpJOiKJGa+IedP12rG+gP+FyY5On/2AYJzZOFLIa6RZ0VJDSWSO7Vt3rC8tS
nNJoBu1guggF1I8CbfEcUJZ/UByc0aeo/AZNurXyltIkJggIONQWkLj8BjOcJMhoj0YJqjRZ+1JC
Ygr8lCk44ybhJiAW0ya8H/zrh1HxFZexhX+NyuvUeTKlCw9uMT+U1oNufFjjj+smFEHwwoSUfjZB
ONN6hImQe/rkNrZrHUKQBEx8Jdr+xk1Kr9hzS3Kzru07Bt4cWKLV8MJEfZMECwtcAmbhCRtJ/Y5+
NNm7ZTzjNVFbp3yMQO8F3A139TRxOYsOcW9h1r3xQ+uVBDpISn/EEIYCiNLtWfEwDuw+ga7b9Q1S
OISLny0nKXEfGazFz+5RzyDldjC+OMBLFpvrZpTfATq0wBQ6oJ6Ra5uhGQUV5hlRtrdm80vsOPm3
EMcQkscmjfAMYfDsXWGBWk3H/PnfP7IYFMRwh41llAnOT3IXWZ1DRi0GYit7LvVjka2s7vNBxt+3
EZxggoFpdPn3M3eU9yAVDRL8/RaNWgzdYo463Tr6+/U9VKALYQbAXVRK0KeDrUszC+CDlQx6MVn8
tMzVp1ud7sbQt8IQjM73bPbr3rWdU+fVL8x0O88jLqu285prVC3Xwpw50o6F+19GonZRZSQTwXLr
8leZWqdu0naTIGtI6c9hESxF+B8mey00xuQqY5cVRp11NYpwk8te9F3v61/ym+Bk37LG61z7Nv9Z
ePkxu1lTnvvNtXN5l2EZ7Ck6uCcwXiVjpGddF1qlwwEPljVHrobn9YcBuOER4/8LU3HWAcvfLbzF
cUnbx3LMIBQ050ZDfSOOywfQPSDHDrM2hviS01o+BavRZmibHgh5S+SFC06PEMPsdRq9BLZoX4a5
xLejesr3JEjW4vFyMD6tB1hvEImhnomxnMuDU4s8s8ykQafdDFGbqWyxyZzM8GyNc7cm+WlqMqTo
GfRokGetwRk/z8giccNIEN5CaHh9HoMwggw48waXPzmQb8F36lYnDTVqxzMP4CF/71Gi3mMCvXBv
8nvzDrwtK+nIZx93Yf938Du7npoBgjbdgf0y+witYxDv+uCN5SuplfJW/Fnl73zizAoIC/qELUIY
vH1KwejRQInTeL3uAlRXAnO6QNiC0mfhWb/8kKIFP35F+2UIqHoggt1GDt1ZwYwQXbpcC1YC9Oc8
DnhhDFCDLxv0op+YykCUoYWGwJIw/gT5cOKSaKXXrrSAejOyLGsJC7LnDEpCSLSkALa1dUxM2zUr
EgbKLTuzIKWKUw2ECTi20T4oH/sAzJLPenJ0UtCxrM3sf45x2C1nUV9FtQs8L5J7FkHfQABrwDGf
7zAO8D/SvrNHblzb9hcJUA5fFUoVurq7OttfBLc9VqaoHH79XWq8O1ax9ER47sF45gADzKpNkZub
O6wllvsg8khva6DA5Xaaz+9p9kgvwG4I3BHZVGQeB6tKN5fP/ejnpWeCMTTc6+puUNyifshjTNfv
TZB4bO/CFXndK0vZYbhAyOeZRoCX9/VFHGzh1XJGr/d/ZWfNPYPRLXIN/13a2+GB2hIGWsDTZBMH
vGZejs5czs9ZO3jLpZCvDwXGltHxNa+7WN5VqGha+zDieJA1B7qEYLIbNLKCQJqn/9rMbYeDjJbH
ye0bVBZ3gunUXFrf1WMBRhYF+SpsJjZ1NJA0VQm6SJ2Q7urmUZw+5GRv1g8jRvCaf0zlkKnfqQB2
Y5I6hfij1v466YhDjwS7ZqDDHQ8C5lgGpR4mrQJ7c8ihQv/D7mSOt1yzEN35aAAGXzQmkRgEcaI0
lfW5RVaBIkx+Bt0lZ1us5N9gBMpYYEGDpILCnseqFMQySDEwA52BQD/l45Nk7YX0HDZeobuhldpl
jUY3/MUpH645ggUwezZTowubrgMwhtUswZeUz6S5l8bXmh6lv+/hvzKSPYrJCFdEZyMpSL7r8Qed
5KMQxe72iedZxB6xkmT6OA9zRYpi69NDRk54iQT6p9js0ejMQVs70Mv1Y05bi7a9OhVnm9B7ZXyv
m2PSf9s2aO1WgNyMOKvXYZidfRFQqlVV2UA9xAxUtKxU8T9xB17HvphGLxrCyYOsLI9bcW0R5zQd
Cqzoegft4bWfGoRIia25ES9Pn5sGZPSOIL4Wkj1aIN162bZvZQlB3w8ueFDCg8+RJSZX204qBB1Y
jYXEr6zqL7TRp11mxCPnmK24xpn8BBVGPOxmIp5rq0IxwMMXKpBOTGJbGuP7sHjEMNO9INEjVe4j
UdmZGsLjbftuvh/S6ijMmYgnMYYDTtNr1EIJZDSVE5xf9H8V7bfyi00mPpA2PCLvfdhGu/lyDNr8
7xehHcKjRG9LoHXlQZBek+qo9dFlqnrQLiS2YsYc58izjllTkk9dElfAy+phlxvKI9Vr6BRlXtwk
90MBxsFt+24C5Gv72D4xs5Ezw4gL2Cc1yHO+VPXv0vg18GbDblNqDA6TbGjMIE4oAU5jyd/rNIns
KiHCCfrid3KeQ1t5GHTQVQ/QS4DQhdfI3W+hoSnHvfCsZZxZHZujJM3WVsJONl2KltgWozwDl/J8
9TNCCAH7E+lQUCpfbxsoJeSyNeIzRvScl7shvcBV23r1HvEq8KsbdIGkXiP1gmGRaQCSJb+hkARi
RIJuK3C5t6lphz3vzK+uIGhOkQ4HDwjSEddwqtBnTQxWO6cpgRRLbo4D3kzyWcfU9H/Ymguo+acs
jl5SpVSkCqCoIT2bYKVLNGQie/1QaTxZyxufOe/OBRTjU+pEIERusIhqaF1AJove9/ZTNWuOReun
YIHDeJNERTW+j2iNAVRPmVwCHjE5oi7B3iizF8xi5xDpwkQ2L1TgfTXGq6RGNLRFhaUsFSSHZKuw
s6pFD3zh9kTjuZTb4cyv1QQzjQQxknlhrz9cmRd0JoisIbwz/JNRyUHD1IM5hIcmjz8CkiPbWLe/
E5CCpBa5i0wR/SK1m5SBi1Lxu4q52e2NNONdPZiufw9bR+8Eg9C+/Vp1EDOJlWOqnZ1FOthXdoLu
gqOH1v1/8DS4fVE7QN4F1z6zo4Qi05SBVPjSYgGZCmJ4ajG6E61cXCmcd+5tCh8GLsGYbZV1QmGC
arvGSMpJ6U5gclTjuz53C+MVVKeZ9R6heLC9prcZSQaT+ch5OTUYGQSmKh1J/JA3WEjqNslzijCx
ddXiHIr7NPFqkNc159HcS/0xap6MGPHVKQ55HZ9rJ3ixBKywniBADkbJ8HNqLfzep/UvXU59OgR/
+zr6shqdiGjdnoWvGfcnIdRW4gIwiYGWDJ18Q77vsr2ya1cH8iH/QjBuzwoVPcD0DRY2qe1aPdW4
/CfhUUrfApGTguFBMZtUt5pZwRUHo4JMYJRfaqHcUQME9AQPW87KrX+gP2Yxe7SpoyDP0A/kwBGB
B94NBTTzqRzxlnWQmcIc6Uak/BmD0sEy41rAqUtr9LIkEcj8gxNVCOcTrd25YDL8F4axpYqzIiin
unYmch6qF12oP2pyX2TNTkdKJAJNOCdKW704lojMaZsgYyYmDRBbAqrbYm/9A+OU+5Hax1hwJrBG
dX9PWAqnMkunfVE1g7L02os3iEObdsBaimFzl6BdSzB6L2vuMYLcKBxG+Nuu2/lcLcCYKIZmIQm1
GPbFVPEGEPZGOZqpaeUEdNeFki11GCt5K6wLpl0h/9tKdsbjpFhf48VvYM52SKYM2WIYrOu2FXwf
1CeQLeYNBAtwg0F2o69sU32ojW/b552Lyxx4yLdEBgoEOIXoC0LlQewuBVhF5B0Fg7CQ5TbVQfmk
uhIig23o1eOysJg5LiTvhISMQKaoCojdcdIHv+O9aOZPx96+KBXBWSJwQo6UifyFHpoCQtjWjjyJ
LhgT8Gpq2o9tQ77i6S0QJrDvraoxrKGpHcl6AKNaI79bll8Jd7l6D5ZGp3y3ZL9u7s3iZ2NxFnHV
GSzsY86JUKaq0FmAVrIGlIyiPYE2JcJIA2iEdWtPBYNXVVmLZyA9pkFIHEVVcJ1en0yNkkQMJyAK
9GXszo1lG/EuoL2dKaXdNnv++PdNS/p8PP8gsrdrZ8pZPRIgdobfyJ5ePI7phMG4wiXRzGCEuVSK
2hhvWmV1fypQbELrJhqP2FFbjPekRBtQ8iuEu3q4pMGZhIftnbO6O/9AsLX7sCVlMY8yOSWEkaDP
4PYZj/CPYwXbRpRLQS9ksxUayvlVWrjheIqif7btWI8BVQgVzQJXUF9jtqEYSlksmEDJ0ugb/r8v
Vea+MqiXBBN4zhW/1y8E9SUEvjxO5NUTsIBmnPdU5fmEBgZAS290iGwr6+w+bg9t8E3pv9clT+1w
df8v8OYFXzwMS7QtJH03L6g1+co0+OC092gh27nVPYSl7osz90LG413lmcn46XzoBkWcYWVLeBOC
zy4rIzBgjrtC+S51udfLlPdeXN06KLR/zbWjRZf5qG2k5lYzYWVjedzJ8gDlSHqOwR5mmtN9Ir3G
0rgfoMhnG2NMEWejmdYS3sXUss068AudN1K6elpmwm0JnVFgbWc8j4qe9TbRzMqZysHP5PZpiBTO
gVyNSf+F0EVmqq+jeJBOESCU1u61ezxektQ3VYxicwLStTcxgpv/ZwveDte7SGg1I7cGAyEG5Api
tPi1qF5hBGVPuCW79c/4B4q5nTBVX8Ti/Bm7Zt/pF7N/byTepfD/cQB/QJi9QvRmEscG9hh5iGwe
9BLQhJtmxzhAsYp4GC6XQzx/a94oCxeYOf6YL2gpxDBhndiAwxrtEAoopvYdpncgJjLqe6W8Lw1O
CM5bUsYHQIIyNRMBoER2DTSuB6Fv1B0n7F4FwWQ2+MTxBy2a11tEIVk+mPN3I2jOGGLqq6PugbLH
2fbdq1t+AcM4llLWRzPRAYM0u93SzwqzVmGBrrVkFwQDB2x12y/AmJhPshqjqEaAlSOxx+yedqoz
hj/qglfK4QHN7nThpfVQqvBGAlBMHpPel2CUYUJ0nFNx430jxiVpFBdAmmAjiAbyH2H+HInjLi/r
5+1vtA6DRmuMzmIsjCU3K2kR5fUEtyRhGLBXRuSxnwew7fzfUBhHQVJahSh9VM7QaHvJil4gcugn
xOI8k1dvMoyg/68xjKtoYyMLW9OCj8W7f4p8NSCeFu8bPCfL0J14r1fe2jEOAhKQvdoWgMNAYyQ7
VO7sJOa1AvBsYs4qkjWRpQ9Yuhxda24lW1ECvYv8R5yZk9egz7LGBFSveEo2tS/bX231/OoK2nLQ
mQd+Asa+qqyzRrcCQGsnRMeDVLlK4yqRI0r/JZUJ9oN/oRgr6wxDJ4QCSlLaOyUcIaH2NOQov4lt
+NlV2UFBAbOnkBnaNnH1Ey5wGReliunQJamA2Ae7owVLEVqvw6HnJDJXv+EChfFNSgrSbWW2zlTd
JnuiYEeRUEgH9TetLI/b2rHqoRZwjIea2q61pBxGZaHXIRHcUV+pv6t6y1k8Hg7joqSs78xShFly
2djDHDWWMZLP6XNbJLyIcY5abh7C/9okseEThGDzIDaBZUWvcX+IwEOZQmyhdaY+sLP0ebJ+D+JL
ofImJm/H0ecn4gKYCacGQc/0KQdwXJtoWv9dB1a4MweITcGVlang5/S560bb6ky3R7BKO7B3QMtL
VsBp3RlPIFp/HHORV9nZ3lIojF/fQqQxVNTd8Y2b5LXpTpp5aYromGRvuv49rXh6ePOXvF19zKtD
1wjzo+zAuiKNlFYZnFCViTaUQbpisGOltol0GMiPMUOLcPRf7vOvkRyoHGCGj/EIQxrIclzBueKB
jpkrr26+1co/JY8leT3DssBhPIDQjklSBzDNALcBOeQxiPR+ZtU+7y6j5EvyYaC/qva1zC4Ym3G3
vc96igxvARGFUyQ92J4NtRWipu+xuarG06rT1Hog2LaV4p4WR6txE8Nuy8oOQTiyDTx77tvv+S/u
12TjIoYh4VSOXQqjJ0m2M3T0BwPvwK6mVv6Yxk5gjp3QZJkECJOg+R5WUGOvI5LFNGQK0aSx3enj
Lgv/ui/+67j+sYw5FwYh6HLusG00wcCna9+mKvO3F2/9zvgDwUQZmh63tQgRAMcqzhWEROPixcD1
vw2yfuL+gDB3LxiGTWEEC7ODGp+tCod65imQFbvGB9OHpyY9TsJ+G5K3KZgTl/ViTloZkCRAD7OR
HYOCfN+GWL8x/ljFHDZdCdCUYSKoLdFKTKozCQq/1c8x2Kj+C9CfeIL5RhCz6gNVgXtUDUyC50no
yMT0uoHYham+b2OtuuKFB2Fud9Us5UaftxyIjzIdPWTpW40KdGvu2hDjaLwJ0dU1XMAxt7tOawkK
UIAL83/K+F6lTmk+EI3jmlY3wwKFudshB6pjZAsoXTodNK39JbUyJ1rfNgRlx+srLBMTi5IYEHFZ
uRGiE0GxK+ExK3fb32f1vJpzGUYSVdViZULAwS03SY7pQ3kozoKqnPVcfNMr42kbZt2ZL3CYzY0Z
krQNFPgFpX9HKUtSvCTeKZLdaKEnVpCL24MRLwKzKQd33ss3znyBy+w/eRTqup3mSwQtVVVXHoNJ
sfF4dAMy2CStvMj6UZPoJ4XMDC0Nm7T1nWGA1G77d6x+zsXPYPalEkxE6Zs5IsnaI1XpqUZTVz4M
tizwRphni7YsZjZnbmm0x+urctr8l4aNUyV43KGtuH8HbSvHK3LMumHFr9OAoBEXx63ahVHsAMsa
HVHleMZVJzLfXeAcA0mOyXxEVR30xOixScvRV+t/0KlDMSQZi67WvFZizTndq7fLAo35VlZrpI0x
4FuJ/Xe5etW7k2y99UGEmYUTobuxaTlnkAfIfLG0DgQVKj0wjyR2qDtEOEsYvqiK+1zxNN1TeOmg
Vf/1x0K2YVmLIsgUyREOvQlaBGQapqR52d7w660iCwzmaRDUaPchA4wSM/Fixb01y3l2GG6VO1fK
hvuyTx7Epv5ZKf3kGOr0WgfTQTAD5A/jh7ia2d2qLPGKTAkgkQ56mX4swChuQZqX80vllQMzq0nO
jXvaLE/OuNpAaMQcIkZOpqCsX4c+5r0wHFXQvZxgKrNMj1HX+CpNwagJT5X0h6GxeEmgW+IBrNUs
yaeBPB39tV+h+CLqDCn0hdv5m4wOKGYxBuoYH/gHGsWMe622G++b+Nk44pNwR/zmFawx2UW4G/3t
tVi7DZY/Yt44ix/RKGDyoAKWogQV5tBLu0J1dMXgOMM1FBBP/e9xtuYPskAJMGYI+WJsjUScjgLq
RhlV78MSet5/b80Sh4lzIJaa0MTAQUYWd68EhVcamD1QeUn4de8EhiNDRHVWZ3mDMGpXoK0N5hj6
a6dPdp27bYPBzNEDe4uo82bh169SDG1DIQd8qOhqv16+sDeGIFWxU7LUyYzRLtq7HDVgyEwM0bkn
kFdMbKEBhZHGOSmrbmMBzOyOMLaErEDDhjMapQ/FVb/nyW6t3icLBPYoRrmGUApLOZgIgacd1SGF
aewLiE1vb43VSxJcgZi2gZweEnjXawhaMWsoemwNEj1ppRej4UJEVKp6mI/mQK3u9gUUs2rBIHci
ITNUeVGl3tZrEeTOCecO4aEwKwdNcKjXzLk6Ib6z0BgQo9uTS167elGhuRkcxoaC5n8GBGLWQqnU
+DwSyJTD+G6E3IYIKp/6wcq8JM3sUuHc/LeMzrNbnCd6kGE1NOgoXX8omnVpnhqAbIidnrWn8VF/
qe/lx2AnurMwGWb8u0P4G0Hd9gZZO9QLXDaykauUJNLXG2k6mIanoXE2eZTDUyu5Y8Ipa90OzF4b
ydYZoMCbdgiEcVf6lh16RmiH8P8QkH3MjznE2KzJfhft7LXcQZy8saGcKnCeG2vnYWmufL3MKCIr
sa5i+0zDrk1O44jc8otZubr0Y3tdVwuHSyTm5Gm5ReQ+BJKcnOCS27F1FfGkaegsUfaVviuhkV3y
5vluOdGYFWYOoWl2odwJWOHaLs4TwnxMhdpDCAkeO3pvXoOnU6PYmGlxfwReyKtuK7zNxJwbeUpj
sUvgsUGStwte9MfkvXYNL/ZQhfNDfNBL4pouxOUP2lPpCt8bsFb49QfF7qZOvUfYZIFKNDnslW/V
TrwIp5j3Tlpz7TOhAQQcZQiqsIPGmPaaUujd4w4b7oN4AG0D79pac1DLKIv57hXJm0wccXmQwNbA
riLkfsAdVFhNWC5RmO9cZVqsTvMVlcOhQ5/OyM5gmlCjX0qLXopMgJaKV4qvk+j31k4bRW97d/OM
nO+3RWSjoqqLxkXAS8WlFzBqiPbBnPCKrKsRwNJK9j3U5AL0QLCfkH6ozF1d3039my5AXD77qJNX
sdhr5aGcnraNW7ucl6jMu0igA/q9cxinlsIxnYxTn/0GFe17PQq/tpF4y8g4/aoTC0LA+u4Y46Mm
vY7dcxP8/j9BsE+gpM1aYoQwRk4nR45l0L5Ouykj7jYM71Ox85qTaUVa28+LBlY2ZB8QaLTmoZIf
Os3rpV+JdCokV9TzwzYuZwXZEDuMhk4SI8CG2keFFHYnXTT5fRtj3av9+25i41DNBDdBTvGV4h7N
pB3ouHrhwzT7U6XJn4n5XJvxfhtx3Uv9QWRO92ilVaYGQKzKcyAixM0hMcK5+FcxICSLgU0MQt90
X5HarKV+9iByG90XVo9UkKUW7c9tS1bXTlItUwW5mamxayei2wnCGzMKRJVHwR4h95SNriwokCh6
CJE4/7/hMSuXh9OYgpwIHqN8qtSHIN2l411ifsuDywBWnm2w1c23MG7+9wsvaIhxkoo6wMYO8ujq
oUprsABwusdXvdEChHG1adj1KO8DJOhLDwRXjhhbyDWYD2hq4Ww73sdi3K0ekkRORUCB01Sx0J7j
NdPnODwr8kloONXw1bX7kwZgi4lGU480CxCoGGCAHvujZLpxyeMbWA84FyjMdiAqXvloGYV43jl6
qPbTHvX2Q36mUK5KbNRQCjt2lQNxhHO+E3M7O5uezPl+t6Q7c0i2+A3MLmlaFSQxKY5A9/MB6kfh
G/oXf328yBoU/Uq3czTfcCZnfDe91lGOk+Y0O5XzG74eLGyudPkbmE2EPPCQ1yHWoQVfhZv3jvY0
nGq/2yef5c/oooC400PhXvK2D8h6OLqwndlRGZFHvS6BC5EsU7CRazk1e/lX8KtVbFTDxZ1sl5/o
63igaJw3vJxXf1w9PAv8eccvTmigqmlqxcDXns8WKDreg7s+8fDtxR1E2J7aU/Ak34NmJvzcNpyH
y1zsiV5TTSf45iAzj5EfUc+T4HHFfTkoX0+QhXVGinmEQYF1cfWZBCeIRaRJZ08l5206/9iNzfN1
9S9gZK0OlMSaFxGkwFlk/KPgDQFZCltUfk+RiGeNiBw1rz141Rn9+XRfLBgLVJVMVdSNQG3pLyFQ
3SwF7UwGgrsXHTnSuN5tf7EbfwQq5zkxCvIvdJhb7Lj/RC09FQWQtSdF7UJOtTV8Kpec8/BVZbpa
ypkwWp5bSVDtxxOEeRxAlDKM8lkgEJS1o6eeQax8UFxyQhEcD6MJHiFyB8cuiIPaIfHdH0fH9I7b
lt5mrJkfwTjF2ABJhDoLPY4+WF2hif5pnQK3PseH4mCdQZz1K/3nTrbTB+qanND6JuhgoBlfiCGf
qEqrWWlPH+0BDJNKz7nDbt0tAzEfmsW+UcrK7MxZWBvUSMjUqN+/Jzv920/taD5Me4iiX5q7+Ht+
KV6a++kThdpQdSQv4Lz+Z7+29Z0Zv2dMCExFBT8CJLZl8piIO0nZ5/ldAYUQztfkLSnj4sJMJNB8
ApRhZ98wU6UPNv3MX++6N+G3uVfRJOAZj9uYq5BQFYe4E2hdEUNeL3FKBjKa48yaIoEJubUcGnHC
xhXWyS96oH8h2K8YxyIRJkAUmSs9YOAh9xtXsI2HF7TD/MRM9W/95b2yBcupvNwv3Z7aJhiod/Gn
ft+eEoGzyjeeFptKB2uRCtYuFbokTJEn7RODKlSBsox0lPsjUb3R/F1ovJh8xWyE4iAFxN8hnnbT
CqRleTvGooXNm8TFzmrDbk/QVDDZBtH00DWsyDzHYh7dh1bUFm5V5OV932fZczwp8THL5bzwA6gH
JHZZIskr60H2LAtmeScnA1S8ZXUoQaOlQRe37vs6sJMCzJueHsejDH7PWHsGo12ClsFa1g9JXaNh
R8gkgfdYvLlQIAOE6Xm8CsBeBA0UxgsGYxoGVQUrlVQTvbEngaPWtXDomxmwbECELPeqr41t76OU
/deDgTO8aYA8CaNXItrKrrdvbvR9nFLcZbEsl7vGSMMPc1QoEjYVb8z09lYB1Mwfg1oXKK90xtLB
SqSEJFDCyFp0BxoSiQ8R1U3kcoees0XXoPDlZpk4S5GR7b+2KqGKUPQZ+JyjkdanwtTpRU4a89Ok
SjxwsG6LeJh21DHuDB4qGSw5LJHkgOHZvqYlrimHvFgPxX5wNcltM2gg1Ymd3mFUYpfehb7pal7m
wRG9E5+XuV4x+Oo3MI5PStumD3v8hi6507S3yPiWgpRu29PxMJhFHVMxbAsTGBN5CNqHKtol8fM2
xK0zvVpKNgFfDVPdCBMg1GncSVK2R8zj/j0EeIwwmY0/YLibrVxciUavkhJs33jmgIEz1o3HnqQc
K24Tkl/zr38wGIfdNWDabARglF4Weclj/mreiQc59KSj5Ue2RO2J93HWVm5pFnOO69iIwPQGyGyq
bAsMtR0n8L1t+2WMYrZYiERyIcwI1Z3xHDlyhWqF9qS6up3verfG4818MI7EEXnvtfk/fB0/zNPE
f1aT2XcC+KysIapALXjJHuc+Asf8pp3kx9gxD4aHjpqd9Sa9defA4bV8rSKrMlgrUfuSQER1vVd0
rYNWUglkvYhtlbwkH4WR2trgouArDp/bG3PlIgCZAZh2ZwkXBN4MGNyLlbVVA1EM6WHsZp4k9MqF
zqBDY88fA8w68kYM1g40lhbj2uiugcQ945DbJCosWkB3mCD0E4djnvzA8Pa2VbfBAhAWGPO+XRy3
SqkEUO8CQyB2/Lur38XQTSLegbtprZ3r8EjegYkGGoUoZlyj1Fpjypo6ECd4FY/0WZ+3hbwrTVR3
Rs4zeuUzXUExBkW9HAyVADofjIAIemLn0bMOQsrIsiUdSVCnnDhVupUVxNECa6pmglBOYqcXM62z
0CUMGnxKH0qlt1MVmV20RFFeT8wqELie0NuhYAScbWkIZb00SNqhcoK5+jGWbAuk0iAs8Gq1fNre
FSveSkRl93+h2Md6QNVCnBpAjTMBU00expZ+24ZY2dzYEbO+K/idrZs3bKnmiOkoIPoudPNAeUyR
b4pSXvPMmq9HZRwqpcpMbQurrrdei/6IPszGHGMXu3Z6irOTkLyF8kGDLkeMnozyNA1On9zT7BHE
T9s23qb0Zg1JBd9KAwGRgmD8GlxvNCONAjV35AvKasgo3ZkHL/VTH7nX0R531kXAOxaaKa39KvgB
52yvfUXk80TUD/GGl9mnjygIRhenWu5ImEPNWxyJeLdt4NpHxID73AKArg3QkF3bp7VaEeh4WoAs
5E0rjpN84YaKt4Qk8xqqoK5GzgMM1qwKnBp3o55LOt6m2intXcsmu84eLvF5ujRobhB2P+R9ud+2
S147ayDJhsqJCcWTmyHDiWpFo5UwLLdruz1+1F6T2BgaAaFba+f2Q+fKvnWPBqb7YF9BauaQOymk
hezQCXe8H3ObmJxXYPFj5OtVTqe8olmNH4OGB8mykTYLHPQc2M1jssNzUvwwniBejQdS7Nz/4izE
/N9mLvcrbMZzt5iFkED9AOWrj/T3eHSl0Ctt9bH99tP8NfnDHj0g+/5ON+zkYvhFYUsOl99qdZMt
zJ+3+eKKaks1odX8LQrPelY+OhtFrbPmY9M5gyecL/KFcvL9t/0Q0AOHS8I7GltbAaE0A4nLvg+r
AkqzjQ+639Grz8h7PdS1lz4OHLAV8+ZXugl5zVmFnJW5HMO0qKYKBfE+3Yu5YE/TPoaY6fZ3XHEF
0OtDuw68IEJr9gI2taKMqSlhC42Sg6lBMA5zEG7T9gjX5+FsXIIIWSDbfb1mAVS1alIYENC5r/3o
Xe3t4E5ubfH5Mf2IvDDZIyFR29tmrR2NK9D5HC/2hixEOTFzgPZO7Yd7yTYR/+7rb/TdOMt7+QEc
N9UuOucnaVYp4ICvhBrQjgYFKvoZdRnx3zW4YU0DDXITohlu4Jfn5GAeQ9UePuVHhIUX8ha72iH+
lr7Hz4nffNsGX3FQILGF/JOBbjlAM6MIeQmdgyiIEBuScxDdx+XZsH73MscPrmybmRFeB3WzjiTP
1/22WF4zjUmTEowt9uWbpH7o2d/vfeQZFOSyTTT53qQcSN02I0i2CWiPSrtPXZk8YJp2e6VWvhLe
Bwp2Pgh6FNyF119JzgJV77v5sYfhuPylN/3CALXhQdSeAjAuCtxK65r3ANUg/Ac0MjF7yI5vxHk3
gvZ3JE7T+L0Huq4fVucSOwH7Ou8FtHbqrrCYAyCgQ0iOKmBh8ji/z8/mr2inu+1O3skPDjjgz+Kn
yHtpruyKK0wmpJKKEtqvEjALL4IkSIErMnJTuGPlHN039tEMecd8xUdeIc4PwcU+FEQJQ88tBAkN
XMA/xbc0dBp7PIx27Vpe8Cw52bE98BRIZjOYq+8KlNk4fS0XYIqczbSeJ+GEsaVed5QmtwlaLLf3
6FqUusRiEytF3ml6MwALz7Dag0gSas2O+kxOiftoXOrn0N0GXF1QsCdgl8KBSGyOGLSbBF5NhLNs
R2fCdZOoLyVa7/4SZVbkmZnGMB4CEkCWIFoUA3HCIwUtfE0KWmqXShiM5bGa3ZjCgDB7o6Qg0ggG
gGgBlLKgD6wQv+Y5qpstP4v+QDxFwTMcE1nsI0+U+kEfBqj+JDI2u+L2IeVsgRuH/oUADOjdzOIi
TNa+aSkF+zlI54bScknpmtaTlKF54vOvPwkiAIiJoCveEGWVvaWLiuIdSaGShAn4rBwwwfEe/vWz
AFIvKkiSJBFfHQ8QxhahLiKtMkB8TiLlorSdqxHJl0OOH1r58Fco8rVTGLM+aJNgRlHSA+Z6fSlu
HxSj9v9+xdSZcQ01FRVpeMYNdAOS8voEbvUu0+6aQTkbBmaC8/Y/wGjIEcvo9QRTL1vTHSdB1isN
ZfEaMtcIaGaRaIHHuj2fhSuXhg8DdTncgpBThjoKc1vIRUmQ0dehpqxpu96KPVDt+32ou3WWPA1C
70YRL/N9c/0ykMxlkZgY4BsaA4T7sYrGdC+mP8KgcdMBGbtsp1Y+9Dm3P9iN30bWGAUMhKEQrIJQ
JbPFjanQqdagomqaNYJqPE16Co4H6uuT+dQFOSdGuu0mnPEQ8SKxBdYFZLeu92EUKG3Q5tDp6IPS
bzOP6sfc8gu04RuvafomSZco+rBCTmV8zUrMRakqUhoInlhhLkRVfZxXSLYq1TGMnGJo7Do+1QPk
nTtOhnfFNaG6hzhbnvXG8Ci6NlAmaTaVBaAQBB9yJbhrsxSzr+Xv1mou299uDUpGQIjJL9wauJyu
oVTw0vdah92i6Z2I0XHans1obO5oXQp2E47/wVNB4AXTJmCl0efS1zVeL6OxMJBxICpZ9zDxYJsG
ypG8RMzat4KCE6JcJGMw0Klco1hWOmL3oIZYSKmB2ZnQsNHVeomlTEX7RLEbCfnYXsd1RGW2bb7d
2VpeaVRdVpXm3Luh/ZONIOZTS3sKq9pOzHRXcxvJeXjz/bkI0OqhbgojAh7N499i1Dg1GY4DFNUx
nHLRK168tOL6wXv/xzzmiI94Z5ZZigU1Sb+jwouka7uCpx29CoLXD9j1ZlJRth2UFKMF5V7YMKTy
oVQuDbqDdSn9+3vfkBcozMqFeVulydzLM0TyTqyCj7Ypz8r0M4wrTifEmj0otsIp4n4Btzmz15UJ
vCFTMsITd09ZbzmhINgRz/mu3DBfU0gS/oeKOXv1q4k6VgGE9TBGKLmR+C7G7wGqrCSoL2X8Izc4
/mIVDryrpiKCRAvywNf7bhwiUVTpfGtO9Gikd5nyq0Lrqf4P7cNDpzxvn6qVKNCAVA2CAAQ2WEXG
01di34p1h4gjtayfAkhWFRJzXsRrDhDhmYKSD8K0m2kuHCJRlWv4WqRxDmJL3LYfv6OmgQ5EjXNP
ru0HRGkGSktzyZ8taMVSiTecgbaVxNhjrtHOxP08AL+9ZLfpW9yOSxTm8tDVOCdWCYOaTM1/CZOm
H4NBqR4h4ji+SsJk7FFdoT66VjIk5436lFDUykG1kVgPstV3z3ruyX132P5Za18SS2whdwPm3huG
hTajE8kiFQk+K3hUYvo4lK/bCKsfUoE0NxwI3ljsMKMcasQaqxkhLtP42Im5lPiDIoFzKqFa8KOJ
Ol6mdA0SiTeonEAxU8QWuj4MQaMoQa3BCWNy8qMX36dUuVDU0zEHkO+2rbvNcTCflTl4VjxqQaRj
8whQ2Mt6X289fcJgQ2TriVuUCsZ7/Jp3j66ddnQ14aqGIKgqs82dkhBWxqShs4lWzSHWlcMUt3dB
NuxHuLKgao+pWrnbhvIgmTXtCn0MSAhISFXZjarbg/mzCdwsDDx0XZL4P/gzvC81iEbhkXkzWdmN
Y6eGAvxZQ2K/NcQPItJjQVGTNeRzM4KXKDe8bQvXdg1Ec5VZXBJS26xTi8pp0BILIZeBApw6odk4
Jye1QJ3F1DipuNVQGedt9p8AxJ/rHSobSaoVLXZogNKNkvaYmgRuuEvSn4MBNpX7Mng25B13snjV
1WHHYM+o6DZiWaui/yHtunYkx5XlFwmQoyS+ypTrau/7RZjp6ZH3Xl9/g33O2VGxhCJmLxaLeSig
U3TJZGZkBOCyc6IzSFxj2kqe3dVtsvGFHD5rURCy6/8zw5NUNdYUQA8UZuQ68IL2RULRoio24TTb
vYhfbm3ZCMRkgQ6DftoZAXBAJCVWISCLyN/voTxs/aLVYDpSO4YQM0u2lzfJ6nlf+hbu6gtAFgfA
FlbL6LSbqH4oLLOwk2LYpiTYqHP6Ps5oaspuwWMkuBHX1g4ICFQkEDgjScbtGbPqcz+IsWeSiiR2
SfTftM0OqCxXgkhs7U4AJg2u+j+cAZxLi1otL+ZRQnzUTe9FRUNbm0QiwKurRqAfgeYXMEpobLCL
ODnuxmwA9IhJrU42mo3sIo5x1YMwW0gTd4a5gIfGWx8pHrgRRlx9asoqpGkeZsD5jLa1lENLtSC9
RrBZjjZkQ6mxDfu4sWxjUJMbvSXhgxqq3ZXV1aEgT3M+Zjzn4FnwJUihWHwZmmgDGUpEAQ4qGd5g
2JMP4vWW2Hn+cHmTnh8/GLJQfdKBWEdfOjdirR9Ip1Fk+v3mmBsfI+SN0nyHpyoQZYKw5nxTnppi
Y16sI7QMSw08iTlYMcG4Tz1aIIwShRAiI9yG7AlpKoVB4TL0Pzc/qdTbCREEQms2gGWCV0S+BL11
3OmKrL6WxwBwGRDeukba7zIz3WiSKEmyYgbQa9xoFrIIGqr5p/M1KQgXSgX55rwxf4BqZGv68B9B
Gfx1TIt3xx87vIiAJiEdNmgoFBgZRARKadNIo+cTReAOV4dD0ZP9TVQBWNPpcCSKCk9TGZi1ye8d
2SosmxpFbredSOZoxfFCPBKBKvJ2yPQA1n1qKqhqnOGUgrQP2iOZ5VkmGmeurSJyrfrDKMONpVTO
LMKQn4c9rNyHlxySuGj94MmdjKgJYz+CVStNn8q6flFL3NIyMCpy3thEghxLQL3Lx3fFTygAiBlM
ctdAFpLbI70WxGk3R4Xjm/Km136m07CdEWtNRESez/7SaRoUG/GPJX6XgIcjaMYRllrrmVgUV6gn
+cSbxw+CnuPWq0Tlg/P9Al8MmAxS7qZ5jncmUQmSZ9SqnaRun5FSgEKAGru5VorEzla2CywwqXc4
fjhBHj4LzpsQ2k6I5pAJOGhWDOL5oPL8Jvzw++HXDGlC9PQ4apHfKcgIXV5A0bRypyJtCx9YeUxr
2FS2OSCMu4mHjaG+RqblNdKbaQhu7NUdA6Zng0KU5DwG6ky9I2OTFI5iAE0V3o/q5Mq+3ZuCuHXt
NAD2+V87KCWcnsEaKnqlb2BgYB9B5vpVp7Pjx45E3jL6akkiHv/zQESBKUJx8NldxjOPmGhDDoMa
zrIyrlSQYWjB3xfmFCbcitgRVQAWVp0OaKxSJBo6+K/SUmX0OaPPMGkzaldmmQtO9dpgkDsGA9O3
N+GL4aiopVKqmgA+B6VNyJ0wpPqOqrnTTCiKWgxcihYNPtDpajlJah++aiRNbpc+uTIz0m6kKb4N
Zek2a3Ry8NXhqEjSwbLqvaQWz1U1X5dqELhSDl/ThHeoIemIZftDoUJNWUJEFshav7l8QL77AM8+
FarKrOyKaIiHcA51DxBdEhZQPTU2pZLt5BAIWEN2y5460Rii/8p35PEzmIkbK4FD+7/GFLNSgQZZ
GuTKkDDjywZN6aMCOUFWrlAOQW/aQf2gKiJd8XN3x4xQBQAVJPNNvmSWpVmVlVMARwAn5Dfy1lDx
tMx3l2fzuyjOzSY4iFUC6BTujDONuSbV51ilOJbjhmykm5+jm/0AnyRYWarG3k6f9esDA73nV8fk
trbTl0fpKTyUH6YrBJmex9oYMN7OePmZaDHhw/ournJFSzDgYky8vHs2J9YG1Y67GeR0dd25k18/
KGVt2USob7k62Xh1MuuI4XgRd4TdlRYR2NZj+mMaW2cslas0FMGcV84xhvjHDB/x5jVktTuYiQpU
mlLjpg2j98sLunJ/sOIkkhFoXCPQtT31SlZVzkkmYT2N+kH3b/r8TQPIcXywmjdd33W+IFZcyUYo
J/aY218E8e0ELeQpigto6LhFfZNMkCpyRsUd5oMufVDNbodnqRfs2pWEKKyyBAhhgCrKd3QlfUkr
UJNDlX4ntVvrXvYKR33He8hwdTfb99vk89fleV3bIUuL3Dg1xFRZCZghijPy7aQVhzEgt5H09vdW
ULgDQBdYZyTpuNvfqCijossKsDROXt1O+6puXDSRCe7iNR+KDaLg2ANzDFZpNtrlqtEhGaFOjVW7
DY/jpt+DP8NRPoqj/olWeUHpU2iN2/ayIvvIksNau0FP587YQs7rCrznN6mNh7RIn2DtkGkUSGoZ
kTdgANwcDrEVVojncchAIa81X3i7Xl6kc7wY/P/Sgno6e6ZZkk7OYAE0v+m+fVPBaCajtGobipsc
ITzo/ED++O/rdUC04MZRAabFa+ks7xejmbo3Gvgo+UkhB031hlS0L9gu5m8DgBrQ4ifjQYvQ93Rk
PqlVvx6Hwsn38a11/WT8Uvf0Zj7Ij4nrWECKoS8ORHzu5QldO1sAFxpwv0AXwnVxVpMpLAAAgM/K
ajevDTvQkOEQpY3OGfewbEszbOMsNv2UB2ZYlz2cxm0x2b2LiLBwrCfga5OteV0c6xdjV13R/Sxw
Hd9Ufuez+md83GkjJVppygzjU7cfIwzPt/lxgNfaaI/I/32VxwrYvx7C4wDbonL+Kh28rnPSH5M7
2WQvhMKvXRHLeeCOoyHFRiAb+Jy28cjOfARRyZXhlp76WBZusxk96uq76hjdJq8OSPkur/WqcYDA
UNjELsML8nQRAsMqKFKeOJ3GVZduswbt3sN9Erq5/1UPbiYS6l3Z0UCboWEKD0cII/JRRdrXtU6T
tnS0SAbyEbzUAzQz7iIrstM4QuuD4EJc2csmWnIA8QCPKdpy2PgXm0yaelIhG1Q4SQ6OoNb67AOE
qpr6172QuPmQzAUGjT0LkI4/tZNrSumHkcye37V0mAe1RUmaiPiUz6kjYAaYDtQZMIGIuLmjGYdm
YGQgKHaMZ+vDPLauCVSlf0cjGwjZ0enc+QDZKOna2kCN7fJOWXOzJ7a581rF9VR1FWyrTvM7e6mP
6Z12lVW2hU1KS1DoaKDLfpZfL5tlf5U7rCdWucNqJRU2TAqrTXY19i/FX0s8sBlF3gS7H4JVMo9R
VEHCXQCOUzhS7ZUyCkQJ4CRPSnOETp8abCdRc+JarHRikLutShDitGXJDF4Z2/aoHM2r+Yp60lfj
Ti464OSrZnd5ClfOODI1LAOFxBfjTzjdm8AUkqGVsTfNYjx0dNyi+mcb9Ldm/sQ70/YVcwsCJYFy
2uq6gXrZREVaxpuMW7ehz6shwbMUIXy7M4PhJpN09/K4VnckhqWAXwPrp/MPP73TwoLgP4gwAJGu
v6TRPpKvW2QxOqfun1VQDM13Kh6E0Y+02/YIrkSR79ool1/ALWZCINtZ5TrOhD9LB83s1Fu9Ip+X
x3nuM1Vg/+CgIZuAipHGPmLhwzKJ+MHYNCWaXB7lHMXoQwsaJ/1Wkg+6/nXZFtsLp8ft1Ba3bIAs
SEXG/PPU/TD1LTg04/GoRNc0Fiwe+0OnhoDSWKwd58lqLVGwO7B2oHDzJPzb9O3ejET3G7s8eTMM
C4I2SaAnEUadzt1EQQU6UuaX8YpsS8tRIMmgRLdVUWwuz9zagBaWvrOYi1Ui9RxFYaYUYHefd5kO
/gUae/NgPFw2szYgECQBMoB6Ogpu3LyliVLFHcpNUELIbk0a/Bzr6FpG6gUtf4K7cy1CYxTMBNVD
E/0m/OQBZJ+lWgBbalxedV1wN0/G1gQTItIXmyRpd7J2p6A7Pa1Um443qvIInclj0BDwM/+sk0Qw
9LXH7fJ7+CluK2S5mw7fMxP/tegVT6+VAwSrD3ES3jUoJKQA5JtIVwCLENpj/tfnEFEEGofwilcR
lfN+dOjVKRlaoOTzhtoZRLcUB/xNYFd0MgmP+vfLC72yn6DjgZQ2gM0K2va4iGI2gnrKSsh85fMI
9ZLtlP6Ye4GTFtng3BfxiySlflhCCiG3Z3+bT4FbCSmSVrbsyUi4LRtU5SgrDUaiQ2u3fZfQ4Z26
Yexdni+RFc5LhiXtWr3DWIzJyQOg5vbIP6rW02Ur6zOGN7oGmh7UIzh/YilzbGIbllCjBqmGvqNo
oJ2owJWsD+UfI4TLzYdjN8hzzZZeus7128zcxZMzdgIQwvm1gu2MBDZayMHDA0ztqWusctOPRxMT
JjWgPRzafalVx04vU7tPVWdQ/K06iKoOa9PHKgDojkOYjE6yU5tpbCY1zfISOHYokE30CLWrLW2V
58urxNaa8/oWwjr0MFoMA83D16HwEEMsr8JeMNTraUYXr//zsoXze5KluRBRgbQOnD98MREM9Z1a
a3hXmFaUuUMfgjU+HDJPafKPYYo7+MUgE/i/8wU7vZvZtlncMKxo2ukF7uYW7ALWTew/Ux9t/g9F
fhxVARR/pegGTBqYhVCgpUir6+xjFsaojBb/BK0VThhZ+yJ8lTXixNnkGCY483K4o/FTDtJHn4qi
uvOZVSE3gVwbAA9A/PHV+xnhTkt1xMdt5Pb0Xdc8vzsM+kcnO3+7hDCENDtrooRb52+3yFe0rikQ
oZbd22i8+/U+6F5q9TCLSKjOd+OJIf7agmicSdIBkYFSv4E7wR7H7eWRnAf4KpJrgEwhwWbgtctO
3WKtGr2fi7Y1EEuNV3N7Z+RbKXytg101XJXqVdAIEohrK7Q0x+3DAjS1Xd3BXFpOziTv56ne+tGH
NO7aWIS1XbUFqgeA/oEcBgDmdGj9DB0b+BNc+fJLa8U7ncz3hVZ7Ut3ZgKsIIp5z98S4IRku3oIW
JMi1Tq0RqY2Dgt2Hw5DZprkZrGe/9C4v1rlzZzbQfUVR14PULneDFHFvTcWQIJovvsj0UMXHcAIU
UpA6XNtzaIjCsw9QaCAtuHlTlCrLNZNZUe4NP0La//7yMFadEa4OvOy+/R83VZ1clXlZxaVT5K5R
Pqv+Z6DfavE+A+V+Isq1ru0CnNF/jHHOCLndsOtSXIgWBIKjZE/Me0JK25T3jeh9vrYF0LyAxwng
8Ei5csvTDtaQkxATV1Vgx6i3FJzSBGrPl2dv1Qp0dcDigkgSd9XpRgvrgqBKm5YOle4nWtoqfZBM
kdbC2k5DoPKPEW7WrGqQ4GlhZMbhLPZN9DkrBxmKKpfHsro4KOkjKkbK+IxTNS/LxkwimLEScpWB
oWWHrEJj68H4YUJWUg38THCEVi0SVCXh7mS0LXBrFJIwJ7KPu8nPfrFAojGdStpLQ+m2xfby4Fbn
8B9TgJ+cLlSv520TFwW2w7Rrkn0FnktKELwKzKzuh4UZ7rgaPqm6boAZP/WM/r0LH8ro5fJIVicN
dRITBS3TPINh0zjUa4DoS0dV7/t405KDTH1gNR1DBPheHQycj4wOI3gHvh83BJfToGUYzNBEm3LS
nBjY/VGfBPf36tIszLDfF7demg2WETMzSQfm8BjiW96kGHZb/AtXyppL/zccNrELO+DrS1UlgZ2a
hHuts17yOfg3y78wwZ1UJI+DHAUXSDoHDwSqdPR2HgUB3fry/xkFd2YanXYVYRu5UZJNCH2hZFsF
IKvUC7sXJg7Ydj2NvxGp/hkP/4ABtejQVDqMdXkI8rqBtejNW4l8GJ3ltmbm9bMO/YEuBttzv0tm
+v+bTz5qMEz0UFcB7MO9dupTr2/9RpTxF+xyop5uCzUFD5VVwkZaU9cMoTFIbVOEyRXscb7jpjKK
AarjMKIELm293toQ9WCKUlerewP9vsDYIddjGez3xQ7X5CkMlRFWhvLTz+1q8vr0HuIAjgkC58te
aCVni62xsMVt9VAZotHsYUvdKpvuEN0UN8Uzqlw7c7ZBNIPg4a7bmX/9amdG0RyFycIFxRPehrrZ
4JFTwr3KTxoIMrMvU+TB2XefbfmFCRaQLeYwDtJWs3yMy8hfrPznqPxIqNNbj9ag2sAGC2Zx9YAt
rLHNubDmh22qpBUGVIKeCjL37/lVbZvX0jZy6Vb7ddna+vb4M3ucozV7qPENOl7TNbSBtahzw3EE
yYY9kJ8Febls65xeDk+/5VJxezFpx4Y0IYzJ0y7zZCd60R0old30h3qX7OmzZFOv99qDtNW29UPk
Qrjg8heIFpLboE0Q9HJVYGrDmuwAKujHV+hjbBXtXS2ve/VfvDiWw+XcMuB/SR3osKbm+k+ILEY2
wE+bqVb2l0e1kjs9mddv4Nlix6ARqgSgEPPaBl7tP5HcNYFEmuPd2LmFsSsi3KHhzpdNwXSyAVw4
Fzzwc1bGkJRg53D8Onnpabyn4xPxmU2029MYbGSxU9X/5nHy53honG8u/LkJgwRGu6HeZCBTqwYH
/AVq8z5kEPMZBInh1atgYY5LcKIPq0pk5l7yDo1KILqo2/IhlUzBqERTybkYVWrJ3GcwIxefJHbK
9mB2PrKPu3BwJsjeit4PomFxTiZIy1AaNdjzp2uzvSmKJ7V6vLwt2Sdf2h2ca+mrtKwoMzEPj+P0
U5sEUc9qGmtxvs5QwZYfGHEPA9bYvsyT9KDQ2C6V8B78md5kkKsovy1T9CJmhujEnQMoT08c50hq
S63kOIJp6La+aFl3jNPgCpLfh1SPDjWVnRkyOIVieGSUBffDug9DlG/iecRozk6vhxzcHZ3W4jKK
Jd1J5U85DrdhNm+U2XezOr4GnYggJ7S6VxBAoFUJj2ZQhpxa1NCKOKYxO3Fk8Ixq8HJFB/uZCI6/
ehUtzHAHW++smsYT5rSN+k1mWU49RLd9pLqZ9hVSEU3OSgEMS7iovHKjMvDyi/QMGVf/QwptJlth
7KvreheALWePG+gQj7byHu9FFfvV9VvY5YZp1K3Wg3ECYV8L5foscWi3bSE3IM+2WrwmvcBHr8/q
nwIz5790Es+NKqHA7BcvEvC81mtTuHOz0UR361o4yzLyYAEwTFBQcJc7MRrSzQBfOZCX2I8SvcLh
v49r47oPQ9FWWfOWS1vc8YNqQl7IOc7AqCbbMHCH4r6bd8jqeFSyoWILDmDrX8zj0iT7pMUdq2dB
WaURhtekvzPrSup+j+0zyHKdEHJrlx3n2g5hj2uIgACZigrhqam669sxBb+WMycb0wfnxYdqHf2p
2KiqawVCSr41X7Y0x23IrDC1smtgrkJEZOr7NFRtybq3gDKa6dEqvDL76gxDMMjV7bIYJL8vw7Q1
S40tIRBN47Yv8DoAYMUQUUKuOa/l6LiLVSvQw90ij+UUw0ciO3J4l4govNcuOpafhwYfyoZn2u8o
EnWBUcE/FlZx05f+A+IFwYUjMsHdpXkhlVbR1ggPSv+Iyo5XNaKH4upEsU5UkD8zDhlugyOpVEW5
BUehoW1ZCd8bebRjEevq6sH9x8hZZxISYZHVjHB+5jR9zO1TRMN9hITv+LORHuNIubdA3nn5NK1O
HQChKOqaFK0sXKSTA1Jh+Q1WJ5k+anqn/z2LBYppi7/PLc0o51MvsQAxMoydRaPbMAFiICgkz5/+
Te4DrLsWMArAImoat0ZG2EcDeFCwRqCysANTyuyoaw9VKKqfrW+GfwzpXGq0M8dUTQgMySWeFOXr
f/qFBS511QX8GQ0fV8iIm8wIL10g8MEIkNoWeHe65ygUPMNWgJVYIZBiY5kArAGdw6k/RcVbtXrA
kZ3pHnwf/r07fhYHUO37m2yfvwbb8ZBvJzfZ+3Z6ECGAV335wjbnXHOpaSdLwxgn1k0TpKETZhEa
y8bImSnUpJJ0N+C1dHnLr9z5YDNEdzQo/gHLP8MR5SQO0d8GxHUKLXpX70HdZdeFK9GXy4bWXp5A
sIMACPBbxpHBHa4ETGBGZlAgAUnn6VO2ldJ54ydoZK/nXat/ARRwQ5BAiyfjGBMRymFtnIBLAWvM
aCXw7+nCGrM85EMMzJDeVVAAT9XcU4aE2l1StA4OUe7KISgjL495xZ+gIQ3dAUAgoBuRBz+qeZdP
voLiWOpDk4fOP4cJ1AuXbawASSE6obGs9Le4EZ9m72fSGFmHSpUx6XdZD1gWrLVXlmLlB2ma8Lwe
pTvkpcwrBfGHo87xD7BrAMBl9IkdBRDPiv+ewI99EsDsYAcCOQJfiC4nVc5GDePuySepHpMgcSH0
hFmfbN+gAqe94n9OjHFOtUMZWC4NGBuDEdAliUyOatTElsLp5+WpXrmRYAmVVLxs8Pjgz0peIVlB
G8R19dQnUGBE+J9GkeQqk7Svpohs6pQqNgjjvtqxeLpse22U4HKC4AKqa4gdOMeUh77VArIOB2iG
+zwAN1COBFwn6s8VmVG5Y6Lk01yYGCLQurWa2XoX2IOoUXPlLKL5HllYYHPAp26yY7OIj3sK2szO
ABMQ1uquBD18WKUbAGig4AxEuylCrK+MCbBgcEYBb412f5MLH5EjTXVrZCxAXegVdfOptaNjSLKg
PrRqBvo52PZYnzMcFStTYteDzKWPy7e8l+xBqe+o8IZa8SlI/bFyPtOmgKnTyTMjIyN6CJoV38qJ
Z1VJ/CAb4ducBLEXgWE888ubJDZeC9wkdj8b136QQeS1naF24ld0nzREFKmtred3Nywml4BelTuB
GSmVaK5AAdBroT2gSJ7MN6R1lARkoYJjsBIHIJZB2ZK9dWSUrU9HnyOREjZJDEWaoVOu4y7wHT9v
B3CVJP4AchSpFSGH1+Yb/df/KWwD7MldHIqfSbWmQM+t68feliEpu23LohElqNbmkAANgkMBLk4s
7OnA5Lnx62JqMbBwq8qHvvZCep1LTlZtA2iSVum2lg9GCUYW/dO3vFB/D+u9391FomzfWghkLL+E
m+IkDqIgHjsQOryg43h265+VCxoO56vbJnjt7cMjuQs9qCTvjBvR82htFqCWZDBaSkBdeQ/b92rV
9GwnUagbDLSY7bw1FKgu1oqD7gXwy2H6LzvWVZPsNYYEGU4unyMLRzNAh3OWOeMIoccDeu3w/8cE
toxSVBtay0KiK/ePLc676pHRx4YOWxOKalkITckYzLaOPN+0s6tp9xNetrXkXR7gueAL43deWOX8
nwGKqaIZUwhJZAmLnkczvlaVovnwfWu6ttpIu1V8g3z5w2iVm6DtQDWQGrK/D2Slh7hPmrvzrCro
hpNGeU+Vvu7B5NxYaPPROgXsBxJVPsMmMLwhCqDf2A4xwtVU1cqdn0TBc5jrU+pWUhtuIr8nH5eH
t+YRsGNYjtNkGkjcxUiqGT1SFrarhBBAITs0y0XBC50FZtiu5zLUBrrHEAmiexu3F9tGizuLDmk1
KaiOoBlS2dajsrGa0Jt8TbBYq1sE0DMFxFhAtZz1ywTE6JvhWzJlomnvZUNIfkt93SXgllJjf0Oj
zgfnSdU+pHCBptOjO1+xgyQLW/fyxH4H5PyQoa0Epi0IWTI+/dMhg1O1J1oHcIC2QfrY3ysuomd7
9D4VF3KCm+4+8LQDuL4kCJ5ZdnyI9+iS9LIdoqL9eDV5+bazO+9RPVaPuSN6t6w8lpjw0/8+jue5
0ZRikCSGXJgJ2gW1x47u8ZGhvh3M67wXQKTXFn9pjNtjYBEnVGIzASk4VbUHqZa/lKGCcLkUpe+X
p/3svkHmEA8x+ECAzsBuxm00BSXHKAsKnFZZezWn5r5B5PL3JlTweIGFVcMM8vBGeRy6EbzNiLvK
DrIPFZoUpUCoX3M2ELid5aRxzq7MZtPI2AoZ93XoKVeqZ0GoEcSEIIXe5De+J7u/L49LtEyco5si
KSmqhG3Y4KHV96Wy9UWUxiuMLKej4u5pnYCBvRlgw3x8i7x537vJh+qEt0fFuZt3dz5E+Wz9GG00
L9hcHt3aQ+9kQtnwFy6IzLRuKhWmu9/m0/zW3/5E1WGLPP3hLtuOYDmzLxtcn074OnTuISHG34xq
qeFB0uEyTsnvMb8Dg56wLWvVBBisGaeTiZCZ2+wdLeJoqBHMymQCT65s4w3tJaWI/nCF6gCrBqQ+
ox4GzJJnKVfTLlG7750RFfY06T+D/DPr0qPawEVN6a9aMR1Fjx2SJbsZnQ9BEt1dnsxzGRR2HBhl
zH+DZG71klRulVpjmxPYUg/9D68y5Ps2BDzATpXGoB8j+qNcW6kty9HVSCLp3QRvcKZ0hocH5l8r
LrLPQRoErCfQSsDL6HQzyWAXTzQWSMfaV6t4AwhSq3lndAJXs3Y7L81wTgAqFtWglDCTFDd+7Jb+
dRdjBYiggWl9gdHbB4okSC1Bnuh0ON2QJlFTJZkTJGa86QGHiWl8jKfpiXavYZ5e12nnVGDs7gxp
k6fznqhvggVevZEWn8B+XxxPRYnDINPxCWbghk9Wacehnf6evMq7VSX7dXCDRwXiN3u67wc7FtxQ
bHxndzUKvGgGBPkV+iVOjfdBk/U6QWTZ6oDCvmCz2WOxraNf2SB45q4Oc2GJc4BomUcLF4th65a4
FPpnIYgaRijBV8Uu6oZ96Q+CxV29SJj2GjJpgGfxY5OCqUeLDeJXNEOOdpaMk1t3uoiAec0V6ezV
AQoR5HbODsQU6WiOzjGDlRsnzyOSzPLsCvbISv0MWH8ZXS0WuA/A6366TNXcmnolIeMBdd0BZDXT
S2dt6vlooYACCK5iuqb/ILC5tmBLm+yILvZlEPkAmVPYVNFzUqDrFa6m/NFrN5q/qVR3Nm7Dypng
iaS3SnXSobML2W2zvVHsKXgfL3/N6v2JtCDLoLFUGn9Qad6wmjCTBCyuAmoT/csf7wHeknx7UB8N
H0oOnoJWgvqWJFda4foWdtah67xyeE8h6hILbtU1B6WjPwykdFh1ZPVOZ4eOBfIoKZ4PRP6am7fS
MJF+txxdEQGg9FVLUIrSWZbdOMvgmdQPwtqApcZL3WKnbxE+bBQ3Pfaq3e/I5m2wlY15G9n0RrKb
bdfbgIU476GnORlIXsYrxUv2+Y2FCra9a98mBBn9y7z17fvS9a9D7+XySq2dB+h6oGuA0YKcBYld
0jQj0QeEb3jzYefM0Z31L0pHuPvRY8Na91Fx4S6hJrKKLqqwGfIJjCcEQn+FspOURuAcV/K2EB/C
eQM/K1qweCKbIUmLIAWzMoDoOSgy5kGRb3tUAw61XGWuVrfyfd+p3SGbWtlwpizMXy/P5fqrDn3u
kKxFeH+WtMNFK9VIk+GRugOEpIOQIrS1Sb2RNhBF0wShxtrKoeUHkB9CIHSscneuEred6TMxZcgC
U+0jz8CCJMoTrzmVpQ3uvknkrqzCmR2bwJ1NO4EgZYpCQrEBpS/I6y9P3/cX87fb0hp356DDMw/j
ACOKarwwYQ4cnHb//lZsMxsUFr+KrYnWj9RBRvk4Owfya9qJgJNrlxA0Dy3GIMAyAJyfgBpXgRwh
PqGecRg6NbbjLhZsk9WFW9hgHmTpqTNpxCUOG74111s0LSp7tQl/mlkjSnqdWQINDpgDTLSgMWK/
76fGwhK4I3WjjyCNPvvmNgIbo2pmbtLMm8sLd2YGp45AwYTxdENdhEfdofUsmo0OB0+q9kH/Lvvb
TORW1zbi0gT7fTGSqtQmJMlhosLDS/KPs+FFswvsLpogLRQyvX8xokWalvNYWpVojVUzc73q6Bm9
DkfiTdEsuLRXR7Uwwx3hrqqMqq1wvFCsAwbLrGs7l16N5olK+1KkkrAaPC8zvtxhVoNInfUB1pBp
aNO3GRpOYfaM2DksX1vLKwrZtr7kao8KrSAcWAtbl6eK/b5YPfAOmFKQ45JJn5rixmhvx/lajm+j
x8urtjadSzPcJsmsoWpKGQP0k8eg0W0wFDa6iw61Wd8iahYMau26QY0QoAsV2BidcsdY78dcDfoR
ruINlIFWCFh+fPAfpsD2/8VuRNEXyU8oHsLjsy9ZTF9NWgMNALAkkysr3qYq9Kicy1PHPvbM9f4x
8X2zLUyok1ZXQ8VWaHidh18qeA9rJ6u3l62seteFFe5YqZGaaN2AgbSgaFG7xp56Qei95oosBBmq
AToAlvY6nSpo5KG2QKASnWtHMuZ2NruGJhjF2sJ/lzVlJKORM+XOER3haBvVQIQ3oYCwndFkl+F1
BH5xeyy3bZ648SDYAauRxdImdzUaeaIYSBrDxQZonMmPbVDbbX8lZ5thcprgBsXbehBscDZX3J5g
9wcTeZDRecmn3KU2iOswp3hRqOgaA7qIZl/xNNpz/VPzd5d3xndF79zYt/og6AcQo58uXJQmQRfV
Pmomju70j4NuZ5k9QVL5Jbpq99omA69j/kBTe0zt6o7u6bbLbeoaduzpjSN6Z68l4TD2fz7H4NBO
RuEneS1h7PnR2hpO/hR4ybW/A9daeKUdokf54fL4hQa5oxEMU1UWMcYfGba1j0CzFtyDSQumxhff
Sffl9pfAItumF2bcUE9nfB4yX+sTWBwAr7YlO3HGQ7y5m5Htz9GuJRLuXHsSnkwpd2zCbhisrIK9
1m2P2nHuHWondmHnt7oj/yhuAvvVqN0bLHEImju4U0GUIpxi7gzlaMMGgef3BzTXjbrBHjM2n8Hh
FWUN30TtHGSoIkLClX0NNSvkqphkEFwSX8cnQdrlZg+0V0cYHtB3Dau3p8TrTQNNub+sGAVQ8lYi
ZUShgakrGyTs7QRsbfF8nSGL2TU7fTxS87GV94b1EHQ5yBBS12w2magX/vy8s0+FkCTa4RH88r5T
juhUzhk+NW28aHhQsnekL3oZr/Tx6/LeYzN9svUArWGkCIiwQY5wlpVsqDQbTQjNyq4AMVc1660N
gU4R9cLZXcCsUMKKR7g5z/wXdGpLI4+A1ACH1XxoiuZ5pCr6UnPj+e+Hg254FUBZtMUj43F6knqt
9ROIRON+DoMfGTK6sxo4l02chTYYCwMUo3ANKA1EYU9NQHBHS5H3Q2mqfJ+0x3YGmA1lAZCo5tEL
MQTXzdrMIemPdAmYQlXIPZxa0/JySmZSo3IU1S9ECY5WWL/QoBTkGM+CDqhqA84GQ6wNFbfMqZmk
GSH+bmbg+043sQQO0rukcQcqAHuKrHCe1SKjHo5p3iJnvCPT75bexbkb0FlwW4rMcO7UKs18UpS0
dUoV1HYy6BckkCK+5kn8pQAwI1ghkTVuy2Vpa1H47hah7m9j8mj0ZDSHVFSLOj+nWCDEawgBAFXB
o/h0gYjZWDSc4hbKB6Hm6aURuPoUiXbb6lgWVtjvi9gThH0QEkyTFpTRlpt11lZlekESq9Js/vYU
sfFA4Bi0OQjb+VNUpFmkKT0sITWJNDMjjvSzHy22Br2VQhGx8vmZPbXGPUdm0JNB4xk7YqzbK83v
G7sqm8gue6XdAKYyQbjKiOyMUlHWZn1C/wyTO75dAn1FGmCY9fRYZgoA4ZDCm/Fu0ARe6SwSxgH+
JqsG7hU1JpPzSrrZd1D5w9HKLd82WhNvSPCjqZKX4D4D1gm8VdQZtFQQLK5NLJATDHj67RW5zV9F
epAoNTZ/O94gRAvrx0DZB9nPsJzsOjYFgzyPvb9H+cccFzcUeav2cg9zUDb1EnJj5jFy5ztfuyPD
cxRtss5BzP9/pH3Zkts40+wTMYI7wVtukrpbvS+2bxhuj80dBFeAfPqTdMR/LEEMMezvYuZiekJF
AAWgUJWV+feeejpEaeeNDNWLsoTNpP/dgUNbRL7WvZ2EqvNEtt5ll6Dt30NEzVKFuhlIXCVzQoBa
iFiASLvZm6WidrnrlEMB3tjcuNN03DoAhJDAwXVzfZiXKDTJsLz3eRPbULzq/TGmd2r7LSffa/bW
KJ0P2DjwcNgfhnKY+sIbILHqIkCsLXC7VsauS2vPdYcoZnmgUiOygQu5/nHLoM+jlMW7/0yK5N19
04GmQ4F3z3ha6fEztb/kWxTPFzHXMn5wYwOUZiHlKNdJ2ra143aCDSXtWzT3UtQEUj56o10O4TTQ
ezw/t0p72ur+OTEqHUxj5cxQTGO9Pzn1Wy74Dko6AaPcyzJ0lAE3OqLsljdfGSrUufXLKOajqb2V
quIZzhhQawpMY75rY7q7PuHrbnjyYdLBpdrJIBBw9r4hgIBUPvRhP467cvphAv1DeZiwo1PdjMPh
ut3VhQbmExKNwEChbHV+AdG8EWmuLfMh6N5yQARPkj0A4FvDuygL/l5swB9wuoMGSqb3cJFIR/kT
m3psJz+GCPNsgdsAOW1Q4IFdUn810zoYneJpmtMN22s3+aIY9n+mpTPM5GANc5czbLDHm6xpDoa1
dRmsz+IfE9IZQqHCOLACi+f2IhKtiSMEYpem9k9HxslQpCOD21TV8wlDaZACCYo9ami/sj0gtHft
nu4p8R/1F4jZcQ/Pi/30/C+u8meQkqsw2ie8BBTZzwoRdKD8Le0u5FO1EbOuXqwnY5R2qBN3g9Mt
FyvJDtYckfrZxdVT3OUDuoL3Q/H0v41K3ndQ1gQqGVNaakHHj7Z9Z4v/rpvYcEA5oZLnMXfZEh4r
9aswHjaDyNXfx3MStUyUGnGWnu9howPpC5mXIdCHvn1p3P317189MyF4BdAm6AJBMX3++3Y11k7Z
4Yzo1eKOF7ZnaPmLxV5tk+1bu7wdRfd53eLyixfXz4lFyQeaylYbV4dFe0KR3p+Ux0bZW/V/cb/h
bKsb98SQtPrcVaGsM8FQSh6GzkLrlJeJLZzg6mjw3jdA6axBrFOav4LPSm4aDQ4gjuutKsVBncra
S9Uv6tT4/axurNdaDAwA2AJ7QvEL1Kbn62UOdRzXVbsMat+ZH0QLbDfqt0TYV72CQGcCDgFu2Au9
CWSTEmJj6hK7DFqIvudlg7u7A4HTHvkmT9lqyV2dxj8GXenJnILlIas4DDb1juj3bRv29U8VCgZb
fBZbhqRXc6KQJhHNMjKlQWgfQCS2KD51zXfnDdzPb+kc2dFBIQH0AaqUyJ9I/lc5U5JMaY+Qj3qp
j/aHGxt6aNBDzPaZB8HYg3Xk0X1+8/UxDlx/+PLS3Q5BeWvtmoh6mHIf+feNLXFZisZVffJNcrcr
U3nbGjboJueHL0qY3Bj7/rZ+Kj+MI4NyUv6RHebwqVA967G5TQLUfMRWt81lunL5hKXNhpgapD9k
Kp2iZdSo3KHzJ+QFb4ydCNIAfISj34dovXk0PH23JVR9maOVbOrnu2Yq47G1CWx+JrOv3YkP9XF6
VL80wVfqQ3TOR89okN6Yt5j1/ZaO7yX9hmRcetZx18hdl44Y8M2Cm6nRLe0XO8XnEX+0dnjG3pX3
JCIbUf7qE+R0nqXQKIG+S8wKmEWdMGhCy6tvisJz/e7HXfNqPhBPCeyjE6iBvttqBf7d7nPh+idr
LJ1S/dRwdQIvsY/ejGj23p0HEX0+294AfReQdz6qD65v7EwoERUfL0OECH2La3X1MXA6fCmcGmnf
cjvGJ+hHQ4OL9eHz7IlI8X9vPRpVX9jOuTEgS3T9elufd7StL32zaPKSo2FgIKYuGTHvjpfDtboQ
eAtv/GJApcyJMp/d5hOgUXnjV1GMEtdGGLkWL0Ak5f9bl1e9K9GeSGA91k3PHEPdnf7BApQosYeB
8EfjruTOTCkzuLPo/BJslUAb+/lmRWMtTDQBqgLAwzKgiCK5j0ZLnmcqTHStpwXNHod0/wnPuf1B
35n3Mzkkr9CQPkC14J1sTeDaBXtqW/Ibs9OMWYth2y1GP+F+QoMUqQNlqwq56ifA4UGtHJguF3DC
8zPJhoZU0cwwZAze/APEV771UH2HKrBvPZWe1fqZP/r1VyRIuDftNk+ltejo1LzkKLzJssoWyxxD
DuyH+FIc89ZD+1OCLkGP+MV3Aw+N6uG/jd2x9laExBRGDJoKlLOleCnvxzxuuIHp1d4dECEUP23n
bixeC/09ByNtcTNukU+u3nmnJqWA08kMno45TLaZVzyNezTkPdCA3rJDsecQdzQ87R5EIKOfe0tV
Mg9BB5O+oXZzfegrTm3hbYz2GORo8V6VIo+47apUQH3VF/ZbDbm46oGZO+QUCSAWQ/NAtiLTlQVG
Zvs3FQha9hxZpEDXJ0JtrWl9oATHnXABcDPjfMRDqNxCoa4cOgTaTAZEqBbUngyUAqV1Nppq1/oo
ukeETd9nU92IplZHc2JCWkSajQi1LZjQugbkuHPQ84dxSy12Ze+Dfn4pqSG6huKTtER2M+RGxmBk
BmdUnRThgOEUURV/ve4Ka6lXGFqIufFmgPSCdMAlWmV0ytC30Ke4EQgPQasAdlcj9hLFo9qBlEeW
vly3ubZGBITwYHJArwraSc6PmwR8BnkxDq3fkSqiMTuUThtdN7GW58Kw/tiQwqzZSm1aFrBRMKBs
1BDPbxCrM683orYP5slL5iDtwdu70X685hzA30LPGCBZPFiko5S5lGUuAVbEmO7j+GcmXurh1/Wx
rboGiOE0rJmFbkLJBLT3JrDfQPS5Z68NaBIS44dT5rhh36/bWR/KHzvSsZzSDOXQHnbAlVAY9+Zw
r/X+dROXgDmsEQG2EWlxdPRAF/bcFRRQ0YhYXbyvqp/mPF4aXev3djYGwMjNZD8l84x+bUbvai09
tK7x1UUbbQDC6C0tkN/4dClQxKeA2EBHmQU3vTStmkmNWCtE64+lSEqvc53unddp8uiUgv2YTCp0
P+fMqTzQHRXB2FFynxYp2v4GpWh8HGh0jx+vd7QAkY/XIC65E6Tjjte6dlJ72Tw/Ji66AzOFiR0E
kps7lib9mwV5QghPc4amLTWxskcqTOu/hBTuRz/pqHOKyXnPXDT/BKmZDU9ZXGhw4NYTusj9tNfz
h3pYUlYxm4inN2MW1cVU/+KpgkcTBBbVMAGO/lGjDV7OjTboN/owQB7y+lJe8sySRcwbDQDoADAd
IsOLuNLPE2mn1qe24pP6DVMc1qKKZnfed0TzjMm4QSz1mVi/1KZ/IZPupXr+gQsjqCwgUoA6pe23
YhEB7ziajzVU08aNcviKSwMiD7YDpIeXDjLJ3UoASNTGwhrrfXbLgU6pIeAnnI/rU7FyvZ5ZWTbw
abV1JnSwVFhxO8bvTdDEp15KgHf1VDubDyrtiudCdXeJA6QME/zxuvmVQcKRobWAnIl6Gc2hEaFO
VIJ9C2DIXakB/6zQuzhJ/uEaxFKjUQxtB3AgKXyyRFLZLJ9bPx2cB6aOAdqsU7ShbPJ0rMRpLvqx
kLdQAWXAM/18OudG46MDOh6/dyc7dIdFeXCyQaUA0M9LmyBonBOoWOqlxj2bdDTUB5q8Xp/TlTMX
ySeESriJgdaQ+yuaccqbni3nFOKlcfjVgl/AtEIR//rf7EjXVlvTihkAKfuaXkau3YB2Ln7PS3LD
3TndOHxX8k8YDO58MIzaS/x9Pq9pLFiZL27a1kgXGi85g1KnG438TSRT9PfjOrUljcuMU7xFJ9hS
3Bu33Vlpf1QhKeYoh3+wg/oSAnqkCwFKOh8TpGAse07gK1mqkycA2nvPUjrtF1Tp0XhjW/Ttur2V
UMbV8EaDYDVaGVSZl4qKIpvRR4etXqEPzeDPFd9KlK1s5zMT0mky9mbjTi7OVQ6myNzQIheafP3Y
/cPRiGZ5tD0iakE7qzRzSUa0elq2s9l+thX1RfySKz+vz9Zl6+5yR5wYkdygSlKrA7619Rvnd90F
3JOi+ELVg6a9GeXOIiBnG33e3w/uDgD969ZXMskwjjcP6NABW5aZ72ZQ/VBg4BBS2x2EBfYcVDQ8
uS+QDE2DbtyiE1u7BUC1CZgfcge4EZe/n9wC1QiejqldXJ7xQ5ybO02Ib8BU3NbJeGeaFGQl5sEy
+Pv1Ua555MLRBFVFoP5wXJ6bZXGiFHaHUeYC/Dp6fW9Y//AAWhrN/r8JKTAsx7wy7MVVLDV7GtXq
OQdfdo9mkesjWXN8rJaG0wnxmCUzCCJ3VczOQHEWQg9irudIZ/PBraYNM86aX+AFhGjAgrwueqzP
Z6xxkJHVzbr1h1Rraq90sWBeC5KcQK2K1orG1LIjMjbihQxsvGdlWQSl3sT4nxR8pJepWT9BOint
dGi79o3j9QK8f6rVKpPfpnnxaCmlcVSQAA3LWWe7hfaAebGqirt4dOYbE6DkDzHrOTrH3bj56GO3
CkmqVb2HtoTsjnft/OSanL12uTvfjMC6BWPPZuIhb+KgFXWGyhYSJizPwVFpVJaXILnxw7DKZAyh
x1bvFaq5QSLS+BHqCQ3uSt3hUWkK6lvMHHdGI0DiraMfByWV9LEdjSxStSY+KDQ+FLWiHxzFCjU2
GxFlzhTNnEFCHYfSg6urMxo/FPPOavDa8tJyqKvQoIX6ZAib1n4lTGM/zd38PrW2VnncydmjMaM+
7pUi7cG2ntMyJFY6vopSaLuhqYqvSpJp0MvNbGCOlBjAp+uOtfbmRSsVggocdGhVlR+guqt0tHTw
MFTBXHmXxQ27B699fzCRzXwHtC3OvZYOImCKIPcaGXLqiXza0gpdDm7pweFCgw15mEXzEE+Dc78z
0eeuUgVf0eeqV0+jb/IXg4RTtxEPrt3zp3Yk/8YEGpOokH0hLXQf5gj69KAhChr+Mo5kY2q3xiQd
DRQow7EvEL+oVeZBGduD9FtZgTh3o3q0akdD+4CNxxZwatJtNSRub+gdxmT0aQDBtNY6MpN4jra/
7irL98prdOop0hqVqKkxbmGNEH/dicJ5Luiwu25i7Z5Y+mmQUYLwNuilzt2A4xkHvUFMGSWaPw8g
favR5pKCQAoqIZ812njinByYvVW+XXML8JEgUwbXQ+/i8veT+8l1uTIayxRS7Q6Ku7WSeDrSjXm5
R2nuH9zi1JaUMquGXFTOiGlkTgOekKGsIsVWX/uyaZ8BVTc2nibr3vEnWpc8PqmaqSsdJM8sN/60
8fr1EkC/urYkHq+d5+vrt2VMcvkJbCkNiKaW0LYIIJve2kXI9Nc43ZrEywVDw/OCu0AJd6nnSD7f
Zk7NoDxb+VqJtDh/NQBeSaxnxTSQJNxQH7gcFBAemEAdScFFhU5yjiyuRncqTQRIBFQCvxQtqObH
Qbz/7dSBZ0RbKDB0tPehkeDcBSeLgwKjthYSB/GUG59mLY6MEghZbUHHVyJPmEJqB29VZDovHpGN
mdgVdWAKzD+BGG5GA5mmvYur0bzVLF/MoQ3KhJx/zZ1b3Lt/P04kBfF2tMD/hQvnfJzugPozGxFU
gz7fT52dQw7osEciaEs58PK4wkMEaIyFq9rE3pZchBhQDXQnGJrmwYdo7r1IzKfrY1k3gVgJpIJ4
ksscoHqttqlpUQr9vuSASAaVipH9uG5jzfsWqTvQ0CEzfQF6TlIQlkPzDk3V1icBqYXztYV2pPrX
KjNgEMCSqPA8eDp4786XJRnyggPvitkyb+vGPVamE2jdFg3kZRh7bkU6+8BKxA0tgxWgDXZz1oKS
2fyvotXGLb86Z+iqX9iLsalkJvk+s3K3HmEmsb9kkMsqY6/pgm6LuXclsb7QTPyfHTTknE8as/va
yjnslLQLlGY3i29GfTNDviC1oUzn3tfosG788u9xQOd2JdfWGxfRbLzYNfuQKADEjy4uKxKOAtVl
4xmhlP/XXuhC6dqy0RKMjI/chEpFnPWiBzU+zi4/EcjgAn0UG++x2Hh6ryzdmSHpBrEzJdWMCYY6
o6xeUCTUD2ASrG+nln0rnHSrEfnyvaOiOAGachcZNbSBSqfRoFTFoBk4JDpWvKsNkgnJMHjQDfcQ
jx4NEAvEpv4Pc4nHMNgeAEIiF9yShaMpJMsHCtix7fMR6Os0cClIrJu/rr+gnxYJ3t/8r7i5pMFl
I28b4uDoAFPPDalo6tkaGIEMPJP+3jtOiR8kQ+6kspEXGNEEFosMkojukwHi93YL87t2c50xTEiX
pIhTAPAqGIpnGhTF7Bs86pzQnnxm30B7VrAUYq1BV6CTcb7NjA3nXDm+IPAHtjjbQpefJacxqFsv
vKAguHBzPdSUItQnM9T0eiOKWgluTs0Q6ViJzUErlRJmkhRYrPgbN5oXU62DXtf2NdvyklVryw25
0JyC40vKzWSiEQonMwaF9VJZfauan1n2Mxm7IEVr5nVPWbkxkSAHqmIRp8ZTRfIUTelUcPFiaEZG
H5XKuHOa79ctrK7RiQXpAGnUqU0qFxacfPQpYBOz1j+bRRldN7M6EIhTq8jiwSNMadb6jE7VCPZ/
1G2TJ9URL0a28axbd3YXEhg28maonkpzVWf4z1VtwdlF/BwvrMX1qwOGAZN55IUitT8+OebR+ani
XUmrfnd9gGsHMaqQSIAusQdS4+d3GzW7Jramifo5echtvIz4j2wIY3X2r9tZO4GNRbUGwyQ62hTO
7bRWxTU9A+FvbjjHmbBA1LYXQ+fbdcvdiFpZVm3dMSvQP+Cj0B2NupAOyWKZ4aKEShTlS9oRnaIf
kJI+2FDQ+eaUxi3rrSMdOtufzfTVbp3njAvuWUWqHVqTqzdx1RwsszUi1jdgCdKMt+uzcfkARpUK
x8vSGAVCJzn/1jILEqYTSmEtR5Ww85GdTZoI+kcxWlIm93VIN/x4bZmX5zaQOHgSYBXOpx/94lZm
twn1wS7ixcMndOkpm9FvsLHMqwM7sSNFfqRxUoXUCshSxrdePI70oFoCxc49c48aixj/h7sPoAdk
k5bdg8zz+bgyOK8S8xShOSS8F8IxBVCxrtU2hrV22pyaWab3JHFg9n3eaRCq8m33kTu1189JQNzX
606xtkWQMcAyLf4KPMW5EZJ1FZC5GfU1cR+nx6o1PeLsgenpaZhuiRqujujEmLRQqdrWXVXmOHVM
1WuaWz3bdZBfvz6i38+J81wSdqCzpEEWFidTzmeDOw3sOQbOtqbpPCs1PG6DHgGZH4+L/KDXcWRx
E4B2ZEisvPA1EKta9FgIlOQmCIA03GusX1bTbBx6a16KcBIt6MD/oGNX8hoc8zHPUzzoaO8EIOTH
Dv9VsG5Xa290Ri/JkVXB9ZlYm26kPU3QSaHUhH1/vrbMUXrwN5ZY26bK941amsCXpOJYG6X9L6bA
iYHo3VVReZKuLBN+FFMXg6vb+ehOoEYU6qvt8JfrI1pBkqOxEFZ0vLnBwitPIoBcdgVAO16s1No5
Rfo29tmxG39O8X8G5weS9iiND6oPHsAXLROhpbcsUHTVG61hq31r2Rqyn51uHWnMRZd0UG/A1plA
i+egc1YDiLC+67M3ffyXk/TPxpEx/BAdV3mZwFSifWVkL4qnVn9ttnTYVs/rEyvStWy7vICGMay4
5OCyj4k9QBNk5P+wD5YukwULp4K2VPJKM0FdK6vwCksMSIMPP1UkRWHN6WqPKVmEGrBPpq1AdG0r
QDMKy+UiD3vByJrltV61Dk4eRPGhC3xOjhw9cZ6uu+fvnhXZJU7NLJHdyZHda9BjgzYwhU6M7rwN
hTUCaNVlfR6OljO9mLHQ4ggd6NTyAH8YqoBp7vgdZxUHqkNLoBxHxlLxERJo9TOBbu67GLRs4RoF
TAqCBID9RFMKIlK3rZ3Paprd59FuS4ZMgEZe8jh3n4SN3vixiruvDX4FpH/Az30pG6gQ9inwjVGi
mGMPhie1Gry0B8nUU8uR6QqwaTvh53lTE1831CLiqTBoyIHe6SKnK22Pz7MRdK3DHlnczBBny0sg
lQfWO74jLBY1IJmrkh56o51ZUzR5pwNzQXzEm3u37bXZs21B/1Mgi/ZlUgsQ9WQO+I09lph4VQkT
LDq0a5LBN3Om2zfF6BiB7iTqC29GkR8Hc7IftbRyRdiPjKPCIvTyodCh6g3e78T2UtMud2YJYlCv
UdT4PWWucI5pBaJA4MkM5wE14faQJq0TiXxEdBCTBHdBA3CkitHnzhvPmwTMOcNY7rS2r6PKJIxG
udt3oPjKTH4L0mLxPVbTfPC5UFiYWjorN07StU146kLSNdHOfG7HHNujAlVVF98P8bODpA8pXq/7
6kpxDvUwkIu7i0QEGMYkQ12umqm2JBgn8UDrfeqEuRpNzRsh6HXNb2PnYCj76zZXd+GJSSmiEWhS
cKiCjEgLjnamN4DApuwpYfPX63ZW5xBMH+CZA0UG9vz5NnS7Zh5pCTsoEO85JBbqJn/LDfuZDXxj
udan8Y+t338/2fJiohAtXFLBs73XyKc6PfVm5k/ku8nCeQ67AjKxW1ISK4+MBVwH5g9QzSCSINJJ
DTLTpAV7OJJ07jFpHmt+bMWPJP0+AbliRRM2bPaKfe5pSCOw3qv1ICu+9OXn9WlepvH8tDv/Cv18
mqEWReI+xVeMEPZV45d2KgKqCj9eurs+0szPtsqRlw4EiwvmfHnhI/0ujZtaRS6ytKd+gdZ+1iiR
mZEDj7fMrCRfYQeRGqiubFAuyaxBMR9tVs41bkJuv5guJAYhsbjvU/fGNjLosOsF91MDj7w+aw9Z
3TQhAaZuw7Uu4wsNtH9oKQKMEhouMonVDGQqy5ZMbNZ1R8Sy6S6uyBD0k9JDmW9CNtZK9b8/FZaR
25hcCB9C2Um6nWMNtOVaAaNVAzDszyKdPKPFSipfler7ON1P+t00b9VtVpf1xKh57khqFZdJa8KR
hDXvc83+0qdDVKPv/rq/ruxVDG4pQaAgAT0yOeuhQjgkrs0O+QBQs1XVfeu+Vog2KnRiAI4VVt2x
irf4wy/PosXmgqzBlOLulVy2AlzDHVq4bFf9bLvCzyErEKMdbAvztTqHJ3akzRiDe2dCLRZna3dT
l599FWp8I7xZluFiv5+YkHyjzd0BfJQYSt8+zWrtiWlLwGNrsiRHIHrnWCnFIAoQrOOmOBQZeXLK
WwItDO+6M6weXieDWebz5NyuGMlRYsFgKHlQnP+UzvZmcTDwdIm1O67FXtfrGybXRocdtRD2A8gI
Lqpzk67RDIITZJj13gzS6mHK7ilQ5Ib46/wEYro/dmSlIZ52xqSmsJNq9NbWaNijpXsuk+D6DK55
3KkZ2bNFOZqDCjODAgJESISkVRuwalNobvFc2e1wEjlgoAfJFMKH82njDWcZcNbUZxlHE1DCYzPS
+yGbgGnsjeoIoRTkzEij3AMhNoYGSGi+EV6Nt3oHOmePtyD6/PuRg1cQTfIGzmXcRedfxEaXuZkK
Tt7ERgdCW5WdnzQ8Dgem/fx7S6djX+bmxEsdozXxTMDYSTy+1LH2X+eYgVNvPKvX9sKpFWlja7Sb
2RRjJR3+4fbM02qI1zVPQDuk6ozQ8wvK9v8wLoKEEzIhS/AkWUxYVrBUR4o7y0gc5Y1q3dSg8ERt
s7Q2Fmvt1Fr679COj4sUwe75FPZd2QO2DlPDYIDpp37MqO1fH83qxYJqGLYdwml020vDSeMiB+8D
6hyNGLxkaUra6+q+HyOjDzX3UbdTrx/+GnyDjlxtkXVFugshoGRTUVx1YgLJbXQIAJAFupB5OlSm
Gdq031ityyQhTCFNDwgdyviAe59PoVO4TTtnOkVFsfJmJZjHxNPsr61+pPyGtm/XZ3PtmDy1JmUJ
nYr3c1XBWoq0MaE7Q+2RV+m8OtuYwZWuqKWpGf+A8hooXrmVRpnbsqPLuCZLDYjVR4ZbBRnInPtO
8XNHC/j0AR09f2rEMS6dKM6nDc9ZGys+AGlkMGIu3nM+s1UFDJqAyAN04Loorn4MJA0qEJerbrax
hmt7fOEOReOVu7RYWOeWFKDebFcBvbebGyOYSmbeejHXHDTLdCaoyuype7CyhIPWBuVJPAcRI/7D
J6CbDpEQqtOL755/Apj1CQWn6AJpeRgJjxYe5v7RIndGfuAi8xyn3dj7a46L8g8hKAcikJYLQMRO
hNaVWe0L8n3WEMU+ViBT77TUc0SQdH/f6YFTVMW7ZPEplO+k1dSbmkGRA+0D+kCa22YyyQ1kNABQ
E2aehQayILu+J90mzna5AeUbEs24ENAA/vRSA97KRgy0cJB9pbFnGBwCCS+N6wn6zZoesgJdxw+2
vZubPrq+UxefubSLbJpNcP5ciANpxBnMBCxWfq98V0z9liI7QpOtWuXaAY6AHTkKANQNdECdu40N
Km3dAoGw7+ip1067un4U+ZNdIae2S+292t3pejRnps8RS2lfkc25PsqVgsLvSh60n5cXN7q5zj+g
njW1cBUVYNtd90x8Ho632q19oJ65j+8gEAhCDfXWOejP1+1ezu5iFtARJAQBapNfDjyJx4obJnps
GvIBpOBeq+0jSa2t4S3zd76K53akGEOzatK0JeykVfbWNW/g2DzYaP7s9AkXGQDzyk4fh5cuA2sd
7zzWZ0jQlm/XB3t5PJ1/hLTIplNpGVfRPGxNxsMQp35mdmFemneKndy4FglRswlqmL9udmuOF987
ia/GQgenbgOzRWsg4jc8pjlhtcVAtDW45StOrCBl0CejCytt6RMMQ7wB+G8YX6b4e1ncxmLrbXN5
q5xPpuSwam0XTYrY0W/NMAVPd+pT90PdIpBbtWJBwmzhAEQfr7RktExVnHZovIFAgSp20NXhA4hX
vlxfod+tXRfueWJGWqJpJg4enTBjHucvzuAZn4DxI9a/6T/sQ//Enm0EIz+VrV1xeaZiDpdXOyAK
CzBXinmyxOkcSMRg96FP2gSI9Kb95diBoz+MteeUgRiRbdtfH+vymxdDPbEpRT5J3xnOxGBTE1GR
/xLW4C0RSH7fp1spl8ubERjdBcKFvnCAnWXgcZ32TtV22PQWObb0OKTH1nzo2bsxP43mxlyuOcqp
LWlYg67M01DDlonG1dQOWRyYNfMUfrg+fVtjkq7fTDOz2kYXMDplS7REow5Q/5fZepTT3rOp4dsD
Ca9b3BiZJaGpZp4MTZsss8ge6uSnM75lc+65WzfQml8gPEMPC5JX6OKXfLGlpcoVB/wwllN4pLy3
+Q34Nj3Q56HL6fqI1g7EU1PSWgmzFPVgw1SRH+L6u+ocrOTn/2ZCWiZaM3RaWjDBNYG6yqPCfjR4
wlw3sroyf6ZMzoG4HXQtY23xuWwwUdmgLSDHFhA/MbEfNDfeEoZb9T0DbTLgHAa2Rs7t2D0jLZRc
YE/o73OeJ6gHiKDl061aUm/qjA/b/XuwJ/YwsrR4uiAquggQXNRvkpbH4N2oWyAWcZGA9zUNSvPl
H+YSHVyIMIH3vIA8J7XWohHYQfMt5YcSKUyUGVwl8dkWGcvaPYnTHM8DICTQQyrdkxk3866bMYnN
+L1jt0B4eEa9E5CYaAPUIjWx4eyr++rE3uJEJ/dyxWjCdQF7+ryvuWfoQdJ/dbQjZd+uz+AK89PS
EoFiAjowbDzX5R2sZxwnO6aQH9175CK0j2LP9tmxvSnfNL9TPBBcPUIm/ac77ItPJdowv3aZnZqX
drXRpZ3qLubHqL4fQJqB7OpneavssqDbp7V/3dzl3kOmBd1O6HgHoAiKfufTqlcK2FGzvPPBLQEE
Le+P8RxM+sZpv2oF3MPo6MK0OnItCMK1lj7NSL01+V5Yd3by1opAcd+vj+U3+vz8TjZA8wlRSeRs
Ad+RX+gT12ZRoYELVH6Kl4U6/t3ttFvjXr8BC2fi1bvO8FSksLz0xjlkASR8brOg2XgEXXoqvgIq
uXjfATeJxiRpSk03h64yfrsEa+EcKJpXsSitH1m74anLD10M98TQMusnW4KTJEXBEcMVxg8wE1Uj
9Fk+N6Z0y4a0GexRJb1SYDDqU3/X+PaBRMZuxLRmfr8fomSX+iwsdtRDjBDkoXVQdyQ0j1vvq5XI
0kDiBdD8pTNleTifj9Wc5piroI7xk/f2BzSrQcr2YO8ST/nphHQPypSjdjNtwLxXkLfnRqWtmFmu
yPTFaP8DyPLA8eZ9e5d55qGLlG/t/bS/Ptlrc306Rumy1UihpsoIc/l0B34Ge/xRbyEWtuZRjoIG
putNN8PGOzuQo+NVT4qnqV589+FC9Kk/asen/2lQ1nLcnTipcIei1xeD+nTIrYOh7pStyO7yKjpb
Jkt6FE9V7cRxCRPOi/GB8DFgXvZKd86GO6zRlJ764AV1pIqe8mFa1ufQ1p4GXjxfi8rIfMVeCOvD
FA37NxJSL9mVXpxtUobql3HL+Til11ViJ7HZLe7Iw9hP78z7Psq/ViFeV7fiedz32IMO9qJ6yA73
v8Sj/gD95TD7jOGoW8rrm3MhHXK1SnMjRn4M+3EIjSC9yyMKsvzIDUEX/gmp43dll9+/pEfu57ut
t9dKlud8JqSTz7UmyyqWlZhu7DDeESQnb6dQA3fgzzvgb36gXf6J7N2Nt9Eyv/J5i1LScrugAQp9
fueuzJRmUnuNtL6Tqbuyr27bpN4QE147Ak5NSCcOaOBUsVBG+WhE3jOW7DPslmagG1XHtSsKlxOa
xImz9LFI6QDHKHvUUxGN1tz6XqQV8imVA7Bpaj1z3pOIWvrGRbK2R0G84aCmA2ZhXM7nc2dOMQE9
xPLeQ0K3TO5n196NY5jOhxSoX3QiV8XGwbMWc5xYlGWe4sZSp2FcXkf1e1I3oWiybyNdNFzHrVzy
2saEfODSek9AlCZfTsggF1m8PCjQMXRbJP2zXRXQtmvsV8Hj5wE8UEjZv10/V1f3wKlRyVXQQNO0
lYo40UnmR6DsArsiP0g++67zbYK6Q5Fk0dRia9ST8mTX3T3aJHeq86aW4LM2xxtqORErkufrn7Xi
WcjeoxlSX3raLp6/tZW0ZM4zEIgqAOIcc7B3Oiyw8aAnW1WSFeQPcveocyHlo0HtXX6CQFdPdWuG
2DXNIRwCklamBNrIPJZNUYaHvWPUGjpkJ6SF5mdq5eH1oa7u1ZNVl1y6ocBRxxUWQOvnKB7ae8GZ
X6fNxkKvOhdGYqMuisej/BwBXBvMdOL/kfYly43ryrZfxAj2zZSNRMly73JTE0bZrmIP9iTIr78L
9e45pmA8Mfa+Iw8U4WQCiUQim7XgEkr60+zRSTTHnpx5pny30LCzJPeyVoINBBYQe6eycWbAN50f
1F5uFzmzoVVRvvUa2dlKc18uf8iIoRhjCwVbqNtKGHdzNwABtJoRwqIO6C4kD/MO5TTPTK66/qCg
vnZZN+GOrcRxbq9FI57RtljKJULX+zgFGaCDaSptPAC2tOLu6QEwDtIYwR1QEKxI2i9QfEnyLyV7
Ge0rS/q8rJPQza10Yjqv4quROq2TdljCqlBdhKt+03/GlBwKzCX93yRxl24nkTaV2YvfJH8qgK9K
qpt3TwT4VJfliHcJQ4iAdED9ky/QAzJAtzLFQWZB0120/d30aNxIujy8LEZ4m8NX/0cMt0sNTpth
1bgD6z6X/ahKlXCeYi24LEVsC19SuO0hKYB37QHKmN0JIFw7zXodp0Pd7wEI2dhvl4WJbQETYzba
aZHp584umIcXJ5Jg370tgWUO70HMjWkAX0qIuhGoCPVCgRjVWnRH4VF/bnaNSRUtAokUkoIABjIf
tObFopK7VECDUTxlq9lM5JWQlkafJzAJUDzll1FDPdpI4OpJa7h5e9MCuq6q7+fxtdX/McwHA4FG
jg7t1piD4xuSiY4QH/hLyIjEihGObYw4Ws3SPamNuwIgUk+X90xkhoAVQZGf9dZ8IyUdSVXpZR8D
Z7zNglKNb+aY7i6LQMs/doOLXAEMBFpSMNcBdZ+Haswqu5yNPO88G8mto5FlyZsVgw5W6Sc0DRVq
nj+RSJoCWYurg5Rq5Udf2aY3alH1WBsYD0rrcrmJZ9IFOZHAI5ilBhI5tnSatHa8GXplIi6Kk1im
WsubD2qX3WteUM0zOqV+BY68nXhUqSUvsiv6LkuS8dBhJv2mLZwI7atlEipjTH+ng1lqNzTSk0Ns
sTitWGTzj0n7qvO1IlEP9UKlYIqX4rDIiVX6vZMb0ZWeJ9nJqFFPcEtaGuDHGHt19mc6m2BQkHRw
jOVm5ahgclMxNRstpZ4EoN7SiNvJVodnxJRMQSGbY4CX5PhnHKjTgQ84Q1+0kw2O5kXTQg6zotGr
TJHKU1eU05OdL/VzJzU/gKp6B1FjSCuCmfpZXpbR7S0HSF+JWqLpLFK1Habwi5+D1dveotTFw4D6
aBh3joL+cxU4e4SiYgyI2LStA93Mp9GbS9kEjFihBWYmZwelIGpQKGzKXaPWEZYkBWRsu4PUjs3R
AGzVYcbM/IiaA00wdgH86o88GpT4qBdL4eGra/vY9mZaBY3eWsCdTajq9XlVOq5G0TvtlUWbMzDo
uX7U2zR7UAl62bSlG5/Kup3dXnKcHR0joHw2ljm4tt7JPylmMQBeVFSz6etOTEFBg8mWHVoDstpr
6jF+HJautx+Lgg6zNxpEfSFTX4a1TmvFM4ETuZsUZf6UrRhAQa1S10EJULgfs4Pt8hUSmRV6IXTI
VFsjedGBKmwf9bhxnhB0l+HcD50aueB31q4XzKA5LqB9TTskytCfqApy1GOHygKYLBjkL2lksPdV
jh0ZLoCC5tGtiGMt7pDWSO5oUzXuBkL057SMc3A/FIQcpVKWwwYrtesRZn9ifEfHWylXLeLmcfRk
jCCvGKncXw8a6McSuK9jl5AmjKTeOWlTkaqQGueZb8l9HPYgTnhAI/5y0CZUUdHEmipBFfXpXqcL
UJJqZwQIt2FMsV8X1ngY2xwdODSlYFkA4MAfLR3jzO3GFDHFqFKQX8Y0OmmSVDzKVjX9BtVbGszO
kt/PU9WHNjrRficSBXQfzezlKidZBDQmQ7tvOkXy0hLJb1eDtjujGcEqs0hx+xND86nqWmUdv6lZ
hgJWndb2dBcRUh7bqAA8jy33xb0+dc5jrzbxXamR+W2au9naybnm7JdJjUi4WFJ3SpTCwq2HVqWg
7HPzHkho8uBPtlQop14u6gdD6smVKpnZn8pAxISxJQe1Px1gxwGGacEfaub2OD32EwGPRdb0R3Ox
Zh8Q3BkYMRVr3risBbMaeA1jih9Q5cgyYnzh/FabHKs07A4U1+BAlH1pQTMSBTe85fiOaQW46n4Y
zW+9aDE8CJc5uPnxfY4rn1TXwDZ+v+y1BR1v5x/DBSidLNddnLOLqAD+M04hKf3M+kmp5i9D/Kdq
PprYOCURYrC+d9PNDinh+2q9GtylWyhSYRPKsvZTdszI4A8NiBk61WtLHWNuSqgDdsYs0AWHGi5m
sF82FoCFK/ythc1AisJhPTXfWv6kJgNWPm4ts33PE7Rhd8lOI93PoXipZIzjt2OFdukq9os6cZ2a
btzMgmgKc6usswAz8Zi45tQHablGC6uB+L65NTATj6NyHMmRoEy9oanofl6LYp+yCuIraVisfmhB
BlQ3fuoEctYESGq6rezN47OZ7mlyHNSNAFgQwjF+cjwp0dCoI9I+F5pjxjhCDQ8xFS4/Y5meMQcZ
LosMFkNieXWbP0jzr8uKCsI4THkD8APgr3jO6lyAmsSStBQDRKZd6k1648Zqgon8Q1QA8HF/WZYg
sAIeq42EuoJQHuR55+qNJOn0WpuRHdA+0IjuWr1/WYDIPtYC2PquNg1uEE2ENgQMfZOCsEwvb8gU
vRZZPuOJVDQb4pi58acB41RAfkWyA4U6brt0I8O9bSzYrvGxnZ6T7CU2N9KCwiX7EsGzJSazNNfS
BBFUo75JAZW1Rfm7oYTJGQCJFn0yVUgY2nd7DAfrx78oTAMyEmUv9KvDeWCA+HxbtEUy5jxXEFCn
SenaA255YAtIivJK1Po0Jv39kiRu3UxbbQyi84TmbhQ5gROIgT9ug3KtAP6RrHbe2CluVL7LZYBA
TUowWFg8UXkjySC8HnBPAdebZdtM/vhKJZ0lDKfAPf0kPuZfitv2RblB/HSoPpvenTfkiawdY1EA
ubEwS4ETdb6sZGiGTmNXY648NRVAe98l6wpx0T8/U5gwQKs8QPTh9jkpQ4JXnoyY08vIbdd6c0Td
RkMI8c+77jS0NX/J4c6uUTv9lOYytAHFglxZYbcUpwohakHkjSqt6FAByAX0A4CgQwaPMwsqtZOR
JTALhBunwl5Oc77lyUWnClBU8ArsjYxX5PnezKOsI1SAKWBgO3ZHk2D+nKYRsFxQb7+8QSJKCzSf
42wh9wy8cIdbObwxGskoHUQlAX3Fawe9vVf9vgl0b7mqQaBmPkY7K7B+oOjuzpXbHslG5kGo7OoD
uPWcnDYvCot9QAGcaXok5He+BbMtSq6vtMS4yPmKOgAlofkCIVKI6bYmuC6D/h2sbftiZx6qj+ip
u5tewBu+0Y0hqjhDLrAyMKyExBSf7DUsfWiJhMJW17o/lxDEKunPRPHiw2Mju2pY5t5mvwkzDv5e
WYvkNlQDm8yUR1BV9saDEsaDb96NmFoNFE96M0P9ITuqN9KdHG6VbYXRNsN5QELPwagKX4VSjXpO
tD7CPOeentQfyBtlfrqPQjQT7AEb3oDvq91PV8+XLVh4HldS2e+ra3tWiqFxMkb1Tu9y2XAjdWNU
hRng9wX9UosZ8ErAYo94FccQ0J4AtTdeZX/Ic7pzMKr1eVkT4RWwXkDms1eSCDG7PNWxgCVoUm/6
V3JKAwndlDtj7xz7ff5yWZ745H0pxrmZOInTsQf0BEj3Wt9UDFcH/k4xPV2WIsCN0XAGvsRwBon3
cW0pI8T0fnljuLLXBK+YZZIP0aO8+9WF6YZagomwc4GcR9FNmo4jyK897QNdvOX1Invq5A6v3RMI
sbQt9USxPrKKeFfof6lnuTemblRKZjUwD7Tt96/dXn1DD8u1fWscjS37EN3ZwPLDarIAH4+Yc/vo
sq5xFsB8eEinPWiPo4/2xv6UvdqH5AHDZ8OVvet/Zfst0mrhwV7L5ewSQ3taHqMO6ikfeZA8Ez+l
gIN06QOasg1PvdF/ZpIrg0d2ixdEaDsWQMN1wGOhz52/Cc00bZIKXA/ekMlN2JEcGWqjn2dfSjLp
kFQT1F8aVH9qzSjhV209e1wauftRTRghi0qFhpW2kOu6reUquGzYusAvrL+Ns+t+sVsCsAT4BTJ6
KtDmKmnaXRYhNGVkeEE1hZcda2M83/FGzkCnaFuIaxYdiT/tUWneJjUJ83L0aoKWgvJ3Xcv3o5Fs
ZCvEyv1XMM8QDXO3u3TGwkeZspusZEeUYr+hnNCcv5Tj6VgSEzk/NjfvTcf6hPFapF9wTco/wNAY
/z5J18uv4o/salsVUZE/X62po56vab9UiVKbBkiZifzc12oYR91+sdD4ZungA21iz27Mu67W3y7r
K3K3a7mcoyi0Fu0+Mpa0BAd78d5IR6v+cVmEcEV1zL8p4BRRgP53rhppZmpbEVa0RBsB8pfGrYkm
cvn1shShbaykcIY/pJIOpne2b+mnXR+GrT54YdTEZunwOMEA4bdhfZKBzziNETVpIDIG8mvjWjfy
XeObH83OOQwh3SpHCTXCExNxPRs0+5s5W128i0kQhle4MUb1WZpOubxxjoVbDxxMTJSxUV6+BNpi
gACQSVBoaCt0HFMgM92Pyz9H4cZjDu24GH7Emw6ptPPdn6YEnhCILN7cPVRT0Mx3bb7xahQqgs4M
vEuQuZB5A4sVux/7CZddM/99i99EGAjKpu7f2PFKDGdh9lLi/7IbvMkAy5m7ZRTq5rNcbjw9hMdl
JYZbMKeQkZpn9+k8h2V9yq3DIPn51iOAfSwfP7Julv9dM517e0xOSgAAASmq5S3ZSW5/FpbvgHaU
BsoWW7T4wsSzEVBbQJbV+KlbqTBGfWqS3ht+2UPQjAE92sTV9sUx9YEjnrn26LMy0IZvEx/ZlVy2
1KsTpJAW2DEtk3uc9tat9ID33HU1eP11H/Re/zaEl32QcOsYESNGqDC8zaMb6/JgUg3obl6mnNLF
8IAmecjaz1yqN8rHwqCcYV/8ryR++wyUd2zcw9i+2RvqnW1eGfWLMr8k5JCTCsmGQ5/dl7XbxVvt
LeK4ayWay65prTJZ8gAlHXBzus5L8qg8AHMjdklIgQfg5ZKXXMtX4GGyNno2hDa7kszdkeBxwLEg
eQ84PPQUPpT9SRuAh3dTZifabI1YiZqYwSML3yWjnxCFf+Z1VsYjZwnIRRro2Vl+dw00XhTJjksw
31n7OkSx8Vqr3fJWfbhsQsJ6iAVMQtR60P4J9MxzsVpFmtxYYLO9P77A97vRY3x4S66dcLnbECVc
zy9RvBFlk+3E0QIN69chMPfNjfGe/66u51vauvNO3xl3+U7+Gb8l7mY+gIUV39zPSjRvRPOkVQPT
cvQV13HLfXFl3ZDw7UfkARN8y3DENrsSx1mOMgL1tP27qDvHVcK70UuvR9fytIfCjT3rVFyX71vd
yyysuaQiH1kxVC2CsUqM2t620lUu37WTK5loAgou76Pw+mOZTEyfAtWEJ3PB+zgrM1AmeKmDGW1d
cSfnfUwOl4UIg5GVEM6V5mbbD04GhyMZkavQB1QpLwsQLRdr9QHLl8zm5TiLAO5kWdoxDveCak0/
J94SF9cVdbwYkLjEajeqECJXvRbHWUTca5jPqyFuyCK30OPd0F5L9a7cmokWJvnWgjgzUFuaxamK
haM77ZBVbhMaLvXpFSC32yt01Bk/hyspnFxyT7fO99aSsj1debAafO/IqEO0vjc+0CNQuYufB06g
37a159zru2IfH5YgCsjWa2ZLMu877bbXhhKr69i/yuRYWE9zgbaHcNhinRfZ/np1ObN0hsmY+h6C
DPQkNsStkr0KZpzLpim8ChzFxsAc6+z4PvrdlYPdsxi2IUEsVeh+uYqLl1Y/gOtlyK7kBFxQoIMA
RMEpU58A1RklG+k+0YKuv4C58tVWykAXtyaWxezL22J+RAeBiy4WFF1dJ9silBatKZp44E5Y4cfm
M6aWnJeLTREapvOtKn025U7bKptuieAsU2q7UZWYiLlS7kmGBJgZ7YDi6m1sHHMavA9eq8LZYT6C
1RecxLhMQWta/BqkoFWDuPqjGddoO/aT2SudWzpuhIGCexVmAqRGAEUihOCnkRY6FYi7IVVpG1dR
3kcACJWlqyuPNEKf+LC7rKXAlZ2J41zZWKVFgYYxPEzj9q4hxNf7bDdiQhaPu40FFdwCZ6I4Z7bg
tWhPJntpjWXQ9vkx7szg/6YNZxrtKFna3EPEWN4uysusPNrLI/kXT0YoYpoaiLQxxsxPijQTAKAq
FhDQ6RFNOEZ6IFtYOKI02VoGPxuiSH1E+hr38mwXPsajfScuXQyUvvXA7lfjJmDMrUtKwyad7y8v
oujFdSabu01nVaWOMUG2rL9mdTDlx6IOq/R5aYIu+REbYa89zs1hqn1dvtfMDYcp8FZn0jmLBKa8
rjcgGQX6s+4l8mfrJG6egPKhkp+retywmC1pvFGC/bzI2atrcO4U7bc+Zp5NgD9bXqGNc2Nd2Zdz
DgU5T4RuOib7daQ1zv2wBiTq0Y6gmTEjXG6kk4zS7tTHd02WoMwbvVUEXaa98oBq162tpwwr7/In
MJd16Qu4m6AqbclRcmibUXQm2fakoMGtVTxLabaAgIQLu1KWe4qYGiDBZQJlh9S4SqR4V+vGUXNG
N1cLYAN9/hvF0HyCGxZcMHw6So6XpCAKFDOag07BO4ymxf1lEWKFvkRwvqVIxyaSKEQo6AillluD
1Gkhp3zcZ/nzZVHiEwhM+/+ow/ZxdWMragIkAQXB13xE4Sy6Vnbdtf2JSswdkNCNox4W91u3qip0
z6wB2wQBNRoMuVPvKDRXxhQy+6chyHwwhIRogJViN/VQ5g20fenToNzVbnI0b/DDCbZ7pd11W00q
AnQD3H6rD+EcQJPDLKcCH2LcFt5zfgWYl9L01N63T5ic8ubwV+7XjSs9kR/aIdkI7YXX70o45w9k
9PqmrYFdnouwnTxZu+ojT1eDlDzUZrPh6kSx4ZmqnE1VtM2dqWJrvqt9oBrsX4GaP4aZ7zwoD30A
YLl5H21cw2LjsgHVo6Khn/FfnBsXVreZVLnA9WWabocZo8pkndCLC7Lk68IAywlG8VQzDsw09gpF
BeB37g/GB8bpNt6FwiO1+hJup5NEod0ysncUBsema90BMqmO8ejWn7bYg8RWtZLFbWxq13mtzNBa
P5LTNaoy411214fmEx5SuWu6mpfuhk/Jv88wsHv5OG+pye2yrE5ObyYQLVnoWjAxfNLnfgsc92z8
nUz6llEJyrdAC/zaX8551BlJbaOGuFl6oYnhDs2htcIyArCV/uSYd8DScNNmQ0dhHGmDCwqweig3
8JOO0qKaQ9VCaARs5Rnpetus7wEpoVRbENjs87/dYStJ7EtWvtEwGgBN6ZAUo/CUArcCtCKyteEG
xEIArwJeLRvjKNztldpdnxty2XtTj1AYrM5ZZ+8SufMvW8Z3MUACweAkmq8wC6Vp3AGI6iiLowIN
vBZop9CgudhBCx4vNxmNjcKAIDUIURgwYOyHyGqbnP2XyiSlltaikNab12n86RTDUZWHvZzkQZb/
sYzMk0C5bKnDoZK3aEC/3y1/EU8AWQTMRQxzsxOy2jNbyYAj2UB4PWe7NDMe8nH5x3WccxFcaKNm
NJOrBY27g5nvLLR+y0XhV0m9YeeCwPxcDmcZGsEu/W0QzoqTlvyY0KlJzftO9fPmaCaZV8ivUryF
r/b9dDGhrNZmAlwEnEjn60caB/1sXY9OygH9a2W0I9mwtyrVleytZMGWKM4kB8Oc51iHqMQ2A0pn
3Aqsj925RRf6Ro7p+13LtMK0nG3CYX3jUMf0lTPGBrZMKrwye+7JjoydG1k/2vLdsLfiCrFiX9I4
v9HGeacjqkD9X7k27RasJAcnSd3c2HAd3739uVacrSOjIFvFDK3muERX/OSm9R9H7o40eRmlLVa3
LaU4q6+SqlGLCkpJfZCCviO33vtouu22zJ5Z9bnTPVeKs3qVpD0jx8HDek4dv4mjHP3D/X1vTa+x
Ot0M84T+8llfrgozQ8vBZS8pFA6YX1QcWXTK95WPSDfJSgnhBuh5JPAu0g+pOzhl6lbdY1H/ibcS
g4K4DOp+SeSd5WIoqBcNE5pUfgEB+6gGOiBDH+pg3pGHBhEwPPRevtp6MgkqDediuUAhRk3FsGsm
9hn9y4kvhRGQiqZn/Xe5J+EM6OjBa//g+jY2TqLwHoJrYTgFCupGnH9BM3VaodDOpi+vHaUHwa8/
W+3GZSeoO0K9lRTOtaAXPNWUDlKydm8AHzpGBs3y0M3vy4D6j6sgnvdN5rjwos74dNmGhAdlJZu7
/khpjSkmB9AZ2OtXcwEhcnMCQ9i+Tc3wsiihA1iJ4naxRIN2VscQRaRpL5XLXp3RoFvaXmUWLmz8
x2VxW3vHfl/drbSO6qEgEKc4b7VyX4GQdHNwYGv1ON9pFM7cJjNbvRZEW/V92YexdbSXjYMuVAVM
KsCAxgzktwQJEHP7BBBTcJ3kqpD8tv5Itmanxfc3m35QWXD3DayiQaK4tFWEIkb/otio7U81nhvL
2yJ114ajBuNSvxIFefgtWgThbbcSzLnqFK1+pGK3XartOqfxqgWOpAfKAwJzE2m2zDQ24KCEhriS
yDltDAqi381m96tco26kWrvMfqPReK80klfq8kZfAbPrb3fEl7hvszlETpKRXbBZL3n1EIPgZ9ni
qtqSwTkq0mIcu8RImKdj1xDORq48y1stJ0JrXynC+Sk8Eg19YGNnw1D76SgbXqTawWIpiBnAZXH5
+Ar6TOAV0SRg2Qz7GH2R5+e36RplVmcsGyYhqmWfVndZ9BZ1Jz1+6jUdBMMvqnEYsrs6OXTJ24Zw
tl7f9+xLOHewAaVUkXSAcL3AvOqVrl7H5ouRhSA5KYrHpDkpBvprNm4b4X3O5iN0VDkQDnEaL00N
esYUQsHJgxeqssewvj+palAbgNMHdU5tZZ5cbvYNCJVdyeWUpV1iU5MFS0t6WuYUr36APUf2HNDq
2epKT5mfSTJ4lf1sAG/j36z0SjgXFg5doVkLC+F70JtJ+nVFbizjY84wUGAdB2vfRH7chpF1f1mu
0JZXYjmvI8VL7CQjxEpq0GX2fTOYrhE1O8V6vixI6LtXgjhng5mfqQWwNN4NVnKY8QKyJbLTc2fj
itjQ5697X912WW9ktDaYGOpEbjPRl0RbMOqLWtmw1YQhfjN/6fT395WwJNfjOm8gLFP/KHVAgbIQ
HyIMuDeSA0SGnTzsaOeOOCOX11IcCLIhG5m1EIHh99wnVCV6lawYEW+Pto94jLycxr6eSXtbK8Gg
VoVqgTH8sT3ochboWGhpsR4LIL8XzvOs/a7L4bDxReKz8/VFnE+s2xKw2+2IBwDSOkBhHW/HwiNN
cjRA22Vpe6kDK3IfOPFGMCUABoF7XC0FF7iB0Vk3iI2lWJq3Ntb2vYk2fWremrPuVaUV1MhQK9l9
X87H0abAnZIPRlICxfERcBzA+o+eGvN9st/YVLg8qDCT5Dhaeeai6XzfV8rvrmiDOAZkRKWA2Lcj
mQvmKG9qrIfLSyi8jVeKcGEh5iNzgAJCkWLE9NIhzj4aVXF12Y/pvLFbYgf7tVmcg20jcEpF7MHU
qFe9+thFdC/X90p/q+NNIVmuaj1d1k18+L8Ecp41buXC1CdYR61HLg592MnAzqA0uCzm/3Mgv+Tw
TpTo4HVCRZx1MthW0NheXIHcXvam9pDnXjkM/ri4KB/sNwQzKzu/J0EvDAwY1vJqMWjF8wNZO+B9
UmUEwHV66iKMgOlHExaP58uQvefIxdDMG8mJln6Lcd5o2nCuggcp5LM5GcCdCcBlJROYwRp7GcYN
UsgdkjK7XL7SAaYVNTbI6WfPqu4wi9+Cn3vpUNTT/CK5lWeyu7wQ3434/Du46wQcwsA1avAdSb/U
O2QEJjejiezrpL2NAK7jEtWaN2R+Ny7IBN8WEkzA8kZl6nztp0XFqA4DER6cm0IP4+Yp34LrZJ/9
bXtZc6iBOT9G53guYlw6xQY+DnJDKIXMY7xH73ww2EDiURLVd6JTl6A7/PJSitQCrDUG/4E5DdBg
zqQk9H/Ikw616HxjAq+jnHfAF7os43u4jBtkJYM7l9R0YjVmY7doibMlmE1W/B+14FYunZsiomxz
ysQbkVieb5ri9bIS7CP5zVkrwdncgMyAI0kQYRFwKw5uEQVmfOq7jS6pLTFcADOxfhx2zDzaXGv0
s5peovLe1jby8OIdcQAxAWI3XO6clHI2p3gusCODOrl9vMv7jS0Xq/FfATxVQZTONviwIaCeH9t2
X1rPSfSojlssUd+vGFiWamLIGnM5AHPjDmVspWARYKsVjbFWuSCWg+Nd6sj4NLOBvMSGlH8uet0/
LVGGGlRX5NHGK0JQsMYnANdfRq5At77NlC+Zqdrzgk6pFjD0zT46xD+N2O0MrzwExbPhEc+8uVo+
tUfLn15tF5lszLsCAe6ydQrKqewzdBt0Dex+4JHjtQbIb2AgRGGx8NUj9dOf5tuwA1O7W57yyiWB
8yT98+mec5nqub+ypVFPGgfNFbiOzPFJ3eKCEPqmlU7c7ra9lAElC/8/0U5tHZrODyfzL6/blgh2
UFaxdZk6k6TbEGHaN5JxiO3c1beYl4VnARSKoNzRWMKHO2yjnQKcLYOMsmkxEvwLz0taAZ7K3l3W
RSQHIC4YUwKfFzsU57rI+UBh5ayOPYI13l7y8bGI7GTyBntQ32meVNWG1YnuYaRqQZXEuFnxQjiX
iHRCrvUtGt2cAjjfw5/YxNBSBau3RtfQ6ctl/UROS1f/H7C9YWK84FwaijjNpDG+AJ1W+9I28erZ
quoKFVJxBQPQEIbHj4VagHTVShM3sKJSn5gBwADdFrwE2ofeP17W5u+28xeKiUE8IPMCDeX7dnV1
VhRdz4aOnbB/Va81n4J/+HW6ydF866ofYAHfLTem+4Ncm7fz3Xz7BqCP0AktF0DQgJW4/D2i1V1/
DneYmwlcn0mNz2GbSCMM4MzPlyUIIDEAt7nSmDvPaVVqatRDhLYzbqLrai/f9b4VWjflcXiT/PFY
X5tusQekX1iewPAbhZc/QHRA1vI5c+3VrkENB/IZTl5RnOz0Jqokv8JD658LAvomjBXHAiicnKWS
TJ/kik0wq3HiofGhlN0O7R2lfrgsR+i9DAjQHdYkYHEnnlpNOXeLhSxy8tMeAWkYFe5s3l8WIjoT
KJb/VwhnGGZiSU3PhOhwKundMj0W4zNeIu6AnuDLokQ2uBbFGUgVR0qx6BBlRyfTKQIylBs7w1ae
P3RrCZwJRGDGqaUREib9tUxDmt4iVlTqHx0APLLXatpoBxBF9HDIbMwNYZbK0zz2tGurzABmSFE9
ES13JVVz2+QzqT9062dKNsxBuHwrabxykVNMyAmhPj+HGISW6o1MvnDxwM0L54jiCEZrzx1wDrCC
KR7h7o3xpY9PmnyT18i3OG8WOnRnr5k+LpuD0LxXoRX7fXU5k1GeS5uFVtmoBw0S33CZAWAUN+7N
LTHMbazEtFbplFMNMYVxADYnyEYRKW69s0R7s76cuVO0NFosxSV67Mj0MtZH2flxea1Evm39/7mj
s+RKXY5sRkfpwnr8M4Ek3Jn3Y7lV+hB5A4w34dpCHoBh050v1qwomQzYbqDgUF+ZEtdQw1E+2FOH
B9GGuxbty1oUZ85SQgC812Bfag3pzSX3teSlsVP/8sJtSWG/r3ZfGs0eYMWQYsvHUgHpe/5iYj7m
3wgB2hqQrQDWzZNNL4PqmL3DVFE/o8azdCDKJlszPkITwPTcf4RwL9Q2RmcVsGcw9NIX7qKlvqmi
sSRX3GR4uqyOUJLFiDFYidR0OEeg1sh2ZwoiTQt9knp0m9EwkgOMP18WI6iSMuwxjO/gfWdaCDTP
94bmc6qmqFd4o6V7jWE9Z7rl6trSon+xcxdkmebS2KN0uTM76fWycNGBXcvmrM+ee62aIlSBVbJ4
g9HeLY6y8QoX+VPgV2EmS0eO3eKjzThZEgJ7YT06MVzOQEZf72LVB5Iy2uAqwzr0bZT7qt2+EH0a
NgqlIsPHaxEGoyGmxtvkfHFHS42sJcVtYWWIHOLKm2r7FNn9xgNZZCsMzU3HMBbQwnnwhKGQAFpK
EVKbUaAWmFUdK78Hz57T7C5vmFCfL0G2fK5PM1dTUrPYXZM7ZXKVNuofMTs1yUhylDgRl6WJbXMl
jou9kKKvGKES9AJoT57KbpEB+ovikgcWqpulIJB2Et+it0O9bMVJorACiUhGPKEgVWhxW6cRJVIo
ukO9CHlY3XmoawC+Ds0pyVVfVz57oAFe1lbk9dcPPU6g5QxU7wnz+sYEJJk+ib3YSEmoNupdNqJ6
2mycPkGXDnsrAOnfYoi2uHLPdzMr0H/YTSOmfzS0MuKk5zMB1KZ+TE2Ay5UI14Y+c9VUDpriN3pC
fLkatvodhXsMpHl8A7JkyKtwfq6IlKXR/4Ih5MMxwoRVadpu1g67QZ1dCrThcb7LktJXks/L6y2y
5bVgzpWjGN8gxYNsDo0JYLdDIjVuTzfCRdHJBBaioYABEyMy39ABaiAEmiZCBsnaL9Fezva2+W4s
WzvJbIMPudFVAE5eEN2YmCU838l8mHR9YDgPSnxnYlqlmmUvzYtwVLoDuu7D1JgfzfotV0A3EoNF
slGOKtkaqBDqiqZ2zHTYMvpXmSte3/KSqjJIXdZJDbpqM8iq2C3bAJiFlzdOdDKBif0fOXzekxK5
Az0LQchKsgctzYJGqX8ukeyPagws1c853WrXE10iaLMHRxVmNdGVy2mmL2UxKrRGy3uqZT4uxzJs
K7wDMxrdaVp1TSfQA6iVFHkAUqz+cZcpesYx7ITsp4xnFe+IZlp2WTtXeNEb79l0N5a/l8mj3Q6g
0/98XW0NCK4Y6GWNlpyWqUKlOFfxdDftl7o7ZNlbl37k9dsgf0QPl0UJyntQStdVMJoChxR/z20l
m8gww81hRZFSHsbdjJrWtFOSW8UAy8/OxnB/rb6oW09TYQp3LZeLOGiea5I8dmzgcfdJvXsp7Nqd
/fNBerbbIO2C9nnDy4i8um1YGL5hJJwo6J0rai4FqjHqgNC3WDzbOOkABVN+ydmPhG7Yiej4rSVx
/qwwpspOmaT/oe5LluTG0TRfJS3Pg2ySALexrj5w8d1jj5BCF1psAsENBEhwwRvNc8yLzedZyipJ
VV3V1adps7woPcI9nAT/9VtQ5yWxl/TOy1ynrPgnBdXfQTHh1n33jX46JnwJ6RJdPqcbgZR1d1PS
JN2B3o6YyGfqRhWp//CPT8s/+Wa/p5DvAksxV9+uocBEZCyutfwkYREQt//sVP7dm4WWy/X9yIOS
8U/1hh1COTG5XJQQghQOfg8bmTKaRNfuF35v02qrbno0l4l9/sdf8O+lIkwn//K53o+HZGxg0SCj
GadyeOWwWuBnHm/+8Ud4l/f4OUV8/xk/PXGT01BZE3zGtIE5k/ekDkW27KP9kBX38sGdMwgrpXAr
yfhLkx4Bmk//O23t93/BT89eU4WEkgZX13reTW2dDXxc0gCADhvdTErvf//C//a2/G/+IW/+/NWG
//h3/PtN9qsWHJCjH//5H9f9R/fLTfPy9jH8++UX//KDP/3c9kNevbR/+0M//A7e/NuHZy/jyw//
yLtRjOut+dDr3cdgmvH398efefnJ/+qLv3z8/i4Pa//xp1/fpOnGy7txIbtfv720f//Tr/Ch+u7G
X97/24uXL/CnX1Px/vL+8cu7/OXpZRRvL538m1/+eBnGP/3qer9B1esCuLnEYaxN8NDNH3+8ArAs
zj+6XIgL4SHpJABdf/qVub9dEAlQaAvBHEX+RYgZUPL98ZKDoRU2cS4E7vHSH9fgh1v111v3CwaL
N1J044A3vvQRfz2sWL8C/u+FPqzJIe4NZaVLRPjuiR974vF5odD8ccpEm1vBbovxpQD2C8r5AwDy
DnAY906QVPHuetP2d7G49ijPC+zw/csMEC7HlAcJiVUS6YdOPdH+yV8fy/nRsVeluoFMfgaxUUiB
VMs2KMC9hy3hG0yA+HIKizvfvf/XT+ODbPHfPzyIZ/Gm5SC/jj//1P+PJ/FSeP3bH3f5b04iYI3j
R/fB9Y8n8PJLfz6BnvMbGnP4l2KpC4eT8HLQvp3A6DdQuy9lLOoeaKRd6PN/HEH6G2IzjWPIYENs
Hpy9748gttNQ4oou6BkPHlP/yhHEz/98BqMLXONiP4i4jCb+8vp3Z5D4xPMNhW19QydHJIPUzmXt
NzK4MZXLopJl7JcvDJHBy820elXCq6kJkqVrYK8DNm0V5P26DPnU9hfDHx4Fpwuzy+aVWEeRWUj0
PzAPU0WQnnX4XtNojtOhbePm5HvjnEEepG0zsH5UykamP0K2eMuWkTiE/tDoZ1DL1Co1RdnYRHHg
9FgHp6NkWYu2g4pItT42iw87ZaEs9GeUsuU2MizaSIBgbMrmnj62LZlUAlzw4qdwiqqqZF30lxXW
oWdGObRM5RAOj5SpWKQMV4CkYcEKYNl6SUCAa22TAMiDAShx/R6UbU6cXUUJvZWUsY9ANZKkLtPy
wBQRmLeUUrSZjUT0PMJHq0tiCuvXpKhC+HJ22BK3yez7/QlBqz5ETt+bq2YdvWgbKlnuqG7aJYkt
5GZ3bPX4Q2MpPwjH2AWogyas07Cm7VUdXHwBS1zuZwJ896dhoB4sCMwqj6FdYGrUGykXTA6qXuV9
LHN39npM1qsVBX7vtAFy/uxNN07UKz+RTE2PigTImSUHXw6WSAUkAeJiqHhiwghfomdr/bU2Pjsv
/lJf84nRV78z1GwhVeUDHitNHGTStLE+gymG1ktgiozba9xd3LpNhqnVcivZBNHDDqbxew99GsS6
5zKAczxEcG46yGir2MQu7nNZnyLCxCc0PfFT4I2On5vCoYfQmIAljYgJvkszkjVp/fgurEnzhAMO
Zj021sWSR3C0anJSdBjCD4Xfx9moa62v6qXD+G3U9uj1kPXJYiEnkzEcvmhPwt59ar3GxfH3XZ43
8wzOOPeVqnLoz/IefFb+4gSFqTIyzO4jC8j0IuC7YrNhGedq0yiOvWs9sTFIV5+HkCVaY1IlZR/q
Z8exDUvsaJYzrwmsg3hHtU1qWY93EG4uznMFM4uUxwwDny4q2xm9lmj2bRc0OhVhFYDjY6xtwZE0
9c0Ax5g+jcKlG2AP1UuWRhb2acnoaQblQS6JTkoy4BN8glCStMiNV1FHwip3FQNyspokyXv0dDpT
iyM+Ss+WEh5v/XSOycAPcD5wd6FHgLACxhxGSLJedXuQjPb7QYat2kDOuerSuOMUvbYzVX5iDT2v
cI3PeKyW23COBj+BsD/BwRSsBZClHJzbVjhOt+8pWU4trWYc4g5+VamnMNx8GNsQzsSIotM3GZZv
xcoP6fcvBdDPldJ/mnh+qJou9dT9qD8+xvNL/z8iRaGC/89T1P3//T96Ei8/VEiX/e63/ER/Q2ry
8PCBTI2Ec8FC/CU/gfcOQWuI1YLRHaHU/iM9Bb8BtIkG2sELkAAOUen/USF5v4Ftx1gMO1sX2Q4F
1x+584db9PcrJEiiXsrlH2ok3GuIpEJnDEw7EIV/alYEbIvikCMDBLqaDqKsST410j+QkMsXuA2b
T56esauugjIZ1+ULjRGMS2/U1xG8gk9iFuy1gBgEXAVFtG/KtfxUVtZufGPZaawq0SYlUvNnt5LD
tm+KrjyiK+xuYm9sTrMcxNeZQxWINMLfx3YkV35R6zs8/+rKrSq4HIrZ3DguG89LYGBOCEc39E5l
lc++8TNvCUlej5eWO/bIYzUqlvWjw/eju0KQdBYaywdnUbeRvzJ4APZ2S0ldvcowMklYinlPoY0O
NWVwU+d1tsdlDGADOZbeyZauzeVg240fIFrKYT4D8XLDPTdH83rXuAV0Tjz3HlEzSi/2Msk6LgaX
gRYvcQSisCPdfCkM8M3iIjB42SfNLf52LsC8NSns8A66DdXWr2F67yIH0qA8eLS5DvjjvMo74jd6
V3J/vjHIxZs2nnmcOHyeP3V6Wk9dF3H89Wb8iOaebSHL1e5ci611g0IBkJB5fXWr0rlnplV7srIH
abv5GbYY9CKURLazy6GaQa8qQA+31tXdbdFK72xl1D/OnbPmYWCCXSjJ9MAFlqw66LlJoAMyHwDo
DUBLGczTSBeElrlslpwjvV/Hpnwzqs3dqpVJixofu8aWpiSiVdKFY/FmyqnctoqOt5T2cdI1nGz7
Ar6ufc+ufVKwzJPjTTiMn8lE5qRUNJ1XD2XFwvYQZM0WprLZL82VMssT7xGz18VJeW1eQyru/JqK
HNOZs1N4/SFaKwfAb4uJO6sg8OPb4zgtR0Vg0IVg2fT6tfQApOWG13nXTo+TF5UaKramPBE1AIQ3
KlBAk8HVJvO6QGZhHe0hvGCeTFjVR7eM5mMR4eokfLbJELQKKnYt3TigDGa80hl2C/ms3j0VtYmJ
7ZzQi0h+iKYZc7qUw30oV4skWx3MWTSC/OaVRXGQpsyXbqrPOp4NdDajKguGCKQnyi61UfQGaQa2
kYoVXjKUYZRNrmtuVgiDsIBvg6gD1wQ6MMJZSeKvzZRWPjzLNckdhq69tAmFt5LbWYZyTkIQzBPq
4E3xh9buniyRwZppPLrgzSQLXd0EzJLlXE5Ln2ufb6aL0Ms0V8fJMzVc+3w8cLSc8pnVR9oL9zA1
CgoHxNn4Go5VI+3oXvSUXg2yvxqmiN0uqKeSOlRvA9GP4TTLa+wVbzvPEWkz9hADmaA3OLjM5mFI
Xha4tp2GAOad2qmggLJSuKAzmXpsEenSBCiVw2CNMImTOsGDoF/syIKjLiO2rVeIu04+Seux4Nfj
iG/UwyfWa1pnOzXu/GRg6LYxUpl740GkDzDJtCpJ1vXdIRxmOCfRr1Ur9pqV4gxjSvZUd9aDkeX1
CEJmFq0CRsEROBJ0nt+6tRAJVw598pdWZUZH4hgrsqEC3LiRkc+xEs6m03D2cXT5UFgYjoxCbru1
3YUQeBmySIrwJITon9iKlF9J/daU1a3f+eZGDCwpY3Ym1N2j7n+SoQcjHV7hTI79fVGK924NX0ID
nbCp6a9CAZmJoMESr5XFrmxEdfB7OK1zE+g9aerpSZG2PWOhQ2AKS7rEsyrcFEtTv9Ep1ifBAYSa
l8Z+1ZWss442UP1pAn6sRThsDZYR8Ax1QKTE8LxIe5eRw9i7zWaoliWpoJAGj9B+hg5SZ7d6jZyk
nCt/s5SgYLG4KLMVWKVtu64zXB14kDstfbUzA6RsLjxwQrply+GfeFxRwR3jiZR3KzY/X4Rkfp2F
5eheTUGrr0GsgHNqfVt4qu/yponFhjN7buBWV8RRR5PODcr3gNQBvHjj6jMWYetVqAf9Edet/7Hg
th1giXTrThXKu2heXv2KRC8rOFyJhgkvvogNswZ7Xq74PkIqyiflu3sd8ea+DcX7OLphxqSiGRnd
7kmOdrrr4Y/7NKytTbzA7ksNoy/Ove6WyOnijFvFHmD1NvhMFn9KuhguTOj/1rB7LFoms7myhKYI
A1eTqt/m0gH6VIxtqkjYZE7ZAKW2hsp76UsxYLZGvOFJRCVoiVg0lk4iKKebpW5CkXidUnedDeDK
PcwNibbDStg+Igt5plPfnVB+1FFW9134wBwS+YnoevMcEuLt0Bx1NyPctvdxXMuTJwG9G8Am49ji
tR601MEkO9Fq4HPqFtp77DskqUl4CAOiNdOrcaI5SopuKnZurfonbHr8B+bKsU/rvoQt7NB0AZCU
siAvyghzB8UGfU9o1N0BsDDcoxSJEm/ugrQJzACEDy+SwqXY1ToIWjL2l2t4h9nzpAZzKOum3/qF
rR8lc5+kEjhippVHuGfSg7B6ecH1KJGAAyU/VttDFHctAYDFD61ZIwb6GK4Ln5KKe4iQcKMViJX0
pu62ElZhWJF0051nfHCHfJ3S2BEZL+L7Cpv4oXKulC7uSB0iE8siNZcmxcTNY7A2xVeh52CzUuwG
hnXb+O9R1GXECbcjm7Ja2FfH20xFWGdlKViV1HGxXotGFqeoxlR8quY9c6eXaCJLm7QIFLAlJ/3r
pVw8Qs06vmn5MGJ6YCHTGpVgORRGvqipINnKTX85vmdfmW0c4hmdIYPhxeO0JZb7j8w1c4Yygp6d
BuHYAVVwczF5xmLQ5q4TDrcThOwfQZxG7cbHRd1XoKTkUcXim5J3w4vQxoewKNJM0XgqN7ZG+wNj
3X3pBxJHENUfH3u9GWHB/BGEwyscTuxjo8yMi9Pqbe8Y9u6vfpmj9hqQQXULVwgUaVimHn1pm3sY
e4cbUSid6SXYztKCMFW6r2HlPKHXN5ke/O5KxhrknkohqstieW4KsXNWtfXwXPqkO/FIboGbQJSM
uyWxHnOeBO6xTjo0/RBrbLqPqYKdW2uxJ7deDw5PIWaaVE3F39VQv4Swnb/2Wjev+sU/UVp3d34P
bCj2UeUNkNbes9LTdOzIJB950NDrGbzoXdBg+z0Ei5v288K26KGrt6mLi3waMD+wNaWPM28kSoFO
RV9p2wD+5fkq2Ho9ylkJ61eftSlshuHvPV2v/ACwOOx4260/h+hYWQBhrkDkFSmbGy51ebDS07sF
jtSgeVX82okm0+bCtn0OaSaSubwwOZTY/H3niVtj1/CTT8v4arYK8x5frmUiJlc+hlEwSBAkB4Pp
fbnC2wtW4ZTkDPj3yuH4f15Gqi/zWu8otGNCt7jHhElEgMslfAnwVIxWbU0VwWABaIFiX2HZ+RW8
EoDc2vIYCjoegHuix6bnKlFarLsaHKm91r3ZWxN6AIy5bTqhEBYAX8q4gXpLgP1Mq4YoiawQuQl1
s6bojYAxa/ziBL4raJkAgvMYRsaFe0BnPg45s4wWSQjOJp5SBhIT91Y+JL+fcyHX/oteBDpzf9xy
0cnPWDMznI9VzG2Gg88zxxlFgirKLVNcZTfzhq44tnjQsN+vNXPQeZQ01xgMzLk3z3EL8/CYPMSa
rBZDjpBjmrV2QB/AHm7XD2qEo9gAvxbWW/Np1qpLVQTf3ZQFevWTUBjnocPG1MMHwVE9sVUDB+5m
dgpcOCd6cscBjlPQ7cmLnkLaOuDOZezE67sFCPgtiYpwwzsLB4SVwSZmDQjFnW89EG8jClKPgP7M
gNnCQzNfIDC0aq8R//mm4ijkhlE7uW1acV0QJTDs9vWLVy14oElVy68eGexLLcGSGXkwbxapHibM
7zhE36F1aDsUGmxENedVrpd6haJXpNz5dg1OrY+cRGvdXjFtNKyW++bBQxuAwISmDgmEpS3FHzA3
nH3B1TF7VdZBVmL0mcoBLlJ9H/qnYjDPPXX8rIlGUqcxpEF3kNqxe9MWCHmdE3TXqxHebikBKaE9
j9NRVyhVKJkOEEYND2oM7LaB53kWaUmOM4l4SubAbswQOccCmS9vC033XVWqXeUzkpeV6iBHEZr2
87D2/r7qI5uZaIiRQdw168N23eF/IaE6Gk3Ldphr91MwX1CPaFjvHBW/tji/ibdiMDnNcJkfW56T
UTVpgKEYmi+FtqhcHISeka3XZcRpChsvAmdwQo5TkPXDvS3p3azZIRoqH4bQ7g0ahi8mfqcL33vV
sJ3MHO9FK1DjuhBYceY7iY4vmegcH+KShqAFMLHH+ajTcZzHz/hDn4up8yG1IT+RWcQwearGl6Bm
H3NVHqdOBKltAMVq7SYGh21R4D1VRd8CDV9CwBpPBDRBgpQZDw1DPPl5WEGKIerD08IMMOZQC6hB
vMM2tTjbsoYxx2zaK01ZhwjURDsLW6YiQ1/sn8MRsWotfDh/E+ex9wRaLjQVCUD6XeYsYYHqkGL+
3fXJhSQ+2IqemOm2onO7I+bYKdX1ZrGdf68tNB9IAREM5frPU1FGnxEI6x18UL90TheUaQyfUpZW
wiVPTrfavPekv8Wtl1nhDdAlLuqHeUKHiNAmUF7EECKp0dAnHiqkOygcwafItcVcAzwbQr8+dirg
RJwJ0nuOLDK3CKotflHlNl7uRWXf1oiPWUlGViZQXMuqqS9uVIjpba3CJyq6WCahX1QAL1fmtZpc
J/Xd0W+gn0Rz2i8bjnFyMnkLuQrDKb7zYuwMUl1EZ4XGKDLjWdRtc+1janOkSgQbtZpgE4ws930d
JXOoIHZF0R3RYT0Xa9gksY8CU41XsYrfKhMFKH6gVtw2Q74Q70iFgg5doOJsjdSj8cm9JlJjVOgr
pKDheRyDGbZDHOfVx+1QcdwkagqmnWI8wjdEQpr5VQHo22HyV3vtLs0Xy5wpDekU7sYJDSiaF8D6
WuwvlLjyiOb7Bf1y2OM9vEhsAXkqE3eFRQCGK15eQQJNBG7W+ysKHseNUIDg06fBfRFgEiOwel8q
X0V5B/2wylLIQE2mAKmp6HLcPYqKGEPgaGpHiBWrOpGNvXVNdw+U1l71OGRwUo4zWvkIwsztNy5n
J+TbpCDFfe29Em+etpD5WjfDosXrwjElwpjr0Ezhl3CYjiPKdeXCBm7WSMaydu+RK4Zr05j+0IYS
Y4rOQ481s2NReHYfFsDdBQVPfVZsJj1CLz3OV8xf2zled6aesFaZA9CWXAQc3nX7EvO+VI3+tHWd
xr/VARPbpijWTTz3axZUw6c59s31UHcO1i3R55ghqnSy2taFAbCgLs5wB/R2fYGJNpiOXkLb4XFu
qw3V1Um2+r2PwIJ3pI9OFd9ruy7CHrpBfaZwL7pth/BhLPw28RuJOhYipNuORdNVg3lBan2yM0wN
e7Touk5CuWYF09B7ZTzYyCoYEwDH1ty03m2sRYhYStxXtG+v0LGpUcy33r5v6JB4A2whLnaFHCMY
hjI6b+sezxMvgRyYHLgqKt+/iHWolCA9JxN39i6sTWC24Iij1/JryLImNOZYokBjIq+F4FkF38Rz
37QF1rbV41LQK2fgwHhqw/DkYcQTTxotfbBC6Xlqyzfh1J1JNMRBXjgVMSx+uvveW15GCslerM7g
PdpBLY5zW0O9Cks66FHuhR71XgWwq+m7IsaEgtx5gTpwFaPdDFidSsp3HJDSrQPpu6yC4JBeF7UL
pIT2hu88u0g816yNzg4K63has2p0VVo79XHuuk9Gu9WOBI7YBL4WJzdqcWxMPiOiXHkFCOGXc9Lt
6IJTXrZFvF3H6BaFh5MHJl4R+k3auiFWLio+LCtFGJFoMMEaxrKpMF9LFGUf0Vq+QbktSKZ6xZKM
Q9UQIcom0onWa6XoDqB9dKc8FltlOpKV8XjnTzoNLCQUELLHu3bE7kw0n6lXqb312hY7Byz4tHty
SH8bdMFWUxJ8jaD3x0SxrXv7rGeUE2JCg2FbRlOLgQVWn0JvScA+j77Hv8SQdUxDW6TUa079VL6F
SIqJobhuIUqyz26LCz8NPA0aP7XuNN3KpTp647BhfaMTXftw2VooZgYi7culyXjYdQ8MRtjbhS3H
gQ8REgf0V+xKX1QdHNpiPLnFl3DCuaKL+GhaKbBWxAlkE4aVY5+7ukeN7vvdePRNEGY6ovXRlsHt
MuF2xbPOi6FE6dS222K0Ni/DHqm2rrBJtF3uFRsRtA8iiPdujZ2fbND3wTcBy81lXNHTe/FKH4OS
fgVDwD2Vq8sSVfp0Q8pAn4yR5BQNXxw1fSZshJJ/RTNfq/dQddOmH4CLhAFhn3u2arNy7qF3z+bu
FXkWQjN+nc6U6l3dLc+LxUK0HJcu0+pDQ5TaDZYrDKGTsG7ezLB89io/SEaQ/pOgLemu0rw6i7m0
J1d5/oMFh+iKMIbTwj4RU71Ib6K7eDqb1pqd6vlbLVt4VClnOc3rsGSmWpoN5t8oW4YkDqeTK5zj
bJBMlmFN1xoGFbYPrto2OJdmzeOytrh6PdL07NmN5wfOs8CuIVo8bCP7YtjRtU0X8jHIfMD5V8sN
4B757OqtV39d7ZNxnifpZQK50dZNl7W0/lj9bhP1DQrIsatuAjs0mYFCXBKM7YQRVvlpqBqy5ySw
OI+nENH8wSHMJh1ARe+l8YKs7ahzCD1tbzHOpFkFUBXE/3SDET7pDihHi9OMJ0uQ7j6siquRBPN2
8pQ4NyF2mP2wPM4FKnS/PJacI/YbQrIInukJVgafPdbujK2GXFpSHlldNWdc/mVDjL8rDMMfKsvu
QccLIlUfmM+GfPbjaeOtS66bMEgcCttTCLpW2cpcfc9aDNPmyDtw1+5rPIlblCRvARF5UfOjoz1I
kk3vXSGvmItDifboPcYexpMKeLvGORLJt03MccUs+FpejwFHkJPGq5PKlXBrKO0hsH4ExGpDNzZ0
tiAuu8dy8U0u3Z59WlEoJSqaJ5xALFSHctCJBD31zAsZ7ZZi6DdopxoU2v1w600wrBXYGKiENR2m
twGk0uOIfQw+lCoxXXEh1AlaAt+EPVueazzsaECqFDzGFSYSgcAhhMp8szWi3ruVyEdkXJ+jgQ2f
Ya6UIB1tQhOYA5/L9WyxKdr0kwvgRJ2MIkydFRMVjMU91L847+bGhHSzxtW9NvCE0R1vvwyjOFYF
wexrvjOjrzJazMjKenjsUDUJSJkmWqspbeFcf1gmrC26SGPcL8K3pWFBGqCUWJ2BbGGH7B91gEyF
IZg+shVWPrNZsenFAEGFeBBixY4Kg1mKrCdA93ZCGzjIjB02zdrvZj8JrLca7NtDSMhh/NefF6s1
nL0mi7nJjKAyYTqXFHw4Y0D6VfadTiFrhcDrovLLoVAyXI+TE0AXlJBkZUiTQMvw3RpBoRrF2kNo
CN2NpFU7QlwBzLOLuoe50ZxBhPYiqi7j86Amg51/FeO57vwSkbUqmlTB7vkxXJCnZxPHKXiT3X7C
Ar2F5lJQllkbmu5cuBKBCTmI544ao221onV2VQ3jYuLGNxVm76/EURLVXTSQ1JEAW4VwFzOJlc4L
k+ZEWviXRZ3YxwP4ZJ4/etkUI8xPizKbicEYE74jRVos+IjVne5H5OUP3FwFflMEX6YwmgAdryvn
E2kG5x3aiX6fFEVTfkhVCnSTmIhFkOxLLS7kmz8w51Q2ofOihQ22QTfOn2W4LE81Zs9ghVK5Geu+
OZQBhvtKpP7F6YA+e4y5Z4yE/C3YBt29QSC8LmLx2NqxOC113N2W6G5eJ2dQ4EKhT8j8GJK0q6Hl
01hJsNbrarJXnWrrcwNzqQ0k7hUsHX1xXmcDr7zQxoeZQMIZ06kBVW0zZnQovHO3aJ21tnvhSt8w
gf1B6WCWNMAnZF8OVXiFA2E2box9Am6YI+9R9vVHI1r/2QMfZkJJz+enBTZrB9MyF3Omgl2vQLXA
ADienUMsLTv6tWvvlwr1SNC4C+qOblyRaj1+HTaohxvJg+3YRFFCQh19mtmi3yd/MFlbRHIji2DN
Z+3YzWQrlrjUIC3ONmuBXrljdST3ntcPnzvPX09wWpVHKWzxrj2MTjAD6rgbYI6oGU51273PIQbZ
DLy5rLfD40hcB+EGanXvBmT1hAi32GJUSo9yeaqGmryEy1igMwrGndc65nbgjGeRXbCT60SzXeqq
SoMh1sehGBakMBQX9TBfHh61AqvVLukAfRKJGk95xY0opnnneC47utyE6br4HSqEsHnrcQEOtsPq
FSOGcUnDSY7YT9b1nUaHn/8vhgdZtxGmt7aawqSd4u5Y2MHHXNPynHIeZQ3hJUIM0zf/OlbwfxrS
wvUhEfOPsBYAELz8AmTq+eUHOOu33/sz4oKw34CQCEG0Bx0IsDvnQgv4M+QCL0E3Hy7HEIylAfAu
Dj7tG+jCZ7+B+B1HFwLMhS37HSwVLwEmCLQ6FKVZcGEB/iugiwuy/a+IC3D/wcCIAyASAXP9XSTj
R0SglrP07MgJxMCqAiOIl0X3l0bdiZJRCv825KD3LHGZyx4qrN9drW8AkO8hsf6PcMTfPxzSSJAN
xfARX+VnKU3HI3HrzZiPcq6rVM7Y0WLnC4JrP/TFflDAdyfYW4yHtuTTLTFoa4QR7raBltlhQBEM
M9S2hvYlehPADIO6OY4z/ifkHD9PKxb0ZVkq54iriz0ppNyxTIaQj3Db5W2eiVyyAnILSTs4Rc41
FHW144k1iSoIBLegkL4Ld5oXTADpVG7EhPjNiPDgPNSsPSYVej0VRRnftmsrvoyWlTLhBCsl7Ozn
5emyzA1g//v/2DuP7DiSLktvpU/PPY8rczENCU2AAiA58QP+JF2Ya222nNpKb6w/A1B/E5GZRGWN
atCTRIIAIjxMPHt23733PVo2e3xTUCmgpAzEnpnTVm97N2x+qtER15FY4pc2Gv+f//S/jRfC39Of
jn3zoy7/z3/U319zoMxfvWxIx2Fr4acTY4Yn2HpGQviyIUP3DyNOdqLAEaHrBuL/bcgIku6ze0Fk
iyB42qsvLCgR/wE7zvRIDLBrMPyof0CCOtmPNM0LYmjAvI5vO1h2nQgKmmBUtD4vlutunbrJBeul
YLjxWTzcntwh9azoivXW4INYDguVjQXkurtPQJnaN4S+J8IiwbPg5418Gh4xXC3vycLqF7YwEsBi
iHEPue7cNHCLfenZGXWTMV+sT1D32uDak82Q4n47FuEEIqm6uXjIyzX6WA9RjtXfWMnm3Irgbx7j
Ofeiu8Gqc/2sioCl99e8sT8NWeT5LsHLdGxExR6diITmlc7kmLiV1xZ8IOw048lar9e49paHxq9z
tatIKAtQMjelbw4QX78bhj5qHn5ZaH8Rzf7qMQjyzJxt1tDpzHmqa4CVS/rppjKvv/VYPWYH16sK
CfBFqg2GNa40ByK3b+PLwp7L8YKCZhN9+/1zOCdR1ZwxAbZRtH7Blo9nORmPpBhhUcG7vqgk/dqc
Cwid3EeCEbKufdnmqXY/jrnEeSHolOVu6jqT7XkBNLhdE6hWb5h//NXjRKwjJ3YDl+ZmMdvtV845
zfhS1E5eeNFWbljfTamXKa4LFeS8DU1uh9o/pHqRKVAO/Q+h6YqZOtm8odNbI++aofDU2T8bIfSG
tHHxuT0iBzGdKk82mSUKKr/5QhYLT5IyVYgWUjXnnhhkqvbV4NT09NBpN5uflXPpUWzrqJmEBz/v
Ywoybt+PmJ///rHMvPxyFCMZ5FAnP4D9yJYjRr0eqFZAzplANQ7VWJB603Cgay8sh2bAmD6kwc2a
sZo2fppR7ekienu+NVOvJVvIMJHOGEGvi6LTY0edDItYkiVsSFAOjtU5UBwjDVoEL0Z8993FLq8z
WBbjbZ+7/HMo1/E+S2WLRVFdFuJ8rKjkX6VDlbdHm42oil1przjTD+Wqt78fKSOV+XWkIiKzj/82
GkvP94wq4tWSCqNyaIZEjYe0tYLo4AzSxfiqy4bhukay/wGy9Lz+00WDbgIxkEMcxMwT9wPzUL9E
w7H0VitcMkTcYArRzWzrPPiUFNISGNMOiz4wAE36Aca7352FfZ2U110vUFaMbpX47huLxTldLREz
FRtXkNgnBtuncqLVnpt2na3ugIeKB9mMSuinJKZJzE44RiakVzhnUxnk36KlXK8THVTU/AJ7lpu6
aoroWHajRSFg4DW2zRqCAvt1ofajbDIU1VVlHybsR97s32YovK/mLqQtYChY3yjjOUpPFpmr9FDM
aA8O/hK0KI/DaqnyT5MzVdlOlIMK34/r2q7fRy+t5WOPTjK7rb127b9w/RutjVt5FsXF3y+oE+0u
oTJ0cZ1z8GE0Bx2a89eT67d1a3lBlR8Gu2lCa7MO5cQGtyBLosJKyii4wLbKsqYt5NVO35eNDuf3
epnAwvdh1ehiPKy+/2bbBfckmBv1O6GKKGVkQKary+sHo2yoMTEhQYVF0rfexmMpkQJQs5YUAtdw
Fv5Z46oMOuccrpV8rG13MZX3tAqGw9QK/qmw24b/gu3f8HeroDPiKMarNl8W/0L5wu8FNacVNxbY
DIX9netCx1tBdVitav/7kUbm9Hr6IzR2EM1pGYbgLjwdaKXjnCzGjveafrrroYFw0FxaY530ezon
9nkDJuKBWII0NPU/ctUSQLY4CXhcmbyYoEGC9XosSw9aBeWY8HwKhpKSUQNYkR4x8REVLLC0CNt1
Q98thdd2PImq+CkwKWS//H4EzIXv1yFwCfL07aahPHZYDtL0kx0wepbuqSbq80TFWQ3w33tD3l8J
e4hNpTOxckrXrt35Mr8JQQPhcmV+3GY+dIqwZVXKaemKn7aPEmpbq6bAQ2uxrKaBZcH1nROMkq1S
l1BlreARWVcEIT0SAGqbeQw7+VgVHvyfbRxbLIsEdbB8HCmXj9Hu95+UK+zrj+ob6Zo5SBzHYauT
2L4e8YQW8B6clOKo2m4t6DctB83ixDxz5UsBRgp/f7XiZV6/5t7sh/O5rALdNRuli/pdALV7/LI8
PXThDXzozJ/pBW5s0M0sTVDU1ogGIWtqF2d2O6YrLeGEPVntGYKjSt+vNZaZP72wtcqPVMm1+FJ0
jXkF0rPgw0C5sIBVB/IHaRfNV+EmHyo9JwmyZWqg+t5TvEOzi2XpsxWo/sdJvK8gw9oEU4mms9xK
vweVR7MTK35lqRq7A2cup66Mj/ZUSP5cqV4yuoWW5q0ToXO+i+ouGXC/DmOzeZ0R8C/e5zhislWB
tpjGlsITv7jSk4rV6gGuDvkxLayWzcnVoQ7W99UcBsu6awd7Vl8pbKvxwWlS5dQXfkAWEe1MVYmX
Wu2gS7xjMltWsW7TKHYr+K1l7fvw5d3OtDDram/qdmNmyQETeZkwcrtphjRcblsZDMENjUUz82+B
MzniLKIyOQDz+3j8gXQz2Gv5DpA0WLw7K/ZS1z4W3ahIq9rAT5KClqe+aIWZn1yqAPKLS0S7tZ05
SCkIPD9t3rGQnIPWa0iyVayTEDCHUTu41lZPQa7vE8WZGhr5k2MJCL9iIBomfUM18oJlVC7NpQ1m
KR9FHs8guYlwh1Ye0gky1XThNJPHwsvYlgz96hU2Y07FpWBgM3fV0y5esY8tt3M2Fvq+0ynUu1oG
bfGTulfBPLUvsRbTICYd7KFiSBLYrczJy3eN0jMDFMK+59MHSJ2aezd1S/E+GrxS38Pm6OFAUIr/
GXAnGT6VkV7ax3yuKV21zlpN1mbsOxRwu87RmT9t8gW33IjSkWXeFOIyaQG+SHX46EOOsO4cRXtf
6JedMrPVT5KT06GRk/gUuOz8Q5uredlNdaYm5HVlwSOXz0+e+QSQx7BJaro89QWoY3vXuosl4+No
2c6QbIpJI1XfOWsYsSvGxjbnoj+mSC03UZR2wU0cYwflnbuLMqmxXFJ6jl/Yfh2P5TXUucRDrin6
AfFeVZbNJZhH0OQb2KbLcDuLYg7qfZ7bI7zsNJ71etXN1hgl0MSIFcWui4U1H4FnPKJChr96LOhx
zUn+cVFV39w7vTNTp6cXgg1Rn0ZvcL5DVzfeV91AR8NRhb2EqdnaBBoXmaKdl4rekW7DZwTip9qh
duBtYn5vQwbkTK1FJ/V9G+FbhO2LLlkHLnx+fs3vWDy07PQF5aZbfHY0S7CkHTj/6FDSaL19Howy
sG7KMG7y9xhKmyM7r4PQPyuSdGSxhULWLDYB/4kvcl5rhnOwYln8fN5l3jibP/L70txFXB0Xc/5B
e4tj0d6yr1v5OFVFZkhAWa7YK4QYM+m5n/QmrDU9a7XoC6/47FhoaaFP+/78dSb0wU/JlqaMzwrU
Csn7enar/qySZBhwAuFiuD/sFV0f6yhNzb5YRUvsTDnJRogHcgxm2PDVbLILivVWRPMAfHzv4g5E
/r51J1seHaiUIOZxVjpS4bjWqOIDERDykKM8zU9QsxpFblY2bnOV0DuI8sLLPGnRcg/c8Ns2ob1a
ZxKs5w+MDiyMcQbOnSW+ntTYATyUfjv9KxzXdHroJQ52DmSLBURigPG62puoa1pK387STu3eT1lD
35uexlHXTt/js3MAr4j6O4QTZXEWtGuQIQqgngfQPmnrUo5TOme7qISzdjan3Ndv+ml2uEQniRwL
ip+WBUVOtHmS3vtp7/LASVEVzMrzlvAo7vz7UGX8atdC44Lc5lOuwyaoNjrre6QMrurNPlpGqLCX
XdyNfJM0qUk6pjQ0R2U0R466HMO8l4/wvc0yXOupw3JaDkLNB1hhVfwepdnAn3L2r8wp1zFzgV2o
IDCglaAyWW6TOi8QNaOGHYODDlAfX3nTnOdXLNiaHrsrhI4NbKJQUzjFdiW6gM6BhBThcAHctM0C
uJseyOzocsx5nEVUkuvYH8oI7tPTwUYyJ9b5mOG7mA67EclNdlt2a7J803ow5/VLbupjQ0a4fjnL
ZVkkJPS0mzP7KFOQ1CsjdTMpysvxW2SNSRReDgk3ESlbs3d8k54+J7piDMx5Nddex5+FVFoYgIqe
vuwJWzvmLC663Byq9Joz52edpDnTVY5JYYbKD83Wfzn1Gg8C77QFWEpy9z+TxcDKTNwModzEVDDr
xaWIy6jrdSOe0QDa2D298uiaHRXDCuElU6EMwlBHNBSytkVpk8SM1YJ0eCfqknna9rRPI9WkVDmk
75Wd6LL/VFA7tYLtYsumO2ROIzGc6v2BAifMfysl2vrP9wCAuZUP3KdLXKsddGkZeRdFwvfN5Th2
PQFitfyGPwgduqNHO3sUoBtbG4kzS8l5PvpkWJl1Q15jtl5eo3Ve97Mrn3LJ53cIpV37Yhcq2oDZ
+4punRygIq2ktI+xt7ZpclBBY46nqhNBN36Sbm+15X1Pxw2GIU5yyy6+Zi51Q2rOOsT7BMXIWiYQ
wTaQdMH+b6BrRT2xcR7NMkfuaY7loV4X1kXj1RW/ombpMOm2jM2n4AZTMpAtS9o/a+3Z086t25VV
XzzquvN6511aC8lQNPksbMtBf27x6jXCbJvcD66qMz+NVJ2F5v0zmHvJ19wKhq68f0kLnFzm47d2
UNH0SVmex2b08ZZHVQZ1w4YBXsGhcQ55FkLn3nmtb3JCz0CzmE5lvkcSnxvpzn0+NSODPKpAMh0v
uUfu9g2/3zm++ZBVFpMRf4CWHczv+6hLmcw5rupkw1oxL5j01cTHEZBy2ETAmNZKagXXnqouUB4B
o/F9tXG92KwKYdcGpco7WFbKLDfzEmFFstuc9+3Y8GjCw73BpcHGULFFrC5reBmnyX2EfI1XoCm4
bp7Xc03TM7OeY9vsohckus2qgNf0Ko88wMvnp7cDhuUlJSDlwiLvmrr42Q9ZD7mTDD/VoVkh5mMW
ZY9zBCKjSbqXZZkOOXpHO5d2tcdUJ0xvyPub/D6crb7+HGdJ1P0IY95vOzm17Y+oSYa2/gzpygZQ
7AoZ0drKtqseNifGZiWfuKIfPFpRn8xzVxRcmR/QoHYYs69VrgHXM9iwRiQyDPF020it1QOUB6+q
EcxlukcR1UvXmLB1zIx3nY2IBAYK0qKh/ZpulDVPexZ0lJWf1lS5fKl0X3X4AQDaTysKTXwV4k03
zdW679Z04RsFUq26nSxZULe8ruhxYRhLl4rGSKuzftuhzccUhrGRoXM1zlFTtO8jqgF2eYjtchbI
+WOJMvLYzk3iEOzyVNw5ThrV45mMB/P+dhpEK+RgqzHf+SXsmLNEKglFsXLdqXrXDnNuw4mBCzHo
iyhUY+1xIYTp7UDW6GWeQEnVfuccZidMFGdkXTTF2To0Ns+WdTVXY5yCV/hvEEi9rLb6a0QIJvAt
LG8T8YqGA5x2YyZrfgnZbe7G4PHkNlZJJA4CE+PFTG102Y9RoYrHYWhFRjeZZOhSZz9yHao+FJVq
scwRskwFPIFBxA+FKyNmdplgIY1GzOpU6np0yoX2cFZol3TDs1rR2lgm5MsYPUTaYd0EedIPLgiq
kwvk05NJV6umN9c27/mQK1bOmXLrFkrxEbznX6nt1Ic1OlTaGsvd4pXmUsYFZCBkPN9NRV+b1/IH
m2t3Xwt2b1Gvnl5vk2T1hwOLNuZIZ6GQTOqn60kRF0/nAlwQdTm1njnrPQUMhebHMzddFy0hIxcQ
1qZ8Fys3wTDDdf2kyG9ewgUoQM2JMLWtifokfkkPLaKxHZH1V0OFxCd/zz0xmR3Y/H4BJQd+vrmv
9OFsQrsaLJNjFlFlDuAwStmpxKuQyJ4tAsv9r4kKAigeQSOfctKkMsPyAozbQcM1C0cVE/CiZQo5
M4bZ5hPG7TQzpm7dGrSiqKwWpqCc/KKXZ0HQZio6xpSz1n0z2XV3541e5zLXE8NG1GDVCDuRLueq
066O6Yv1dIzXQbESI5XADJJxeb7GWMOQOt0Gu9oBXuEQ4VmInHwkstk6ZpVtdRbTsfHgNVSPztzn
sJyTt3JBek6cxzQGIustzyBCdYzjB0fYc8gbszImn3k5XBP67fLGMrKwB4AQUoFgofWKNGu4fc58
8jExMc+DVMkou1Fqgur4nK6nSWWug41tPV0oFH5RZ9AcDdQA08ycdBHiQw6IaHBMomV3ru7po5xb
cXYJ4TqBbK6seF30UTDA67JjhUTxB9vvRnRadRjb6Y8JGR5SqFl18kznmZVotHvW7M2bmPVTocnO
Ol+hF+hapz8DEpXRD2AC+2PXJN36NYOsSQGGYjumnn5Fz+Fzd04Tdd8mEkKdDrSnj2k7evojc6I7
6zgY/WN+AWXU6fJdLxst79eusOwvblI5cE/nDKXgroPEg+opdaahh6K3oCJ7n1edDooNXL48Omuc
HDMdKElKSZh0q//oJOXqnlv12BXfitF1oFXrJjzWHmTs+mIs9Ryc63G25g+V50zJuznNzb4c6hQP
2OPakeD9TPQMfdjo1Wu586lNBNxZStmKM9UQsbDdqlq79nYck36SX5urGX6mzjrWNZgkI0fyGAZi
OHhlbjtYGGXdgFTyeeG8ZNmkASbreQYJnu8rlpeYA9efMm6VadySwIcel/d6F6KVjNxths6VRTk8
X9RTPi/exk/rnw6f5tXc5121Kg28u4AesTwQ2AANPd8vZKJNqvmS575siVDMJq3u7Mpk4ZY3dvYX
YIP2W0fb8zCFdWfm/aA9mnSrrQgnY83gUvRB57XQjChR0HPxiXlKR0xqnRediRaD1BD2RyCy4l2D
KQGCzsqCIXcRzjpAJqVwoCBkgKGbe5DFBYG3j/0WzhOGN1ViLjMQLbjgdhJ/2p09OTHEuwryG6+e
qjZhz8h8ctKfxKWS0KVb5cR72a05snpuZUv5kS0VZAhGGtXbmCCIvhnPE19Vyw0T2C43qWwiDbPb
9rQNfBJ0Gn5fnq7DD4y3puEHuQS97rIIfx+UlzFqqc3Qq7H4NhaWA813DCniSM6LoPen7aRtc5/K
1WIKXLrWtfraLpWBv9a6aYMfhfTIp4/JUM38no+XD8Nmp6uJ30072w6r/Ak8CoUbNGiKakqr6Gqt
1gxHjQcPgbQnYyA36nJch1CVRH1wM3qJOQlWB8E0KOJzDGPHRcAT2TBjXGHnON3KnZIiiYuNI3qr
rG67tO6YsOD5HJrg5fI45XM639ueuW1AwzThK0bSqO/xAWNT0LV8qPAz+s9D2oBODHsjzRqQjgAG
CRYXkf5RCRvsHNA0at2rWsAFYnA6u2G+q4mMOtm4g2cAjS5oh4E3C5y0gWiN8gb/pEDA060v1hf0
GhCYDuaDVSkWT6MdLJs37hRLfJvUMwZQ2TWIiePEXKKtbmX/JLUDTWobO6Maz6Nxnu0H3eZUOED6
IXGHeesybFFJjvUxRVM8f3w5U+2aBmzk5QsVZrVPwqRV3xI/7Zxp71G1M4OWqomxhjFsBo2U2wxT
kq0Wkdmy2eWYPKUKfTtHoDk1e4d+x5ya2HhQHQstt2Iw7Bzu0rgZ5FpO9X6NvQTTa8SktV4uX7B1
KQOTaQBASB6of8HywGHJHMYxNNv+5bJIy9SBK0U1BZUuNlwro1Xs8m5eWcDImAJ1DDtvjkiTlUoI
J/0gFoMOpQj9+7PcbRfmxUE+gtQLaDRCeiPnwnypo4ZnAszrBFo4JbOKqevhUfIRYKGbBL/Ka+Y9
bzzzDSoEwRUgD3NETN1WPSNquZxD74pxx0SjHMH7fui8THEuFM6qb/zMXeYC7jYWBu4bHIunXk2v
qocBpAZM4WNB9TD0T6ueicudmgxsAMGw43e4kEGpntiJ1bmuVqRQ6ZrNd0ELN5nDtaOLJ9K2u6ro
h2CbRaH+slQyCX5g0xVcu4NdoiiGSiq3LkAWlhZgMSui3xBBlpfmo/XG058wRPA1iuh/QaPsWMAf
ErGpjf1SQXZU5y8Q3vsDAqlovpPLWoTJdsxhEQu9ju69VoFe36GByZufy0yIoxtpJH78virzxCM4
GUM4D9T5I+rZ1H1OHsMf0ZkSnLpDvrr5xUoku5sWOHJbbkhdaow8ltDZl6SR7VWZj0V6SYUw7YHG
k3XFLgdfnJ9lDyjfvFEvck4JCAwQxEIb7hU9wSBpnDAgsBShAhMHoECumKeLdlgWxFhlh3jRCTNs
bCwxKo/KdVZPSCMzU68QIk8PZeGX4UffR3qfomlV7YeyKaV4t+L1IN9Rz6+GN5yJn57lZBQNnzOG
NsmhgLPo68mcelWqkKLNoR3C6tMYTmG2V2XPdQitYivpCeJMEMZjqiUbRJti6wXKSc/cduqch1B5
1cgJ6FWAbdWyHNQgskO4OBPWRQnKc58ic20wBguNW6LDR0om+XqxVu38fgmR9e67HGM44KU5uMhx
JPURp7WrVVxjhZ2ie+jXtPsQesuEuqD1eYewbvgrpGN6xD3s3wy72+fP/CuN06yXk5GIBBqDEEaq
IaWe1M5TWER9G5ElrQ7C9Tt7KKG7lxwm4tZj8rrzXIv8KrSt6tN/440jDlCsLCPgBFNo/WU/jVGT
VvPsTQcM6+Syi8WAf1UcpNnBrupuuvBzG0PzcnDG8Y1um3+xk6OQMq4Nc5XqfGAW8i/vHNbuiKQS
LkiVabF+qAoRPlA5wsacWEpfIxVi0zKurXR2FQQkjVwNPP+N7fIX407x2Ph4Ql21oTO+foiGi6hv
Rct4IDnthgMeVBBcLYG32bbF0nC5a+MATxW6L6Vv8G/+6p3hIwjDv7EZe1P2/eXjO93aLlHUjgeH
1Bvd75xUyc+BPb3NB2wUkcVEDjKpNor7t1g4f6KPGGNVyjG4pDpQl70TFk4j5VSvKh4OoZjQ0afB
sBoWohNz/52qY8z1ytlpl/rOIQW5KI/wWwIcCweZDJeNbTM4/3gRmp7KMfRIHwfh01kocJKq6mwZ
iANNLa5kFLc/yqiKrzo6B7Q/ZjxDLjCfzKY3Zv9P/J+Acjq+fC7mfNDET09C3dZ220OYOQi/XKKd
WuvoY9+6w8el7WD0SPBESoGp22jjs2QV+99/7NPSPodZbDseZBk2gFFDn+z6XDt57+p2OEg1lvG0
IQOd97MMczyIqAdsHVvaCLQLF/U0HhPCetesg7yk+K6XC4849G4e25hMC0nssKEQNAeH3z/in1ep
GR4aZ/qw2/ly8oRTH02tlWQ8YY7r1Y78K1Kf9epYGAklzvDZWjBo20URnpi/f+O/GhsIs7jThMQH
eMQnO9OvsMCJle4Prbd0H6d0zJDXspmAoJwqKHc1nlIPEoU42vOiDC7xUq2vSJndO6xa9cRVzWlE
diUamT2605xEbxxep5xMM3mGyMaTQc6AJXpyeLXZrLW/JN1hzLX81+xlBSC8quWyVwhUgm0u3OJL
zsS/x3OtOC/BFuetR42/e2Oo/hxIY8PADB3TX5EQfvIg7ijntm2rHq+BILNYy8hT0CY2roVDDKDA
Ti3Cxma1K6hMX6Ruku0L306992/M2AknxwzIEyUNVpBZLadhJW4LJboYNt0UNBqDYjlhP4T1MeA6
/JUZHsWQzN+abqlCvCfm5EstyYMOCgrFtVxDjfOCljXqdiec3gp5Zgxen69xiGTcSD4ieGqnz5Y1
1dRVQncHspHA22dzVF5ReehvOttOL0ktqk/0tKk/WU2k2p2gyTmyf0qAR6dZqh993qn8Oeb9I3XB
f8H5+/g3FvSv/Ff/1qX1f6I9uFHo/Ds1+pM9+IdHEi3rNv/R9z/+F7KgvJt+lCdW9+YVXoQIIvjD
xqfexFA0QMwwm+NFiMCPuCHQj9eDlgVL+d+6ID/8w1AcQhQCbBwnFizkFxmCH/wBfdHciSJ6q/Hn
7j/RIbhPJNpfl525pkCH5E3wYQ1hBL0+5H0LUWBeY5CZaW84C5f8gfc8dEN1FeZ4fdExhqa9WmGd
7IzZNszeQ7241HUSHXBdOmYlPyFJxoGnqDBrdbyvYsmDzWR3e7/GyQLztku/0hfUKg92Y3+YmvLr
0pc//dZHfhtecmZdgKdQfCH12eRr8Z27wTlKmfsoa2CHJ+u4d6eGwhCAM77RW/M/RYol31BkLb1+
028VIoQz+sChUfajdTN74TftDD8qGVv7xJQ4uznCs8FOyx34Jfoi7waLmK+57Z4hhbR3RZKku0Fg
QpB5GBf7uO6UT95GrtTXWml9BphI2QN/lRia2zbOi58RFApubT33adF9Ltvqa9xUe/zwLsaJcL8U
yYWaQ7rC8PbVKL/Zoo+PXASwsXTq9vmx8sEtN6TPx3KuWwSt6afYere23q3WkdxTEML4KrjJUngO
aIS/UxkD8+BJ8JbFnCuIa+gw9n2Vze2t3yXIIX2AjRV/5o0bTjvcQr9zTUJvJb/1qB8px/kAgPiS
+43zUA0WZavl6xyo+2Fg5nIZrBtVZd8WHZ7rqGi3sPparjooOYckuBl0tS+yftxXdXlrxfpBL4yT
K5gjLp8bSpV309jeSlLUbaH4PBLd6XaJhHd06dm6jZyrfp3GC2gEqlu6QxVGn7mhbpuSFjrljF24
m+MnZ2l7u/pfQnvehIuFS0vJ9chr8m8oJtVlZJXtPp3wzIuVLy+yBjAIv+IUJy3/DheLTRHMmJc6
FmWSYS3Pcyq47300WQfKNPAFhLdelAklpEFS4h96fyezACWmpjhdYz4E5WGGkgisImsMNizUunth
T8NHCiQrcB7WqfhxFFs2MyIvGyVY7ScXRW/DacJ3Dek5QLfvHa1y9lB7jzdcHUcYPCzNkpL0JtMs
9kDgAtw6+8Vztl6BWQOT5Tv1Vw1laUdR6QCgceH48n1Z9Lehzexn3XhbURRPi4Pbya+/xK6/uNaZ
TPrV/ifRtm0jqxEUicBbXu//oEYbh740PUZliwwCqyJsl88g73ksqPIt7YFJif70bhzD5BS8qxOf
vNs8YTtjZUl6xH4enk0aH/twOlpN/RnhkU7kzSIWYLKZaq0cPv/+k/6J/Y2IkugbgslAzMVh+CTU
1ZXjNQ3eH0euF988xL+7AMd5bA4IcLgJPE9ERbvyhObPdXVl6fDw+0c4zVXNE3CfIaQTaYGITjNG
LjxUxZ0URth87bvVVZoF511XbZVf7ptEvjHcTw22ToYbgRvnBYAUOq5TDjKmEkMPAy89JtTFIAUB
j6n7Xr4bscdDckmLvHiIMS3p4m0mFvpnBtdj+83tIBcJxMn4rkRJfhBjDTbk3+PCvaumy66Y76Mm
Okwutnxtd1PF3VF/p2iKvxFVxFDhZKKJR/QRuKsVOm29hOdtkz8WC7rPFPPFLtsTjfZ2lP0IupVq
zlR+XbEL3bSec4XACs9LiBsb6uT7onOAV2AMZNny2HnxxwqK5UbaXn+JW4a1nRf/e9j1nwuKPxuf
I+zYTs5d5iPIKPEEOpYpnBqomvdQ/D+mkYuyPvqYaftewQnc5H1044pIbZsou6CXxKFprbM2sMV/
I5P62wzoVZ70X8i3/vaF/gemUqbf3N9nUsfpcfxRPZYgUc8dhEybIPMnL6lTFP1hRASkw2RQZu+C
QLykTrH7h2vMWeArCrQcNN35d/LkhH/Q/MA23S9dQZr/i6ja8VB+co0m5aHjNreifyTiBLB8Hc4c
er8E3GdMhzTsFjjoXgdPCc4MG6mWR58i1r5unQ7ziVFi5zLe2jnQPcLfaotDz8+ocOqPdthbB4qZ
d2uCWVWh+p2bcbX21xov3clV54mQeO3JcAmxAAvxU8mOC8cON8UUG/fG8b65Gmcd5WPqM6nla1PA
UOHeSe1KTDSs93NDjMDjyrPvZDR/rquKLZ4sjw6NTjepnKm9rdG87xTu8AhIfgrqRPv0yWffw40P
Q6Hj3BpllSUOmF56qJwnYwMTDfS6yyZ8eAcPoJJzOWvP6mFKD+Nif0ydAnss45NQZlH0MMadPWJh
jCrzWPZ42wJsyX+psR2vFATRAz8Gl59XddcWkEE3HvY4Z/QnxI1aVjiaLLjr0dYSWUTr3KyM5TXi
pxpRXnsxd2F+9CJIRrAgtgFMJhwfl3a4nISVh5s665ojWZz42iWTt+vt0b4unP6mLZxPduIUOHPI
4KhrK/0JVxTmTxvHNw1iiu2kWswa4sL9Esly2DkIEjcSlzDO89o6W3AUpjy0fE6r/Nofen3wK198
gvn9ySgiz7rFTq/rbKrOhzpyH5sej/ldp0Z/l68i+1ouY7OtMcqHUivn4UKs5Rd7CdR3EXbDVe6X
wfngBOpz01nDN3xyHm2talzEWj8bN6HX4UOExGI+Sq2mldGMcX6nkBVuCxzjzhdhYYJfZkh5RNNd
wPLG1hFk9CMUTrypgoFWLHG9HVq3/Kz9pMJUGsx6Rt1wGYHjfU9BUKBABfI7JrtU50f8V9y7LMCd
6HqEfDKeYb4xwl6Va3WVLCMgE3x9eaFhdQvokwlmXWtfliCzNqwtEOn6jPpy0j4kUSmLs0m59fss
xYpq467jsrEXkFLaF49XOAN7V1M9vee4XvcCJe22rsN50+sMc3XMPYKlvInJ6WHkqW3Vlg/uSDkC
otD9gAhu5/Xqg9X5/gdZ4pQV4mLU4qUhAQynQUHttLNQqYcWNKD7PFtlgzuxF52NPecKXW6GhxXj
lkPu4KQDjapod9wY9IcADPEC5mO6S9NAPdgJoN+6VOOHYhnrq//L3pnlRo6lWXorjX6ng/MAdDVQ
RtIGyTSP7i+EJuflfDkPu+kF9CpqY/1R6Y5yKTLDKwr1UGhkPmSEw0OSyYy8vPf853ynKKzolqk4
RlPFKRn+TZbLk4jp4YqhRa6s9eusavKLqU2KR2QV4znvKxVdHKRkmPRzWl1ABVO4Hgoj2TL0Ux6q
wp4ue8zDcjPrdce9nw50p9uFku4GRvB7abVXTTN9V6NB9ecRNo/TeQ682D4PFk1DCU2M/iRx2QEL
UVxA73vMKGBXBkfdK+MFvJs+mCwzO9iNnexrBGyMJRNTM6NE1VW3BZjlDRv7PjBKhbm1oXm+WZrT
rZbPWGhTv3UanbaCeNunsXIdJfE5QNBXoJXdWycaue0TTxPk180sUoZTUxNCuctam0aKYxMred6e
S2JO1gyQiHDNHLYkiRMP6FykezgPOJXckyQ7XSLbeIG0mb12UW4/WlVpX4I8M0/qWmP30nEyUiwf
oQ3veceOXCG6uq9r8FaMAtkWwN9wrtLEeuk6DHzp5NkAYuWuFIMX5qa2AC4Sw30rYPWVyrVdt7MN
RY/Evcn6eNZTi8AYNk2PnpuJr6AdowujXoazKCnis74v8zrUjTLaikYBKNa3XR22irGFHn2cRhzW
kXPq9k21mabyWZ+Ng6cCIxraklix7H0dl8MhipqbKc61oPXUK6aBpxEekWCU3UJHap35K8t+q2R1
dlLVX+tJ+AmRhU0s8+60nGv3soE4HfZCDhdeCmJKoWznvnDUfoM9ktIgXHtiI7V09UZ0jbVVMw0e
JXzTaRM5TrHTtKoC01WMwdIsL7llXk0SnsZGNcbhIDGKBGUCIG5wLIBcPUDefpiv1jWTs5N9xjlu
gLSrnfJ5wYu31eqQlNRb42vg6DaJ6tbO6q2T2NqFmyvlHof+9Kpj6NuObWtfgk/UTqYuIY/F4cqh
GPbWsCE7VSTmfcmmOZghXIZSb+J9QcQt5PqVvpbALdiUnXqTwwm9HtoJ+8dUP4KPBwNSp07oxPEr
69R2qjGP16jZz9XUQGKC+81BTtTLTad591ZMNp8Q/JbdAR0SQ/4Q4yumJMuCUQWOwZ/Q2mha4Wzd
TjQ95vqyaZroyNxxBvtRICFDziGYmatbexl3hQP8jcLNXYSvJBQ0pVx0TPQaPbsz8yHegc1LON3X
09ZlurtteVbeOl18F5l1w8eMLaPKnJthXB6XYcxuhjatgVuOwxHrZ7E3B8qkqqkX216NyoA9CFYe
M/Zhau40EJWU/fXnLfGuUKvpLIDg6sE+nOZDp5fzqXB1bZ/31DBFJs8xNXL5RccZO7xHVRRIMQi7
qurzEqH3Eyxy1b5hSZmZh6fRRRZp55nD9qPqWwx9ZhptXGdgv00JF4ENFqZmYaXqsui2n5Zt2puP
NFj5+IIV6P9i6tuEB1CrW6l5AlLFhMJoCHgO0Ik1KaAWRqpzr+RxhnnJHUBQw5DrVktoeTF71UWp
6VudLQZwvXuWbouCET3xu6Gj2Qb+Xdg1It1SQ7LvysF80Drd2o2t2E+ed6Y79RU+ZBoChvnMqEzO
EXQX0Pp+VpECsvGklg3gTpV6ICU5xE0JOC5xS8QJoiIjpSzJA4/VJxAwYYq7aQOiy96Q6rt0p9Fv
ZmBacWeHs9ohh0SSlVGc2t58KEUSkjvatEPzQsBSnMUgw26UUVyyFb2GdC62Aml8r2SVGuhtBl/Y
4GlnBzk4tw3XPCsX8MoXmuK0GwkTwMnXfZoAS4Zvy7qzRikCK6rnIMZYdjPqxdpU4L1ZHsizXmtZ
ZCbzZUKi2ZLwbq4UUiw8RKAcXsgsPUKRUDugbmQqdYHFlAaRsM/ZeIeyZ+LbbapKJMtZwxSpDzp3
qrJzszUM6yzrW6B/+GMxMBwUrxvpxkmiWTmYs0gHJhswnV/mucW0unk/BvxXK8//8CT04Uj1j/Tp
/4bHJY4kf3Ze2lfla988tb8el96/5Od5yfiiGdR04fngHx/OS65HZSWTVOSHz2Iz5yUgVOuAiI4v
elBX3eSH2EzVKuRtnlNMkDw+ck5ZfwF6864l/SJHIEDAmrEZ/6yvz+blfDwuwXXpc4jr9naiKSrE
B70xKZo57dT0ylix27kNzzOyKQNwsd7WD9FYM1WNwfgOsCxDDZ12YdsEgiG5/uV9/Dsq2PuU8MNL
I0tp4mtAqSevjvT+8aXhhh71zmTdXkYtotehjFQKmzIa5yUtDDu8VvFEqq8tDg5cCIixkGeyjU1W
9qBGynyzJMgetYFWqIihJaJYtWZgKhqbN21cLvWu044ja0NymVYLMNq2icC+LlWhPyd2ynGph/z9
xhTYa1adtSA/zDp8hITaHP78V303/nz6VW2bIRLGMHQhaCQff1UyGgagrYl9jKrYt8TMupF8GXsN
gnoOxMs+uUFCXahtyWiJUvrka2FJheqRWXBQKEonOVM6Pb1IIkvbuZTevGLeoGAxlr8bPq+v5NMr
dSwNUZ4Phn8Yq0vgFwMCNk6dsUAidumIyT4tcOC4lhc2gsvCso3xYqDn524SU7MlxmFeLJ50DynR
uyCrurj3o16f8NVUyalN9Og3Wt7n6SoDcZBvKjqeg9awGq0+vjq7muyccwO5W9JyN1VXTwEzG9cf
NdB8Be65e3XOLsy8jk5aDf3bakftNwIf9pfPb5FprGwBFXsrc2hYQB9fBHEdz7QbCnicFgwZgMY4
Nk7iwpUMULPHODXBPpJE8VvU5IBUBZ1DagVKO75b+iaBblZqp1m96GzJR/WorMHtehzhgy4VrISh
uubkLekSVQiH4LXa2qWlXxqJNUI5plpIpt9mAhJ+U6npfUXx14bHeHbfzk3iF86wy0cdtKgy3gpb
yDPmqiCaZ30ZNvilklthEK9GBdaHcjdUzlNqxZoI8kzPt5HCbMG3h6EMKOcUd8SZ8p3aqMeEqQzU
+cGkNKBEN98YM73jVeNlyiaeO9VPW8t96Ami0R8Ywa0uHAtZJB+kt4VsH3paeksL0RSwddc1rLrm
ywgz5ZtLa9A+qenTwkhksyXERc1BdHK4l2uaqKi0RQORglkryQDoqFpGIQ351GDsGqo/ZKqQdvbq
5H5lknPSgGK/UMr1zcNqfK4UOaQG6c67Tu+jkMRwchDWVO0V8OZPkcvQBEfm0XWXbltTRnZCWKpa
IyKIl1TyHYq2Op/KrGBvWlvHEtP6rqKGjIMzOGY5AGae7XWGBxLg6Ji6eCOVnYW6Ww8HIjI3hkWk
pWgQhHSj2dK+O+7Ufl4enbySYVHZ3kVee02QjEOCltR63rdujL7STnW5zOpQ+0NvGbcV3loaq4Zb
8BoyD4Q7e7cp5Rbf45yGM9ptPMJhBhRLryVj6uglwy4Fp9RmxvOL9S2ZzmNdtLmvNHpxY89yCGbK
snaYvJMdW+4b2hOrLSVtgB9a+lqAylDzEXv9rRCpF3Bqmnt/doeJtsGKEVDChzjpldjW2qQdOKYn
b1o7Wz7RNcT00f06LxUOtWr8mgtPeVPwAbN9bcWlZVTfJqGVvk08GYqzOoZ2akc7BK8XZe7COpq8
w5SPzQXwoWc22Lo/eZI8umMofkU8mlndEFqKsMLc5hAIw6INEi6kop3002FRrkSdXuWR1V5mq2O+
sftDni2Gz90Ybc0+6l7hDF9aWrTsxlqcFwTSt2B53TcmDi/K0CXI2nHJ8JNQP2WWmd97CZ8YrRXU
x1KLEYlIg4TU6qcTBRTfkUHac9Ya1ePAJvSvI6THTaVl9laLqmGf0G7T+dXSaIEw4/nQjA3HO+m9
8aim6MqKCSL00Xgh52zZZmnS3WJw9DY4u83L2rBCOiy00KNaJ8CJRMVigoZ3tOomA9pfJmrIU2P6
VpST92yg6h/SQVA0Bhfxmyxx286emRwj4Iv0JOTES/CdekyL2+W60r3lfII5T1GVYV+4dfkyy/kh
prqKA6lnHVu5OinprtgqsjLvG2Npb4SITpYoX06qooiuVk/GkZyt4VeeTRPlQEEDszrGqnRYk5JL
UTOs1AWhLCv6tzLu0W8E+Zk00CKFUBJP8d4zVWe7+pt9Y04PczUyJo5xenSNQXMcB3L50Jeg+NNi
5HbLzZM+n/vvqrWM55wwmtBampLSzggU1ia2s/SSmCZl07b+mMr52ADbAo3LMuYaROowxdbQfMGC
Fzj2Ttdo1rlLG91DYrkO85NxKk8JG5kcGpOvrZf6WUMRnSLd+tyM43zPuRU2cjGWJ5pD7agD/+12
LBeIvrxZ10TBqOTR23Zr24ItlDpBPttok8AvEicXseiNbeUkD5Vp47nRlKGVQTH0y1VqErPr4oFU
qFlqDS4XyqEqp2tOVKA1AVJ26XNNFL7j6bB6lZgGxLTLr+qkxUXjFOJQaHX6OKZackfNgfp9zfjj
US2eqbpLTh2iTESZFeuWGA2+qNjTD9oIbMOub/ocdxgwPyxb645KxLLciqKoz+I5LQ8ZUIVNZUjn
rHa0VaUcoguYz1eQjplWVZzHNfuGx5Q4MYyJmWrTTweCBltVr+SJ3YzH1G4vnNkyQo6/5xKZin4X
CN5Z0jQHRxboYqQf91SjOaeEVk8Q2K5KqjU2iTvKTWWPjMAaUCFXg5W5tGPN9AUQVwnUJhHbKI2e
aWB0AkEpIPN1O9/TEIGWPMiHpqbKluifvEv0NA8TE4q4Z+BBy3qqTxNHHzZUR6enpU2zs2ECwicv
DMmUHXo4eYM4EOFyrszOFYFY6nxb5CWB36IvNrnbmBfAIWjhqE2ub558w16huvO0Ysd3B53jBrCM
8zrpyhkQxzuQKJOvzXTCDAN1muTwv89m0Z8R/y7O0shJ9uQOSo7/Ea0Nw5RYbyQ88u9O3I/noPHi
gAwxRaoFY1K8C+olgB/ZhtQGFWTfahX93lEkB8R2iCYQ7nHH8oWjUKfFJJ4G9zhwaG22Sg8r8rSB
fqKElMja5aYeZtUMM1g12q4bpopTOfUAuXFDiqlB1k+ivIx2xGSAzdPKoeMx6GiByhHcobFLo3gp
eThBX6O2zjm1ySaThnDLpX0tDAcxl7gNGgeNPE61Lz3ZmDs5YcW4QXArKGLIe9YnD8F4ID/REUI2
Knsf1+3aPs40NT6o6lTbW7i1zXjVI77RDJSgXvnSaVEqGT6dkeaOv2N+oWHeYzx5o1fsr865zHsO
MI3ctZMoj5bXTucE73k/9JnAMHXukUEMM06HI/1nOqXy+tw+0HOu3fUN8xdzGHI42mRZw9nCpZEU
3pOadca+cSojLFPXwagyLK3DDSsFpZd4L/jg1JhRQYYvweiFST/eDL2P+oqZQIvhTKhUxSQJugwT
YxHcolVIxhlQ5lI5TJY6ekrvnMzMlcvCpL8ECE982Ysk2w7zWISsMurpQt7oDJOydoS+E30FVcFR
pdOdTAaDM1QzfWEJa5PXpO1ZPEmTgqFORicwqqOTDGVGDWyzpSO8tMcbA5L6id73EMl0Fa1CJJq+
b8x+fuYdYJ/WlxG1AENqX1dEFk8E3BseY8XI7mnSttFSDkT1STVA8dAauoqS5FLXI+OhQjD6xl7b
CPlPlmfFcBbCQHHpsYGtnDej7ITjO0lr3jjFeNOsM4S+Ku+LuiHM5CUPCe+bHzFwgIN6DvLvoV0n
EYtJspKt6EocZk6hZ+31UA/GsSpnZhjrNKNP6nHTlSrVcLpdl9cRq2y6T/XFZQgyalVJPc4Q+VqN
BwkQBQOT0oKWA2fHSqEeQ6cITYf4+FHmC4YReMMdLZa9ppyJiOD+VbJ44JIX6CCvWKOoJGJ7+Yqy
Xp+u1XsBkhmldut8RzDoqdaJDzUcCf5OW94qFeYaxhn1iRw81neHRI0ypMyNuoYJ0iwZJmHwYrCk
rTMm+33clL6Pnpb3MZSul0/jOLbPrtfOj2KdVpkOc6s2a+bXPE2/TutMq3ofb4lKVrjDG/HNpjg1
MBeoLYG6dPoTDP/iwHgjPutsPmzo5ndw2aw7Y52mjX18BgFCPmoDm4NyYrcQ2JJySaUTdsQ5Olfv
SpdlDfqzQC1OoGlQn2GLCXmKiPBrIYtLcj7pOfdvcSYnHdR6z8unYQBdI1A0hHISzRZ7G9v9jjWM
yo2xOxnksFvZFifYbKj39uCYnWVskUNh1d1FrRWYnqRp5YGJWBHTLpovpDVaV75Ss+JsZGEGYKMp
VTMqklmZW47fiLKrgerSNR3FfEnJGDZQ0zJ6yMitpL5Sut2OUYwMnImA/lwxRkVpjnKHR6rAybCp
0hzBdRgUP0684ugiF0+eS7jWiDVfW6kksCfe8qGfLkB4HXjusspFZfc9mYi0bqQzuN6+t82OAhml
ox8B9lC170zId9TVjh7Dozmrd7HWLe1BmrI94z3/XqoJ8q83W3ujauHN0cLYQBTZuAXYFKoQDorl
dVeeWlyNXZLjsnYf4rpeCMPXbCaN5ikGh02BH/eXRQHZLbW+V1maaWdT4ZR3rr7UgCetbH6ME+5K
vBlmBGzVK7YUBk/PrCjLbmizgKE2nUNIpxQGaxKM02htcE1rp23vikPMAhxEeA4ZVMUuwhFdJlz8
aMSxrfB89YDn5ex2/CR10vucxnbfqtlysvkejlVViD1buuyUmBPFLt003uJTOuRTd2xAx9zMtmZu
6GkmPyhpM9mkTVXeyQV+uJicgbJW0VrQ1EzFuOmmbJWKe/qQSxMWxWZq9OZUmDOLfM1q7s2adQ7Q
TSfWNBlhqxvxV544qK/poO8aMrMgEQc1MCvbeUJ8v5e57ZzbWZQ+F1nRntLVNYbMgwRb1vZAx84N
EZDsayQG7IKEFeOD1xjpS8de+UFM7kjzzxjfs7FVTiuv144rv+mpX9rmYqFmIKCjgQcurywTB9kl
hhm2tCv79VLpL+oIAwljvnS3RUMq31d5GBzIWWlH21D1wPG06jRJ9fTtnxJv2SXdfDvLt3/5ny9V
X3bNfP0WJx+twZqLieQfW2LOk5en5t/+T9x/8MS8f9FPkVfHw2KQwFotu/j27H/3E7vOF2iTqEF4
6yyUMIMsxI+mAc36ouqGi35I04BKlISv+inyql8Ay0KY/c+ZYj4LUthxwCegR/HzscZ8ElKdXMVq
mBNU4lRUI51Y1o1jomoYUflbe9sffxSQdFRr27SxAamf5MHKNqSVJl6zhWd8qIvuKmX7xOzr1myi
U6iYv3HofzLvWYTfsEiTNMF17VER9EnvIyLuziOIu63dG7dm5IYG5hlOw2m+Kef8jA7V+DcS4x/0
z/Un8glj8uY2IzX5UdwbGgLwc89PhEW3LsN1OA1UsubsZ365xv6e/P3Jl/n+uyH9k2ziSuD/8Zv/
qrSCgGvS0p2bbR2vFViM4MOEaDH7ShnPPNtFdmo5bXdrzalkijocxDze8J2+DaZ8LGZ7V7LrABc9
egv40uZCNSMZ2np0WDF712S46t9AXv+ovgL7wM2OmMU1to4nPr7iVKcahRYpOoKU7syuanD57aUT
e/OxYNo9CHUIBiT/TcGhJcSsPIZ//pb9cZixvgBPRy5QmbWQQfr4AiZO03qVu9kWg1Ga+XDJOIEx
l9x6PKSStd9eeKzT1Cy6PVjLwjnqkXcyxdaTqo6nVTyRB1eXF+Ivv8Mcr7/6B9mcCQZ8CWRphHNu
60+3IN3sqbCcothGekZpFq4Kzuwx2PND15cqqpdcwsKQqJajbo1mUEjTuPzzd4cQw6cXsWJv37MF
zHoIzemf3p5VhTeTxEu2BZu77wrBm29QPyx61/ArHBR9yeE8Nkt2SW1G8RWG4W00LkAKlBLlqyRb
HhKQ5n3TXeuaL5MnKC7qlryEuTUccv8RFZw9NBDf5Q4JPFndcqg5zFacPTLa0AfDvTXbSCghQqzJ
fLbQh5FS3tSh8HNOExlWmH16euZrBqHMYtRnW3ZAaWIj155dWOfnNJjVOU9GxfsKvKF7aPnfg1JF
6jPC4iiZATeLE5ScMbB8zBTF0fJT6Gw46c5sZerthr5hM0F2cfWTqXhoi6I8d1ae5UZU7fCWLJzV
NqPdR7WPGz17apUuwp5bzgeWocwI62ladmWXz9sM8MNOTZxqesCQp6W7OVLndQgyeAjxaXZw7GY9
VUq7PAeZVBHRI5VY8MNuDSu37ZVMlx9xlrcbmandd0zPoFozzY3O85Z6Xsqqm6PMIGCyu5xreJfs
G3QaFJeh2mFgyo9G43TfyfwzB1Aq74F2caRyB37IY+nY0Xm5eOOZ5nQYwrRcP+RUD4CCldTOw8rA
JtZl4CUpGfOsEyE61CZ4xPO+zCOm/S2lK2AWQUxMfu7VEZszoGIrqXXod+1I6C90Yzn4TBfto7e0
NGWkud4+S9A3F3FvyfkAakUCa4gdPkyckwgLBDKXxY+MVHRb3svVNmaizJ8UtdocvDiR/JKWmzGF
x35SzwfOIlp2QCFqgghEl+UzFHe2wqLbcKglthpos4V7oRMyRJScdTUKBiNDCeiJkvnY57SGsEx3
Z8ZWqgaR0U5POnVhPTWecqhPsgYzfDgs3RyfLW2spBwK6Keasiy9ijKTYEs/F8ptXFEEgm2km4Ky
ZmcbUtiqJM/W4qI8MG+iRJpGDlKvUeNYV/CfI3FwV6WmWjWbxpnNN/ddyGlr9O1sVXcWBLmz2nK7
M944OCSrCmTN7iUwKJSnnNSJ652BiHBeF6QjuWpIDkHrU4W4554yD+rewKiAWVx1pwgNZVOuWlSy
qlIjmcKgYmR7Na+aFcFwPbRWHctcFa1F0ho+ryqXWPWufFW+3FUDA3bLcGPVxcTiVXdAwKqnKC0f
FKZXvg4Ncp9LlIxi1dawMjyrsRtv9VV3y1cFbtEQ/tpVlYuZnODeX7W6CfWBm9W8qobpxDWkczqu
yp4iiOTmq9qXVraJ7ZDUXGVo55USG6Gi9xez1h+1VS0skA3jtJgOqdpARxPdsl8090ZxEP6QVAne
K/gryly5UCuDQ7oWi3BqO+0w9k5x6CpXnuVTUm4NJmaUz6Jo6vZAF1+tX+ponammInomCADWKoRC
3aWNYxVHpzR7rle5FMLN8n1aJdSCdfOxWWXVZhVYQRlexYLzoeEUrOTFKsRqqyTb8p5QDo5MS/+I
vQOx1+wY2qHiJqugW67S7gRKWQbyXfEdi/xh7RLZ2qjB+ioLt7JCIYZKuarFnDy2zSohN2jJY5Kg
KjMC8m4Rb8ygRHMuQfNDaHsXojn1nOPIEtdZkfoOarWZ6VQhIaec2laGlg0izHoABZSdR6D/Tukm
HUJtlb+BLvdBlXB2UsbKORjzeJSQMrdllSfnVOBejYnGud5+19XlKrG7LeifYZXdKcUwVg9ZyzRk
pLvqXZ1/F+r1VbOn/DAPmjg/FKuez4mVmnrZvjJ3IYGkN/WFljWy5NilKjvcNv33DkOvx2l0HRQs
c5MTgGNbsaGHIPEZOYC6o0nQnZajOdneVVl484lmd/VKRE1PnNQx7gWLxS6OK30HHkE/at2EwsQo
I1tnGuM63aiqBVwKAw9PieO9q2D56Subk6IxMRNa1vkIUG5zEzvMTAqgSI+UH5cn+TpRsZtu+pZD
jg5Jp6dAO5TKOHaAEHh4wjMMaB2dd7IwrEsAjN4mXac31TrHgZU14sLLO792jDSEG62F1NHNh1FA
Vk50FQgurLBhH5Nt3nYQ/4BGLGBpDfEV9dXYZSBy8ZStoyUeydiLEnrEraypj+ra5O0mOsiJCXhO
LcSyS9YplWnUz0O5nEAhfqJf2Vqto1DF+RXQEaLnluUpdIvy2mvhi1H6dWn0up8L0TyBu0x3ca0z
vZUVqkQTh9qQNJeLsC8Yud6U62CtlvpLbLhNMKAmhKJMrQCAHP3lmuYj++D9G6TDuCeHJafUz/M6
wGvWUV6kYpP1hhOa/F4YXkW7ErR+CGYcu6c9lj5v57diFoJhZzn6UnbKm+6k10BFmT4ueBMhP4aS
MgVfWYeMNlS1A1xEysI8esH6Jp/w3oFu9HOwX3i0OtOAC5tBuZQsVHR09tsUZQA6oPaMAtY/ifcx
6GyhDC/rbFTQson7TG/MR3Yb9vmyqIXwB51bZj+BMrtLFGppaLIfbuU6hMWOb9wOudvXvuv1l1Fn
gz8WEOqDfJ3lNnGCf54XDR4lGb55jZLgqmsyWLfYP5NTjv2YUWbhfQWVbVOSGJm5uukAet5zJyT0
4RkN6WylrN8yi+5H1G2re1xmTVxRJz3tEhnFTlAVmA82ss+0CLnIjEo/GQwLAPLSAWijI6lmL5EY
7OkSqSZyowusRwEn1IwpZhYTepJzo19YwqoulWXqMXmuoO81sakG0pr0mvm5V9JxUSfJbUXTPRGt
doTs0Eo7vQffScZHuE37ve37SW4oG6isjZFRfLhprFbe5qutAS9N/q2qyz6wlpxVSCrakVGBeZ6g
fpgnmRE7EbPEdGp3dtFYZ66bpK/4OvI4ZE5pHFq7M45FI9y9jM3u2psLl7uQ5/NDyhrgt2ZX3kx9
FRoFpc+UN5jNxla7kiVLjb7OGalA5pTjKQmHcY//R54lpAKecTyyw9xYbel9Q4B1v+dFPe24yper
0YmjPShz+BayrUlPTra2wVFZweiMhpky2Cx3enzKC/pxn9Po6M7ZfJmCCB6uE4+27aBP1IJHoG3R
Sd0ZfFuqWPypdzyJ5buIQ5Ba/Guvs8hUXZodM8dNp50qy+lRGwvvTK17S3hB1HUqxXyorqBLjVIU
d4iUEz3Z6vAme3e+0dB9vaDLZXNwNQDugTXRFBTo5CGfE0y0KXZ2OkChluXicmjWxQB1arZ81g2e
wnPl8VlGc3VdU/4b7wh+Kee4aNAhAdLlWDBHyIKaAOEgdO+x5XuLEDtcEdhdPlxpnBFOkoqEJ11j
yi6f8+7ojHX70LqMvdhQg5XfqAw87uU8u5h5Qe0PjC6XycIl7FXVAXB5bLLvBHfoFzS62vd5YrER
axa4oTRugVvvUjtcZW8Gk6aZbos51aJzxo0zjg9hNfKNFb7pFkpZtcLdgQV23VvIOCK/7yyFafJA
tpoDoacAqJms7j5Li/iS7CuxHMeesutabxA8zZmQxQjsyy/UquSNaGZe6DAE9M1QDzolutgNusIz
sJEENIzcs07jklAwcYmhvlm0sf2adl0xBdqYON91Lxv32dzva3XmFDKp7d1U8MBxvHR56BKZ7PUx
L3qazbtlp7ulCIbYo8JgbHGmTJO+F1SXbNg8iDMk/oFnAlp3XDb1NqpATXqRU7/CfcRTGg1xyS3T
q7cLLIyr9zPkP02gv1EI/1Qf/Ney+7f/izoIeGDz1Dz3rx90Qr70h0poa1+wMTrc5ARAbesdLvAj
OsdfIZsZ9BwSn4PPthaA/VQJnS+O7hK4s813UsEqIP5UCe0viF50Omh8L2JvFGP9BSvo58Ijy4Vd
YKA30e2sIlZ8zuL2OhNOmTZzkA+Fc5NgGj/pZneu/NVe+WxIj3mpNWTRdlQ1ZtWLW8ybbgStBuNO
OAcdPOiVNTXRYU4W8wHUB2n0uQPpuYbil2d4zvkuWpg6c0Yt3d9UJhqfxQ1ChRo8AhjopIgZ9X5S
HhV14fhdWWMgemt+GgmX32S2NaubyWNTITBx3muDYI0jrsHEt9ADbJXbWR11Fn1U3UMzFV5CgbGr
VVDpNdPa9Epm3MVCC4kvOeeO5s6XfWeMj+DNZwvKpKFcMpxftsS7ltB28qZfkbvl4wIUVr2I87IR
GxUJ78pOU3GM9DI7eGxoE3/kyZRsunXm0ybq8LuGss8a5fpWkLbUUChdMtXm+lb94tHUsJUXOV5I
MjRW5EsGrJt+UhXfkwBm/lxU+izArj9K57rVsOSs2t+nd53OZVOjahKbpTM3YV5K9aRVImr6vIHK
iTZydnFf/icWof+YzfxieGu6HiTI2ZNs/8e2L1+fOrT///XBZv6/P/6x/dufKcBcKSMf/hC+DxOu
+rd1iND2effzblv/y//oX/6I1f5mwVkBff94IvGvZUzB0seM7voVPxcaLOLAoSyPUkEGCO9B3J8L
jfFFZ7HQWUossu7Giij8udCQ7KWPmHvIcaEkYuf694XG/UJtFooqaw3SIevTX1lo3m/FX8VQWpVZ
0ExOMRSscad+umiWYiDpZ8cManmgB5aaPNCrkIezrF4qr3t2E/eqr2dtL/RMnrTDSmWi/nfzyzv2
d/T1P6jVEA94FzC9gw/D++58sumSCIL6g5IV9JSKnoKFPAEw8Nam6e2ktIzXFEIoqZNv6GWEi4vR
4Tc//w+3Dj/f4V2GGYMm/J4Z+PUuZSWQWttzjC9MV0kC5FrDJ5JXX8jCEoTDGNEXG4MWSlYr21Fx
z7g1wAq0tnE75iVxsoLRxyau4RyT0k1FYNd9Tiq1AhWQS/mDEfmXnv3/3992PFz/8W23Pt2fXquP
WQ++4sdtRxuxqbPqMtTj9uM5wb3147bjr3D2uzpMXEsjwGNyMfy87YwvpDjW2LqHWMqjiznPz+e7
8YV5AVof97JBGst1/spt9y7v/3rb8aJ4qpPbZb1WWbE/jWfKlMZXXZp0oVjaEcZg3IFGi5NwAWjc
hxxDzCZUIl1ZNh5P8MTHM0n5F3OuptsU1FmdCCKc362FKDKnxXx8w0pMXqIBVoI5w1nzoIY2vq4W
2U3DgfCussr0rLHzxfjbvfPPS/EX5sL68f3ZpSieio+po/ULflyJa5s2zerkSGCb/Ki3/3EluuoX
rk4uUoOJIqWqvxCudOcLiDPIlJRdkqJ435/+uBJ19QvfhmeAA+UKeK1j/JUrkc3sh2EYY0BXNVh0
mUG9X/gf9ydWM7YzN4rceWKofMvAUIJYL38zqf28vv7tp7g6KApuIP1zfCjGg2cakyF3cRT5gLI9
llRUWtIF42aq5jLoSlP8Zjv0d38zsjGqyRtJg+inZ8pSCQxOpi13hUlb/dy0Df4+2Qa/fNR/59G1
fkZ/eAPB5ZFyUW0HshFr0K+Pjh49q/1/pJ1Xk9vGGqb/0KIKOdySIDGcqJFG8QalI1sIjQw00q/f
B9qbIcgiSl5f2KdK9mmi4xfeIMO2CkotBw1qJgBHfTWGt12qXpf7Eb0tiFzYkzySggOfnGF83xtF
kVhHcDXWqVbrUd/JLP9fAmsRCYQCe75PKYUVGegVpeMdUETlccJdRP8gNSvS4ZNPU/pAzdp9kpio
v1Rant21bac83f645ZZcfZyOMpvjmUTypDQm9+H7jwN25Enp0eNqZ8X8oOh6hJ9ZEaN37sb6Z0lr
bjcNQNrazguPCD31d6ZZpUdoFmQWSu0MG7N9ESgsUpaEKURTYD9p3S6r8S6ctj3aTi6GOMGsYEaL
e/T4PRlR7p/VcvpCcRDxrRk+Gt5h9m50MTXAFdPc6K1fbixeFM3UCb4Q4QbMcf4bLLrY8G6cIkBY
dfia2G3+1GNzuLs99xf7Cmg2CCKMHm26x/ZaXFdJVBxXhiijnNhPOIuU2T0AJuqlibKl1HlxOrl8
yIY1LhsGMi807qxO11q1iDG7KOqHfKR610H+KXYuCC91HJV/tKhBzPz2B15MI6OiY2CQFGkk4cbq
fE6VARSs86IgsmI12mEWkkHrafO728NczCOJl61pBtO5BALeasdEutPXWqfVQeI5LlDZThwyl9PT
ZbX7t1/0ZyikBwHsEykYyzy/25xh5QlzbIc6ULo2fYtD86FVnGZDdHmdWy/lANaJnBKxTpQJV5FD
WujZYKRVFSQhwrI0D8Sd3o39C22v5imT1l9qcqGlCCbKNBgKD2ZgVasrACsJnqlprIMSupNuJI+z
mQILVqBojMovC6+HjY1/sS8Y0EaLiwVbEpwlPDubRW7BubBd7m3XRsYclhogAhrOt7fF9VG8Rbh5
URVdEqz3oziywHPAcKoAQ0JvN+uyPWhamP+XUfgeUnJQX9A8V6MkHTMKCS4Ymjo8TOnwv1Fz2o1B
LnK4ZYm4I8BA8dSBT14tUYgiTc2u5FuQo4RfSc9Gp80APU/7kmuT/ehi0H6Hkw6iRplMjvXCPSsH
1fb/fk4dyh3WslFUgHbnX6sXfYZfEiuH4hCyiJlnHBFeCjdiibU+/p8dCZWTE72oSgGjOx8mqYXt
thqfiwsx2VaH+E4a9wcdyPqU929xXWFpZ2ASrpZBlNSnsNJ+jBHl9gilaFSi0P/xombjV13bTw4X
GfMPgF79Eya8O/vIZAj4vnoVTIZ8WyL3o1lPW2HUtUEALnFJs2t5ClcvDxClxFYbBqEJVwSK0sNL
MZG9uL2MV27Mperpko0DTSLnOZ/ftnVFmSJuHoRNod5JUSVvOOLW92PrpBuX8/J/9T4NWnYuD7mq
A6xb4JdL/PFu1iYWAxSQrKC3YmofFkiCYYxQ+JWOwqYc4axaeY3ZiApP4/ZHXh4aV1U17k9KH8Q2
gLHOhw7tKKTvXVYBdf3+eyot+vcAT4JKwvoyiM4epDOU/7bs4Cd4udl9Zi7K1aGVbOycZdHO5sBF
c8VxdO4HZKiJK85/iAJYtOzo9QR6VP9WUW4/VFOfHcIOy2Ah+7/Uy+caJ2Ugx+XzuZcuHBva0MXu
huZlkJo5uLymqHFE6dm+z9CB6YvkZTgd8t6cPt+e8Iu9y7gUx3m2cJ+n1rX6zM6yhyYdZBEMZEtP
tsOpBZ9obbyO5nKjrmaT9EKjoGbqwF7t1Y07InwHc2CCNCmV7nPtuhN13kze4RmpPExV3e/dbhpO
cR7HeDs72TOmTcYBQp27t2U+f2fippPp5la1z6zBRvtoSHGjoBn35kjzW25m06tQeAbJXWCD6C2L
JHB38NKh88cmqu4NRXY7TKylr0B1ejUcsz+IqEE3KuvVh4K20QOIoc53qaMdjM6I8WRBCa7ruJNE
JMMgz0bxXOUznlIz99pfL4MBJNOjzGXy1zp4VTx8KXRnKuBCTxa2DIToCFZ+vz3IBfiTTcYoDuEW
ahYaKeb5nsaoHGtDMRZBE2a/EBJ6GW3sB5IkofANcsEXffEhNpRPhYq+OLKruyG0gxi5PN0QEHuL
6hGNImgDlbcVXVzcOMsvI22mRaMtl+gquoD43pcuriIBCjbyNOND5M+VgfWSnmpg8yJOgM4tYCaa
69+elItrdTXyak6s2ktdOahFgMXSADbTwu1XTI6fY4n6XxZ5kYT0LMhCQM3Ppz/qZ31Q5VAELvpr
OEzW8b62Y2t3+4OunGiDjYRSJJcKQelqKoVRGdgGLye6lVpgYJTnG3P45e8HQRnfcAGVL0Hv6tpQ
FatOVGCUQaO5tT9LHb7rMGgba3NtV1CXoBxPrZ1kYbU2ttGAc6hS1obg4gjBWHyLw8HyJ+x9ntJ0
sO+HqOt3sI3N4j/MIkVny1yCeZWe3/la9dgySLBMeRAXZvIFpEnhK81g3d2exiuPDNkqaOeloITS
zSpmmsERQIlI8kCHh/sAQnF45lYEnBglCFBEZvzz9nhXJpQFo/jCgNZSPTj/Kh39vFq30zxQ+lYJ
LAMDnqYHNpWWaKQAs5a+3gN3youp2ZjPJXBfPQAm4TZXj4bQD197PrIHNqUfyj4LZoDEvoVS036W
c+Mbokk/2SzqIXKKxsdnt8ajrtqSHLlyKM6GXx09ySaqFNlmAcKLyIFhDgoutRk3opcry7mUtxc+
Ai+dba1GEQBEqrC1GAXd6ruRyPMupdC002JdHi0DHfLby3k5qVyWXCjgM4iXUDw6n9RZGYmqyzgL
Sv7Mx9T2G11ZCwWMFDc6afMGlrH5osROiYRE755uj365majTczYRWOKy0d3V5h2MSO1LW60wLxcv
3NGeb+Kz+lLLptlnVZHv2WTqM6pgG7fCRR+blJfOFKESrTYyrD/6tu/CU82oB/w0wzKoAbi3TyJv
whJ1C9NRHsasNv4FHQ+gx22Uun1FjK59Ig2w2v0A+rw85NHofR2z2d1LZ+TasKfG/t60Wu/41LiU
n0OaOVgXQnpuAGq6cH1V2VEFdeap+6gKBYJqBXILyixeWBHK9X2nHXU3bb9gOyxPGBqVP2SEsy8A
vArB22ho3RfyHFjniu1+hwHoxjulHOIfws2bf28vyeU211wyWiQ/yPcAXi4b5t3MDIBp0rBPq8Dx
cDltebF3XdKU32+Psrwg52dZg35KMoUkOtUAbfXCwFHGwhFj10ChwBFG46M24IIQGsUbXBwgc627
xfS5LDDSRF9SEsaDRMZ9ef5htZq0gOaSIoBZJU92PuBUABjU53xE99jHpghPgbvCggxTraZB56l1
IGP87XcvP4LnmyBlyVFWGx4VllLobZgHCOYQnWceCHlZz+5JG6MZAr4TaQ+oFs7/3B722sfzALLR
sS8jG1k3g207jKPZMvOgSxyIO1WpPvP0K77pNKk/DugAJHHq/gg7OPZOieZwWqdzcPtHXF41cIbI
yWhv8xLT5ThfAE9B3UuNZ14OHE3fMsNBiTDpugPYNTjLUQyHnFp++gBxYYC5IJyN8a9PwrsfsNoB
EJbzvg71PJDGWL7W3Zy+jlBzD0k/KH5qWdVDZCOJAh4l28PSWNSDdXvjEbs8XueTsDpeYTep+I0b
eVAn8mfUFe5Hy5zbjTf62iA0/em5U93jn6tLvWspb/e6uuwyI/7Q9qa6gyhv3N1ez+uj0Fj/s6IX
vnhxJAZZgeehWm6qPhqg+ocmnNyNE3NZFMJQEmYnDVUKMGj8rbaN0XttY7o1YVSa48xrDvGnsZ0w
7dY9ZJqtBNCkHPsPGNBaTwU8dUK7UfzrmhlaCCN6tah4CeRJJA7Joks3dMiuzcH7H7faUtKOy9TT
WpbThcitww95VUJEh2/PtHVxWzIFf3AM9JQpJazWE4kNo5YaU1CYVfbZMOrica5FgtJZvJFlX4Yf
jIQ6PIgWDLS4oc/PaAgAHZ2WLA+mOdH2blMYcPO9+FAlzY/OKbZygK3hVjm9ovOq8bgwnJohMIOO
i4+mW3gC2pKevFBRNiby6nh0eBaQ3wK1WZbz3ePWdtFQJ32eB1hcRZ8RL9ACpY1tH8mZjqp0Gf51
NMd0Oq5B2MozQk/kfLwhzG03mhgvLKSCfEjkHMRkVnvPbadAx5n678czADMwGFEVTbTV7VIUrRoP
E60l0Lfz3rZlfHCt8uesze2DM+fl8fa+/FPlPn/G6e5gnaRCrvY0C2jk2XwqsD9EWCoi4K1DKSQV
v7vK3UcdLP+oeFHUBB4tuEAtEY+pUt8nIUZjqOc0mjgqZfRY0utDFyiFxV+A4MfGPisDQjE/xmNm
Y+mXa2L9U4H/gInSAH/Smzr/qT0ky6Kv6CDC8Fd3LuUHw3ihU1/Bo+w8NOKQ/r49O8vZvxjR5r1V
qerSV1xdXKgza3Hn2SIw1GYIDEdZKlSJ2Ktt+oQOkH0fOZj+JLQZN67MZRdfDAy6jPLKYvmyTtHQ
HULovxxFMA0wRNEoqv0WuPjGS/aHGr0aBmQXkdRymBz+x/mMKii7o4cTi6AThYsrkO1hwhq3LyMS
7XdDMyf3eujMP2FEGr6nSfUZSLp3QtRPwMrq3eckQ47t9pQvi7j+SQulf8Gm2lQbV/ux9ZoixFNa
BNj5qCdUb4hwMBT3jczdanJeHYqbBPwHnP8FFXy29eusx8in5OtFZyYB5uckvlEHH054X29/1JXl
5L6inUrwupR+VvsoR2vKdFs3JVcJc9B8dXOEVLpleLn83tXUgVqiA0FSD5d4Xa1o1Qm3+apMg7xn
57i95n2SKUodMkSsD+/L+O32V12ZP6x3GJDTyAb6Y8/27iqmr96TDxpp4EUactlQghBQb6Z7VxZb
vstXh+LL6HvgP0Tv8XyppFLmMAk6TNvyHrn5ElOdeTL0ky1Tc+P9/LPDVtPoIQVF95GdgQ7AerFa
rZSy9xKK8Nrw5tWxufd6UQZWBf0T5cD2rlEb9W4upvho17b5NGPfChUwHR4MNw5f48Q0DxMVsX8M
J7JgEo8WQNkINjHMPF/tYZuhlkILDEb3gy0yez8VYf8iZj2EXzl6exRIs7+FRQCpA1K/pMx02y/U
GKSKun0LYzMYaXb4dl+hDW5JsXFdLjNzPnPUHF0NYDydEkDVq5nT8hAmb18lQYn1wLG0KljDlisX
lncZ2DZulEhqqMe/3YX0Gnmdl6+iMeasAhBjwnA+z+IkoNoijglg2kNdgtdxYNrfHulK9kHWQxj3
//r7eB+e70K8q2NsOYw4wClBCQaJ1qFmdPq9LGtE+mKk3usS7SVroIMwDJ6+t9Fp92//iMurhP4M
gDCaMAZv2xp60pPagV7Nk6ABcnS0ygw/kBG52dujrP1hyRwZxqS4y41igJZYfaqUCngJRImCDGwc
IUCkaIcmhTiuzOFIszY07jIQIqj1lMUpxiER/fviRxRWFqpivbFDWb15MKa5DjZ+mH65x7iyAXAA
9ETB2Fgtt0bvxcDXaFkDJTwp6Lnu6zFq76BC6bupKMbnQscjJU/73McHwYHJDbVubhLU1JCU23hB
L+8ldJQBffB4creT25zvCMseYWqXNiza1ra+h9OkHnuSIVSXhLVB3LiMRVh1vpd6NPHaxRG2Wp5n
o7NEoLK9qZi21Q7ONJhnxE53dgFvs4vGYkcBZKvUdm3fk7sgu+2owIKobZ5/pS67pJ+MWgR6ii8l
LCsYzswLdZd+uOvm6tGclKfQCvMdIqh64MZG8+n2sl+ZZ3IaFKhdXlFC4+XP3z01ziAl6rDYLoRF
DWGRHh1aX0jqNrjlbRywK5eYzkMDNBGUP+Wz1VNjJGlsT39eNV1v75XYdu/B4Xc7fps4tFZf72RX
/jUWBYwnJxo0KdInRJurfeTYSECkgqd00tHpbVAG9GlSbsZ716YRt4aFtmQgme+sv62oEZmszTTg
4Xuex9R9gROqnrzYjfaVJjqUDapugJqsEcir+EzYrTHByTRb+NBRTePTVR5pHTxolVZ9+fsldgC4
UVei9cfNdr7EsYEwK2z1NJiz6Vm4Zv2IKVEFIQmq6+2RrlyhKK/8aUHDZ1Cd5c/fbSYTJYDKzvI0
MOpFis/O8aRwTIkXxe1xLuMxUHR0WKCJ/AG5rjYtwZgya0iKIxwxadiZ2BGk4vZf5H9euLeyjdGu
7dul0wfhyuRlWPdWukZXYwssEZxZNTzOrUnMnNQoWGPbiIcH4g29zMyNd+LahgKoQIoCFBVrytWL
n6JXWw+jR8hZlAli8nZ0tD2iW6M3tvqmf/rSq+hiyQlw0qPPwHCrJwkxfS0e1JANomif4g4rnaZ7
JgB9DC39ALHuLrXqUyuojYbazuidjyoWq2PZPrtJi24vVfeheTbD8bNT9Xe3V/oSi7uwC02KWzw9
HtjX1cFClF2ZCPbSIKP0iUIvrrH2WKEkriWDb+fCOg5pUz3Pll6e+ER8h8O5DxxF2sBpoq0awpW8
bvk5f9BOBMs0As53eN0SE4lmsfzusXZIINY8jHnzM5OV+BC1w8chxbEINDiNAWCre2F3mMv2VnMw
6q49xng4beyTZcCLtbNgHC79aCDLq8NdgPtA9IKLJ60cGIQ5ipNQ4Op9WKAsggYE3ePYs7+Wetzf
TTMyF7fX59qJx4iapgg7Z0EVnc9H7+CvpmL5FngDMmuGVqOmApBrIza5+pELQQkENEZ2unE+Slgi
B9UrE6PQNoEP4tZfkF3TfKrRiBJx7PcowONIPZj5c1uaxsYc//mKi0kmzaSzajt0SFabcISfrXgl
8vp1ppG8xK+yR0uhtk+DJjCpcvH4gEXAAtvSezEKbiCvTl+oCb41QxXMWnisVMfvWm2Xa0AtEnGv
u9k9QpUPLZgUs0C0UVSPTtQ/AlyEhy5e1Wr4bU3VI5pX+0pPDpYVIQM0fpjU6FkrjD0YmT2oGW9n
Z2kwegLFEP3DOIqveV3+WqJWB2I2yfE9SDT82cwnw+V8TN1JKGGgDiPc0fhhKJYMyT2JujoOhnWH
UfK+SsKHMfLu0dZ7Gjp5lPis5Ir2obLzkzpFvxQxPMSDeUBT/kUXk75jMC7BzOft3g92+a1TjLve
tYJwLE6hJlGLGeqT0tafbm+8q/ejw4ZfyodQlFb73jFkVA8DBzEu6IcmxohhXRcn/AzPe7s91NU9
jjwwoxGyX5BZ0TiZpSeW91PR3CCGmrSLZLYF8r8+isk4lBiIJFahYI0uPSg0NQ0QQq/vB3bSzlb0
8j+80DC5iTgXJgFQuPOTVI9GpiNvkgam1GY/CtXUV5BVON2esSuLw0HUeVEoKlD8Wi1ONWLvVtDE
DcBJmSCNqmnnCjzyRLXVkb0SCTASHXpaOqjtrfF1Vt+YcYpSQjDZ7vzYK8Lcq6J0T0aJCGwqqnIj
V7iySsR3aNiREZMYG6vII6fU10mdL8uowj/IQabPkx1uYZuvj8I9SbV66cyu7juKCDJXiSKDHLG4
XZZb9iFCrGcjrrk6CjqF0P6XwH+9Fxyi1CFb5q6wp/rBTrzeJ9/LN6o+V/fCwvYjdKLkqq1eCF7s
WTdimQZIzkdHs8snHxsL1MacKjrc3nZ/ilWrexqYG35NNGggGK+JO32vJoPSQelAWQevEPoZOWI4
SHsPdw0ucy8Sefr5kCBPjqalHaPdM1MkHu4bM3fTXROH84OjqGa945yUic/LKr42sV6/YVjwjxXO
80EZO+vLmNh1dhCOAlivmLzsSZsAOOzqyukxgrAq3drxb3SfInWQyi7WBkQGx8lOifUdbYr2Jpnd
Lwc06lEkHtQzNTK94p4TX2uvod545qHv8/6b3SQp8kENmtRBbfXSQVY0rwc8Y3s7yErwxfuwKfXv
Knl7upOlmWO4AJV/ocv/ApBijTsjp6NQOGX+0tTTUS/gf+7bUaIEVKrIQw0ucAyAh3r2o+o8ffl9
03hnI5rV7joPpYV96+b2t6xS1Y+djXTjzu265uuiGPi/eaZDu4+xnfR83mzxjSNz4r8skGjAQ/IA
sdqSOxxSUqSC9N7+bojU+NiQBlmgoAaBOGZvY2haC3x3dpNjl68N6M87mWtV6rczgsXMmZzvmyqN
PtfCrU9IJtQfcjtuDnKKS3rxs457kCaPqjXld17iJCry2PqIHE6lUc107Hr+iuaeS3MhVOLcv73d
ruQFS/OKWglNe0o6q52tNFpYl6qVBLlFabjy3H+l0UY7t0k/qE0l78vWNTcCoWtHlsDb4eoB4Uib
7vz6blDcIa+kpu50ueKPrTIf4sSON2qa1y5VThF6wBT9eJBWlxxWqswn3eNgINcjltGtPpgRXzrq
Wjg9zYNWH2/P5LU7ghIq4sCLFrG17qwifaoOrcVnGR3VMJjk7c4sKcgMufv59kjX1gxHbkjvFKEX
xd7zCSz6fKZYNSYB/mrdEbk/96NSTJTX82kIajK9/6GmGG7cS9fmEzIMsBpqwISvy496lxZnUu/D
pALtXAyjfs/+7E84IpVBmY4YYHvqxia5MpsUiS0wLbxRoJBX0WoTSkcr7JYsvEIb3xNW6VdV8s8M
/Wjjw65lZwxFk+ePZAssuvMvQ8G9aQVCWYHtNvlbiNtNoLpYCtVAafaJWTs7DRjAAccq/DqwJ3ho
dGxCopngM+rVLTbKlcU9+zXLxLybZ/STakcN6WWMOHOiatbtrdxEKTESIIGFkp/Q59sqDlydbAPs
ztLkJXBbjdl13JNOw/lHrcM7mGjS+rKarCNKt8bGfXNlG6FrTOAG0waf+kUy/P3nce1HLq8bIe8s
0CQE7o00ZYpSXW22B7WlRn/7rFwhi9CoeTfgKgwZ3FSOWCWngTOD04vSEehRZFIlbMLat4q239Pj
VE5lWhRHvcJvqcsc7wBtbiPoWg7l6lmnYA7ggpIS9TV3dWgHxHFsoZHoLOQOv2+6iqJ08UPPRvWQ
ek5+6FqzDtRGKHd6JbeO04UqEbVwk0q9ReWVIgQsjvN5B/Y0FigEc2eoaHgiKIdKMIZ+on5EYu/f
2bEP5pQcbdF8CYf0BB7lkQAOFTbPV7rq+6iV3xw0rzM7f3FUJNcy+aZLb9o49FdeBlSHADeAjwW5
uWZh9lCjIqQOubNtzNTQ7fYOQpZbItJXRkEyhXmgxOkt1MjzqRBA3tVCieiRTLgHS7SuA4Fx/Ma3
XNl4C8+Y69ldmMacq/NhUIGEs56QNjcYTRLGefnBFp24y+cxPNEPdh49Ja0+orsaHtQGxzXdbtQg
b5Pft0/A5YlbGpUkfQ53I52R1eEeQtlOTlhT9Iv18lHg9XdXYxAYLLKXP+vacO7+/8Zbfs+7C0yV
etQgoRoenSmdfDMFyTXOIjrUMfp4ld7UG0z3P8Tx85O1eLsiYL8owFDaWF0pusemoaFiHmFFxR8r
I54tNAoEJOjQ7XDkwC9mwFK66qs3cBoJtezWKt+SsDW6nVGGOIfVmlMgW4eWTE9AVhgPXdy6kz+D
qWz9Cplt9xBj2VPt56l1cGoxrFzdIeGlfQwrjssuwwEw3XtZmeqPLm7KNQVW/OR3sWzU1m/laPyU
nlV2uzb/I2YFFvkfLMGGnxCc829oX3cEvOApkHc006b38S+ZT01s6vUxbWdK7oU6uNkeHVqkcjVF
mY/TmKkf0S1SEebK6s5FdCcU+V1olbW3T5iqxz7pcL3HPSQnS1GseadlplX5NjpePd4hUZn5rmVU
UNby0Rb+SHXqdRSOTA7TlHwVltJWBxXz1GzvhIr6bQp783V0E8yiUFMcMwyv5tH1aeUPTt9qxwxJ
NuQLvdkGDdTn4xO/Pn3sm7wx92IqRLgXUjW20LZXsIOErAvm1Kak6XLezjebrmQpuDzHQ8FAPwlD
GspOMRsv3XWlke7NCTUtUU6ojLu4smitwJDJ1CsOfZJgyxcis4hWOjpjKAgh+rCFRvtT4F5tTcAW
9MWcRTSG6sv5z0sxT+mS2vWOrYP1Xx2pe9CN5c4oLL+MHW1PHPwRfqNJw2xATZ9+nVVJvgCfqumj
je1eGLYPlVN8Ymce/vqYQmqmm4S8xpJurqIep0IaKuQtOjpd/DjMhjPhToNFHOZGXzWF43t7uIvn
j1iVIhfacjjKUhxaPX8RfvYxhvVJYEYo0bKjMJ/CavvJNSkEjmkEdiJsD4nQvo/V3G0EHRcx1TI4
n0ifhb71BWoOs1JD9nGbBHD68Rg0og+I437RBD6Plax+W2b/4fbXXh2Qti+hMiJhdGTP1z1RZrce
qp6HDMegIBNFhyso1BVvos5q1pjtSLf764ILoH6ag7zyTDIR+uoeLBS4cXHPV6rSJoIZMm9f4Gm+
MZcXz8kyCjEMb4kBAG1dq/cwpkTtmU+rI3S+I0ulbKtk8SFuJ3kYQiE2CjzLVJ0doWU8ClUUremc
aGuFi2LUHS2L6yWPc57rEtYvRSX3KbRRaqfx6+x7vbKWtsVW1+YiTFgNvLpa6j5qUJYl4cG/Vt3l
c9Qfw77dQv5emU5eZsJusPuAv9YYu9E2215PJgALZSEDZRbOsZvH5GCr0/gkkBDemM7LsASyMpHg
UnFecAlrGBhC3YqehnUchJWu39kyMz5W0Wjco+AbBq2bVKduklkw9Vb4oEUYToeJEe9SdMTfbp+R
K/OLJ4JJ3Atjg772KgyrsGlQ4iKKCYinX4VlRM+Jpamn24NcuJ+rfO77UVaHAtEiq1FcGMNh3CQ7
2DDpXlfaf6nSwM7h+djRhzl59XhMIxoSlPj8qZyQfaejufPCdB93bnOgl2b6g1APOLhDoZriw5TQ
cUh40UdVfR3a9EOX0zQB8IiCstPg3Wk+UFSxD23XtRsreG3HAD1YeokgPTiD53dLLas+dHQRBwiL
mbuBFOYgbPUzsLTeR8Zyi5R3mR4vM4hfI6w1yhvauh8+OrmSzp0TBVh0/eMkme6nk2l8EFDO/Ty0
PlrGJA5gxuJHLuCOylGYHVHaUx56w/prjO/yWxB+W5AQXHHWqslbGG5XwvSPAg/rDczZhgiVoBYz
DH2g/JHZuMtmSGPf3kNXbqClA4DmwAJeg11zPuFkjFGudWzUpO1eiyjV37xI5p/wQk/ftNis94Wk
OLzLKifc2r1X3hGGpuTCOaVDtNaSpfgza1OCTTw+UA+RhkWfCPHaFQN+5alDCbETCeT08dvoSO6p
8DVzsB2w61/UM/6pUS0VQ409Rd7/tmNBOzcj3FP6n3Q97iIUFf22kU9QKFIEn+qfjlW2B5kX3SGq
lP3tObxy2CEAk/0uOMOl/3k+h1KWiMh6zOFY6N3Rc7Av8DSEGv7DKCSPrBOgCrT5zkehyJkksAui
YCCNxJQTe2uln9yNA3h1UcC80RKCQMGxOB9FCiFoIKJ+BBhm3iNHoPqxyLQT4n4dl/eSSVBB29gK
VycQ3saiMgH+Zd1ZEypmqb1jREGLlXfdadoB3+N8Y6dfVgkIpDnl4F8oCi+9wvNPK5vQTF0gByg9
pNWLWS8C7dqsHqIilkek2/H4RNrjAPxP+axUNRYJTaYewG4mnwCnDfuhH00q3qb10s+d6dMN1Ihh
G2d+SKsiwxNG8ncl2xSpuzo74EsQLKCKfaHJiDlEEnaKypJIPJdtHYkjTON//4fdRd11qZMvN+/q
KalEGTYutsCBarddYKS5dbCbovL/fhSiZBgXlGwoxa1GMZxODPS0WOgZgYpichrsPokKbo9ymTix
0gtUZhH7gTK5jlBzKfCpdDpu0khNv9TDjF2kSnfJnhMkeKjR+ODDoE4MoJrnanxFx8UBIQCUUoCE
vxtG1NMxggDNUhT1RgXhWoxC0V5llIVbQ3/1fBvqEY36CPb5kbdE/gRNZiDSns17NZ9r3LLalESa
twWSAS7sdgbVUNrHNK3arVlaBloFn/QPIAEi0UQjc12FnucyKaTolOOUl94LJp2PdaS4GA/l5tFK
jfylqPAYjr3wN02p/Hdo4juczP34Wlml9np7ya7sceT8iOzpmCyCk0tc8K6uEnnt0LRuqRwxRql9
BLa0XRxCrfnbUZY2KtE2EKpF9HH12LWlBsNiRvnJzvRxp3Zpc4ozsSWocXmFMgrzudygnCdzlR+Z
OHyJQpvDI4A/HVOeaVpsc/HB0pPxTgdfgru1Pm6cLEp8F8vJsLQueFPpK6Bncz6FbTIZjTV24TGT
iEkluIkaefWLXpCrHlRTDEEFLtnD56xsjL3M2+yjFTpjv2tya9R2gzrzCFeO+hGg3fQKTkzhEVZf
7NTzcGo3xQ9sOlzzgEcBWYMx6/lbHBv6r9qwp3lfOXKy93OfqD9khmW1X5vupFBF6nLzNDYjyswe
DdtsH4ZCx9jJmNM3VOQzPIJpsOJKlcdhtHMMMIN+q6XeiA14GYV+2FuKt3cVvcGW2c6ip37qkscm
l+H3cVBQMx696mcSySnbiRQi404HK/vay8r8rA1j/rvo9OJ/aRXVCfKWqjXQlrR6trOXkBdg0CXM
zntOEDiy/bZQGSqkzD2yy+2RCMwZKiArNoT3uRfxr9StOQGlaJOfyuBp+Q75AWSp9VJ+sTFiPhmQ
P75o5VxhWmGwB4I01gsMIDoJQghc66/R1OSLnRSYLcLIae4m8NWvuUafF9SRrjxqjZmEBwPwzl0s
DXrUuqJmP/BOGr4Wldm+ZqY27/BZa19dukf72MofhcwVBNWwcsCZfa4ouBRD+Gb3tfXA7eK8ZdRG
X+s0DQ855aLWbwpvwsRQHby7TkkTZPmRQ1N8nGkq9X+VIzp3Zw5ekuzJiawGOU1BqoBem9LuciX0
hiM87+iHVsx97UtNk89pH4spaKxKMff/J8OWZMQ5CxxJ4sRwsSvTe1UE5na9WlifM1RK8h3qm+GH
sfa6jxH4K6yWXQF6Wstxyt2RcEef3cxWMJPK8y+3T/9yus/vO2pUkMdphyEOc0EfiBrPGUORhscI
+6x9GCPQIEtND5zW/vz3I4HcWRioaGCQ2Z8fRSKLWm+inOo4YiMPVRv/7qSon1WvTTZCz2vfBEBM
V7FRpce1DgrLNIrifowZidTgWEd58zBXobVvpfLt9jddIuGB16JMhuINdyfd2VX4JNzKdRU26LGK
WmSajDl/Uxw6/dwNxh0PyYQ/XEunH4CxH0c9PEmM97ZuuWWQ1RryI/gBKjEwrZ7VJTdUBlC6IfSO
eYSnXjba+c4avfFYmsVnfZIPEKVx8gndYW+F7c8idSluSK98wFL738j7kSrDQ9eF3xPXfrBjw/4t
qzm6a1Oj2njlr6wLhSS4hWSyKlfyarLG2plNtWSvdUrbB/gQ/ZO1uTzAjw53t9flymtjQtEEpgUz
hNbbKmN28dITuEKHx9CyS7/PLdp90nF8CtkqShCZgcsVSJC/33c0fxa1qkVPC7za+Q6PwgRHJ7mU
pp1I/dZ32oQPVjrc8e/a/2EqYTlRP+LgIvm8OkyO1pleXDCUJ2J1JxMR7wAM1ehJdvPGV13d40Sl
7G8Xjg3k0/PP8iwcxtDy8I59MwCTKcPcOXiK1R7aWfcOGTCL08Dje1AsrfdrtypOeCBtPeXL3K33
OBI65Hho3+JTu5pbTP6iiUqFd5xTLTtSNKRBjlv4EeMzw0cTt3mrR7KTzCq2VvXqyLRVkHviQmHv
nn++hX1ZqmSUzfGi7A8F1kE7M67de6VHWlUkQ/R5KtPmgD2tvrHIl/EfQDoH6olFH49+3mpkN0JO
pYng4EpQ7rg8VBr9DW9LberaqdQIvllch920RgkPNW2aBH++Y6GEid+mdvgTttcj6DpnoyF+9XvI
QkDMUFS5EKg2CYLqTOje0Uzs+pmuYcnOTbbARsusXOwUsPcWjwyu4mthUwvEBDbvM6MU/5ez89qV
29jW9QttAszhls3m7JkkWbIkWzeEl+zFVEzFzKc/Xwk4gJqzd3PLgGEYkO1qFoujRvgDUk6TtPrY
MhbxqmPR81rTeT2INbeir6l0y0Hm0Jt7w0LHVGwBZRTEWp1174MV0Zu0HfDkbaaKKDOZeF5aGFL0
Vva+lvPRnP9WqCOaUidwVkxnjzLIsYLL9IrlE8ubH71sCT6YhaeFo4ksC/MuyGB6vny9H19vfRM/
LbqXmJpbIwHpxqI9U8nvvZsUz/h55jE8vAr7VMz7Gkvakea5v99f+ObT0gkFlwk1iKr8+mMcXNwF
wSXxcpmfIRoim8i3hLjoQyfxTMqaT0hwfb+/5o2OMi0YE6iumiVRSey+w9F1igQpJ74QI/urEdQv
lOfZ35PtaqfRWqcYoZQNk7HaNmOvSOsniWZvmGo9rtWDQ4zGzhtMo7YyPPG+OprsPvTO4L4zNwQK
Ko5IDFnXvXR2AP6H+XDM+B7bYZprwDLRVkUOruY/tcbvsq7Sj/ef7ubxRU4cvVtOL9Dn6x21i6XJ
mpkddWqt7EMdvNXz2Ack8jglfM8FOqol9rDPupdaoREk8khu5Ub8obvL5WLTcKUNtYvs+GZ7VFtc
L0Mjh1ddz8Vrvvjjq/Ts6rRZdfOqO1P14g9eEPZI14dd1s0fNOq4qDZKPXJLD4/UcfEvM9Ji4TpO
yVlg48QQusPBWQdROWz+/Gxqmx7izYoXYCovqGyhI7lV7msuDPwRh0H/7PjTEvZt70UBIn9nPe2z
SDdBoyz8lpO7mcYzEoOophkWo2UMrJhwn0eLIYqNwhcDVDsbuge/2upXG9X/PwwjLR/vv60bIRTl
Q+R+gT3Q+Non0fooOk2XnClnqKbX1p+Cs55n1kFIu/F5K6l3JlQoXjPP3J2JrHLyxPQ7EkpH885p
tSB22hpFlMqeVtFaisisBgyEuUzi+8/3IzffRW+FW0H3k+hNYaI24KeeR5Mb0zw53LZgcqvHNrO6
6RmiujmefHfRE1Q42/WbcArjsU35IMysRJdNLN4ZJtiynsB92H/WuRw/DTiu2yckn/QXX88avNSs
vkeCOTfyx2zz5l9mNCmWhWIyEZeURd0uMpVr6WtCU3uG1fVFS7Ea9UysPGXWNdFm2mPkOhZycxQU
sRaMRyDCW1+RBaKX+051+fZY1BSsx7LKhiStAmK7mokdDm0vLo6RHITgW0cQwBatIgIQYF7r+g3l
ve8hg8eDGvmUxrmPhl6qp/rBEXxLWWM/Sd5VAuQAHd6rTS95lVf9Jsnw5DznsdHnPia0c48A30Kq
hp/lVEyfeinT3/rA2Z7mROTikmsiZ/wBtpMaqFmHMhyWIP90/5D+QL7uDykNM7BVdJRoLKlb6udD
GnhakXgiiOfBjTot+LYUIA31sTrXqXNpm/J5asS7IKFHktofq1n/Tzltr+1aPaWyxaJrPs9tfnL0
+tNEY7wdrFPpLRfNaM4mUsZaAK0+5cCMFq6ZYyBDE2mZg/29cZHS9FOwAcia9ON2BUQu3LGE4uDH
FEggXUfwKVU7KhNY58UIhiHyFDD0YN/U0djvG4N98ArUyiTyu7giVr0ct83149Ub+9+TvHDeB8Am
apreS8njdkMQUr3L/0BcN/8AcT3LsB+DvzRJSyrspnx9v0I2/56AbZSRvSyvBd35KsycvPjT1AwE
LleUUr+K0sHbWzZoqJ7WJDH/KJPCOGLz3rg42UFGJ6gqAnXa1wXLiIZ9Vq9+PAR/CVFtz0jfVo91
C6LMn1Bqlnrphlkny7OVwny4v5U3ZrRKm8kBrgOiFkLx7tYUiZF4LXySuGAeHHpF92wk/YNWyN8x
mGf0bdSxNopPdWB8zFztvzZUGTPvj6R4b54ij9ER9dGP6/v6QzCQQ05LwGjxlgbvjDlT/fuN+7LO
03OQdEPoJf/cf/Bb0Qe0PeWQygKBM12vOI8CrSfq4rg1ZjSIKt87NRkh6P4qP5Az+5NKhMODAXox
TOb9F57rKLmMXG9Dun6DtOvHGDpDTAEgHplllYdtyTC8ZaDyuJS1vIA4Hk+BkTmf/WSBvJp79oNr
pN3DhlNzXOT1fGGUnb2sKDY+I0ZoxTgNF5fFzcQ7VN1/fWCpRNUVJkiBTPAWut6lHofNum8tP+4m
s3xmxGfGujljMZ2a8iHYCu011bTlIKTcfDXkyDCeYZiBcLlelH74hjLL5sd0Zgo6mJ0L2LJzDjKE
W58djUrYUowrqfLM61XcTbbSSmY/FobfxLCWXNqicxBjgV18dpy8f8GCLXiu6sn/JEUnDpa/1Q2h
CaIEZlAmUOTh6/UTOXWB0Fi/xOj47JCOkUuW+WMDMuI0JFnwyRP5TBYwb6HulXTP3dE8+BE3d1rB
vkDycTvuoXVamwO9muh++JlthGvi2ZcByY3o/kdwf5VA331qDnjFhc65H2uW7F/GvkYxINCGf/Ms
4OUMAGbA9nHIvLpL6dqsNFh6jqoxYjUwGl6U+oi4/ItnAcuC3hEpLVC261WEU2JqPk6czTxLCcju
JzzHjwDgt44mIDz4gvCclAb69SK4Tw9IBhMNl6w23wt/y99tAYmYtvrFxRIemiFLj/BD15jnALTZ
wTPeqlOZdfELUPCDW7pn+SeeVTY2ast8GpmHzlQhN3je5Yi5Qef73wY3KP6wrXJpQkyVdIy+dUcr
Geemnf1ExVkGIdY9bYrLTp38d5zouYWB1kx+BNDIY9ZROyiPGivPkXaNgdqeDGD6ugWOoKey89r3
Gz5x6cka+XuolZ2apHhB9ZHwmX60AtF/u/9Sb5Up5NrMjcnBQPbv7kBQGVk7dYIcpoEeDsTdIXvg
VoCiOV8KaurzYI3OadG99dP9lW/de4okzESRGATD4vpNl6bZuQzUuYW2NPsgsYOIOrf8w5Dykz/6
HzMP79H7K7r8H/cX0s8r7g6wLXwALjr3EFrKEWOU78IztwvMr9M2b9rBN3kr+cZ7AwyY8t2kFNud
5E6O+ViO3LJixpa5ks3ShS263ueuR6siI/N42XrUZ+tV+5K5Q/A0o04ZLZZfnkZ//Bt0/S8bBEIu
51pX7D6QEuCJr3dcBpo/agxB4hTVt0td29PT/6HquPFer1bZPfc2ZTJNVWBdESV4QE3cjlEFdJkq
9v2HMl3z95r+L+opNNh8EEw0tSi7resn4+zOWqDCrNVsM4XAtp5c1dy4f37eCnixgejoYLOiLk42
8XoZF19CowGqSHPJnH5zxiAjX6m6aMmM7Nynhv9FFsMar30io95erafGqu2/mD9O7zHDFk9ZqWmn
bQR2cf+H3QiaFAIKFUr1rNNUvP5dqMXaw9SgUJNtrgwJkr3ynKRSGnXnVJUVwzO8fOPJsb76upw+
31/9rYhMgKST2hMkEmDk7y0rKgqRjWFGElMyTvIUFOn8miXO1J5y+BtI9OFvGJV+n340OqWdokj9
WZhrmve8DZ2D0yOY4dCvKVAijanxGTMmkcVFkwv1LfB1haUv7IOffSPyQaalNlakUICRu/jjLaaj
FbPqOAXm/LqOY/XUad34JRAZ8iITeikeja9Y7xP3gHtzIylgHMGsGKo6kJH9bLXUDRpnI6II9I7G
v41iGU/FtPkH7Psbq/yAQPKl49MFPOX6UASFKCZ3873YWPFqDQO/tfrQsdvqIKq+/d6hmwK0VDw9
oty+nawLT1pNP3lx0gci0rUy+5gVsjg59uI9LJQ9YRUk5cf7Z+7GomrYAroIKIwCxVw/HMexbUsD
6xI7Mfsu3Pxg/dAExtfENeVL0271d+ktR37zN0I6bUNImKphga7YfsyDp1FO/ynzYsSz0ycarv3H
1aG34KeGhbYq/dLOaJN3MgBzsixu8A75kDZuXIaYvc/02vbaXy8YaJPx6dPLVFDXPSYoG/0k9XvL
jUWQiItVduMDDrfd+f52v705WQWeK3p84Lqg2V1vdyvsLMe7zI1xvBMXST4RoSQSoai3UKQ0RyKy
R8vtjm5vBf3AqXJjWEDuqddbeQ4mELy6NyaRmU+/nqXz+VPsMVFTbtg/3vtPvahcaFLbtNWNF6uV
D8vADFa02nyQW74NOKyiEnRiNGaP+ymT7F0LS4fejd3ELCMr6ZffJiu1gOBprIcl8osH4uC05csR
uVDt13XiQ6MRLDa3Pk1hBt7Xr0+kbVCJtXWxbi+10yp65PBs0T3mpTcdjSLeLsXjAedgQyEO7Tub
rUAehwTSifNmNh9h5CWP+lJ2xUHQufFESgAImwym9+R0u1SGnkGVQrpyYpFp6XOZF+ZlAkYUN53X
HETrG0vBqmVQo5CMsLB2l6s9ZohN1Bm87lxrkM7buhPOI0HUNttRK+jmUkrYTnmVAc/avaesz/Je
zoEd107exNqMBG46m/ODAY/w4DDeCKB4grk6rhcKELCHYzNIk0O22XaMCzY82zJB/DFLnXf6lpdf
DWnoD7TstoO3dmMywTbyFdgwqiFB7SnzukHRhDu1hY4tRXA3I223tH6UCM9+mkQp0cGc7I9zan4v
Aiv/VFrACPGCyeNlC4KHrHSMpw0tkcgV9hCnfinitpd6OCBm9OIl85f7Ue/GHv1okpEv4x6H0Nn1
Z0NFklAEbswaKtsn2BEb4pMNEu0iqyS73F/sRsyj7mT8zN4onLQ6Gz/FIGZ0gY/8kx3jim49k3o4
D9qqTegcYoCyatX8y6h/0izgPVS7SHOCsLxebxbtzCcMIjfZgG1KA5Zz5Vf5wVPdONE/eEQYOitZ
iv3H4xVT0bUiZxV3tT+6gVjPqdgG5P4J5/c3UP3gXZCjkIWgzvAICPgepoojuaitwqMruErjfRL0
KaIE+VGqfQPsj3gWURwRbobZjLSv962rvMVBstWMMSvWnrTATz72ZdoylULHpAxzW2vOftcuj7iP
Lf9UjVzjerGXR4k+xHtGNM5z4DIOdfKu2RDdEQJ9CqPEeyXPwtHLtv4EKNL94IhsjX91gxgO085U
PV8+Pm8XyAarawa39c24dGiyizb57vsy/TeLKCkXxEAtlRFeb4/RbdWIiLIZ4+c9AZFr+m9u2tW/
33+Utx8LNsmUeWhL0SRi7n69il2lZYEYAa1lFPZC5jDZaRsGygRgFKhE54f8v7d39/WC5vWC2gzJ
u1hcD7ELbXhahWzoXWbVP3NT5k/ZSwbXzxinE+WZh9TLSCWWL1mMLNT8Z4XTFWxwL/jY90139nJ6
nNSQ9UPfIrB3f1/efm78THDoqn3MQGU/8LPyrQO053nxmpfdqRtJBNtZH0OwANbBi75BN2AttANo
4hKvuEqutwTfogAMF/bbeYoUItQzGRlNY5y0rljipG7plCPf/ai3TR+h1LRGU2lrJ7fu6oMY8/bD
54dgbqA6uRR0e2qfHVChwfjwYhzJpsucoC1vrcFR8+hG05plYBIwDoAw8wajlNab6BPG10wdUuj+
kJUuaZKNYed3VFdOi/rLimSjwIXsuQUNjUKkYRy831uPqlw11bwRHN0el9UUGWUPM/84Sz0bz9Ws
OVn6aP9yJCXRVyBj4AuUFvsRo976RqMMmeJ8mL0oWef1UtRefb5/Vm99UgylSeHUSjCors+PPsoF
Fo2pKG0eIEDfWC7G5v0zZx5Ft2nAeJrL6skkBzhIfW59JErmXLV4lXaP+mE/3bRIyg6J6Gw2cWu9
56F3knOfCKzCjfpoqVtxiuhE6g3EFHGSXV8KTwVLa1fe1zwudTQVTLQMIy9wVR641B371wuZHyUa
IyIQtIqAc/1oBkrXvbbMXuyaa/NojrkIxZT5B6nDzacivquvXgXg3VNNxqqA+wudhdrzT0xNWsrw
vL7k1fzZWjrx4f5B+UERu77ZeSo1iKNVQ/q4/8Bz+n4Z+EC+PEBN56bullMSjCYY5DWJzdRKHzdr
YoREJwLwar48mXhDQvpoxaVa0OMlURwiQx/sR72wUI2oJhENWv43TETzlUmeAeTXaS7GYLRPQzn9
uQnoFYEBNmFKqvF9XXvWGdJDGqIFkkYGUuzRYIBDSYukBum/ZQ/3H/jW/tJFIzlTVB99P5e2utFq
142OiiaFGQtRJjFtB9aDE8D40TKOMKXqhe03mLCmvDWZAyD1f31sSgaAepL5brwOTY3O/hicPPYx
yvDUOKWp1YY99JgLmrvuZSb/imGeYAwwy+x9bs/+pRsnK9TSbY2dDUMdMdrzadVhkkx9ZYRo6U+v
I6Y/Lyn3I3MTv38KEn+5+O40R+OmwJ5zuj56WyBPQMD0JgxQE760MsEfGWcPq0e11m38kFV8t1mw
3SqcB3O1iudmQVvgf1pDDmkupReXFQTKVtv6J1Fw720MGb/efzm3wtbPe7U7/K3RZZwxBkR9YHah
HCrrizM4xvsuKaxThyL9A/JyzikANHW6v/KN4A+eCyG5gJKXJoI6Nj/FrSVtArv3csLy5HQv44K2
uiH6/nJ/lRvREXQcVzp6pipG7lIrULJL6cJujicxYPsonPaSW83L4iz9QRh5W15hx/XTSrtTV1UW
UuciJYykqXOyzHrGEgOQtrYBOfI0LHOlrsl/s4lwJ8iBVZK6dzbR4HMMXV9w6zj18lAHrcbMoDjC
M9/aRLrxjMfUAMjZNwqzLktbu6VRWMoRhRpdq9FLm82nQXOOMHM3lyJaKAANWN690XGmyTx1DOGR
bJZd1AXmJ9i+xaVvQCncPxk3xh+UPD8tpQ7oTwewqcQIZtd1Y811vNfAy9q4T5ryxYaDFS9B0n7T
GvHfwl+G0J267Cn3yfXGWnphJ3T5PNbudwHg/yAn+l9+FvMPdOJuUHeGqQ7yoar4Lqxa1x88A9PM
aPUb0zznje6GPtwvZCnyeX3fVpstw8Tp+md/tts+6nDAuLhrA/QMnaPuj3LQl6Pm6Y2Ske67GnIC
D8ZLai8ahMAVL3/iFdmZi/REFrfN8rwF3jcj2N5nGqgq3aCAsWG+ZcUHa1wuk5m9zgrxPJb5h7XV
Hl2j/tI4w2m19He9p53mDQHa+6/3bXgh26Nxx8UDGwZxsOu32zN+HMzG2WIE9ZNHVN7Gk44O4MEh
enu3qVWo0JXPMEWiGmX9dIb8RHdGxMi22OmzjmpAvCZl8s6Yevfk6VA9f/WZuI1oWQNCgtfypoPT
jknuQFQy49G0uhgyoYDE2muf76/yI+3e3Z+q/IDhTkZE52H3UDSJvK0XtMd9TUtABozz+hw46XQe
8gHlL/yo4srs20uK80nYbs18wd6ui8iLxXldrPmsYRlwLqu1uGhC2O+Csdhe3NkF+871ei7czfj6
P9AxDFDwDnbtLabXeu3NZ3Atdghj6gjZeAMax5Gl248+mEIQ72X41q1bU6+03Vhp7H1f274J0deZ
okK30XZPluGkWZP5oJnV9iELakCXQU7zo6qcC4P9Q97927PJz6FJpZjtML32Phz47y5rUQRunCls
Sy8rVIzM1H5wErsKC7Eh+Otr+alS+oS6cP+RUz1BPBdlSGY/hbPUx1hCYz04Xuq9vnnvNFOAklN3
cmFeH+ZAA9UjSBbiPkteSInqT26Zdp+GCTHjVtf/cXOvvVRQfmNrQ6Hy/qm7tSdUaYz30OmCqbO7
qM15Kgu3SNyYUnGNjHzZMCvKj/yh336v8NVQAqVfRDaKKuP1I45GMvc0vxm0NbjzOsk4v9Sr+GzD
0zgXQ/DrSCaWwyUOPKZHfbaHKCiqxphLz43HLPHOyWLlUWeipH1/624M8lgGzwqbXjSV5170q+oz
y9BmBkx1WY4hMkriRMv962Z2QbTyz9/mFckNKZ0nK23QnfZffc2JsnH5cv+HvN1dLOaRmUQKCYYa
wq7XuyvN3nBTMZvxsoo/KVbNk6NBgE4D4QNJq4eD8/o2V2A5OGO8T9r+KKxdL9c5E87Ibm3G9qZp
Y0gDaQwnUWXPptvYvzwIul5rfzy5U1F9LGkEJvry4rrT356JnOa/2D+fLgJZMcnkXlxENEnpSBdk
5rrCUfXHQD9ba9ucPTlQk3rrUWfk1gY6kK/VJgLct1VK+9PthSXvqgDDRrx47RA26NW9J42sz71j
LOf7j3ZrKRp4Og0SetpMH66XqvUKRQm0vYAn1Pp5zIGQ6YOP9ZqXlAdL3TqFrnosgghUyf34E11f
COS4QlBq2vZ7q2nbJ2R+23MKDPA5aevu4BiqU30dNrmLaYrAUFHkzD3Gj3C9llne8GibTktwpq13
zrF+peIbqnOid1WkwUqMFhEcfQFvgyZLm8wIYOKSf+x9KAGc52afCiPG6F4+NDiYhDUGNwcbensV
vmdkjlDf27d9tkFbO8PPDdx8Dfs0jHSY0D448je7dUKYgVIKIjsEuW13QtpRtsiX8tqUKwAsr3XD
urPFRMbu5MED3TohgHK4eSmcQKzsPmaktA2YZZ0R60UvwiJd3EhmoxmlVP7hAIn4oDS8kX8ADzaw
VUPGy0FySj37Tx+aQults4bMtTCG/IPmIxhk66kTlngynCsOUBZa6IlHbpCYF73Tt0fb7LqTrL3+
lMxtfXBi3z4/P4faBxkZJeq2H50kPWUqQ209ppPkntfGH0HxlZi6QRs9Q7f661e//evldtdCrTfG
RAjC97D3oUDpXR7P3JcxLOPf76/09qSS7/PhK8UY8rJ9QOtRUqiqmpWU3sdD0CXzWRh1d2A98/ak
Mkrk5qHfSgUJM+36bfp9jcRuE2yIzfX1Iyl5GtfAPx9pvR2NmH8g5K+DC0g05IfQjwUWxAjqeq2g
7qqUalOPx7FPrNOsL8m3rTYdK+pmlH/CSeuTMppFspGV4ar+XAA0beNUNtn4xL8yp+emNzPtQUvK
dkKYUJO/rYtv/TnZhdWdtsbbogzPvnddNo81BiobWODBHSQqtXXu9x9NbfzuFFP7Ga+wwgiTdty+
Flsi53CQI5TIbNJMJhTFLMT7zJ+pAyqj6Az0fzW2pZRAXxev+ayL2YDvZs32N6cficGLmrdEv/r6
Xep5oCj0DRRzfRdCcHViZupOerz01fAgl1ynRs2yP++vckM2i5ir+plMLGiK7NUPMpJTqGhoyCeL
xtw3n7N3db1JBPRQRShenHbVCngOtVNEWJl1UEz9afgQFKNFzzWx1pdcc+bnckyG98NWJjADwVkd
FaYqhl0fHM4NLS81WMHuaQ++2CA9CdkaAx3lBW15t81OzD98NIdnf1uipbG1LXQ009cfuklg15kk
AZDeXrjOTB9ktocoABf6TEsk+cvpZV4pc6xBPLZuYlUXLxjIEYqhs8A25P3Z6T1kQq2uzf9iUDwF
D2nusECGiOwW9hbOkVCyfIiZDdirOqSYqY0QCELbney+SS7WQBcQ5rNpvoPms73kXu991O0FBzK9
G+o+Sjwcw0LUyrL6hNrkeDZMxEpORuIES1g0+gS7azL7l7VoxamArwpTuCrrv3qnxty11zXjz5wE
5TVvcFy5rNVK9waFefPso/3eABkBqX5KCvSIwz6T9hIJ3xmnFyuoeiouK0MvJWMcSSeYtvz9A/U2
gQCJQwIGagFEk72HNs56mZtLXa6xtbj1s+K0RtacVe/koAFoqYIMMnhfv3fL5Uh49m28ZGXwGXQQ
KRzeMC1wS2UMHDCal44+XUxgqZHl19PBWbyxClWjhbsKN5+HasV1DCPJtLW5oEkyjMWMlOyG9YG9
uL8MEMW0Qn37in1J4reLyobTeQjzDVucNkP+7IIRO+Vu5f+LZ/l5lV3qUHZQxS0pN8hF3RhV3drE
gQWf6/6JeHvD8CyAPsgV2DAUJK53bPbLWUP5ih0r6y5sZG6Fdllvp5QId1A8/rAc3AUKgHRgBYmZ
FnXbrm/dCWlN3WqC67BHmgvZUomvkqpKPgnN3IgImuhe+kVP62etlLCmM2vGZybV10YLC0vz3fOw
2cNfbZtNL4FvZ8mDnazd54C+d3aSrQb3rYUUiJZXF2hhILcR076mNt8NCZzZaOqM4qiLfOOL4rSp
ToIyXgDvdr1/ZYlB1Ep3NF790n9a5yFljNMrYq1u1qfa77WzVq105LPM++U7SKHqWBiMFUnMnogl
6rnAEafg1aW2HokCejwtZP3frKIQgwrs5lMqXj9gCq7Xy1d/jSmE6LM61RxpVnJUXrzNExUxgHrt
/yNTrleRuqwgMdpQAFYr+7I50/AATlE8NAgAnaoA4bn7x/4Gx5IOH4Ma1cUAL7hPTOfNFXJkFhtX
IJ+fxWBOzcnIt6+plSC8zccdLi3ZcLAazhfYUsEHXOTbBw+sZGj5U/1R1lv/qDfphBUY3g3apCP/
ljdgmmazu9iyIwNvi7/tQc8+Qx+qD0LQ2/1S0YdoSgcE2MJ+kuz2rTfqnb3E0jbmeJZ1+ZKtufsp
cRYTY9/RPUisb4BW1GQLziHClCg/2Ls4QXIzJSi7LGg+BSC4izx9yrM+eVpM/bO7WEWMSAkEEjQP
L9Qc1clo7PE1b63P99/brd/BwEYl3WpST1fz+qB0a1K4+jLMAFbr9g9gWwJyENO/D02byv9qGk0Z
QAJzVZ+tbl5/qw1PevjBeX/V9lwdSVW8DZ7UdkrrjTRQcSF3KfMicoej8UPNm5miJb3xxUFoLqpW
Yf7ybQBciJYGt7ZClDu7O8crMkyjBEtN05x+m1ZtjHrgOwf1xq3tpXtNP4jcQHHLd9uLD1bgTq6Y
YxrcvyOqk5zExLR23RCMWcTLNjhPizfbJ82cHp2h+A/thiMg3I0SllKRooqyitwaUPT1KzZXx5vE
mnGsSzSUHE4SHotm+l7YVhfS22sYAgRWvNRjdRrmtX9KCrwcmjwdTlU+2QeRQh3s60uLX0PHiukO
0xfK6utfU7a0PibNmeIqd62Pbd9u0Tw26QGb8MZJQuMdNTU186Rbv7tGjM6HHtGzitaZHUL8af9p
2NyxCHXN6g+e6EcP4OdHUpRF1WxTkqSUrvtezjxDCSef7mJj1k2c+IoBUTPdzHKkjPOMlDmVWxO2
5mQNkLPq6jK5zfgsjO6bWVWjfYYAXVDQdU1pg95LtyocU2v+IuvJ0J6wFCwkcgmiht5BmvyuH7Lp
i4fMz99iavB4qnHFLSadc4P9l3tUMe3vY/VsNOKIUWrmAUL3+nXpba3ZiIfhZAPi7Ezp6f+5oM/8
fawtvPiGzP9NJI745mtl+mg3s/dqt1obouXMBClH67q1J/ksK89cw6LUAx7K8C5gcIFJZxDL70ez
/dlSP5ZeKG0aMEcKNXD9Y2Xbam6yjF0827V3yrbNI3WZt4MUb39XsAoHCiUTOtdoSO0n94knlUpA
0cUgx6CKjhQ6ImubMMnXbzVokvvP9IbUppajyQu7DCC+gsJdP5RI/QqDa6BNc18G52pc12i0JzfS
lL+zvzk9oMrO+s1eMvui67iaBlWhXXqn+08hZ65TM+3Pbj/2oVmaQ1husnucR4YmwFSPyqE3E3B+
q8lfCtqLnDcwgN1vBaycTSSlcZO52Ttv7fIXS2TBb+bgykdDa5gRDVYi8aOQzUdYmevHwmtU738F
qVLYRWuetr6xftsC+0gc/cbZYI7DwAF1Czx59tro9YorutNWXbxg1g6Zz8riskmP3B1ufC5kQawC
vYA2076P4XU6xjBJix31KsU7RNr7V9ymptOY185rm9TuK2q05TlDXvegFH0DC2XvMRTATAnYOZjw
PQErqUw0+HA8iYVTfancJghTS0eORZb6+GnBKOxd0kODtfvkz7Z00Wgul/nguttHXeQkad3rPv10
mEU0Wq5fP1bOjjl71hRPG2bkuXT7p07SwUJQ40hk/OZSal6lhIsU/vp6KZRQtXzwUVvbSv+fvlyt
x7XJv7pVe0SHeLOv6qFcagJqLAoDFGKvV0IxvKlar5riLsGOVM8w5/HK0vrkrjI9dyWCLQvieVEy
C/l7qdfb2bZ+mVLAb6A2VglaQEZv7W8YN2W3jSkY480He2Hl1cB1MRyFzxt7qipw36YJq2OXvNvT
wtkC6JPJCOG1LoFT9smJQml8rugBHNyZt5aCmoXhM6gkYB67Tc16QHle444gUIQeGXYqnppm7Z6W
+UgSb/9Fqq0DGcp3Qc8crvTuTG6OtcxZytg98/T6lGpMW0bfKS8S8+zQ2qz+Ix6+QwxW6Mgr8419
mFoaWSkazlwWTM92D4ltmyXnVo5xmq8j1mGWETrtCLU+SGVoZFtNvzaru099pmpwfXtwR/BnoyHb
5zUL2ktiUuPyuTmxZVUlLof29nuX1MVB7XPrXSgfdoW3UYgb9ec/jziYZCQZsNJYnwEmuAjVP8i0
nc5Ahp2D174PwgAnuAJ4D7SulOjYrvglo19HLOa7OBha/bTapEXjnBxdmT+0VH9OyFjGoT1G+1Sh
3qDnXj8RfU9gEmnTxpY9ov0NZHX9ZumcgjBdPf9pwWYHbgyuqe/E0vcYaGcZ7kn1akojpLtd5Khs
WnNybmvXjERmWxIsoDdEEgpR7K1CjEpAPWkf2glSe0j9bv9pjD2T2HbLcaxOy75ZKWRnzBjQQ2yf
VnPA6k/Pc8KGjnl0uAZzDwSrkHl/Em7t/83/SP/Hscfhc2tbaRoVUz/VTFuhxoXbkDcPhZhqNN4T
0f6VFE7mh7VdO8Bd3GnK4iBx0PTwa2P8zZkMHHdTq1SyPQjz61m1/V6VCWAvKp1Q5rYdMbFqprNd
6BqEAS33abG4bf9h3vo1P0jJ9skSrwItVZUPKNLn2yshKOzZLpw2Fs20RLpVtg9zEGLR1Bq5d7CW
ik+7105SRmefOh6Mlbt77ciHrKC2qzYG/SqjKjCTCIXfEtQN0+vW05IIOdCjG/+HNNj1qrDXXGxZ
VfOIbHBX0Iwt7E9Q3zlP2GsgR3NblFHlSuVJPm3Be6cTwci8cC6AASf8MeKHUv/ueBk209sKZSV3
1+Qb+jzbfF7dfH3XjWXjPNjN0GexbSJ+m8jELZlZia09L8jpr49uIPOPKxzeKdQyCN7nvBsSM6yx
fTgnQYaMmkXpvpy0wlqwGKIuNCMmuNDvvWpIIUyn7jDG3pzmJRoSho4wvdXhLItv2LKdZz+31kdZ
Lut33a4mxk5u82grx8tVxyWLZezxd40PHZP5bQoa7goHAsr9xPdNe9MJSNbgKaPNx7VLVnn9Fdfd
oFda25e0QnidhVYwUq3GcfuQb21ZwTdpytDUpVXzHZXZcBmG1hpopg3at02gWPWob1PzjzVuOdA3
uqjhWFVIONm5TrVVdLi9h/20CYYlWz+ci7Z1q3Na6Ft3QZEOP4e5Xv8fc2fSHDdy7fuv0tF7+GIe
Xlx7AVQVOIgUJbUkSxsENWGeZ3z690u6/cxC4RKXvXoLR7ibLSUzkXny5Dn/ocwfXp7UxWOcgMQW
Ed4wGohAlv18UlHUa13aN/GpwyAbttKg98tB16T6IZgdycI8MnYqL5UibowMGl1zGKbKybxqgk12
LG1doXQdlP9KHv/r+/R/wp/lw7+2a/uP/+afv5fVDBI36lb/+I+3w8+m65ufv909Vu1vp7748Uhc
Kf5b/CX/7w+d/xX/uIu/N2Vb/urW/9XZH2KkP3+Tw2P3ePYPxwLk4fyu/9nM73/yPu2eBuB3Fv/l
//aHv/18+lv+mKuff//9e9mjzMTfFvLL//7nj65//P130VL+r+d//Z8/u3/M+WPXWfTY/uY9zvnj
xZ/6+dh2f/9dspy/8QBGyZIEm8I+b/3ffxt/Pv3IVv5GA4haPGGAL0wU+v23AoXb6O+/K/wpSr1k
kEQHbiOhVgVz9s8fwX9kK0C25YWNacPv//79zj7Zfz7hb9RgHjCt6dq//34B/hSYGaBU6G6J34LX
6fnWKqZhLIoqQl4lTjs/4TXwVs0jd1qg/SjtFJ46TYm/oCrzwx7V8MGSJ2wtlvYg1wr+JukQEBVK
B/XluXTDZk40t4pt9Sjs6h9afZg8ZUiue3P4kuHO+53ek3JtTsAeny37n9M6m8a6/fkE/aHhRBUX
dckLv7YIVfG40eibLxrbMkw/WtVcuWo9IotvTlF/P8+zH9Vzp3pqVJFDJdWkeWVYDle0+uK3pUph
OVMm800tTdqNLFPHquxiAlidDf2Hxk6r99NSfZazPbWIJz7a2VUAiUsgGNgHmmherOoPqp3GdQiW
9dQieh8dFb35A7GZ6Uup12jQOJDZPXOqysdy1ov3VT1+xBhTvitCXEbivMg1T9eK5GGQ8+pTUi/Z
7KqtE4BhN3syFycff0aoZV8XUfcFUJt2ncvR8AjyU+Xqn/PiXWf3pSfJMz1XZLKuGwdNX9eJyO3c
sgMOrGdFdZqj+LNsZkF4AF4TcH3MRoRWWEzx8elDviqm/I/x4Sym/C8jz/+HMUWc8/85pnj9N9oC
/wpOIgKJ//rfsUT/m7AwF1kR3BbgZ89iif43oFoqTTAbNRugRyQUf8YSVfsbdSeqC9Tr+feU65/H
EvJpgBM8DoUMi/aaULJO03kJwGVGkghMF8MYq5u3rLsuxfpy8Ft8tE+NpoSHOFKXncfA+t0hRhFm
bEJBFrGvNW64kkqrGs1s8KUKPtVE+RPmY5QcYknbE6vdG4rVfv7EAbE90nnOB5/f6LvRoQIV2IHu
oaMj75RARLb3PAQwKWSAhJATTQXqMKuRbHvM9ExVe78sJSh6yEu8yYexxfSxiyp/cJwKj3i5pfWs
tF9Gp9F2Gksbn45CLKriaPIKSaLVpwNaEQhFy563pGpS7cZL2wq08vWfjgAt4KCURdjDq5y3raJW
CYTEj1JJ0u2S1PFNmKsSLLTXMydYUOq57EM6KMK04/zTKWNuo/WOuW47DbZvaQKNHTl7naeNZaMP
x2ZEDsQxLpidhdZXoW0Fna/KgUNnpLM+UIrZQ+9tjSK03tn2gr60lm3rLR6EWaV3fmV3+u1cTgH+
Cu0e13dd8WAL8l3goRMfANStPeBwo7cFx6vzQ7VormtF51lKXfIaCJB1g2+o5SHv4BywRd4Trdya
n421HW5AT2nI6gEmJxKvi6Lr/L4nfYXiVh1HHjfHZ0F0I0O4PMz0sKhVUGTkl6WNdL4jrEVG+i5X
K78IlNJDzRBfsSk2PSQfmleWRnjPEWqRFOObcaLX4jQBhAa5rabKr5XculnU3rrOS7O5ry2juH79
rCxKe9wHOoy9NZSoK4ZIX/KYnji1LBztm9wrsXo+SYv6ajdXZvV8qFWiqNVYfHZ5xlBdq12Vemrc
TmG+N6HLzXA+yioSDYPUV5jClX7OAYdIqysguML06i8sm4DbMCeBG11FojhP5rwOQ+ayhPOVEakj
FQ0jPiRyHh9eHmpzQv8Zah2JhiDqAtyLSz+giHQNe5+CXaz+fHmQrc2NBuq/57O+FM0eIB4Eq9Kv
EhBQ4EQt1Cskheb00LkvDyU+8/lVJYjsQkeCBylPmlW2inZWMAeyTWmpNRo/7KBMxTJOELGdfyca
ZjtfanP5MLcXzxPUMdaCXFEoLQm8gdLPrFg6SQINmEpW+uqPJFr6tH1JoFACXOvx1YNkFVAwC5+K
wKd+GtJj5ejj6eWVu/hIFElJ3ihkUs+kiSOeMM8qpmWXqBjWypnf2bhemjDKf2i4hcCHa7Bre3ms
i2V7Guup+ypkRdYQfm6roCRTzKg1mtNjEJKy8wiJy51hLorV3OboIsGCIPGkPrsGYJc0uPOo6DJf
ttPoXjKdGH5Vi7lBignj0hT9W8WMpjtMu+s3wvjpbUo16XPfF0viKZJNLUWLljurlyISjim55QZo
PxSQYHYQ+Re7VvyeLLogTqCEtqYZB2hJGHEXZ34f9s7XpguMe8Usa18KdesgozS501fbWH/qUGAJ
hACCgN6ff2sdlb+iDa3MVxXp0yyjSJxRHnrtroU4AXMIHTRYWAjHrLLGdAGXnsp15qdB1pysvB6O
yJb2O0t3yf8V/Azw6IiqCA7XmrifoecgS72U+pgnRo9VFmnzwZS0gsKhblMka5Nq8CpIil6x5NM/
NS1y/BqVsD+I5KobqW31wVZC9c0419abXGMh3FoaxtTNh3Y5UpUoT2NVKiXS2EP17rXnAAALaA6B
shAO2uJMPjtzKqwSdDV12iAZluB5D2ylQYt752Rf5E4IaYkmMbBaMEi8zM5HkUJH7m3qr37QVMGX
uUKSoxzn8DQPZnzbDE3zJhjnnxbiEh9ent4lNF2MjBcOJ512I5Db85G1yioAZHaJb0VRMqHamWgf
jGU2HsuqmWNv7C0LLwpTm97NiZyWh7qaawTBkfxa3lQ2Ikhu0LXO1xQwwNcwMufJSw30nfeMMi6P
H28L8jvg81RnL6SbwSsq40TV2Afwp8FeSL4aUYHRdZfP3rxoe0Xgre9BK0cWWkO8NtYwuUxUpBp5
SXww95qHaDkq/eLp4ZldHPhmWulfMXQ3/Wo2i48vf5HLgw/axRGpGLk6OKVVryrCkXduoz7xp8As
j13UmR4Olan/8igXBWEZ+xRQgBAHAd8JFeDz7452pDnGTZb4ddI0hZvJaLSaQz4h0jXpNxalsJt5
VqKPC3Ucr8SC5nqsh0A/DEU3XaMO5bz2mha/j3jTGSJW0PM+/31ixCSVsjJjv83llM2P+mgT93vb
aGNxwbIgdkytgut6jc9qlnlaeuRL/D6SpmNI0+aoJMCzXl7cvVFWn1CJg5n2DKOMs5UfU+5zVy3S
XYH1y3TgCWxErYRuLwF8FZoCynt2P+uRPw/5W7uQtQ9RHDZ4FkX0flzU+/vWq+pZh3IvmfEfWSnT
DS7VMjrZgC+vY3T4Cv6vo/5QOVS/qsmK92xlt1YCkgJ1JQIo2JBVdOnKWFLwUY38BEmAq3yxlwc9
05Ljy+u9tRAm4qRCO1I82VejpPWihAmOHX6c5uON4dT4Fjh9dCRzH3Y+rTgWZ8kr25SGmwJggUIr
O+l8m0Zj1kJ66CKf6sqvKbHetrGOd1hnfayq4JTY6reXp3aJ5KQ6QEkFZXNq9TAQxQo/u38iWxmW
ZioiX+rq1M+xhAvdOAi7Q80T/q2iLKMvNWZ3OyXIBi1GWABt0KIHPqXx+eVf5XKVBUOW9gPMDJAF
ayY8ApkyqnJxREaYLX+YdqIcIiF1okGa2AkGl9H+fKhVcCoXrYuSgaFU0uoT9g/plYGCnj/FTvjG
7NFGenlqe+OJ6+DZIit6O8h1wHgUsdOTWVbajzhNJ49mDMJLYP52rnuRvJ3vIr6qyO1Mm4YJOKLz
8RJync6Ry8jXokC5qlNZz9zYonuGTeOg3El0j73RQoE9CDr7S5YEyq+XJ7y1rVhiQP/cNWiTrr1M
Ii2V6lZhH4e1Wr9rgMJ+suh2eX0QaLcjX/lYW3nmZ7Oe3jhhHRx7O3JStxpeW34gHMMhQQ36qT61
5vBGU2k5YdZE/jQq1PE4dl4/9I0bmuBzXp7z1v6l/gVQTBRKKbidL3owDY0SlmHkI2uQegsKkW46
z7aXqdWe/NHWfoJoAfcME2d6Yqso0ZUJgpOZFfq1HEU3WjSNx7yBBJ3MseTOUZbs7KfLMEvJVXQB
6fYJrtFqvHRoQGXGWuinS1TeFs2g/JKtYo+scBn7GIWcgSqzytTWoPJ6SqquxSvNl8tg+FxB9hGA
YeWkWkPkTbzLDthR7ZV8N6fGDiU5MIBPriFoIbVGUs0i9OlKVx+Wsh/fRYo27gSAjXQI7SQYJIB4
herL03l5FgEkyZ6mTEpCf8n0/F26pPP3kLBwQzsyuFfH2rrBTzU66oVaUR9LCm8orOkBoH/uWmWx
R+K91OfgVIAoAUkuytBU5s73alQvBJAkZ6k1p3ybksF9KqJF4gZta/wlUu29bBdG4xqzVv8sE0U7
yvmsX2FRl9xVahhea0Ua7d19W5/CBBDMDQsDkHrr+S+Vy8ooxVId+mBMtJ9gfgcvNwdgyC+f0wvk
o4AbE5JM/Fp5+XLdnI8zj9rcml0U+j374VupVhiEN4DTnHwxbqseTMjsNNG1E0LKqvKqerdM87SX
KW7/FjZQfkEMIXtZJaTsBacPLAl5tDlZ/lmMje6BT+wPXZS1KMt2NiVgJz10kJzvsWor3Dx2yn++
vBQbK07J4QkGTz0d2sL5SgwWIQsIiXTKcQF7hxyAcbSdtNnZ/OJvWd1GNPAEBJPQIYwAz0cRxy4y
i1HCLrX7JHVTexdH+amojYn45ew8OLcG43gBn+UFYsOFOR9Mg0u0pEMnnaYkBfrHY+9IPmGg91zY
t0T9PaOMrSUUQDB0A3UIN9rqqgVVBys365mc5kD5UNLRk2Ir3dHI3xyFzinkfkEoXfsP9wXaCGbf
SCerLzO3QpbolATTXrlmIwCD8ub5C/CL87GWr6HJES1NzShDYyQP4WznR6cVZx+XYXQ46/EW1Ey8
MzXx9de74/mgq3MQoibeQzqXTgmkzbuuGrvbupsdf2hL/ZsFXPGqte3BD6pgT/VqY1GF/zqZNpQs
aPOrElhaSNRz4lA6OWGk+/JA1F+GavFfPmMbaQGbURBakdjiuIufP4v8scCkG0jxnpTczLypWULP
KB3VxUV4D6ixMSHuMSq40DwRG1i/hoagUbIxapwTLDz7oz3Wy22DButOSnVpMgBrg4UjVxdvIf7v
+YzUrpSbBV2uk9lAlgFDF+VHJUhQeokn+bumjMVpSeT4h5nY2eJNcN++w/JTsBKXU98y0+GAx2r4
0PaaFLpIEoNOBcUoeaDWqruoMOwDZkHjjlzSkwH6ap8hiYf+Ozpb4iW3ymFkHjWBFcS4UqdZda9n
Yxv4i6I1duzaORC6q0TqI2TPLHl+H2eLPriOHMXfU6lM36upETxEs6XGbod7JBZQfPLKNdHsKrx5
DPtwB0+3sWlE6iyqUZT76WWcL3GdOr0pKT22hkOhHJ3KiVGDlbKj1YD7fPX+fD7Uuu0oj2Amm074
NLbx9JZror1W1Wm8q6cl2PkGO7NaNzHmYQwCq8R7MMKs6g+kOOQri97Jmzrqx78yKzyzIG6AV0Bz
93wB+zINE4fu8KmXm6Y/aFUS9V6KGeD7wM7N48tLuHHuhLIFX4rwLCQyzwfDw9YYMLZGLd/oFk+K
7OXojKhM/JVR4N4DYEJXYC2rnTH8nDTsCSr3vesUreRWUbEnerSVlzCZ/wyz2nqpbSzylNVYvQ11
/QnrS9regaS/USr5V9KFyqMWGD01gdjw5B6DQdc0wbL+hamSA0IjF3F5nZeMVqYEuozfptTkkiuj
ruGikm54f2EU9LXB7KM2j1nr+WdbFidV4rRi5yvYbPJPEauahzvZz+bmIDcQVtxPshbno9hzgrlM
XmAAKTu/oqkOUfXGL/7lqWyeLB7aogPCQ21N5ukp4vDeZLvHda/fR5GUfULdyfDbKtgrue0Ntbqv
ywa/BVDWeKGmXX6Lvr3jd/q4eMlU5YfXzwqcgrg8n8j3q6HgAET/srEd5BCFlC5pb6a5iA/O2Fl/
4QjTnSAPABnBM23VIGlpulHb5AiXsKbI4MrmSNah7hzhjQQLOQHcXaFd0a9a80SCokU+Y0j4TONg
3NRzHN9koNWu4O9rbqzaze1QRNXnl1dxc1Ban8CaIEEB2T3fgAPyBcWQYq2RDGN1FB0wbK/18bbs
uuUtZeOOVoMW74T6jTQcpgI2cRwrFOjWOX/VONZgz+z6KknN+3wctZNqS9XRyHrrzoq0PcvjjVMm
PLBJ5ajuCwj6apKpsVRyx1lGRq049HFXHoxy3LPA2VhK6uD4IYIeBFyw1u7GdEye5YFRYBYMxzGU
7UPBm+KgVHXhNWlXf6ydfu+C3qod0K+h8oykpmDsrfZmAk+vGVjpEwlDktOaVNt3ahgX5cnsC/tL
nxEj9UorHsIWC7IqFh21EUWI2yIN1Wsg93uElI0QAJgMSiSoTHLndeAUjhgzTghofJdBjIpB33iy
HNQn1Hv/yndFNRE0Oag/KKCrq1UHpNmkWD+cKjDQ7wbEnV09HOydlHZr9xjoopLUCl7PmpJhSuUo
txSlYS+wR3s5yQ9x377aHpYZcM0AQEUCCwjl6juG/dImQcIoFbj5U2L1jws6uv7Lp31rKnCtdJ40
dPXpeJ0fhBRjqyrLgcbHbbIg1onQaYMPxuuvTu4zgGMgUcQbWhyUZ48a21nUOMvwwdCcBkNSFe+A
0Y76nc+ytc9Ao8CoE8Yw9K3PR0FCNmvMqMUKoJ3tq1EKlZtAivJ3sHSbw8vLtjUUb0DAQaJ7xxE/
H2pBRAYRIQTlG6swD2ZoxkeJV8ipiGR95wttDQVnQrgFAvhgI5wPlUbKYC0TsvwgFqrDknX5VaVY
+QEO524yJ27I1aOHNhLZHF1PGIPrQrGiJHA2gHmclMa4jlMJZlEpHSlS/9OSOvyvQ+tj4SBEXhcy
MaNVv45d/e31K8tTBq1b8A2i43w+3WCMgzSlF0j06gt86WyqeqleHJvaGXc+okhNL2ZLdkzpQpCa
nyhtz3alMdldmsvYTLaVKt2GpaEeqlCNvDJQlDsjVqE0j0V9hN8yvLPrdk+RZOvocb9iS8DzW4hl
nc80dLoUchoq5Rlmuq6FEYI3ECt3cojL1ooQGSH2imtVh3m+StBLjJjneKhxCcCvAjZXHBQuFCTr
h4SmzK2xKBh0IPlybMqk/NiP+nCKi7590JNFfb05KpAVSgEigxYW3GJFni34UivqhAaceepsOb/V
zTi7Qezw88sb6EKHBFQGgkLoj+EdSrlh3RgcqwktdHDtJx19kfm41L1SQ37MgV/KQz+d4IfOPwIt
JZuqUdWbqCYggDg7S2W5lhZljTvqsTIdurHMJ3/oZGfwB6MtfqHrkcIUnSxu1Saohlu5z2p4lZAX
hw9Tg2SR1dK2Ow7KWOIGZShDgWG9nO6EOREsn29bmDW0BMQVL+idQIHOVzGENFvZ9TD4yMWVdy2v
Ba8o7Fhnty7yVTWQVsiJKv18eVnXYehpVIpEWG6Dd6FVdz5qZYRpriqQIcymbo9JmsGc6QbZLZq2
Pb48lPirVhMkCglBIuHHzKVxPhSMi8CwuevAguR4/uhq9LAsuuUh1yM9RJVQR0U/7LFb7HSHtrBe
Wqqi5EwWKSjhlltR/PzZBnUiKTLUYhnAB+jzL+qyPxYZI7G8Ceur1LTDq2lpp8eXZ7te2KcxqTwL
kicDrxU5ImsuGnXgc+pZox6WcEKdJyptD3jdvHMNr7NsKnDIVQoePioZyD6tQoFhJ1KoFWbtB1yj
SPkKj7RS5vyDeHQls3B2lnMdYMV4lPLZqkKem4L++XKqSFXmw9DX/lRoLerO6nI9hJiJu32cTkcl
GhOXFrp5PXFv39Jixynu5bVdh9inX4AiC3Ky9AipW53/AjWm23ZgZrU/d60FuZcLzs3lKd+jd1/u
G24PGhNwfQVsbi2Tb/cI8hB5K9+x47DwqkIdvk/mICgHZRFf20qvHXJwpP7L07vcOgxL3V2wobi2
1ywbvLZ5PdKS8dMh+4qPU+I1Vf0HRMc9jtLGOlIugnBFiUwoxK0+pFbZo1Qrc+lDrjSu8xrO8BxK
89Wrp2MAiBZOJDzJoACcf60lHGWzGprSR1ll/DxqgXRN7l0c5EJK994klzOCVoZmKfOBRgG6bTWW
kuIKPieFH0nYuuhWq7iAIbPDyzO6PHBg9oR1Atk1FfZ1004uZzmmiJD7ddjDNlc6hIZNzR91JfRa
KdgTHtqaFC8fKn68+8jlV9t9SpoqLXjp+VI5OB6gofCUpbu26xuT4uEqJNQ0ThZR+mLpkiWPjNLv
zRSpmUXzklS/ars8cUcE3HaWcGNOfGSIxrjVigx4lf7Cm7YMMrPSbyZ5ead15XwaHfm1sFrxwNIE
2pVMkA2xdt/VA6TYlFopfaQt9DcjvNlPWinvCe1fnldGoSIgpNRJTuTVzZ3NBXJInQ7VYJGDEwwo
yvQoi/tTru3qMfARnt+hYkI0GQGg8RJCgUAs67ObLJGNOk0lufQHlFdcGfwfffp+TwNs6+OwuwGw
qABZzHUqIlHINrIpg6YxjoqnVksH4UDaa7xtbTgsXQDbkiY7gJTO5+JMEHiLyin8Ma3tf0Zzqxz7
2TGPqYPISGPVwU6CtTWrJ14atwb1+TUWNeuVPK3VpfB7DNFOtiVFXo6v16vvJkwvqR6Qqwob2qc0
9tkXmvoKg5oxK/wSbNGxaDNw+2Zp7YyyseVoCEGYgCjAZeystpyGSn+jYBjnR+OA6LVe5MeFZQNw
2r1aeos9x8NRKG+BfqSasIqpVdbFuZRwS1Ch7Vw7sQEpa5/p1X5rouxXng23UV98KGfntoqbnbbw
xjcTVweIXQYXhMzzPTI2QTZSXCh9pw9nL1GGCsRpsTfFrdWkEgYbmccxQkqrAKsSFttALxmlbAEE
dwRYDBjexXazF/YuUyeK/1g+8V56cl1YjYSrvSlBhih9YOjRKah7w7VbrfeDrE3utSVUvRJ8xxWw
z/B9nel7roNby0lPn24HJE0o2uLnzzYnlF6rqnv0dqzSmb1GUo0TzdDXyvOKDUMBTUjm0qO6gOOS
aOSyMcBSijqjfUgWCZB3jO8aL5lUy90ilYed43CZqAl7ajQcMRkizK8r6qmSFxIqoIWftXN9y/uQ
119Y6neNgnC6izSm6gIwqPe83C66ZGKmCGKTc7NteDyttqcxhW0hBREhbMI+Puhj6WOIuu6N3aj6
d6TsY7fvI+2hi4vmRiVT/NSD8nFfTkY25o5irYCDkCzSfxRh9tk3jfV8VHrZyX2lc6SbZEqyO12m
5t0aHfzRRB3uQAS8FmPAxMHoidsB2TbC9yomQHjvmhHdOL8BOXaFz4yDlWTY7WSOG9vVIMcX5CS4
+txHq6kRrW0jV3Nfxift3RJVCOBQWTi+vIDrd6mYCx8RcRmh8Qww4HwUXOWKvsjG3A/qDoGNpVLf
wldFyAwt0gMmcKOb1JHklnUfHl4eeSPuCPk0Ab3WeBevsaJd3quJ1tS5n1fI5so8lNxUQ7l9UeU9
8cILrN/TLHk4cfrhm5AMnc+Sfwt4aKxyXzLN70pVvDGk7q6LnUOSNQ9qN1yZY+6QUdjX9VwfUik5
1lp41VTl55fnvPFNKUuTM1OIpCC4Ln+rRR0WHZeW3/cNERBhELdL0+X1OwcOMK998ZIC/ryKs1oC
dSgLl8yvdQXtqlQzTqHZ7mF9NzIYFpMXh8A4UwBfrak8NbXS5gCYdeyJ3aLIpGsJzBmSJKGLU95r
++F8QsGiY6eSXZDErDJ0LZiUvqssZC6bCgn3umi+6MO47NgUb8QT8YKCtcKNK7wRzjdKboVjrClp
6htOOn2NJrU94pLcuOWUODdZPSg3yRAqe0TQC3FVMTlmhoQZYghkhaswFi1OUkSQNnzwqOWIZUma
+Tl0nSsrM9H7ScLxGOSz+m5RcuUAIYF+M77Np7HVadQaduaF1aLhnFdbOynIReON34yrjIaveHaL
Psf5gswSGsDAXFO/1MrBTaTActOowDdAd97YenIfBHF8UuXwrRXlb5JivM9rW3UTY/rx6pMD4IMi
IdklWfMacJU0hY4XCeQ0yeyUm751avTv+2EnGm6cT/HINOnrsQe4S89nS51x6o1CSny9Hlvg0GZz
E3TG95enshH4YDOKTy3kEoGqnQ/SFpld6bOZ+AFQu8MURYvntBCkeqffGWnjiNLPYSPTouTwrBHX
2gT2dknmxDenBenCmPjWWiFfj8x/+byE6d5j8KIwz3aBK4XBqzDygqJ2MbcxzYYYypu9IHtvaBMi
TnkoxR9wezD8ypmygzTFzaHNbMed5jm6beYy8RYzznd27tanRDJHkIkN0dBanWSRKU1KkCe+Ig/N
cSlzyZNAVr5SRULMV+jaA32l6w5Q5/xb2lYUZlEpJ9Buy/DU5xgrOsBpDqhAyTuh6XJCT9VbygbC
m5szeT6UPEf6aAV57kPAkq71YPrWjrp8vbM3xdvp/I3NKJbwzAbHC+1mNaGiDjSnL6LcrwrkPbxx
ruL6nU4iNx8hmQWtV4wITh3TaLJDdxyqtna5T9W3Ak4PQDYYl2/UfrPBa4GNqxSE6IYdIn1q3slt
2k4Ej7L6ZpRW+CNFWBsKrpQH3e2CivV8cMhVTS8Ha/8Dydb4jzFvJrR/8/k4yGrzNk3GBgt4RWsx
4MmaIvdHa15CyFGopV9JRMBPcteOpd8ac4NYlonPZqBoX2sNtAlyBFp+rMxafozR8/0pzbo8H6xu
RGDMbhz5W1RLs3Lssj640iVjqY8IaeaLO6QW0E0VyVFXx2U63gk4G0k06827i1AgcLjrKuss10nS
qRr08KRaPg+NY36pEwM/bwVPsCqPlDsl123u70a9sQpMiBQ7fW03ljSW34GiIbg9Mun1A4L3Z6ai
oc2VYy7haVIH4ehhtG6nW3tvla1NLDYW3SwGxLXgfBP3I/ZyrYPkgVqjolbO2KTxynj9S8+hSk/T
HGUDGGBrIxan0oyidprMj9JAuzLycbjP4NXtnP2tuZBMwqkVckx06M/noocpS7qMMLiq8g+srkI/
CHJpp91weVmgGvNskNWCReocR+nMIGmc0ONM7NSvYjPyaJzvMZw2h+IVKaSCeZ+vL78iXPrSaobM
H0K5hR2Gk2oAWtXtp7nbmdXlxcSsgOo8FXTpUKyizAJUZ0apjg+Ev+QN6roqZNoyl70Mw8nIzYpp
j/FymdgxInc61Rzxnlqnj0nQxE6TMKJRt9qdRcnfM+bROjR4uHtCmeU0JNrrC1UMSvFVkJ7AuqzT
ujRNKGQ6UeabQzzeDKWGZjDsDC7hXTHejc0Iu4QNz2NO2A6vamL2NA5LUTipP8f5eJflqvmY1pb0
+hIsLWjRARNWWDDGVpeQ1eaAAxuNYQx1vFfbsv3SFWG+cwttfCxOFFkEjwt4k2ssEq8K8n94JH5S
ZqEXVbVyjZqiMnlwqpW7cYjNw9BY9g5eb3NU3MwFRgRU/zr3hxLZm3M9p34INe1U6zgxKt2U3JtB
Kp/KUE8+mYtj+C9fuFvfjTnS/RHu8fALz4MI6sOqqEqlflcpw1XsdIFbW/Fr1cmI8Ao9KCqmYEK4
1FdRhKXUlbbsUn9c6vDNVAVZ7pbGUO5ERHFsV8nD2TBiss+qMXMXmfqE8p5vdHZybZLnWu7U5d8R
lUlPGBKafpZgaO7NeWTfaF2wZ5288QWR8qcHDCqPx+8a+NXiLxZEdZD4S6F39wMKX96kh9haDvjI
Dq3eXEt5Hn56+QtuPJFoIVI4pRyElBgJ/fms43bOk6quEbIwhrg+ctE493HVWDyFW+3XaNvN96GR
rVvSqgFV42S6iiRJ9U0ojncy8t07O2ojjNMBBBmDcyDZ6Rr2nxM71UmqEh9e++hBuMyOxazIhzrS
op1zurF5ESQUsiZsXvC5q2iQ28GsZhOPMrKKzk2iOj0WSb+XI21NyBLFKZ2EVKAHz9cXUedGDqBd
+kEaQedelupUyImN+8b4WkUgzgl9JU6KEAMWxZPzoaxSDpTaYKiodr6Gpl3cyHG0x/ba2qWgImAT
cwcC1Fodxn6KYLzYauJrdhCDGa8n1Ojn8I0ezZIXhaZ5Dd5z72W29amEWRJJEfOiE3Q+syTIyx6T
7wRlgWB0FVsd309DWX98+Sxs3Ov0ArlknyqkzvrRha5ZoKs5D07LiMe3Ke5ID0USIG7SF9hsd4Fm
7EScrWnhM4/+BfkeRczVDkzmuuqGsKFwopS2b0h6e5JmeU+WcCtL5yWJshlLBxR3XX3IJDkf9HRI
fCcbxhs5GqfrMVdwwKn69CEM4WuTyGTXwMnjx7ZdqLchzf+nkjd6udsq0BvngKVFYA15LMoga5W1
NsGi115C4oy96J8cCS+DWka1ogmGPS7FxrJy2Ay6NUwaxePVkevHfpzsfI79opSLRyfW2Z2tUxxe
3i1bo5CN0TnTILzj5bXak+oIgHtOUYqRlK91DipTw1Pm9eEQqI5QbWbvo1EnfolndxJlZeocRRT7
UxpKHmW9wSsUc3ZzFUX5l+ez9YGAggNDFxD8CzJNvowF3gBW5CuR9KUOp+AQj+qDhJ+m9xcGYtsz
hHDduChnO1o1zBaqNKVlhl45t/IRL4DIVYJXk0KIiPB2nkpvNMMvxFgwBVNRVVARwNFr6n+4S590
KbSPL09oI3FAeYpyK252QoVdhMznH6kxhlwF7+fTBEQzAupEEJ8svIzaI990Oo6zac1eAPplcccM
hgePccnYIRBdBC/ePlQ+RFtHEGLXb1OBH+3ClvOFgmb5Nh6S1htA7rpkitYBB/PgtWV6MR5Ie1Fa
FQSsVUjGq7lB76pI/MGy8pMjj71r6124s/8vDhkJJEkJoqoCPU7p9HxpdRNJXR7csa844/da6oeD
rDSB+/L3e6L3nWV+YhQhoiCK9ECPRJvp2QekGUAJOa5jX6KWULlz3AIIkdC6y6JWe2/HTnpvjvjK
qnoj+Vai9LGbN2p+Z6loDIYtHvGeowyYILVh62Y1kq+NNk7HCSQhpleSdGjiyPCiul8kz9Lq+UHC
wvPTy5O4OL5iDliL0J/hvUZT6nwOObKSjdqxUjoOC+2hrgsU8EvbzGJ3IqHdCRbqRecN43hSJjY9
7ymRr50Pp8d6moB3R5ZFVRF4COc6OdoBJdIbmdpJcNNaAnGbNRO8gmCqfzTLHN475VgiWyNcfu1A
sW9gbBc/IlOT/HJWp9xtQ6O8iwtruI9SPTz2fRDflctoAWntC3dAOdArtEW/7rrE9otBbq7yUdeu
60B6BFK9R6a/3HtMEV0HuJTwrojy51OMFblQgEWg5FRmxv2ctomb6lW8c46eKEfnmw+ZNfIOYbbA
eq7LPWaihUqW9JEfqLHj9ot6kiv1fVR3oN6dT22v3upW8IAMX+bquX7iVXzt6LgqB0XjRcX8MBXD
H8FAZ2OUR9ltxuZUZ73mzmj1lNq0U/q4XBNRkRLEFBJMUIerkwL125F0Oo0nvRjmwS1KPcc0tO+l
nf11Gc0YRzwAQI9A7VynLGGKXgbqBTauvYv2AafJ4ltJ2T+nUZ/l7xequDsDbk1McDrobAIF43/n
HzttranpuRpOgTNI107Cu0ubouy1CR+gOQF1EMQ60TpebSnDiaEk0uyA39CM15gqxQchs/dX5gJQ
hARdVAPWhHBTK7ulyplL0s3R3f9l70yW60ayNP0qYbFORGEezCpyAdx7OVOkRI0bGEVRmAEH4O4Y
Hq23/WL9QRFRLV6qxNKuF73ItIxUUCAAh/s5//mHzOynWDRV8UL79HzDociCTLy1jVTcx6rEPLQ7
XU3IQmQv+p3f57EOu8cWdsoLt/ODtbBVc7DzcDgDrjzqOKSTyS4fQ//QZtlyMfU1LbgT0Htob3rb
L/5L3/2Pr8dZs5EPoX8fnWyF68mmp8o6NEh7Pk0Kl03i+5ZY4rq5nzrLe2Hn/sHS21R4sFE5txGg
H31Ta9VKC1Mv/xDa0r5Ic6/cgxnNh189H741oBudHeUavuFPFzjK/Qjvsu2uHKhDOYSU09FZZgyC
/JfU9D96gJxFbJwbzQ2u0tNLOUuI76Czom8B/T1f1955pWfmHeulN5TihWX4/Olt3oF4ADFZZxM9
draShdd1Tlo4h8Fe/DgfBl7UZDgvlHjPF/s2hmOkChjKYfftOPyuQuiIIJy5jH0I++jz6ldWQuJ4
dBjQm7yA4/3ofmA/uFTHNIVQ5J8+PEmgLjuCbR+GyKhhyXtq12R1+ssbEfcD85WZNK+J4+3pVRYn
M6csc2zG0GUZF5Wy3hqjpe5+dc3BAWI8A2UNMBQR6NOrRPhP5l062QeCctIDRjTFoRSe+Wa0vfSF
S/3gsXF2bgpb+AfE4B6tudXFCbkLZ5u6uz8btetdqCZ4yQXwhxfh5cDwJ9KIucbT+5n71MSfmIv4
dbuA9hPZV0zGS1Om55DcVnWwoik9NlrFMara6hqD16axCNVsh7shl3BS2OxlfksIly5vrHQax7gy
BbHMQdoKMxYIq7Ozbh1XXKZWPD/3q+8Ra/fz1/n89qmCvnEDYXNu4oOnt29mjZwKhBUHN/OrxxrG
JfN/s39hUvx89wA2N0GyN+0rY/+jyjJqlmasvdbkITNfC8MFj/msvtR5LxKvqYcXvuwfXg4tJ5Np
jK3gBB7dVElWNLwV88AHs561wrUPhY8xU6a3iCqC3l7Yh589xE2AQwGwjd43p5Ftp/luJ9Fp4Q5u
63oHV/vEGxG2tjdX95fpTVwFjiinMq0ZUsOjXYTMTtznFAGdBCd+cbUMkmFcXLwD5INheM0LveeP
7gmQglbAdzbY5ejjm0VRjv1geodZuHWCBb3YZ5FTv7DTP3tT25rjjKTLZtjwjEDfI1MshOG6hyj3
s5M5Ygrg6nU6G0UAZ9TNX/LgfOY8/011S1Qq3+I3R4mjlVgoxjYKs9RD2adMEsWqZUp4yFgPhNy6
0AFcV4gcaNrG3H1ca9uL+yGb3pHE4ZU7fOc6kTjatlUS5pO09nVnGQ4HR99J0kUljOx6EstLQ65t
637STzA6oHGByA4azHD+aEGrkkqqtHr3MGT1/L6FdLFfWsPfOQIdG6ZJ4eUMbeCFFvr5nvXtqlgM
g4BsStKjA0XN4WoGGf1Jtub1dbfo6CLC6eMirEPiz3qyI+LK76adlwmj5Rn44QEgsLt2uzL9rB1f
nf7iXsXvw/G5EXxRL5nHzPcMkwcy4VHpR23uXi9YCMVmvYy/eoxyFdxCcTgBV90yUp5+zMBlkmwZ
iTWGdJdLdxI+KFZg//rnBcWC88DabLif5ecNjl3g/FG5h4UEjsTT2F8rlxX28yf2o3WDhQIkRVp7
lFFHG5PdmlXgTKFzINWhS5MmrOedFaGSigcSpU9pidwzEL2XhHo/2Dt4Q9A2SPNCI3WsLp+rYLFq
h/rNYJAYQ0ZArSuj4YVH+IObC21m2Ozw7IZsvE9f1NS6yuyVaR/czdY7srjOHqc1i3RszvO4YFMk
VNCX737+TLdt9uhbxPqAFQIriYr62PXPX2oXs82FgsGas1gtc31XTnOwt8QSAmmliuDM1LxNw+Xr
zy/8rF4FlKF23IZA/AdLzqf321sBpuXsPVTFatxL3ajrCmP6s0X51gtf2nP0jGthDLB1MOw5WFc8
vVY1qEIotViHtjARWQ+5qBPs10buehZGtUuB3B5ysnZ30LXDPUNqtffLoHQTYpblHj+54Rzuxror
FzEcFrbc8zrLyXwJJDa/BgOzSHXFRc8HEueL3ZBZb4nxBVD6B8uQmSsEXfYMhvfHcrMIZy6TV2Md
Im/wT425KpOUmckL39gPr4J9iM0VNhHJ0aMaG9cEQJHWwfCHV8OYBjcyLa0XFt32lxwtOk7Hbefn
ChwDR2d/N4JlzqayDoWxsuEW+nMkGhurMX22jLTpP19pP7wlysGAgSBAwDEpvC2cXKWjsA6SAJTY
lE5wVq0EU/38Kt/i4Y5vCnSdw5htECj/6KZaMoGGehbmwWy91ktQRg8fCRQDEQQICT8bVZO/63K7
LJLZwcMNKHGexkOtwSjjrFQmksjQGr/2zpyKeMDu89EJxvV+SgddxTP5mO4eKcRQJMbgenUyQLEu
TjDx49yqScIVGG1H/r3XiCjauc6Cnxn/hei2cyxdUH+npP0Wpdt+aqY0/BIx1Hu0aH/vtBtOb2dp
kK7sLY77kciGao5Rd3vv3WxEOoD8RVqxiVoPYqsdwl6r3cyckwaL29dhpc0wIcqEyQi6zu5NXUzV
x2zo5yxx3MbWiTa7dUgsEc7tJpapZcwvvnj7f4VdEOTh2JK6mtalH/sZ/ODY7ML28wuv5tlyQ8IO
UIoZFjozJsNPP3+fhBUd2vVyWECaOOWlwlexC0eQE+8ltdfzxbaVGZsUmSxtlsHR96NovyarFMuh
6PSQZMqNXuVTXn/51TuCGMtpAYJG5YBO/OkdRWEtVphc5oE+M9jbcy1iYpcFUVfzS35Uz7UdtMUA
v2gQNt9kgkSeXsv01FCNa78ecjq7PqGJXc/AIFoKiaYphrN5KLWB72Feql2tMv8dMSris91NzYUq
2lQlSz0B+bpV2z388lPY7KqYJmHaxKd39MXNcy/KDhEW5NPeTiLknTumoVZsi/6lacLz04rCY4s0
2eLKt5f79CGwm2fR4OXrYUitaY/vr3swzHCCAKlfeuDPCwEutaERHMsbu/qoplemNGTYeQsmoilN
tNWn4tZaXZKFXTczbnTlESiULQ6OXD9/nM+XLjCLyRCe6SrA4vHS9aRX56k785lM0XpedenXyJvM
F8ocVg2P6uk+yWWYrmPVjM4ENsjTRylWMqhnKxoPaTdV0WkfycXYN661VnsnXeZPrtdDhja7zOli
X0b+O12EpclzmHyoxP2Ypru8m2trp72mtGMsfA03LqTTF7FlTVa+nyPh2Xsqmdnd597c383R2uXJ
lBZzCeEah4lTQhAB4PommvtDVo8o6z0clfdtnS7O6TrlokrmEew45gjD24X0gzJLihQU71o0DZEu
y1oHZdJ4dvahX3RoJCLUebiLWhFewqnL3FM/66HGBkMXxaKa7DtTqT6L9dQYlFRpmem99oem2qdZ
U9z6UKIbxkdZKJNvFvW7VJnZdtPDRNI5PdE2tLXSeudYi0+kc2o3H4pFpm8QHtS3Osz8L32qjDdQ
7Aik7w1hvQl6y3qvHBUa8TyEtSKYqgMw6MfO82E529OVW1s29Gdvjl61aujSOKqC0kuWpQvmw0ia
NLbMgbF2lw2eRwyJ1w5lji4MlTFCDOkuexFGxTXNZEPktLbkDUD8iIBlzc23vQ7rIqmEoysMPNam
idfCa9K4cDANOel9kTfo0ey03DHctF6701A4+6m2R3Ha5IN653i5c89kV2I1slHYi8HX175h5HUc
Znw1b9NCjBdFvtrrvnejKd8kbp1zIjvRtkloVv6uDOcmjF0vc79GQ+p7WPl4C0Q5N88c8s4W65We
2GLjqpjMd6TKuMOBqiqL9iyV4bbuDN2RDmARBGWttgTk8fNIxsFSGqdjzzg1xp7SSDm31uVjNVY9
Dy00+E5zZSzkgomR5lJHgm+4KJiNRamjHsLUcz8bypfYfDRBcb7y05911i+8mSGkAp3WarwE7lmd
gxi1c6d1VCuqSjOXfPXZFCW+Pds+kWEq/9o6nXtpe1NxwyAUTwqjDoubmtr6dZj1NUVuFLR6J/uQ
EYRZWuJhWCcSmVRQT9yaMaZdwmY3YZKuHH3e5ZX3uYLjwKQOJJM7a6LV3WdltnwVQ+W9sSftB5jE
2xYjNekv024KaFsS4l+BUAnzydmkulCtp0GzYBvb8uZuILRSrfjwDxIy1UFf5ilP57gJwxkeT1mI
r3bnpZ8wLuo/tiFiyXikx7sdge+dxI5ojJEnWMPV6L8KdHbZFyK9m0RvfKX9G6uk12psEzxkg8cJ
GcTHslS2dTJEtbscbO00zUXtuzztqSiHB7RWXkvmXh7mB1vlVREPoS6vW/jCZRK4S3gv+l4/FuBF
tzydFPEDi2hOTGxcH7soV0GCXt5o44kg0Hts9NXdskymOOnwfub/DSItd05jOV2iMKVO41VU5R1g
aFEnJtM6K27xCPg8RiA3e9LDbW+nlpQVUtVe+oEfK2CpqcmPq2wq86Tw+mAPjdGny/CM4LU0Fgzw
vLIKY8ca5U3tCLzGCAkNWJZjvvnQFxHvYGyDXMQO5NqLaLLT/izFWV0f+KSiV37mhgSezQuTftfq
hiwefZsRaYGPXxAD9E13VHfrEMP7mkpKQsu5CDt/ee00pZlMpYPGeDIX97xfI4tFa+XhdD7ak0Ck
S0MnEzxisybmBidy7wJ/vDA8v7hNfTm3u6qtPbJhtOm+SfO0ufXzfvR5hZ1FLJkvrVOPEcZNF/no
mALGPlSMuPD0+9ElNsGIZAudTxWXK36ud71rW+vBD4TXn7ck5/XJWGgcg5cxWqOk0FV+uSXRsDbc
yZ8PHZ+bPqyz7NoTrUrRAs21YXtaiUFDgikaGKxzN36omUmMSc6M9CRMM5cdV7RY0zfj5F2GakBd
Xtu9dW3C2fKTqSnVldWP2JM1ZDiekMrJNtoSDlicE++cSTJT8sk68XzNptmje7kbqrJ+yG1jyk68
Ipyzg9RlW5zU+HDR2lGqOyeFN0WU3SJnbyqzQnziAjMgbE59gpI2st4Q5lExXx8MSoGBUqyFh2ss
VYK1vP1+bYg+PRmUDsxTsmrtPPZ4ixUvpkAxNEfN7MWOSsMuRqkpPzRhYeK6UJpIfdrAXT+Qtk1g
29pI+za0q/rMUdAX4mLquzl2HMwE9mWQFeNpym5s7uxMBQbmcF3wJsPM3I8jDq2rgY8uOA8CYZjY
nbt1HdtlWz/WhRrwHMPw6CPz++Giw4o2hTlmDYCyIqC1WFax3KTRamiSbdqGTXxIvTkOyhIVeGm4
La8Ze+2zek69uKPBOVF9YCZrJi8RUY03ejI8DiOKuTK2yS4bD54QmkeAeQURZtkWt8mIW924xZyV
Mdy17OPoGY1KvEFD52fAVp6byhNfOgBDelJPeWVcuiYlNoWwIXZ12VIGp8vSW3Em/K7YLUtgXKoG
p1IgIi//6LjSv1qXfipO2CmdeScMmwMtt0ojDqKSvEfVuD0bZl/ON54qx49Nl9Zd4nRBsbCZehXS
r8kS6W6FdVLF3TR5escHU0f7rNHyfmWYcoI79hKeT3lRnfYDZ8euDKhS7yuv8td9UU2ZdZa3Rv4p
MLUrdk7u2eVOWhlJanNjnci56A5jIVCSuU7VW0m7iOaSZ1myWRfd2CXFamQisbHdu15rxLOf3WUG
LlaV9O/E4DmPeeSj1/XHejL3tQyxt2+5WRWXFud1bIYD24Ps/PFVNQz9o+w56U7wRYR/5ozpQr/K
tjs+ZpMKOZZMUOY2NZf3ljM3j3q1bMqDfljcu0ob04McvuT1wSqb9QuZ0uHHuV5bSjoBlj2nEq6J
DSkijA0d+P2O9+YxzCXj8rZXoXyQqtbvO+y567hHgfyumAP9hQaF+k74lpjixR6p71wMD+s3W31y
m6vFyE90neNmGRHkpWP0CahLBk+qKcHPY86TdV5RDJlRoe+GwQ7ei9CTH6qwGNU1bgXtAzrmyk/C
0QqGuEmN4TqYx+KrJ1v7g+24gubQTdOvbGyczaPtgiQRCNtkMX9P+1q5rfW2Mpvgje4XE1pPY2Au
D4+h7ncz25yx42usozPKKH/eV501n/krywlO8LZ6KkQPGKfk6F/DTAa3BIFVdTznIkcLit/XrdnV
TrabDNl+FGnlPVaoC6miSx29NTw7dzAk8JrHMY2MV+2wtFflZM37QlvVsm+todlyGAp13zRd/7D0
EoFZk6ZivZvQ17Ekijl/000RVXuQVVZA9iKyx1ineCNyD9WCvLntqrc8sEqfa0xe3uWdUdTIMzpD
XK/9YBk7bQK37gL2exGDwnEglVXhBSfCskBhsYjIvF2dSbugUxmb8pU5+Uv3diy2umMcHHfdVbMJ
cZOdQN7iiT6IpI2CRcYNS/W6HQbzdqkNn5AMc2J7o/Rql1iA6zaxlRP3GoeqjJa4ivAwjBkpetmp
HZFQR3LdPBQx42mh9pUMs3dk30ZfOiZmcACDOV9jCZPvTdX7BPpI3zQ+NYSprJTSdf56sjlF46IA
XJsHN11jO4fzE89d1nWxkfI6+RzbrD33pDXnRF5o57rB69c+GX1VfJ1lq2it7SrdReXcBAjW5q35
KB1LJgReCJUM2IMa5xNRWgX+EmF+Vwa1dtn/FmN+Rxjxok+jcJXLvqENJNnR9HvG68SlcsxEtuGB
x/pKHPx0LdrTHnXCpT1IuewqpwT8XuuoOqSF3Y144jne1y0wmlp0akPvrFPd/AXaaCDOG9fJhng0
ghS0yc6apEI08cFxOr6kSgYcJN2g5vGVTfxwc5oNqo6SYfKKamfN6/yudaS6TyFUZkmldD4m9iTF
fREVQ5bAtwwe2nIlwVW17erHYc37SwoSub3YNeTwXpqM+iB+NeF93SmcA1HGAqE1jZdd4iDfG3tT
+la5d0aRk1HHyezEMyT3bFf7pZntjDXTPJ612KwGs2ptTrTdoL+wA10WRKzgSnLiBzXOGpOvwJCz
snOmayww2ulGj4H/1ghwwUmsSbJrm2YRnGrpqDE20xAgDhtcvPdQuyywX4H2Ei/TvXnaj7Vjf6zJ
PVHXxjiKMMFxqb3Kl6zvzqJqya8b6gQ/VlXrtjGNqPyIg5C8GSzS1ON57bwyiQyK0YQvG/Hd6tkq
TVr6jI6ChbF4HPZLSdle1tUbzKNqJ1a6jcj3HNU4xT6e0S0TlWicTiSvOzwpIkI7kjDLdX5ht060
XFAZEQoRCCs8q3thwq1rsYdN6jIY3tRWpb62FTvibqqW/vXEvOu2URVFf5nRH16U6Vizd6CRIG1M
dDK/NIQxzHG4DEITddlUGHwXM1/cnE/dEGMk5N4jbB/zXeV74maeiUs5NSgDTqqKeei+02b6aal4
0ruB0q5KQtmbt0L1FI3OZHblXittDNujCdQtkHoX7WSl5BiHa9Q7cdk6PDjp2JmgnjQ7RQ0zs5AA
eRjqQ+XzrIuqYOM5z/UgOyqQTLwPDFMWZxUypI+hiWfCbl2zYd01UUu2eD0tWDZSQckTqQB08UBO
yQmVSzA/NjgvnI/ao3vVK/FfMUo3fIRM0Tcp21XY6BihfnY1okC9CXPh39pGyJZt9Vlj7pewT+1Y
+1TPIMNlFYCUFHnEtVQlkigPIyCBdTIfQj3gFGeLWX7pS6Zop+jd0kM3r1G689uxfVCjM5i7fzm5
7gRJaNOh2jrirrIpHntjNr3kX8KnZ+8baAVMHAJKdjk5d4EAeso8/OESTHFJCsMcIspjcPXM5b05
9Rt+5+iXrTgD4CHG6CHMarDH45mYVeilc5Z2PgzavcJI0+c0HoGMfxn4CgLIdBgd+yjyQRSfIlLl
ogwtLHM6mOhJYf8ie2rN5SWP/edDD5KKSVREP8eslAX39CrsuWOe4QJPFJQqr5oyb26GJqrPrdRz
Dn0XOi8YNPxg4L2x/SHDbuYJuKsdAYlr0Tur52XTYXKJ+PP4jptBc7o58zsD85M4bHs36XFwjr2V
4r0pb0ufKnr41fhDD+GQs2n3nG18Bb3v6Y0PUnOiZ7bEeaicTidBYFOLy8Evv0Sugl0OPGXu2Do2
VqhsRDWZM8kDIk001UMwUh4QHfNzjPQZDoxVJlMrePjmxmA4Jq4CjNVFl2lMxtNJX5U1+THAsd5W
TtfJzy/1DI7FjBE2KcOhb5Ypx5eSsxTZquvm0MtgTIa8LW7GuZi+/PwqG0b+FI1FTQNRCgs8IFkM
Ep6+HH55txl5L7ycmsGOptTzy4c51QBuxkfUZnC7XyKUP3uImHqZ4aaUQzEEgnr0vdWKoEdperyq
tqwSqymNXQAXLsGg/5dleegMWBeUInwCFDRH34C9jt6aenI5uMTUxAWtysmKN/cLq+LZq/p2FWQe
iDMYZh+HM9Vl007K7YHshbHuqZ/XeLW6Xzb02q7Cf7ZUdUZMxxymrAmmwJLtwuRh9mMPFOtQSMId
19H42/T5P55o4cZ//yf//NCJZSCWVx79479f6cdBquHxt6t7Mf52UO2Xe1l07X9uf8l//dDTv+Lf
V8UD8XzdV3n8bz35Ia7092+yu5f3T/5hT0CvXG7V47C8fkQRJL9dAP3e9m/+T//wt8dvf8vdIh7/
/P0B7aPc/raMX/73v//o7Mufv/ssy//4/q//+8+u7xt+7PWj+N//63NdPNz/tuuaouV/tPfHP/54
P8o/fzf88A8YyVg8btYuqAc3LsP0+O2PAvsPzi4EjUzrNpvYjXrQdnS5f/5uRX9scjlIObgKMG3f
TrexU9/+KPgDZpC9DfvdjfUH1/+fX/Tmr4/3r5f1Y13jX/zz7z9yRO64gaDZ5iiAiXzMYBFGbZeL
U097ZjxhcFECYy2HTuJadKiquryzwf2nPT4hgFJrOpb6MMJs6GM19vXFaJmdvXOMKuvOR69e+Bcj
U58oCygtId6+uF+VDaC+1p3zBcCXiKaKeXQTC+Gqt23J95IEEySC2JaZUdJZFkN7xpyp83d1MIRv
i9bqgEextaEklo5c4qIN3Soeg7IHQw4WYBmUamF11dbNmMWDniLCyVSQlgkD7SU7GbsyMJhHV851
ZUvvneWXUiRk22HabTUzXqzDOgZin3aBfoyUFwDrGO18N1CcN6dVGG4Yjeu7+rrPG4z4Uj2KPjGi
HNuaKEq/bOZhKka2ZLs7TS/yBrpn7V+11iiipKJ2vJoiHalz4iXtJV7EGNJmDnPT8FWtNlqKCTQX
nyaU7IlFzzocpBUWzTVLVk67ttGOimGV9MOeBlLDuWQcc6M9zK13E+Gs99bcVm0c+PxkAjVzHve4
4GHu4/ipYSeTWbTTrpulyj/lsjVf0UeaIi7WsAO35OzX11Sm7nQyFtPwfmw8zegmgtKv90YBW/y0
F6K6o7mt3EQXUXPpFLmeY8ZlzVUaaPN+CsLyFTEGwWecot0xTqkZUf6TYzzHpNa7FvqapXxVu5F8
J/qoChNHhGYRtzPivF2eGs7nNZizJR7ncn2bMVWcgMrTmfmWDzXn0MPBBuk0VqNIlm6EMzAIfIGJ
O+294LYMQAVighu1d7IaXe+cu26e2/QZU6qTDgkgeUWeNb5GiR/0B0zn0ivhaWnvAFmCx21UXl8D
/tivpSbG+7J0te2fCuXY1W5115Aw4jmtml3YzDXe1yliwYsOc5XprDUArhJtL/ZEU5iOcjfKWWRJ
LTP8RUoLR8fE0n3kHrCQzI2dary62onKqdMTow/dK9dvSplkcoQAMZCV5pzMFnOaQ1Us0OTyblSv
RysPaD3SYHqwmmnWsc9248ZAqbm+bCUzEei/eCbmNCdzEoHNijiwh9BLjEqvZ8odR/xV/MnEasV3
tAXE16J6By/uo104VN0bLKNScPrWyKIE9zsL9WANFeyj8ow0ZIyEoXnszZXxXo5Y7sajNxvvhkJP
065oAu9dOE3m+4i5ZRrTJrQBb3xLxQDjY7UWjIqccO4foq7H9swtTbJI2rJYgK8H/TloK31jzPOM
Z7VeHOZokMa/Ah/hNL5UUGFwwdnQbNk8LikEyJPZX5c5WYsqtWIdhZiLFUSNsIEOTVLXM5nnVZ6N
DxLOiUymeg0vRcbcP+7Kns8myIv5LleVd+0ySQbWa6Pe2sELag4BlidAX9kSMEzoRHbW1NztzpIS
NaXCla7ZdYI8+R3FiOh2tjdE8P0sSXvVsEkTY+MOJKEga2NgEpGytOzB34Ir5gGWSIzAY4wRzQCi
SauLeYbo0kzOhZ15+EI0pvnQ2Km6bwcXaNabSJxDiVq7brz4q7JOZtRjb92ybAE6SAB547EIBXrO
vAD0zzz13vSB5+JM4jwC72eZ8fFBUy52hWbpxpObMwcP3QnIpeAVWFBYs+xzlubulSkrb4pNZTsk
0+sqapJs9s0+DjsDPzVXE6t0CJVTlS+woY4rIswqoIJiUED4NbZAx54SPoqodfUktoqrsPapnUYx
sOFLEQPfmPZPDzZn095R2wVQVEgbf1q92oOZq3EeYGRgFCQZiAyGn5iSj0GptbzKS3NgXFqmn6Yq
9y6slfnizkV6dviuNPj7xP2tVc1NV7Ry/PP344LW5y7RHSBkg9NIA3lUZeaj00+97/R7v2usc4BD
/dET5fi2L1r34eeX2vi6T+8YL1DYqOgu0K1A7X16x22bRtZYFwKqtiqaRLuzN+4ra+ItR1KE1uXQ
1xDA8saGRwcbyVTJWHbF37a2v1Qg/rfF3pMC8X9YRv4/WCBuvuf/fYF4MlAQfnlSEm4/8E9JaP2B
5wIhwDCmqO7g1v5XSehbfwDp0kFSiQXQtzY13T8lof0H1kguEvntJVP70Sr/UxJaf8D8JOkS0jgU
HSTnv1ISHi9YUAGo4EARG0CAiGX78+8kHgtpQa0I+nLnlEaZjG7v7w1Lj6feLIPdd0/lB9/GMx32
di1+Xfsv9x7u+Om1LEgn1owD+a73IuOqBpSL09T1d9G4fLKrDdyt6ny/aZZIORY3NWASiYfMh8KF
4xD2RpmQengyqRUgEvRzoxmOUPkMdTI13aHRXcmZO0RMcZjOtWE1xiT/EJpRM9nxc8HJEXUrtaN0
bn9+a8e9M3dGtweWg6JgC5A74tYH5DJGVcrlV8OqD5LqP7HmsdtzevSxgw4krlXkxyt1wQsbzvH2
+teVgXW2JQYl72jfo3CHgY61AV61bbbH3AEk0nSXF9rabz5g3282XAaRIKbV9CL8r2OONiMcq1BR
VOwmr9TDbvBMsa9UrnZmhGqDI94ZdnYZpjW5IVn6AFM4+7hgs9hP5RIkVmX4b+APnQec9Sfwphhx
eTQJX/MpLG4hZck2tuD9KM6xLmO6q1R5MYdW+akc5mCHFgocGHKRc+FAtDlTkze///YC//8u9l2b
S1TEd6t6a6Of9Lnn9809ve33ne23n/h7Hwv8P2Ca28jB8Fp0ERTyl/3T2tL1sq/BPiXXhcCLzWTw
n30sZB9DAMU5FYC6oD75v/tY8Mc3iG7byzb1XBj9yj4G8f3oPOQLgEBuAy3SfYOUsQV/v5PZEjZv
JKzysFomBiroUot7cs0olyaitOE9d63YitrIet2RqMrkcCQaeUfAhF7i2mR4mcB4x6S0aUYBIG9Y
LlFTzADYMPLgEpjKacD3twHe7FB0Kr82ToOixu1hUnoh2jBa0zhFGWLDPNHVeyFxAN4TeXGep3nz
eqlLRyRAeFji+FlYw0Ak/cRFA+lCharh4bSxjSNdtl8DaFRxkXnOuwbDVGfXQju8rFO7+9DXsGsA
sHx+QdtJX4V11zJ+qRCR4tesovKk90brZpzMJjrNnWZ+54cGhALoamsPS81UTdL0kwuLY1wCNlUj
vO4YT890s9b8mFnRTL/YN/Nbq0R1PVtV3STmalVn/GOjDjYGZ+9xM7Y/Q/xAGsahVtwr2x+muLer
DKlx5tnFXip7LvfWqsx3QOru+2osmuIUQlv0OSj6/sKFxxDs8U0wREKCaO8yfinrcqfW0LizPPiL
CV4D1Yco8F26Lwh6EKhUzssZnbD8IILRgCCysWBiJjajDfkoTZc4kGBtCY2E8YkBrbboXCHZHQBP
wz07VHDfGXaI6tQo5AcGefnDdvyEceeL9JWNWr4g+NsenB0u4fITfA3HoXy3kREJNt71El1T+cGA
HJyMvg71rrCqUtG8SW9m4zKKT4NriCo2Gm90YWxFzqPu1VwkKDrnDrrkUB7G0Ss+aDt16r2f0bEb
LsSVeE7tCbcfuJWQeIxoShOd5pttvdLurT/CgyDjIp/O3cXF3ZkLIFp4AWM+rgMgGiPfpZTkS6Ww
OGZQl93IfJpJ5wHMst0XvMSYD9s+yIhx4nfbyg/qgOPCFewVNw5kw4j+2DeOpxG1Kurs/7B3Xkly
I9m2nUpNAGXQ4hciVEZqwSR/YEkyCa0c0jGdO5Q3sbeCVezLjKJVGn/7vf6objM2CxEIwP34OXuv
zbAy36DXulGcNaf5M8PhtYQSIV2TqBSz6djyP2+0XJ3/Gob81kp/3b7W94N4fR3oaJ43KP9LalaY
nj/9LP9Y7S9fBHEg5+v96e/8qFvVP6ENkvqJdZwcTM2iKfn3ek/dSqGDLt3BpUZ78jQm+7Hem3+y
kp+i3lSQS8aJ7POjbDX/ZCDDH0FJOXHV2Ix+o5P5ndb8piDhAzFAOpmgOVuCPHq72pf9yGC3Sesw
rTvUFZ7jxLucAeHo21KuD9WUmsjVCmezzMYapsk4f7DX3nyt7DR+aRVnR0Qj4Rt6m3tYcxe9Q26k
bGuCKNDVL8q9OWA+XXPhPWQ5eFJnzsvtqM9euBRt/akbe/WhwWD+2rfWbZI4ne1LQ51CADfdRT7p
6TXdtfjA7DgN7EY4hq/L3rxyT9pqp0K+iM7A1b7a1Wg9846IGzkZKeXq0t8nrd6j0Bkq0qfXzBju
c6UmS9Vqy2/0E5EDdlIbLDqjpvqk6Z3xdc3RM/ozL+otncbRT4x2QGW3mGYT6IzqkSxZjP3KYbKa
jTH1DO0bTUaxkazPth1jhGIXuWw6dfoUV53je2JGFwhNl9Bg6dCsK5hX7huv0L+WzZRsu8LbMNS+
aeNZe2SW3H41snV4MpQGfQxqGHXn6GQnLWtLImXZMiKelrzb08QpVZSPq3lAIY8kWS7j7KdIb985
GJ9K3rePBtXJ6akFMXWKYzv9+U9HGrQHmlknMPQsu/dClELqXpXK3z6Q31pH/tvPvRwI/20NeRAZ
o6Cvr3+8/vHQfH5Jmp9rx+9/93/XEhO/1Qlf6njY/N6uJafZx2k7YMTJEJBf68dawskZpz6nU4w2
vOWnsvLHYqL+iWzk5OE7WY3hUP3WYvKPB+aEHsATprHvnSaDZw8M61yydAkGsHSex+009dgPluU9
atP3qO2fnkvgBuBYaAnpjOxw2Z6DQcWcaYq9FNjy4zx+yAzqmahECSJ8dxbpxyI1FQWem9LZoSrz
RYvWCQW1rw3Lci2tOpMbBpiZ6tsobuj7rwgqNzIbmScYNv3nPlX15dga5nhNOIIsoxVd/WcTBeYB
xowCbHmphifWQN5rZDyqFU6dLtugL7X+42q14gaNZZJc9PYKoIvOvnGLSBfX3wgqfAhY2SWnNg2u
b9CrSW7tY6Se4z53uukmN3qEvWJql6uJOYIdeSwSCk1c2Ymgi836WNVUjUht6rH0G9rQqINNvl6g
4jD6htCiSwIdfdB1oaTZU4a1Mg90hG5PnV6aZKWZdSYoVmt5hB2YG5hDhbnX82I9yDlzVh9TwbRG
7WrBj6q6EpHXSctsBQ2JKktAEpo8TTRGpDOsDQ9gR1YlbCzTvkrRP/d+N1vpbWsqc4FlpYw3Rk1+
ENJ4M3YDcyjdlZq4qBDIKoV+pUyF/rlIXKMIKntxv/70Cv2iOjp7GG3eBY5DZNBRpuqcKc6aJNhr
Bt2RQgmMtfd2/YLy2MO2+k7b4Lxf+tdl6CzRL0XAjjfw7SIp69gdvLEHT9XX8x6E2V0/aXrYoOC8
cA0syxkYiQstb8aA1zY/LjGKt3//pqct+s37wDdlEAmNwAUtyT/ffoQkb2Mk6C2YQSvtL8tFGLus
z3R/NdM2GjNbD//9emcl7vevzCLDVXkVWVTOrjeYBnMtEAhBW1E+I7cdwnLAN1LXjvZO0/t7u/ns
u+E05To0u7jH5xqUrk3jrHfBkcqhzpRtp2f9syInRKaMh/CgIKCz1lCB1VT4ttXfNGybrySGZ8XG
4Jx4xMyVugGZLtN1N/G5SbDxBs83jSkLBuSEQ8D23WVhy+vjBkTcuBH53c0FtUNxmyJvRbzRiL9o
N7+15f2/UDpT3P70ZP2jdN6X6Uv/x8MovvBfr38EdE2a/u3Wx9//0TbR/oShBx4Q4heNwe+b2I+2
if4nrV8oMXhUAOnxGv5n69Pp8TLDoMimrcgo8gRG+Xvr44+gMxA2pDJeABcCg/F36ui37yB8CUR1
7ErAV2xoSef4M6lIcgUHskj0uRieZMV8i/j5JrTL09h9yL5NUNCeDK2hb/SfDvkvVrmzd/Gv6xKW
RE47dQEnwbfv/iqdesYRAq0OvzbAeEPc5TiWg0ytx9/W5PAdIZ6c/N6nm33OqudWjgSkQ8Yr3QRx
aJUlG4xO702gTp/4pzf++zfilEFaEDs8dczZOKbvTaeytRN/j8TmaOirmcxLrdj1yMnxZizVUWni
SDe3op9/O8WBPghgCqzPPEkoGM9aXxZ6t9UtufaC3jByUvMolPUSATGBYSLTItFyFPjtHxDvLnML
i0JbYwL19gc0QLejUGZMPsddFsS1anB7c4gvnZW+A675xZ21yZun+ciXY9k+26o8LwVAqShKpPRt
dqOjFiC/iFz02HKKC4XZgVWoFy4CuV050Jv59+/5z8A47i3F2ulbgqhCuvj2i9pKX3BtS4naqXFJ
yHDWLb1Cw+eE6YJ01URo6KuDhFKOmyxfOegNk4KrdvaNlQYWQ9EgVbP3aOy/eH8ImIDlw8kX9ti5
zmzV2DJhCSoRvUNvY3drCXCbgX6C2+6dbfpXdwA1G53VE9wb19PZvql1+ZyVZpZupsRrLpoptj6n
jVt+4qhrYe7l1OvZc9Cqeb0fi6PClDugqMqjDCsmZuBhvS20WHsvj1Q/Kx9OLxw5YAA2Tg0FJH3n
D32ltugpTJauxYDmIUqngoEm3SbMWk9r/A6c00OZSO3KmFYDN80sSWKmTQja15gPsz4rH0Z74W8B
9UlDAv7WIKnrtjvqIxOo2nDicKiSEE22ecwS5XNV0H9MU4KBfZLVyl1uz9Z9vAye9s605Z8wL5YP
9H2cXnVaZDz3b5+5wmlSDiv8uiJ1io2FTvwCtxiu3r5RGfnHTap+W+IGxwNWjiXEZXZShMhJ91F7
tI4vllReonaiTGin1vtAR9uWYZckKUYSkj+jf39HjH++oWxeKppeJjFUrufSUViDlmwWKyb8LW7C
QeRjFzR1jdMCucYFZmztri9TrWHxrcfLNTfdm1wfZyjnMsZXBdgAK4BpDDgRFqRh/lz0NONn5nT+
oHsKsSI6TlGEDck9VKn5JuvU9FbECb0LpVkcvN+FdYNloLzLSitIynqTUP0PWOcHc9ulvX5g8Gnd
ZXbsLoHWL9KnAeL581qvjwUDhcecgvHLYA7jRht/P8QWOailslFDMzVPq/TbX9OYrMlKDDOm45JN
j2Ur1W3tdtY71e3ZuYHX4XQVl6YbcCOXufHbq7RrmseKp8aRl7h9OOvytWlt953V8PQvebvJnUY8
fBdwj4xzrNOy9FNrBc1VtnbWHEfabA+hla/Os9DJWk6SuqQF7sCNamcRSFHr+39/xn5x5RNSDHgL
aUjkZ59Wg5+unPeDJzO996LJMvICF3zBab1gCCD62k+cRyQv6ZPi1u8FS506HudfmTWGx5sKAgvC
+VhJpHampLnhRUajwqEg6TF+MibRv+AULNABCUsJK01VkHLNFedZqa67ZqlaKxhzHT/34jrtMS1U
+TXv42M3V32ox6waPg5o8RDruXIxpY7xcPJYVrjh6vROKerqC9Ml89povfxmGd9NrvnnC/vXwkmi
LB0UHs63d3NpAbu3repFaetNG3N2vXua8Xd9MbDAA2PcAIS8cg3CCDzwUu88RL++pbxwtop2njyK
s9+yYOAFmFt4UVO043YQZhrECoRwpkHONi+66brEluC3co5DJW/YYTWr2KylatygnpJRV7tPhRM3
GITiNTT1FVew6tS7tjHpPPRzF1Ri1sNWbV8TxFH+WIkXhDLx1XASP/37c/n99z97JXgbWKs5WBLR
e45ET5ZFm9LJcaIu0Z27leXEj00vu0irQRt8OQs9gFHu7TNCmMLS6rz9UonmJhb9u/FIpx3v/KNA
5tGhyjKkRVJ/9qvWNHuzouEdEXioWnUUL9OIl9s2xn7vrppCdOxKC9bEld/14uSrdo6aIYa7d+7J
aUX7xwdhsYMfY2N0OX+8PH5NQCUpH6QTx3rU9yjA1D3imOxIhQZKkvlygO30KHvF3NFt8LZ0Gsqw
zXTrnYftF0863TZWKugV1EvnqY8pXJFKobCLoJ0Yj0lauJc2bypa5roLoVc5WyfRyF0Z5IXi9N07
jJtfLMrEFWqslpzhTCq2t79I04HQyDuuvnhxfBn3nrsxKvPvfPj/fy4/0+l/B0z/55T5j3P5/f/5
n+aPp+wLmv9TS/ovWVZWv/RvzuYnSPWPtjRncwT5DjU0T+kpj+rnERfPIEp94Effz9/8sj/a0saf
J2U/DW3PgDT184gL0ZZLpBXTL+IAdI78v3M0P+8hcbDicAx5D5mXC6z0PNMBx7VwlbXHCTvVNiqG
qrYz3/YmHPmthx7fz/tCfzQLw3jKJehQKAe9ezMNZf+oDp2v4jBGiNvo8cZEhpRv9djKn5kVqcix
l+bYQg1KIaDoyYNrg1dApjrey+EUAjuiCt7lvf4OLvw7sOrndYFvREOMAzdnEXLyzhvtmadAgMjr
IpwzYj8SQhNuzBb/V54bKXyRHkF53zsPvQfqR5VNeWmI3rwd3bbYrmWLjdgYJqhI2k1OU/hQ5qdA
yRR3vJ1YyEt7uRtq8V7C6el0efaZQfmS5UdiDTKL8zhL2AWqBVCjCOFsVZthXpcomasnascpyCog
ckPcz+8sWufd2dNPD2AMhxmY+FMC1dkOyY/kGSjP89Cbcv2xyOVTizTa10Zkv41j4pYW9iZnNhKY
tpNtWkK/3lm5vuMdz78349XTqRdfGK2rt0uX03FeciY+QksYb2QbKcptU6ufF80Yg9JKnUu1d0WY
ItTeakquRIXUT4eQQYlsm7TpNNMM32iLLy0hyn5uKOo7N+kXckLEGafuKm1s+rnnbsIV9Ug11g43
yXjKpstxapDWL/4EonDCntwJ/M75td1nwaouB72yj6XxlWEr/gJs6LEVSn2rJNWWYiNYRzc0nDo0
vI/SzdF4f2gXh01S2WTevRjfi088P7vy+8JzQ1tJR8FRadm8vbldyiCE4NA87BX8DusiEJ1D6gm8
Yp39CYzoO9XzP87wJ+kljy8aQWp3eg6nbfKn8tm1JtMbPS2nWlLkZnbLC5WEiG2Dmj8qSUa81Efj
8zjkcH/KBl9PsWIumPHo9NoIEqG37e0QT79Lyf7+qYjwOo0A4O6fHydGzxWlOvKpPLFMAX1/PWja
QexYY5tQKmMffi9Mfmuj/G+f2dKL+6la+8cmefMiXpLxJft5T/z+V/7eEy3zT3rRNFZOIHGIiqd1
4YfsQ/+Tbix11I+BLGXf33uigoWNxxkL22mt/D6t/U/DWtGdP2kVolPnP/yTPuzvbItvz2O4mZgJ
n7oitK1ZIen7vH2SZcG6ONsJiMCkvK81HcGHURlBGyfv6ZV/fSUWv+9TZurpt1cyp8LWFDMvIrDP
8qodVesGBZuJ3aN/z7L8q0udJsIY8phrEynw9lLsBiOIdb6Ummo3acmSpWjWXSfei9J4u+78dfMo
SDlFn/o03MO312H6TRlceHlULIhMAlxYFhyyVLtoXSQlVp4UH356uG7+2i9+9kO83T3/vuBJU4bI
kzb8efk9AeLGiJIVkUVU/bXXuJ/yOReXCmXVpkg9xaeP+R4emY7w6Xv87+bFZSnPqOrQyaussVRq
b79nXPWd4vVGGhEE4Nwg8Cxf61bGwJDqdGekqXs/Le1MTpYEoDAAGsw0tzws7eRcxc5ohZZAem61
RfUB3XO/yRNBqDQ90ps1TZgIV8I6pnIUew80zQ6SknOfT+tKVwl/U9/3ZQw0y8s0NMvtcNFOpXuw
l6b4CHW/ihwd109QdDWePFG0Q6hOgv6XLBftOaZdGhD67HyEaYHoz1AGEwher1y7k+l+idXY/IRY
qSfdGngPsusCVPcwDvIIOn94cZryKxzSHMKccwWAJL/IoCEFXVt4WrgaQ879cAgKziwt6CpjuXCF
KHeuVtpofDLlg2am7pXldHOkAZfa2DapAuAvHTgs+Jq2Gfbh62J2ddDndrbHBzXsLLV6UZtO38Xd
jO+rmzjWqnajvYix0O5b2DyNry5Ic/1Kyi8Iy5uSytQtAXOhtVAYsIOQrKYpRL2K4MnLWm4wJtXx
Gg5ZN/h2t5SfOTTS9Rzs7piWVoNNYVSLEBCSeJ7KvrjTwGI+wLnT9q6Em6grK+UyLajPmKWUIGem
BAcvyTCmxplyXPTEDZVMBaAxu+OXxJbYENJYe1DIGGWvaxBZMLat8iMT1GIHlCjei8xVI51E5zAW
Xn+AGllc5xjAboayi/eaM6wTbjij2I0VuuEgr8oyFI20aArlpu3TdoyDrNSnQzv1w72sLPRi5BzO
mt+nlXMYclhhCedjagEXEiOzDLBrabFsjFU1DgQo1i960mM4a4Zc/zLF2jgCgurHHQDnIfOJ07P9
Ei/gDr4kGTkc7iniAVaGJg67rdpk11nvrH3QrePXgSXgUC3e2PmqPffQAQ2om4OKXnJU1R4+S2Lv
EYOK55WTySaD+JtCFJoB9tTd3AetnpdhXg7dc2dPyd4mzd3P9CmNRk9JndAYpzWEHoDqq8rW0JDT
vPMWzXoa5qm50Vu7i9KkLmhit/EHF09roOm5/ayYlXpwq7R4stRpdf2uKz8h2uLc3jjtNl/dV+yM
9YZpuvOsNTbONnuQD3hUk7t6suyjTYHzGFeFDkLbdrc9SbEHPJLkPvP2LYGMNfXRgEZ6PRo0gjQt
o8ob1nq5T2OceUUzx18zvPHXi1XjDpRMlrxsKW4Vq++f0UM4w605tF0ZAcCu+y9KarZppEuvyjlz
SLXZzPU0qKGz4mWYmPGLuLkDlmx022TSu27nLvZS3U6qnpPBMSqd+rX2yrncGNM0xtt67dx6G1vQ
8HykEk1zmap9vCuM3ssfCw548OVkqX7tsRY7UOfnREZJpqnIyd2mSC7ZUrjfa7JguI3lYH5aO4X+
7MJgytnURTUOoRIXHJkIJXH6k/r8Rh2qnYND0NqWupkMvvBacw5XTyr5rgZEVr24jhwf8GOYRWh5
K6QZOtvmpeuuPVpCaVbzIaUT3BxqBg8f6ko1p61mG8tLRWqcTZOpt7qg0/vly4jmYt2OdW88zWPs
OYfCSYdvVdvLe418cuMhhzRqBSD+lDFwKn1N90JRCjOsnKpdLmi+agM1vlHeiSSB7JbFj1lciK3a
MqO26SUGGHKPFg3FUJ7gWaJncjMOIt5MU5wEwnNaGGnzIQH1CRqXB66Wpx5uJsagyvNvpEGv8BJx
vMrOIw+Ax2nh/9i6DoqjZtiiwz+I2o0hUHnqBcRW1gvux16ZlNfccqZjh+z7ZmgzLVBLGIFBY+m7
RplP2PXpvuDxagZ4majsdyrX22qLw7OXeg/92F8L297FdeWCNlNcdVN1/bZN7IPuLNDrarwFdWxq
17opn8bTPVrTLTtQ5HbiwhnmCztV9lXrXJRL+TTP3bNFg367xPKL1WkvsHv8nAGIJqajZrePrppO
j+xD207aO9VOyr0thHXKAB19Il7IK9TnhFb+uG/qZgs5T/Ene30qJK+NHydJyOyTPqo4NkVxyS65
BZH2rW+0bWOY1yZkwaps75uuvIURVfuM/rezDcLSScdPI2uDX5HSjgfX3kN3zGh/o4ed6vhbCmc0
E8O1o/GQePVtq49XLcbmqEm9D0LRwRrFoHRBHFebpO9v3ZbnaAIsq3YX4Nm2sew4O+Tpl0X1gnaU
fuK9jq3kAGjhflzLp6ZtaTlaE0tmmdN3z0psZ0agdfXRspaPme3skMQHeOEDo2HdLUi/yREFD8OL
mPjEq0b/Xl7TtzuItO98RWrUm+3K/6Pb9FhOndy5Hpjq44awr5JGZ983xksL8ce96YiIxKNtNy0P
VQLB2bZEc9m58a4SFc+RXu0s0g9k6xm+U8qPsYUjIrfLwzwPkZm56Hg1nuEY40IwT14Tzo1ibsel
a8JkURAd1yCKtFls88bt4Gta0tc9ETCeVXzOntumS1OmbOKGGQYSZ3dyAxSC4nrMnBtjMiHqxYvR
HEvMFZhPzHIzjdnBxE0c5h2YYacoHzJQEb4KgcwWSrItGK6Na7ZXV/fC6lO4asVXxITdXUoIqnRS
6eMhOuSEJU+twTjazu69yr2QXWJc4zCExzwr3o4L8OXzOnJiGbbCUDfOoIiNsrgfZCxfzRakQWfZ
YzA2MJdB3ZbB2jMvtAfNudWdvL3K1LwKyxJ+nKqKq7atBn/xlPFWHVpv7zXWc6/k3LJeXnhOHpPP
pe67tVK3STsMd5MYYWE13byplHjnrfr8oitLetk5q3MY5XwTQ7yTKsR6U+jrZaFY+85VgIXP614k
/RIujvLJYK/faSPOxMrVLqfVvq2XudgJPYGpgIf7Y0EcQgrFsEy9/jnlhBTMHHdBaehbGc93dUVr
bxiz58FDyMnI9lnaXHHmAsHiLrf9lD012nxXuSbsXmgXOLRTHu542866fqU5yuXsgMlJbZBuYNTu
F6leaca0N6r21jPkYcz646QJPOhgg5fQS+t5C13qUlvLNcLN86nskgvbFIyr5msoj/VGjvrRtJaH
VmrfaJLvHKO769L4CcTFHe2Fq6QQR9iFN2RNTBum0pEmmSdwhDeCTC5fbPVEQEWTULh7j2N8P+db
wqeOCq+rb7qARvriskmTK8Bl+YZ4nqtm0j7jbgnXMdtOBOX6Gc5PX1PcT5rZ3TG7rwKSk67zoowg
am30QiOJpGTK5lShlq7K0Vbrh2FVPxMWSVuznEIic7KwgdjNIzunh96QFaXgvE1cr/DlwuiXPDzh
p/NYBJL7wr60HrtFQ+vPu96DHvDHhr5HllnGndMNVxp/yOR51HZDocBkFy4Y9xZR/dCOaOVb/ZEw
wn3duG2kCoQglTrJvTebeHuE/lV1+RGLNvOJomX0XChf2tIkvy0Z7UMOnI5FsX8sG/O+BhUeOOQq
0MUFjNfTRk19PEvZLb1bZDV0qv1E19egaIAljO4EVZTko3pqL2E+KAey/aKVV5tHxXvuy/rTApPO
6fP1fl1K128NofqFw+bUYwTbtPg5N8NUfrCGSfKvnD/KSrusTl42FDjc27YCK6H32s5ceyb6S59/
1SfnM6HNW2Y2F1I0L3HtymjR42uWqcjE/+qXSTlsWrvw/M4GyJwTfbYRbkvSWDLdi4bpMJTcPd+f
r2LXVwC/XwF3X7gqVIrJXmSgdkYWZLBGwfMW6cXimdRvuef4VtUrSAHK/gIgiwmwZlH2azmSchxr
Tb2z86LeNivMxhCmYk7NmnQh/q3RNxr5Wq1jGxYl6N/6JBSRdVtHetl1dLRGCwsICGi8gCpMzFIu
hz5RrC8JrM+HwhNXUPhkMEhR3ePdxQ1GIFgItFw/VoxKOWcNSJRV9KNBUVEfq1U/f66F7iJmxusc
VTRx7zOkfCGuVqyxvIs8dSAZ8KjZzStczxX4YWY9TajPvzkQFrfDbNDDhBbShjKDOeGmxeBFLiTr
IIFCe0eUrf1SqOWyE6ZxuRpxuplVt7gqSTN4zcfVgTru9fYnxfaUYCRMgO2BsjoYkrgY/J7xY+2e
UqTSXpV7AhJpYOeL7m7X+jRjSLRKP8Jkzw+DqmVIMLourLNhvYlde9qgd1muAIkM98PQW9eGU1SX
ovA+NqtRBxms09e41HDqgaTkeGMDjUzIjggab2iOglWQuPemOMKPt++FrPNINUbraqhRgDR6uQBB
Fl3YKt0pft6aruvMtJ8kiS1xAAmdQxTul0t7npyLPtN64MJuH9+2XgJkSGuQS8ew+30Mdx8ymeoX
taJptzQH2tz3UqO41Ncqe1CSgvKXjCdGxIUVFxueWOeLqSlNRH6I+2HhKfzmOCOc+XzWPy+eUR5V
WqHBaEsoupWAWCwsKIG+l6c9KBUmAZ5v8e4fihlikp5Mzq4z4+HSAkUclZn6Ovads0lUbwjNOHUf
8mUxrkkM6O7nVVdCCWQTGgZ8ZuBkfjG5XyeyHSJIks6hXz1+6EWnx662jbywknW8Exa2xcgEhttt
+1zv6nA5/VIHGORwxHnBUqom/aZUeW7lUa2QQ7vf6l4abhMxoVSsGyfVITZeqmaXaXPY2WuRh041
gOZnWm27M2EYsshFAEvVriLIJmVDx0vRLnthxeaNXbjah8GsJCDZJTdMfzKb5K4iUQ53BYtrNfd7
NU0mMJRZU2wHvXM/1NJCyLNmgJXjuULqQ/CAzaenECUIsY6FTnpN2R1bV08jO0O+4i4T0EzZjUB7
gYVqsDG3I3T7DeKQeTeNKuXJOuHplF3AvyNs5rbeFBVMGlJgzIB5wRDSJ3SPQEPIfRjjm26mWtIW
r8eI5S3bho1/DfJcF/7s8HMV7bTlqy6HwnTbLUf+ezkteFqT2d3HEpb5NHRRPszJJTLVj6a7voI2
zn2pWGA8DWYek5IahxPC3BQrUUgcctDuHZB0zIEHJvAI9Ai5+aqRO7mINJracTwMRSYu24HwmBGc
7kUqzfKQ5Z1GhWkYz2Q4fVl4n7cJepzQBO20aUp7jLKYyNSmNtGOUARLq9+MWe5xotAT5F6LlwbO
ENsXg167gWUp06WonHYTM8bZD41lQ5+KdfbKdVGuxiqyZ1fbwO8CvNcCurSs9bMnUp48E6FZ5Rr2
RmodL5bUT87h1L5FJHghLGlHpCYf+TwWgztPDwXPUec3HtphiE/7NWscpIAgfBbMbxCKNG48Dpdr
0bZXAMe9fWqrwyYxF+/QebMmfZpY+Ye+gYCFvzmZ96MoP7e4UpEiD0VkuzCqAH8120V2ZmT2CTov
FUN2NvcvmVzrTerWTdBkrrJJ4yTbp+CcrrtmvMuTxA4dkTxNqpr4jpyLSHTy0zJgOsZIE0eV3ng7
3ndnl+BXifTOY7ee1E2DS4RBkmY8y6ruNvGUCkhXM5Qd17ii1SlBhJVMMd30RAxqxwurWNbAQC5K
SQRnfwNKwW+oOIJK48FM1CL2RYdkzUmU+IKD2ouqF9+EXV+kLkvzvFblVb5I9zLz8HVbJIZaQp8+
Gp6S7z2ZLvhmJuMb47oYC6A21o/Qu+AwV8ltO6jZ0VUA4gPv9jYT8Sc7xBnqR42Fed8WqgiHunMu
WeKJcSCvZccxpozYCEafFgs5HHlGTI5wrL3aW2NUYgV/XmmvRr3tyiN98Oo6X2bJQYdseyWO51vG
WycYPp7Dj3DMiwjeTLyP+fIR3vk16siYnH1a+PF+rNLqoKvS2ahiUO9I5IErj7+lC5JKUR/dbmSz
VAw7ytAG3gMSNi44i7cRpsnuQ6IkMyPqrgM7Xnt7BeRNDgM8p7GZtziJ9NxrU7+t3PgKa5UW9F2H
4bxY9zIujGBi4h9YhmhDXQcin8zli55p7MONwvNWdU+raVxpSateJwTRsS55VGVOV+cLHsq5zMJC
es4TCi20bat+inEVyoFJZOmvSlnRhGgei5Y2+xpq6B5TJ4jzBgSaqyhEDJl6KOEE+Jq1PvM45Lte
kKAyzLme+HmDZlSfKEFTXg/fmnhSTArlXvtUmU2zMwaNprOhdD7v0429TL2fupW7GQv69bkGq9pz
W/tm6srqyhTGlWjrEvOoI1FGZ6q9V5rscSi1Rw0GPa3PlIN8Y1H/yc7yY4RW7cIj4QpP9cnkCYzB
fuoUA+q+2VLCrGh23WAu6r031pG5tB+dHDVAbNwQlv6pWqbPlFIWJW4+bbvZHa5Tc/lqtqu5yc2+
imLT4djR959TmHVQs+S+yxQOeZ067DXI3je8c+JybYrhKNjid1Wu9Qh/SrlLu2SJ7NYoUG86inpT
6E1xsnddWpn8gGDtRcm7kRPbLO/rVe3vzJkGRzckCfHWorIjfdCvW+ihiB6W2fXRZs++idRnRGq6
IYnP+xD3cvlgGS3nKMNVLpuR4rnMCKYGk+wnrp0Fpbnc4+1/Qg5wQRRJuWE4GpaFxQ4nCEwQC8k0
mNqQ8M3bdlrItUh3FA0hDd2jJHvyE8Y7WgwpsC+r3k3OeD8LcAiLG1bFeme3JTBCenIWEOwwU5tL
ZOvfcc6hYcGHq0WW3c4CXi1zd8FfguW9QEPp9jN6d2exrpzMe/aEepED9m5Nfbsm+SHpzJ27Vg8L
opRNCQpKzcbd2LBeetltr4wPU9o+ihogfOPu6KluMCNEI+0Qr5oOSZ+FZWoj49deBwYEhBSE0u5v
amW1Pum6EYpZC0uNzXZtUS6CTG8SAThNrh9yiInr/2XvvHbj1tI9/yqNuToHaBrM4WIOcKrIyqVo
yZZuCKfNnDPfZuZmHqRfbH5LtttSWZbGBgYYzGmgG71321VkkWt96wv/0CMZFxrLFJ30kkQ9TaV9
XbF7ASRolrLK/H5Y0nVYjdK4ZGVcwEFZOUZ2WyIBFkb1HT5GaN5RGovSZg52AWYOmVGuEmHdLU3t
XZ+ZqzpRr82qWUAohjolq84Oh7cbH417kBQenoesotl1kmo1JZggxiEkazr/psr5ZlnLgfb7Isg+
Z1pZnY2Z02wGFZT4NAsQePl+0LQdQOV12A9bPeRUR9d/G6BjGRb6QtUTUoS8Pwi3GApT1qqvIcc3
bGkYLEdEi3ruFEXMuzKu3SCOl5wfbpaXF0xD31sSYdAOOLRl85AZ+VXe0EByZBhgFhCF1G9XVqEw
FVB4Gd0ytszDaDXrEPU4eh4XmlZqywD7nzRkbtTaK8lJ8gOP8uhgSt+2NVnGJ21QD00UrcYoudAH
fV/FXeI2afPW9NOLyQ7pLo98Cd1nih1H7VddEBxA8jNoirJrX66O6UT3ixNdQylxrjJY7EI1Mh+0
yyAEyT0791MmLXFCWAUcHvRHpc2oopqvzSpePeMhqZtjY5fEC/sodeU+bYDWGexlqdjmPmU/Cu4L
Z2TwBwi/A8ZTZJdlGhy0Pr5HdP5iCvKIEUK7UyGQhAD+r2isoxFZpm4BhNszDfPYdaixSJJoYCKp
BC9uvNQSlbY2BDp01uMLDvzL1GyPNSnlLCc0EFRaa/z6BAJoYjjtvgdai2dUt6itfl9iXoOJk3CZ
ltcoqK9KXdnDns+XzeDkS9pOF7mRHXQtS5dmMFz1xnQdpj42FOo+6vD+ybVm8DqtThetQzT1JXyE
cB3rVm0kb6LQp/ZkXVHb4h+r32u2b9OR6O4KvbutdUKnlI4YUzTWXlcnyw3S+rM8dJwu3V9jOG7r
Id7q6NSPeXQHPPiSidGNauQ2nffuPtX6/ZzYzpZZxFudqFUyG2TGeWyd8CPyiujUOys/Ni8mJ94E
tk+4ZNijYAjl1r6zspT6ajBoKiBngGxlNO4rXdkaSbb2HePGnoGJquTJBe4HWJPq13g3NksfCrAe
pMehz77gcrAYK4ScRuncMcMPToPtI32XrY/dzUKUcgU/fZCKc2oTV5OTPX6Ce98ZrxKzuuog7y9D
o9lhi3bG+XdfRMjFg/m+wUl3XGdqS/5k2cLfpl9mc35u1ckBa2A4kNL8jgk2SLhxnzndeRrmWGzM
vnzA0Du6VgLqcKmLx7MZl5HtYBcBmUavdtdzlL1NcMxdhj5tkkSWEDWYqLS2oe4rW8vBUAhFoOkw
KDLi/c58VtZRu7Eb9gX7I902U2VBn9bts5QYsmkrS7mZxFxQDkI69FiQoD2jtg5eRHq1VLucho9d
5+F6IJ19L8UTTlm15cz7SNaUI4zYFiGzJq1WRSXByKgxs0Dk31wxSGaIXKXJJmnT8Dqb/fgjznjx
RTpVdH0SBzVNbfBlt4si9aqfIuNCs0KZHxM5AcYrifyl7x06MZIydAQiHy+zAN3FFXyJj2k4+vXG
j3QdT5c46O6koUIaUx+K4UKpwO1jCGV3HFZqom747o8dikNLP8vry4rp4QbNT+tai5z5nSkZ9nmZ
9faZhKxmsaRvVHtOFMxu0+uyF9bpeEHrULvzpVC+H+gkb4ohddCwSH38RCrZX8aM4VIvChx0Nq02
W/lWNFwhTyR5E+mNhxEaSZXKGZY3QfTBqRDQCJu5c82xxW62KDXy8YnoE7fj3uhGbcU4QSWx850r
w0/hosvCZCIluYgWrYS1ukKXhMDeD0e9V6OjPWFFBmlLHW7THPKMT+W+643B/hBmDuezShc0SMB9
2XbXu4Oejjcy8KjFoAVfgoRToJimqFq0AwcAclTlplHzDr1HaiKwjZ/jELclWLrnEd0DTxmS6i1G
Tyii6kXTH9DXLbbT3CXXtUFjtRwimjL0Vd25VpSlVWBMlzBKkTM6Pz6BkqEkDVTDmj/i8legmeE4
w3aUmnRdNih9tPJsrSy7KvdVUedsIEJbFciuXihnBT331Ujb7cqR52QftcYaYMIloyHtKsxm8uCq
5q9DQ1Xc0c5zryfbfjdCO9+mWkKfrGnzxiWH7T0jSGmoR1PvtbRQXegurdvDYLqoIt8+IqgsnU1F
CCnJwj2tXBjRSOei6NNzdRoYmeV6sNfrceDsEC4tWBMy3BjKoDuLGk1bdoYS79EpjS/lwrqvarVa
0f9pVkFipmtyJ0dIqyLiLEN6W3ZB257JvVVErICGYVPiGMmuMxLn2mkTRN0xIWs+z4qP6GfQ1Qjn
W0N3bpdyRrlm5iE6UypCD3CnSfpJ3yjxLX2NDXjdkhbEDNPrMCDQaLRPjn496rsG86SdnpRpxP6c
hYIXzqD9KhvHeNMxAK1dJ4iRqrXVWn+rlIFausaozUsmhnQA2mB2znELlZDChnJLxthOZ2PSMdVC
BPq90ihoT/dR6CKIHNLRaY1jxKCO75TMs9JvLNfA74RnOmWYNQB7XfwdAdPWKDtMTlFunQBn2oGM
T2MT+JQSReor71EqM8P3moUFFUQJJluuZY6ytv17GyqVUjGK9IIegBXjDTvA+pKJvnxmVlbTrv+e
ZEncmBqNCvRxmGeFEddaTqzxcRmXU3iLnwk18b/QeadS88gBPAJQ/YTO+0otv8W96Eve/G3BKfOP
/ylEmp5C2MV3fIewA9ezZBJ7UOrk049V+UykmAB6IjwK4vMrGv07XE+x30DWgzipociLjpOQc/xG
L+ePNBkxFgeoqCxA7r+FYX+KN0PrHugXE3gTPxXHxv3qhP8wzXVdjo3pwK7EdUsfxmaZNzTTmPSm
01+PntQzULOnGLqv1wIJZuPKoSO0Kp/A9Qj4c9o3MaTN3OgAQwSxx1FTek7Y3L58pQd27Q942bdL
oZ3B5FYnNJqC//IITTvOaP35ET8Lg2ASQWdPxZhn4+Aqk56sshpXsLHvt2biS65PhTFZI9gj+SKM
guI+0/7qgyvUBWPPkDLZRbcOEzyk3slnlz0JpxfGX3GvKJU9r/v/FIX39X7BXQoamwkGWFAgHt9v
bOPUg42g43YT1nVzU8HQHYjR1sDAqsQvy5UAgHsvPyX9lAVkQxlmhQk3HbisXwUbHz2lNI2MtJsy
xy1jlFjsqrgMqv6vVHXSS5L44+CTO1HNA3aJKA5HTfH0yXSONJQXOShJF09vN4rsyxBhPGx8NXpr
2PAG1bHsb0cpGVaRokwM1E0Dr0gLvTradNhUUa2AP0kpBKm9zUuaJ6PX6pLGGHnW6eTboWdY0Rpc
Ruj6GUKL2CtOyxpcl5sFpdAET981Qn9l7KNXCBBC0eERLpEXIUQdNF4EaFJUIU5x/QhrBUPEQMcN
7W50a4spmzYxQE852SKgim7XBO+zFtNNBbKg7Du7FAcJ5o2BuX757fxk5v5wK+wT8ETcEmozT9fE
VCSWnkEOdvEtRJxQ8BKnkvFonNnA4SuAEmkKQTBS3SRUUHlv2nY56TWildW7oTfrV/gGP0UK8WR+
3I51goB1dGxDk56KxxESioEG1K7Xagcm+W09ABJ7+dc/xYd+fQ+sSw1aB90ClGGe/ngMP/Gl6x3b
rSofO+ah7T1ypP6VHUCs/Pl1o81NZAZzywRahKxHOyDTyynFuspxpdSPUUFr77VxTBnzdsdMAjgQ
0LWYRlvblSA9GWUau4kuvIuckRUamwbQAuqS9AOAY12VmnBQS/sNcjWfsYVokMWne6X4x3mQg6VE
5ennau+VRQSskmFHyKCWRvaZNkdAQEPnpjaUc8SO9H1p4h0JsahkvhEyH4tK5l9Y3E1mxrx7cm20
frfYjWU4jcK+zCQLwjIdCH1s6qWV+h8kOf6c5MNdEMjVwaZTLTkk/zZdxQVQMWy/o5s+Er5SJsMM
s2iYXYZx6CU53QOnz1/jnz+7lsEiIvamAAbmcT99zvTGq8FMUmzQUrJ+hg7UN/MCiZ1i0xrSW4zr
ir0i0+WCmCLRf3chZ4y0KOxlz8cWL6+tU6ay2FgEPFSGSJ7IEE/OPMspu9b2fZuhg02fsRmYhcqF
vJA/OcOiBMy7KEPwYH9wUYiGmJbR/0Jn9+kTkOchI0hw0TyAAdY6lJJ9u9Dr6jhHdJhthEpZbXcv
X/TZcGYiqMIGAm6tnxJ58wFNgB57OZepwbZBXcZDqTtZ9zzTopdI2Zvu3ipm0X627ic5ifZZb1BX
S+ErP1/56fDnoZs6QnL4O6GpYZ1EM/CDc1F2geOC1NaXEyAMKndsJkJroB9ahSVdLM1a0mGud34d
j27VtLanUrOUZCU720SLiXSc2Vy8efkhGT8dvtwa6xKhFMFSkgVf8HEQAG4WoIlLrHGyO82q0vN0
AniOdO5grmSbQQCsfWzDdW1LGTSb/nTEy49oYUSdF2eIVCUBZ5ToTKBNWy+K0rlrMo2WK9DhZaxd
RWqNS3UTO8wnZr5NhVtr5eZSs7uF38eAzQbbKzPpbowmN3CAjZvJB1PGJUOaWB1jekiGeIPorI9S
eZADuYoYJkpVuRjo7aBUJi/CeVoB9JsPVnBeWfm4RAQOW/sAR2+56twhQzo+5UEHwRi7tMct5iVI
7ShgAaNEf0UO5rmTwqJHIqIqaZ5zElSNsCrzzrdsd4id3tWAzQR2S/M/uolUUIMPb+9fjKFHuuDI
xzxa0q/UJP92c/2f//6YPPTw6R/ViCE4H1QkFBYkx6z17+Qh442gQFtg1QmKkNR5bd8JtfYbXdEc
qI7kpnRWhLzI92oE6pAFEwlVRpEwGWTavyF29dOpLyIVSnMwsYmS9sNOfXQck+MCcM1VHHMp3dVo
Wk+2/3W9/DLTFovvtDJ4fImTTJtgqTg05H13DPWjWo7rqIQP2TvXj97AM7XOT3vg4ZdANEaTwhTS
RE9jSosEYQBkw3f9dFgVenYoCnx5DeeWKLZ9+VLKc9dChFOhBUQ4d069DRyjqCt5nnzX7vt9qLT7
AgltxjNu5U/rCiR/RDu6wHtLD5NdlE1n7aRvpkDbiKfrDNNaRvz/5Xv66Yjl52OnAXwHZj/3pj39
+UA8lLSYR1+Ys5IYpZtwCLA+6faBeLEYiQXp+FX77pcv9rVLnkRxXQ0mE9yQ72ZyAKCFyyK5OTJU
ywGUS3EAGsZ5pVp4brk+/pVirT1arq2N3W1d8StLtOJjOdyFevLK4fSTesVDgQ67l40BgNI8XUix
NaFqFbS8XL+4mOX8Hr+1jcS1kLM5mpl+7M1u37Q4CrfFBeS/167/U0HEm0RPRog4cS7hzfj0N9a6
0alJUuNJ29+X4JLnNgMUlW6S3DnYfrSbgmgXG87V4KSbKrNvwqZ95Th5EOg43bIW2gw22SMiRpa4
xUePGXC5HWh95rtThnjbHN+pdXYomSLjXHmTl7NbwMqQuwHCIYZjioptMFbjdpi6HVCtvOqWAbBK
hDK3LIVD6nT7hI5kL0MdKsFAdMXFy4tfpDI/3y/vTCSYbMuTvV8x7Df1sOCVTeaxbTh5pcDTVXQ6
B+caw+g97ZFjLjcfX77sc5GNIkZDcZCKEWbo08eU+RYbbshZjfkARCi7KOnO12Z49fJlHtKh058H
q5uSFMsojoWTFaEFIEnqljZOgsJ2Ul7kOi6/2ax5ZVtgy2vs4l7fIWW1khPpIEIMKuAetJUDuK7D
kKeXZT6v0RuBJzKD0w4uzWTwMiDsrQTGXZuIR9O4tuNgJRXpximrc8xVXdzGXCgQrjxqOxmoERef
jHD98m/72X5RbDcKFBprKKqhRXjy7ubQtgERW46bK87b0Mou1LHfg/08mo3vpj4tWhlnY1XrV3PU
bkezhN2XfKAp4ME0AjCso3cV3Y0g01L0pErmSMN4XrH8RklflhNSPj6jXGkKAdfDS6izTW71qxRl
1XAwN/McX00167LGdTqRPCvBEkqZ1qqVMtDtPRrWbtAE6zyDC2pTSvIkZUZIvkpkBYCugG61mHqO
lbGpeaIB/3/oDGdGVZ372X1ljcjpNlvs6A848Ky6MbyaBr0RNaHrFyiTC2piEmQHx+o9vzGWThXf
jXbgiQvCVLtglx+6KVhaUEOCMXUZNNxVU7vPLPszuFjcE8Z1FZlA/uLdPKo7yc+h4syurKkbob8H
B+iDqoOGjPOLPgqypRTW5zTFjnYwrXszXBsDjn7MTazAv8b7+4NUknOX9XimDmxb3b7NlOjKSpjb
VKnhlnPytp8AFNR5ehE7+saB4yAFMN2C9ty2pW2XRJ/tPF1wGK2LIPLSssfUQn0HHu+IasFtLM4F
g9n35HittTQ7Wn5rQzsmNcgygocIJIX5V8izFXFXPOtyKlEf9vTqns5quYxgo5Wa8XkM9E0uZNI4
9jaWWV4pcXao/dTNZutaGoZ9GkmrOpcO4rsK+qvB3Jw7SbizQt9jSHTA1n6XDcK93JjWWHK8hezm
9UG4a6phkeATmEnzja8ZR9Ng4UnzFq2yYxt0OFSkhxLEZK46B2znNxBrL0XUgUG5hrJ4tNNwrZqB
V8XGJkjA3nThFXgJlLJK5uh0vD4CHljFdi/+uwA/LRilyEanzrVhmDfownlji/17j73IYlCyQ1zJ
67IzFpjcepnSbJsKIzdfR8sh3EktSJ4k3plG4A1M8bWip1MGushvt2kvGJ3MIFseLCyjKOiufGSk
4UqdoxznFfoEGzF1gypz84HPBCxCa2iXSJZ/avIMFLI8AEOot12j78SrDlP+HeG8xJZupb7dDjrE
2AoWV9AzvwowG8UZPRhXDOjtReOwjvtuC0b0iuR4B20KmUr/YQ20JieZHvw1JfO6Un0vDWfXUoNr
Ez0+PeV04WA11be20i3Br+4MZfACHmstXo2oo+rorkF1EM4dXBMdSiqsIcW/ydTxlQj1XJBHeJbG
BXQUhBlOgu9cV2ZqI7nnanZ9bmFyE+TjuoPO9kogFIfFaZAX0jkIX6G9g8TN08Mk9vW0rBAMcAcn
+StkF9cm2OW0uEiNyW0UfRdN2aYTejdT0XmVlF/gN/penKmy4b8LMV9ZNPTETLt9hw/3Abz4Euik
+/Jd/txWIlqjd4mZM9ZCiL+dpJlY0oR55tu075TJoE8uwxB05k+DoW9iVduN/K/kKDvF7D7OmgoL
c1xbqNssApgBr9zKc3mS41hiksOpYT702h8lKaoBWVRLmThMQ3gVtfZbPZ8/dsm0bunSmRb1r9bu
86H6EFntsrIIFrrkvXwPz66NR7dw8jTGPpOyhj6ya2jjmVUFMXCX8kOMXs/L1/lJJYhD0pIVHR1D
1I9YIyeLsIeQKKmtJqYr6V0p60fTkjzKuk07Ow97JAe1a1kTzXLQVhq8qfpcd6SVRhRy/Horyf2q
dpxDUUc7qK/bIexeaVY/lzZzfjNNYa7h8A8nz8IMJuRGazFQKbDjYSQe1gQeJGrjBKe5tF8pte91
knMjBTShMo63l5/RMzUZbU782Dg90Ih/EBB9tByk2NLCCr4jyoP3YxN6tq9+isiD0vy18u+Zuoc5
IEJEBkh5/uHkZUilbhVJioOsGm+zTgPMpLoxfcZSndZaqROR71/+aWgl/xwcuCSO11jP8Autk4eb
QlbL2ohLljqJGAdHZzA+qtFvJtGtFTVcWMAQxR+KqpNO06rT4M/6kO/EipgoyvSKVro2eJPOjH4G
CDalG9NMD7NjwKuot00bvKf1tSoLGV5B71VD78Vm5o58BoSrZ5EFQTY+Iox1yCIJtKJ0PSahF1fN
uTLFy952DlHC4Rcau7ZGCCowdnhc7ZoM9lsdX2bxALDA2FRmTN8zv59G61aG4VBz0+Lz7divJjri
balt0LDd2YUBIrXzMHDdgSt8L7KxjuvlDbDyiil82m77PDiO4AuVrj3X0bIQ/IQJMxVFntc2ZbbY
JRiAcR7W5zIR00n1jUiWBqBAXRK8D3SJJicVSwtkNEz+6u1ko1Er6914VTnzRZePQIRx/DZLUsSo
2SrkwSLTsjhs2x4oDgrLfih5oSzBcAjWhhKsOe1wpRo/6Wq7h39+JuL3VOs7X72PKv9qBuRDxrtv
HNyQfVzVRCri9/Ay4gCw1NEM83ulC0B2Rcuq8G/lhhTctA+0IUBuAfHnPfhzu2xKVgG4lYDssyLr
tYqArMYRkNtFWoe7QcOggmcIS+NcRhLAYQagqM5afC6aSQw5UeXR2GDvdpQc/jtI10MV/TXy/Iq4
22f227qfqPSMJTpJK/D0y4gDX00YxvjJZYI2ISIjV7PleHVL/oS8wyBPa5HI6LFza+u0Q01fOzYS
PMvAuvGpR3wHTnM+nfVRv9cTDvyYd8paC8CnyEl2MMzxzMjOZyu+imuS7ubeVIwlAqEXomdk+6RV
BuygEiRd1m8BXew0TqFWF7jZ5HKeomVQDPuc4rQwksucgjV2apQtah4bHw77mCS5DK9FL0SsEQh2
a4hFbj8QnliD4ogFC7tF6wAdxnmtyxnrdfAcvd2aRNfWZ33aIGDreV0D8RXvppY6D624pRVK11bB
A4KxryGFjGv0RgEtMg5v2dI3L0eEZ8YM4AfEoNKyEUSmX/A0W3AUGbjYBJsbPMy1qAdUvdvPZJVi
GeSxvomS4NpCmDvSp3XjkwZqzitl6U8Bl+EdTUuTriHOVfbpwLCQK7mWtZFJRxp4fd4iUaLjkZJu
pqx95ayn0j0NgKIZA29AldG5FTiMp79XyR0JHgQqJboR7yQ0GZjltTg6N+GVJSOpMZPGN7oQpwhh
WkxrKEO3VTje455+VUKaQhFJ3fmldOjDYUUhg1z18NHUo6U9wsnTC0pOYoMSczRNPZm6ZEqHOIl2
PZTKRWuLNEc8XIo0ZkrrLjI2ykRRwJgY6SVI/cCuaXbNJlnYOI9rs5zWw6DjCp4lG9/v9mg17ApL
OxaJtjM0+kdWdEX9cdWwdVBmPXOQjKsRd0W3ZEDwpCL5n/RjkQa5G2EM02QWwKkweBfbc7gwzfks
V6azoRUVaEqM0tR2XIw5UXAGoFubx6EN3+dadCklxUVbZ/kCvLdXGxQVJfESRgAxlrXKTGRS/SsI
dtdyYoJvlgDm9w+/vgUImebStcRhK6ibV50aYNUhpxtdbz9KdfhlGk1tkdjaxgTabZvdFtgYTjAg
wwLpKokTBki9f12YxlLReANBJUERDd61GhUhlWPe56XnVz3c6HkXRNl6iOKdb+cXrUFRh2j+LqRY
U3Nq4KIHZg1muQmCq6qVV0RkLeGsa+2DpDrXCdekZXapgB2X5/RQIRCjOvLRpp5OJccT+6JBOlzL
dewbJ5dltpso9jWTLUqd0Rn9qi3DXRkPq6QOrkSYtUrrRhng/rbdsq8ZMuml5D58OQBiJkRQe7sI
WhnVbJVuWpVDca43Jkxs2OwJIiTttVoa4giGX6Q5ny2zDdzONrZKKHi7YaVtGP7bwLYThjV/YeFT
gu7m5cKJ3KUScNdmPNPsyUVqYNnI+YckgTdbd2daKrAiycaCQSoK75igPFNIlXL7EZgpYiCIAC0S
aZ52jNov29a6xb/wqlHtq4rg7DldRsBCZjJo/BtRYocx7PHRQl+rRuubiKaOzM5NCEx+4JmpEBxA
uHlAAQ/weVZIHnLqW5k6Gav3ezOijCffThUoYiYxcyHPMLkUbUfLf5da5tumITup5vEsgayxKCyL
kX2lpZzt8Z2T9+FKQ7WgY0SyFyd9nQev5M7PRA40iMmZmbWSPZ326lvaW9nUYHpuOwPZEQ+Tg9cU
WxALJjiOr5QEP1+OqSstajY0jU8qpaeBSo5MLDnbXOAbOuD1wVGIQIAi/SBWejkOr1zumYNAF5NS
W7gQgFB7wFs8Snsn0G7AzQbLLQj6KQV2HVmoGM/ymp7NEjvOe3kKrwc7OURhhplQB6Q5vnw4jf4v
TATfFhn/edFe8pdihOJ2PhXlVNOGaZv/ePgSsF5iOPfkX8jWkCa+7L7U09WXpkvb7+Mx8Tf/T//w
2yzw7VR++e//7VPR5a34tp+gi6Iz/mv13UWRf4jqL09Gg+IT30eD9hsFxCFtT4sRGCULf/R9NMj8
T4z4sBfWEMCjJ/BjNKi+4W+ylOV/mt38czSovpEZrIuVLhw6+PDvjAa10zoHmV+NYh9hTsy5udhJ
Z7aY1FhGj1ZxURJR3oUmnrljC+BlgQck8KNktCvPMealU6fVLT4I8nWt6/62iUx0UByG5bo8v/cH
HZZVldjdUgbAhW2QrITCQxiVzSFVssVgaOEKtsSAGRnyGXMut6TOiXmDWBfmxEM9OncorNhH8Enm
FykKYrRqKrvajhBugCckNqfdZELKtTEtnuBWroRpM5QIiKl3VqPM14/e4TODxuceixBZpAfGlgMP
+nSH12kwY8erKiD7K+TzLK1wUzQnPANpK3cM8mILP7/2MsnI1r+/z/5LmE2J+vbX22qJSPs//teH
p9aK4iM/9hU2IcIGVbdR80dn48e+ct5geATIUCSS31C+30fu7CuxSJnGI8ZsEDR/jNyxnmIUKGN5
A25Xx9Pjd/bVgz3O404f4FgG+wo9EmSf9Z/MfqdI1qUQE2XYHKr0ea768Cyph7aE5FvLgN5V0y1M
K1+VpW4ibyXfzbYa78FsWmD/oPHMSIVULq4uCljEptcuI4i+y1kpa0Fdgdu61Mumvg6Uvl7puY9o
Sh8X1kZBcyfd5MoSsG0vR1vUmn3DK+yC0iWLkHdASODYhtE+qa0EU9JovrN19CeYVQyN5cnQTyw7
JG0pFDCaqE1ziA99l2ZuTO8npDilHzEiILJ79HKf2W+ndYYIQxQ6PAwLVVae2dP91gkXD7nNVZgA
8g6PBvSAxgaNb2ukIB3KP/BC/uUR9PgE+o/z/kvddvWXv2GY3Pxt1eH72aLOfnq4/T95bLG2f72/
rj98/PD0zOKvf99b2hvkryG7gTL6puf+zzOLPxKgerAXD97Ij+EsYFYMWaDycRtDslG0jR/BWRSI
9wIrJ+x9TOt39taDYeHjvYX7m7BUxUvZoEPNufp0sSgx5PPZtyFttphtTgk6ZlXuLOxu+EtFjbQZ
3jJAbMCIDZ+aQNkiZSpv0ZY+09Cbc4u5PhDK1SMYbjprEF2M9u5fIfz5zMh4eYnlbfE3r2vaf/yP
qotOQjkf/b7c1DeM5pk2QFq2SOJFjvI9RdLeyFjGKmChcHATPI8fKZL1BsyUSItNsbTIrR4vN52l
KMsKfwNbbiyyvqeH30IRmeUvETDqaWwSuTUALaY1yDizuFnXj4ES9EERhskVUqTKt5aThS7P+CEY
g3aTowe2bAzg+nRd6+gdWEBRjJrXqhG4KsqebsxQmN6W/l4Z7Hjlz9bHIEV6He7ZBcy8RYvmlmtb
xbXqa/Jai4fLYpiXbYz40r+W5HNL0hCWAi9EPWGVsfhQtyihZV+6xwHw4ZM/ViRDQHrxDJ5MJA+E
fPP3Fali9A7+kuzyYa0K74zvyYX1RkDS4A59pR2J2PgjALIOVfwmNVWlww8i/mQFvrQiH7xwnwZA
MGBACQHDYBwB2+TpivTbAJGEBKsfdTbgzsQTIoCtFLl9fEMkXMsBEkOt9cXBbtmMsnTBWAFPtRrZ
hq51lq0avfUPdm07K31y3qPMYbm5o23zKVYQXWhvWxzmEPYqjg49NEtKOINbKV+iKtq58QzOvVak
fm2NFoT0eKw98OZ3k1wZ61q2dmZvZH+weP9/P645ajkVX1u6R5ZulIdPQum3T35fukRMFKcMS2Fu
K6xYHtWb2htFEF7wV6bWFDycH0vXfsPgGzdLjMbsh4/9WLr8Eb4lJLEPBuYs6t9Yuc/g1b+K7ONq
R3FFbfV05bZFEeJ9p2tgpwOMsxWzX8BsvzUiyJvlbRugieYX+dsunwboU4EOITiCOCIzN4oUmGUa
shlTh/LQo0f5TPr5TOuZNjeW0EB4oRKg5P/0voaUqWJu9JpbImi2aJs+3xjIjcDW+wjuWvLk1L+X
2hZGaDpflGXNXN6C1ZwWtyhBTlsLaE2KIVpd2jeKUssQfJH3SIMj/JAU9Djyl1hDojmf2RfzjAaK
NVipZyR9BQFLi1dukOgp4jYz3LQEz9JmZArSwLa1E0gm5Tx5sHr2dA7Trz/8t7o6/xWqTdEW5J2+
cjJ8315/+7dV/SGn/Pz3xyfEt+/4vtHIWqyHyYzCSfGQZPzzjGCjsfuoZwAqwlAVDi7fzwjaQapO
W4GEhYQCe8UnG420xbY5doCGMgr5nZ3GWVM+PSJEbgx0nGPCNCh1ny7oZEyadiS3cqdZQZW5yvRl
iKg67fFoXDx6UM9snp+BCyabmisBlVZhop7m45oxO8oYO5obN/OwsRovq5F4FbJnCAujwTJY0yLv
g3hZm07uIkocTmO6smvuhGm/vm7/iuQAmANsd9fWEWSWoYTrdX6wEtlYvXyzAop/+mDEQIu5lo5r
3YMFyONsTrVbi3Ja09ymsG6DZE6grNrpwbbDYwFRCS8EnOLYxqbYz1a1keUpX8cjUp1ZY8sLQ9L6
ZYnG/6LS7I9JVL21aMYuy1ZaZlYlL0aj01zVjitOSgl99URDoKZHzC60djSVR+SumQ0bQ2678Zna
Nvkyh3wZ2HW1HGa+yMiKaIUyPAoq8b7GKUeLos+h7V9pFWA0ZJLf2pW/M/zC8B4ezL8iwYmZmsC0
/DoM/KdgoHPEPqmNxUe+7XpDwwuGMgQ0Em8LxsOPzNDS3kCwFP6gJIfYfgh29LddL2FeToTQqUjo
R4mmFB/7lhpKBgwRURWz65kR4Tf8Wyfs0+XNhXQw3ez4kwaKXnVIsflhCoCue8fo9KPf3T56EM9s
819980m1nRqB3AJuTD3Oz0XMnp1Bcf7ZV5/ksdGMZn81aomH3tyFrEkXqQIf9I+++7SDW3aWmvuJ
j7XMoOEJbmDS5U+p+fX8/GVx+IuHcsos9+G9NWlkJ57Sr2RGZ0H0jYH1298sZk+PZj1FLAsxRCXx
5jHvd3TKO3TYpteINL+675NjQfXrecixS4H3WltLLGqAgGP69WePXJxJj27dmmAdEuIS4B6JuQny
9sMgJ/bXOPXbz0X8okdfPttNpFeWnHpaU6HKPx8Qk9j82X2fFPgGtoA2PiAI1zprp0Hq/892zil4
kddWlnQ+0IYMGvWsMfLuk4Yry/i1PPrtJ3KyMX27t+w46lIPdYMto623ifGaC/CvlsnJxrSqAWJx
mqdeDF9/D1JIOfq29Aq16Bdf/oCDe/QmjdbSu3risYTqp4pKExfDP9vzD8OuR9/sm6aPx4TKi4zz
hVkitKNLlL9/tEpOEYFR3ySNDlnfi+BO+GofbAz0JF9LT55kJ/8M36e+9qalVnEYCR3CThAHOv2z
5vd/eOMnex6piqJsFLKOeprST3OdBVtEiJ3tnz2Wk02vp3oyFn1DTvMewWit/MObPtnuPoTJKYr5
2qFBYK5Wqnj5v7k7syVLcaVLP5HamITglj3FjjEjcs4bLEdAAiSBhBDv9D9Fv1ivnX2qTwRVaWHF
ZZudq1OZSm0hd7lc7usDkGKbL1kXOPfg7KGdFzsQfbuod3RR0YGLtXHm0UtHNYnQKN0M7WFi1Vi0
c1NCiBFSltuWe2X0dd+WC8SZxSHLWzirDEpQLPkPWPffepR1XmnpusVV4wLoAEp1UIWV9oVnxmyb
eoSrz3MPnkbWdovE6IrfjvadVK+8If3Bn/zmZT6zetB5esTaHrJq0XTXlS1H34p6pVvuT2OvTuP0
gk7KF0jW4A3/LEXXfa0ljV8p/f3T4CvD1GmGxh4Xc5TgpuLLkAajKPJx6Df6lJVlgvrRaGiJcbQc
NcfFSXSnhuS1zok/zf3y/z9b9FZ6G1YBFiYCjGRf0h61syl6fTbt8nXKnYcJHgM5ehOho4QuEbeL
ph/bRl7ZTw/wFmnrrEGhU7DvZvWlDlGzvG3s1akZlkDILbHmB9w/k6IBkvdCctpvGvxSLPJ8wc3E
gGMYMHGB0mPoIEDBk4vHbWPjdvJ87ClDv0dEMXGOYYO4fz923ZttQ68MqJ/RbpP1GHpghp1NzK6D
YWbbdvjvFu5nm1C0vk6GEYN3kHOhdD8kG2e9Mp15hCRehzPn4Fu3qyM42JQhOb5tSVamM3I5+CCt
sU00uhfHOkgOae7fbxt8Fcu2Fz1WYaFxl4IV3Z7KMPf0M5NQvdoWvf2uVXu25gzlz9BxafmhRn16
Rj7WQ7zxa65M0zNi5zLGyJApvzaVAk5qXN5tW5aVaSpaczuxBZWUnftGiL0tqdLbnNXljfK59ciA
2RlCg2grjOf0iQfz+4RWrzHEL5viv/m8/xcYXhIHzwcve900EMdtDlVY3/XE4N4TuHHbybmWjssj
Q4Kk6dBn4X4O1Tnrt12oLpnX55MGgLTVU4VxSxfsgpzsZyu2bb+1tFRvWlwpQ7SIuP7gUCUGlPI2
s1yXukdVEnKv0ZYZNNm8B1jwMy609cbBV2ZZAkYgIFxZHxoDddGMjDmqxodtQUoQvVzuniBP1YQY
XDWfcyAE6jrYFrIFK5MkgArxKk5q7L45KwaFzq+UhPJfCT78d2+vjDLgAVUuw+hlpW5hQI+RgcTn
FoOn+coozeAqYgmMcq6+4lDGsxL6ijaOvbLJNmsgM9xddkobyQNkJD6MVZ5tsh3Ag19+TDc1XRSh
C/bA0GnO6SmS2+6BNF9ZJdpZEd+jux92YyAgj6Zfm4rXOjb/2U9Bi+rltFHMmph6wnp3GbLgvJPR
rsqJ27QPIYrzcnRUUUBMmoCSE/kJzwMObwkKafXTtr2yMk46TXaaLwweNELft8L91At05LaNvbJN
Xg7lFNVwhQNBTxGkgA5iGctNJw9EMV4uS1JlQEHUKeBBGuAElEyZXdjpepN5YkO8HD0aKlsFHlPP
wGZc1JtUfdq0JtnKNocuW0CvYPUhbkCc4y6fHieXZRtHX1kncZHiAjioQ+kXPNeCgJBtCpNRWfRy
QdB21kPRGiNzzdHtd9Wi2GzbiqxMc/Bl7nSOkTsCRkcdf5stMljbxl5ZJt4afUsu55pwQ7ivPVS2
7dz934rKf5kxwPPHyyVBM3vcSolOXGlztDMt0x7qkht9eLayy3ps064maAOV5haqVaB2bFuRlU2y
SFoDiiPa/KS/VW17B5XvbSOvDDIYsmXOgF8+gPYdgiKw6YBHK/zLVe4TZ8d6RJ8hIpNzCikq4O/2
m2a8FhDMtYHEJYQiD/GSQijjLvbNK03jfzgR8Jz9IghsfRy4OcFxo2vOnyCQ8h5YX7HNN6175edu
ANJuxieUbfJ2yO5QmrfNfbCVKc4J9N2BGIRAhX8HgElfb9t0l7qx5zFx2CZkAMMT2IMk/O7DpViW
eFvoStnKCk2eQhi+w7abVWlPJXhHO4giVdscyKUI//nMUagjQIm8bGpJhsMSXSSYoD64bf+tbDHu
WOyl7jF41auvLFOADtOFjBvnvjLINk+HiecY3uoL1QycDdQYxRvnvjJLBSk6qDsjfqVi0B+XUtr0
GDNL520WtG4zqwJIPfEKwPWh5Y8iBBEp81eblj1dGaecWA3RcNhP14VXdevBseygi7tt8NU5KXU6
scFdjLM7scQ/+Pk/Bfz/9rhZl2l5HtMG9ZDwVn0GrbRFn9CczI/bpr2y0P9q/3sTKX9k1eLHgnGL
Zqht/8DKTIeg87ilwY0PJFluRGt/cB0lT9sGX1mpVaDgRi6A3wrfUTYW4bztrft3XcNz+7dlGznA
UxB81zmKiMpxl+ZdsHFNVgbKtIQI+ozBWyev6uZuIc22qH4t3NZmkUEqE24L2JI3bUbCY1qDOLRp
tekqhGWXqqqyt+ww5Wa6tUHQ32q892wLI+jKOkGhqkRnlvTYQCFhP0xJf/ZO/6fi598a0VrsSPQh
x1FkgN2ZVHfKB7OcUVHsty37uvCMMWXm0DTwhKWbdjGr/KFO+bxxZdY2SrLFu3xIjyIf7dWALr3j
jGv+NodOVwYalB3Jh16nx8yq7j4HeXbfem42zn1loT0tG1+WVXqsBWrMaAw9NlKHr233S3zy90Qh
GiNentJAek89aCnpseOSf4do4fKGj/EFq6T5MVRNui3iXxf7paKejUIvx5GVQ3iD0zsA97gqN9rV
6kiVQBjPzkv8ijztH3Wi4zP0zcU2Z7OuCQoQM+p5UenR2Nk+UqLnq7Zm85tNPmFdE9QA8cdo0oMp
aLN0h5b97FOXWLtt3ZPVoTp0Sw1yTpsee7TsXhFRx+BgGrPtapusol7WdbmJDHYPaFcXDAUI1y6i
ZFsgk6yslgBuqgNoc2Nv2kwWKtXLXQCF+o2TX5vtWIKYSDB8FoXyqEkW7rus2lakBrn9l4bFQg+1
kgabxun6UROIPKopc9tudn8rEYqROeQVvqpouuY6Hul8VQYAkm/bkavDFV1TXd5X8Gc0mfU7Kvvo
Vy0btnH0la02U9XoC2IL/aAWyISAySuLqG/bnllXCeXBGDN58ZZd5s1xdgBsDenyGg7ksjX+wVuu
K4U60Ee62pX0WFmwEuesTQ5TFoht6cp1qVCCej0+gAl4NFxE6HuPzWFMuo0bMl7ZauOQkLc1wdyp
nvcmgLanTem2ojX6u/fo2fteKrQeQTjFngGe9wrhWLZbIi+2xdhrKMC86HTMbABjgkrFQ02rar/E
4WtgjD991ZWpgm2SoRjJAZzq+idNaHJt+yTddmWKVwesFaJXEQgwx8DIH2JU+Tk2XG4cfGWpVQc5
0WDJ6NG2NN1XsbCnmpBttbB0XdcTW90sIp0hn9AH9RedtPGJM9VsepJDR+ZLBykSPsTgQ6bH0GTk
1AGEfA2QO0SHNzmxdXkPKM654smIo0lbvyuz2AOTOXfbTDVaHasliHQthKfoMeIdwO+9T3fZwstt
wfDv1tJnxjSVSvE4gqkmAkp6JQpN96HK8m7j0qzO1YzZZJ5ibMkBT9s3HK0duwAyftui4Wh1rEZt
brpZwJp0E6UAZIvmSLL6NSn0yxz/wQOvS3wyHjWyo1F6tPU4FvOoxxtB5+kspM7223bOymJnSB4s
pYIrg4iP/wQd0+Ex73LfvLL6f/oFK5sFUJThZR6/YMhlfw9R4gs+t8fm1+Bqv/Jv/MGj/W69ebaB
apVm2DQpPcZqTs95TapPOMbd900LtK4p6qemD/E/ekwBQL1SYcNOowk3ppZ/t/E/m3vHeBNBKYwe
lyXjp3lIumM+peW2k2QtBRpVmDiOPXrMQE3HJbBkJ9QFtNvyy+vKopYKiwsmtk4NpNQhGaPmgGLu
aJtl/e6SfLYyFEqSGoKG9OjT2h16NDvuYqHzjaOv7BbdanU6LriBk7HqrmQzlMVC1bIt2F5LwNaX
PhbWtOzoKXwlKgqzKzSibXwIW1cXhaZ0EP9B1BeYTv2Y1QjFsKr377bt95XFGirKCdQ7ejRo0z5E
xOXQc2/Ytoj10on+PE82BRqOjyDa5gZQ6j3EaoefqpJAom6a/brOaGbp4KjH+KP3UGHMFsZO5ZSQ
jb5mXWo0A0DXQyuOHlGOYT5mwdjcLq2cXolwLgfqP/j7da0RKl2nJr3syhGqftWuxQvcLs8l+LBx
E+9LMS6FxVNltc0I1iVIE14o0Ncu2DHGc/BvDOe9dCHfdtVfVyHh0rZkfYkEXdVqXUQ8qXfojnyV
JPmHpVoZcDo7AGsVgmSPgoT3ONUHSCkvydtt2yh+uU0pNoyHwBc+ROCmG7wqmuMymG3lgdCDeTk6
tDgGMVcUyDlUyIS7fpCj3sEHxeW2d7R1SVKIR/e2gus56i5aPtisTH4NebYxhxOsbDhBiZaaIoyO
EvscnAL1CTDP1wTWL9/v7yaQrGuSRB+7aaIMg0/z/Hbqk/AhGav2FQP70+jZy5XvIhkJdqGpj1Fo
3gCGAaR218pNxy06mF+ODkULUpN+ZMfcOFmeyyyUbw2s4DW19T/NfnWpJWgdU0HU5Uc62Lwo0V13
JB7B1JY9DwTwy9lzndgsUTIHSYPH913bBbf5KNinbaOv7DURNOvrGnIa2YhuPWJZ/r4alNuU+EvW
0KcxQL9laOP8yBLNL3rIXVGpedrkyS6qZy8Orb6Ui81ImkObBlIDkIHtvtdVLH9uW5nVgevRdJBP
NsK6p8R/QLUZmrs5KkOftg2/slbQQkXeMJ8fiYi02dOlTcUuL3O/KTuXrAuVaNBDiCGT5dHjvQey
viYvgmCID5tmfxGZeR4vQCHYmajvy2NLQ/BdLpAtSbnZbxt9ZbCQ9M4ldOlyiOgaUtguIFfKtK/p
Q//BXNc6HkDXNy1aoctLrru9gRBxDDBNZraZa7Yy165Fz1oFOtaxVgi8odYX35veJtsKGqDu+HLh
m7rMu6yeyqOWQXAgMeFfu74z37Yt/Op8HeLRVzbqybFxqFVMJx4d6YTHzW2jr+yVzbkskQ0hxzrv
wvdpDIV25erxx7bRV/a6KAGBRAMl5bLz88ECSXVyhoQbP+vKXLueDHzM2/JYjW0LJWIv3rBYxN83
zX1dyeRnKebLC94RwJDorg6Jfof7f7vbNvrKWJeg7kxqPTlO0Kj+BPVkcV1ClHxTFupv6I+EcRUJ
q8pjvyzR0Sl+35Sd3JSEgjTBy+1edi7UI3RSj4wSBQzDXEK+HASebQuzstVygjA4EROIQBNVBzQU
8JO78Fq3jb4yVcii2YoulBxND0nWswY+521cpmqjD17XNlWdwTNsBcRWyESMahLnVLiLbBNsM6g1
ZI8DkB3qBPPvApPukZ8uP8ZJ02wzKLYyV0HBrhhruBrrB31Te8/P4DK9dmO7rPE/hKtrOX6c0xHz
GYUX9rY9R+hM/iBS17123bxsv38Yfl3dpBSugV46csxqS6tdaefghBY6exS6FtAZhzzqss1419VO
qI8DrDuZydGPzBWyiiN0L8lx4+irk7aRadA21QKXHF8oekmVFIBqtNvCv3XJU4NCrZx0Fahbjrrk
GizJ9L1E1mXYFtivkVR1Lr2Zs0CfDLCOR7wHuSuuxo3e4aK3+zzGMSRKZMfkeJKiAjjST6IvFtks
vza5hzR+OXxiad2E6G4/sXwe9qam476rBd/m2i6CLs8nz2tP0ibqyCmxiC5r2boTaG/b2sagJ/9y
9LLOSUliWp6oh0I+kggk/ZlAXndTNgpaNS+HD9DRUI/CVFciIgFUl3q8uadimDfu+nUF1DRqKUvQ
ia6YSoJiiiZ7a5Sotu3KdQXUAj5mA6264Wq0Bvwe1VYAkqZ1t603GnJ5L1dH2D7uhM30lRN02KkM
X7WHGMq2jbOugdLgqwWlgKSVAu7vhOIE9Shi4zblphO6OnGlsA77ciZXjVYfvaP9z5a58fMmi1qX
QA3ZxF3XdOo8xUn7hUJr94cy/WuVoenvcpV/8Pp0ZbHCBpEHtFWdgXaJqxuKVFQZnpiJY9qDnlkD
HobuoZFD7S6TLLmDHB/JTiCR+fKngxLm5fWv50NTF8EolQWMjSzE3JGEATWyI8LH7MhSUvNvGrDD
rmBRMPsYrLIuja5raYXqoK9d5uCLNFMsvpE5Vmg6W5LUhZ/Z5a/MCCAbvTyBGzS015DWbro7VgNw
d02rTFWfbW+hdlsoOc7D20Br26qd8MYkvMCPKKtvJHIh0PUiiCT/AeKSgaTrnNu5Ah6pdnoqEkiD
Y9NJP5QPMkz4fNuZeUkHQEmnzOzDpBPlk5qgUnEn8SgMHTGOglT+xDR0x6bCzVUws71Xng4f2mEA
MRENDb065xnYI0Vlpm6S+ylo2w6/v7aLPi9DkqMjISC1/hSpNu7vL8Liutm5IUnNrcynSHcgZs1Z
9qNLVKjvWU118Kkz7RQF+ynsGty+JHRy2LDro7oCBS8GqNmDB4Mxtd6POkvCb0sbgFNfuEzzRu18
PJdBV6AgOmKyyCOEigNSOyV09KvSlfKe+97Qx6GiI0bIKCERLVo8MFMPRTQcRQ98BPXyPo+WCcha
3E0UflCZSH80Y4h755JlTfsIiV0FLVQc8MCR1tTT8W60cavbooH41gTgKY1MuzPAKVQQOp+XSl3V
ENEkn7vY+LEvGpQsMgioz10/S+RAZnrRgMyUGy2AtTwe3A79fj6ObzxvJ6TVAnCBlqKce0b5CZJV
LdSm9TISipeWPivTBjCcPFFfp3h07r1toqx+r0uqpwGyAxDTaXZQ0puhlkDAVq7PKeAr6ZdmjFr+
ywSMLPyIKvUlAk05JfhruxRQq/mKz/hV4cl35diSgkMeIQyKsGf4dw99jho82ISTNvsVjFUd86Lh
ukTjo85sTz6RxVjwcod6iZfv0E325Af08aDrjhYNo3c1V3l3iJXTc3/Te3ExMKZBsDmgWV3m877u
5ZTPN0kj43A48gCom/5A8trEwQ6Sd2BZQji+6dzPCPkG+5R1lW/GvZGmTHfCVp/TeZDswEeT6QJI
KWzzQbPGfA9HrNEPzccIzN+l70J/3Qd9x27RIT9GT5nGY2pY4N7YPnYpcKIuFMEb0LLa5Id0E7g6
0A9bvkfLCKW8xDNoCoXV8i4Roat+VFCdT04Vy2sGOf14rnV5N7fSiFtnhE/Ah5uTMgciztbYVOIu
WeocZFrI2cwQHXUiH+qPI7xDIg8DBzyn3kdl6uR1Cy38CQJ/klfQ+Utan7qPKYF2/k8Sl9XwfpyY
yjn4P8hQB4WNE7M81mGJ43jf4mQI+13rmODA6GjUk2nwV/GGqY4TigSG6IoFE+SzTuijBBy56CBp
pH+h80wB1VRBksWogzdQZsmARPNZNBXMcq4/N71BacRxRjDX5iAXTwKAqxEC1VVeLCTRAZbdQz/r
E4UrzZ+GqHfp59gTA95TPnVDgrm5ySW/WjPE8rGpx0x/mmUHDkCRzImy92XAo/mrqybeQgfOB6o5
tSWdBshbaQUZKrDCgRgIj65KGWoQhB9iEd2KKQymENjmXsfTfsjKGEUKbUTG8NNsnQ8OLBFp8ssC
GEna8yirXLZHJvCKcIQC/Djc64nbXhaimacFPDvo372tIfsQfMNntWBpZXNGmw7s6MDlYPmZiKGU
S6LgBX+H9bP7xmM5gGPE+ByEQ0FAdo3sSWhliIakkEqrh7SOid5Hhi7BOWgSg/OCpVMGwqV25Q8v
2ql+FKx19kGWmkYnrE2VfG9BvwvRvgisZ/UeB73lwEVBr7WainrsenfOdLLoGcXymQsqIH45Hth3
Jpn6yO2YbW31PslDaa6CIRrdp7F1SU92mjY1wN2tmbVxO+XmYHq0Gn7mbuR1e1HmCZpwFwI4IfZV
u+RZV4xSho+sTowt+tY3ES9U4ub2IyltushHxPYcTxgDGoK5uvFMLezgwlHNN3hGJDQoogi4xRNq
wcPEFyVyY+BLdYH03TfazkkD1dq8dkhO1npIFAfWBZJAAtIPVf3AmR3gsstyTr5C2aztu/0ycRO6
Ao09gwJsDATX+eOYsXx86ITgsj/VAa9FdupBrsiCQ1iFpLmJJMDt/sFlk4j6XT76qFru4mXBtyp0
aNoB1QnGB2WwlxHpwJLqU3zcfqfV5XJdmCUm6lGZbGS8QNunj/RhcUjy9YUZaNVnD6121eeSSIqQ
YB5MNP8M8duXsoBgN59+JM7lqHibx7AHEI0AsgZwV+biXUWC0ukCQoUuewpsiLrYKh+bKS/wLIQr
/a+mXCavjwrPUvl7eMAgaoopaYBlDaLU2vQ0pGoSvOj7OvLfvF7UcFOCrxhcc80W965vl3G6SwIv
TbAzWjQ0RmyxwAmIQsEel/r97EZskF00GhYOu5jGIFTs/Bx18wd4dU6+WOZBVS54BFj9qYIQa/2T
520/vBsyG8vqlMi4zsKdblOd39JAZ6DhWSvFNIIdpWRz5fu5AVQ1n8JeTaCCwDs9OcImuOQk0Un/
Jk5BvzuX+WzSxyUQAINBEKWhAARFxlT9uBuwJqCShVWMEhKEpNbtRF1J9CyxMIrbt3kvcZSD2FhT
8wVYvqn6qUBDHhVqjTtnfTHhqR+sMKEgQ1MQ1/L4YzjlF1SfHiQuMEWZ2YUABVRDRCo8jEuvBOzN
IyAE/rJNPL+h6TSkT3j5jfO3zQJim8GXiEKNJGyqmx7pL2j1Aqy3VEJdZyDG8w/tYmn/nUUNsK5F
0sdzqIs2hyz194ZWOAaKqEnb5mPlq3IAqDkjiH0gEUtLfe5GIEsgWx2jZP3DCHZvIIpmCmqCBUyN
wdYqfcNAC20Qx0a7BpqgHH5woiRE0wgEZiwiqAHX4gIK7ao817UdsYLCz+EtYg4w2eMWvvGolvCi
I9Yv0J/75GUsxHHWkRtEkYxdXH7ullyOj5gKhZMrQWoZb1wgx+hN2iUZKXKU/YUF63ordyQXJmx3
HMJ+5ZMsk3k4h3PbRsclwfdBwD3J/L1h9Tygn3Ks/GfwCgZhC1+TuDNFWAcyuSMLbOIx8ByVbYUC
QFXIoqlS2jZwsa0B5FN7WXGA7eepB5MwcEmTiEOcjxX7OQrIo6lCQXAcf77jeL29oh1OqY+LLxm7
njlopp+qEP7k+yKxYI9iMHR6qGUXT/czqmbqa9RZMfTy4frssmvTj4P5FSpwbg4g+zBqi8mGtbwq
p5jbT0JB0+NtjIrH+mlyJLaykOiC9h9EMwp9hffY2oVFFqRMfhgCvJn+WLos7MNDPExz6ooIj4Tu
nch1hIB+qpyiZ6+5a9hVB0QVulqbmtiuCEtl6c/QCk5xvoqq++DgRLA+yMg1FGswkxJfAfas9c28
dO3yNUBl4KPHVYveMksuHHhjgzeztOhoiZuhyd83TcOnbocb0kDviMiF+BxBuoo/CCQhouPAYYdf
q1HDJneCljlFy1eYx2jQDJOfUylJ/ughPzDj8uTAd7zqA6gAnfEInZl3so1M/c2Dm4qfD1cv/ANz
fdvB2lpv+ruKeG6LqKpd/ymeEUYWCsyV4MxVpUDzDYC/O022EeIdpaoGQn4SPuquWpVIDS8wxh8s
Sr3Ugy2nSZxGbgjRIN33GXlXK11FP0VrnD3h5AMEs0d1XljgWGTYlSGPxn1gJh4AGmzL/EOv+jaB
z86o2oeNzdT7uU+Qj8QqLzCCcWEGHQsWaOrpkYzOIPVsRdnzw0Q1Efspmwx7ItU4R9fDVCXsigOv
3aLPYc5bcBYXsVRFt8D7vJtBz6U72Q9W4rSpSjDQUg4QcRC4On2CkF83iV3Zs9YA9hdmNnlCGo6O
Rz5PAp7QAZbEj8nCaHBSY5eBpqTGqRr36H9O3AEqEHV/i+CTTdcsq8L00I22qo48hoVed0uflgea
LByXXdaEGrRgEVyUTq1sxE3TJZCoL/AlhTkH3thsH+G+295PqOwazyCt4Y01rQG9qAqLGaZXrK+a
9H6G3Hh82wV4EtnTlHCFyaK3jBVxlS3BTTmkQn6v0i4bP1kW6vAhbBFF4wKH/qf0oVKjGA7DCNLz
beqiVJ2TUhv4/NBOwblJhnC+RXsq5C2KlJsk/yJko+Zj1ixT/07AiqEZwZdQn4YYl5qHdBoThdAq
46yekDGK8u6uFX203E8pFrpvd5bMAXjb1IPZDGBvWjZ9syuJZzkkPaOUxNteFda9UrTTIQFKsTrP
OBEhDdNJjRIbvBt/2ZZEWaX2dFTCrqahBuo50Dd4Xg/uBRig2x6L6CqzF3XGMsRJy5nKeizcGOp3
PlPl46a5r3ukGF0G3cfSnXXahNdR3fKPl4j5lblD1Pofs/7rJqnKhUPlfSPOrWxrxQ9JukCwMUyG
8kxR6IS+OKg5VnuTRgTb3ncokgwg2P2zycVFU11W9L7BRjJImCL0WmZg0PLBFyQZfIyDKENv4z6x
XYY/MKqkKk+RlrkquFARK9oWBbQAYbN+vK6mJqyxrUe8iQWLb1+Tif3Ds8bf+rQYYsWKz+6cM1wf
jtOQm/lqLEP3SwYmFHsBhZbX3oL/8EKz7tqatYjJNPrxPEFUj1y3jcwJhWJ8GMh9LhekYQpaLgnd
I5tAAGesUV3iC9TfhQRw5Au5osCJ4cZDSA0ZjnNbjsNV3oG7dZtOJRE71aMdzx4SI0hukRAY2n68
b6I2RUBmjLKZgRTzOKrhAdWIzt5Df6DG5WGsM319KV4D3YiVArfqQ8OJFfTQzpKzfTTUHshcB78T
nURaRfNpqobQvevkiLeNok2nrp6Lsi2h9oXbLO7v/qRjGiIRo5dqrHdB6bXcRw6SRoeuIvM4XSfZ
nE/3XZZWEBsTbnR9s/9tEv9KIv//dw7NpUXhz/L4hWz/9/9MzdfnWIzL3/hLHZ/9rwuoFoQZUJCA
E7209/zFTcovwvkpY6BqJgn9zaX5Sx0f/ylFc2QOiaGEXjAzGPEvdfwIvCUoxqTgS/zFs/kX/Jko
ji++97+J5xQgMfA6wO1NcwDFKLIB+O/Paq+hmDREDhiYw2SHuTqUuCID7M6jwU53ODMj9478vp7h
vo/zJqhlCtwusrT+G4Va/beqUiX7YkLDq8OYE2J2cZp6iHGmSRXbnfKLAKxekv7JyLxujojzBFph
DEc38YUaPteFXHwfPug2A4tpmZVbCjrEVN8GCK8ztetiVuNeGCp657jTPULZgcr4MAm6zMluMVqP
BzNpLz60aO4V50TLoTsmA3O/XKfMF14NETtmeDEvGs/SA0SL+B5p7PsZYgnvBtv1sCgk4xouHwjk
pg+isw5/tPmAC6v8DgElCuzpIPfo3f4GMbz4ZoFzqYKq3NUMncu1wX126YUuVANt5kve4ARV1Zsg
zNSNEHTcsUqYY5jiVuOn/IaOtH2IRV+l+5rFOxYnj6Nfmr0YlN433gEsj2rg+0WANRmgqGgvWf2I
qoW0yPhwT+1cn03th7d2Uukhm6rsjKt1tAs9NceYmp9IGqKtRrMH3EKGs57INZ4OfoXEP8ZULDsq
K3Ic5uZ9ayd7ws1zOTLP5WPYRt9yzpPdgGTiPimVfq86yPiLqOsPCK6/gUT/BQnhGOD1QJ7SYPke
pzV5CGKrDhGSq0UyLPNe4MWkiGQzvRW5/eRhBE+gx6dIdRGLp4qqfC/QPvcF2t75FbpI1YGMAHka
RN67sOoQ1GVwnPO7Jpzr4IdbtPgQAdzJC+2YTd/qvvFnyC2U8fU4TSb+UU5txrAhJSG7Me6oi+55
Eyf5UTXUmBMeEYNbFS1JdsjbStfXtc3YWzKbPsR12JOp5Xhf0BCw28dTmHl7l5mkTt8wb/IMWnZI
gNAMmPHKeH9bMTvm0RvArYmrkMEyQdhcjwNV/R5h7qRPmnZQbkiqxT5VAd4zbjKJHBtOmyF8i7tS
9JUtLNtBtHK+srzWj2D25pD6wiHTAO24g0TFgpu/Ketd2pj0E7ZtvFuIzQoZpxQp+KAzVzW0Ve6G
kqtfyJWbogd7FwlxcDSuXV/5e4todhwPUpUtGT+MTYleCsZFufs/7H3JkqU6muartOWeNEYNi9oA
Z/bj8xSxwdzD44IQSAIhBDxXP2B/fjvNOvOWVZXlvje5iZtx4nCE9OsbJS4URV17cRstyX1NdVIO
JOkLeNRmkfOeNGkpqxarmGHanS899gt2jqNuNYAwgMtuRwuwrICgIrj4qAuPCHZCfUuVJUUaBOuO
N7HJG1EN9sbiTgOq0uBOVlq1VCOumfCAfnIgzscum7/rTJtqmvK0rqujq4I6Xwf70ow6+xl4JH6x
fm7gi/aB36/ONPepJuuBBoAKeBDxvWYq3KfDOOVI9TEFqxjJ4z7tcrh5kboOBKya1HCK/HcFVTts
uWxg+uBKyAeBwrbzt/k0lYCPk5bdWRGLy1gZdTJQqcJ0hcsnC0cPI006vut+DS568mjo0hO7ss23
HzW8NrlcsOzrdcPDSIApp9n3f7I1KvceObNoo2MHa6OmzuVIxYWNMzuEemQHBqz3hOE9LFqXoZxT
GH6Doh92qxVqwDRvwyMySNuLb3xwYWmSvogMOXagMGxuLWLU16092WYZnkK8J/mfHymndXhK14rl
If/zX8Vf6xE7FqpquSAlfg58rpjG9z9/QW1NeNTLlpQs/v4bAoK002VEw1fffEgN+HHxaXAedeNP
daOWZ7bikWDvre4myIMAttquaEYjTmqepr1NCb7f4P0eOAs/ZE5uOfD+5IRbO5qulzW+G+jsd6zD
6hFIni1g3frBqrX9+PPzNSfNm6ekO0iL/yIcan775zPUtV6ew6WfTmxMm+Vad1nzFuLV+6ptxq4q
aZKvpZ3CB9vR9sPSTpUWHd0f0iXjO3Sk2+fSz33ZU8gPc/RkY+uDzP+HjILlBD6JP1N4MJ7GTQWv
wjQAuiCezdsIcW0DqrdvfATxbB8z/4fwmJIlQNsLjzZeRKPihr0lWcYDejIVgHT5/YxJHH8Plrqb
zwi+NW0DGCKMap0DdIsbgHPGTecUheBjbmgmTwGuQM9WZMl5oSuCmDy5q3T4BNDzcSXquKhkKzXz
uybzh7izJzSs7WO3Hl2SfBqGCuMQhXAlq606hxTsXmPYnU8GLHQW3bN6e5sF199GKnCrBMjZ1kf2
AHIYF4LZYTEBF96LcRpzXlu5h3bE7CrNEkCpgJMYSsd3teBhDmloerEJNCtho1xBZpEURFGAaHVW
H0eCJW496aNitdMHHaK4WNw455VfX5F1LfD89bOMq59urH5lCPUrIxU8RaMfbnGW8AKkhzqi3LHf
tc5jdVNsxag/5rt5YyA5J5SiLzpbyrjZ7PvagO6hMw0uo5iDg9WQ7Slcuw/ENicQuCs27pT9sYR2
v630GIId7hFZjSNLbI8WNc0XQEsHWyXl7AnK7dZI3sUyoFeTLU3J/FQXlgp2WTsVFlJOiIMiHFhP
81IpULyBr9bcD/aMW//bMG0HA9oyJ91MDhNDtsgQyV8iFSvokm9SS8cj+EvEXAapDUtu0WAxigjX
rmg9bi4Ydi6j/S7kC7hCwosg9Wxfp/qUrnNcri3pbuoO+G8OjVkJkyPbqa7BNpjR4DyH2wLe0MEe
GrQHOFjIzkXmBE4Xe7VuCuTXqI92Bbdkkyl5QA1Ncqj9XBWAavl9D4rzMbIENjvahaViHXvSI40P
sJYlR9lXoH2DTixl3VtRoryeIviFpgqR9hF/qOoEBX/oby0F9zHySMAWYPE14nazfXfHUXC/x14N
DU+0AhoFxzW+jWtKBsjAhDsxQXmJgZS1ea1xjJA1ns6UV19AzNfbCpjOFTfcrtAyjUpmTP8gwkEX
2zDUpwiH9K7q4S3FkUemskpdckBzN9ZrikbxKlTDfgzb8bk3EiHlPtC6dEjX+Km4Cg6IIhvLJRtt
saEz4jTPPUFPbYsqxWUIgCkxecqUjS4JaenRY7/6WpwGvUjb4A4h5TOWaS1vIj5ue+yL0Wkm6Qr8
fPFLYeDKBteTYpOBIzBZwZ6BdMFxSOMtbyezlrUIPPBz0vAbsdG6pAaFiabX5qqFHstWSoBwIKBy
tYTjk/JCQi+AiZEweMCMpOvPOQ6mvO1iURf1SOtHtF36kmbztgOtB4ojQweaV649DEPTkbyBMm7n
VnB8sA5meYhJvaw2v95DHMAfTGW/R+gFTgQZ3HrIYX/hL5b33KP3Zxqw/8/htL3My3ogVTrlBNGk
J3BI58SvaUnkuv6u4558MUPDQ0AoqKdalkIm6VG0gAqzqvKHBV0COBBBjUAtVk2Yj3Emsbb6g/co
XycdpTnO5PdJenuNRqEfUql44ZV+RWGI3JkmXM5qlM0zx8hY0jgTJwLKqkgmDKDT6siuXfEXMar+
wIn+uMUjeBEcZTlqvG9n7h6rMG1yHyPHGsdyjICkEacJyuH7B3DFAszOgl1tWOgbvN3PLUb7M7QX
X5S7X2FHMHtlQVIqaVIQ1BEOszreyITtUo37OW4/iW956er2g3YbTr+t13nkhrsR71guWZrma+Zw
0hq44TBq2KJmJM6JDDtc18NtByD22isV33xLag5qAWa6hF3zGqZpBM6Ld+xSJ9iPNYL1MCrHBf+W
Y7hG+/2isI+OuNvldaDMHizbBwPjesTApT7gJMSmyLvzapDXHTSaH6tUmAfIM3zhom64QBOo8DPF
6JPo+Hx24bKBkFmfVsXIMR0QWCwSGuez9V1ZdemtysgH6+xLq9J4H1K5gXJ3WRFJEuztUJE6DzuJ
l34zjwHFTImwme8f9XciGM3FQNw9smKX3SSH38CXMOgOY4/0bBBgNpnVU9xQ9zAHaM/+5pfi8xbE
psgG1mKxueoVdHpg0L4C573HtJSvBgoeKcb0wCl0Q+D3f8FTIwtJnCpS5Lfndoyr04yj7tglwbPU
ySkJgMBUqQ+PUyLI3SwHSKSiDYFTfX2OeFqXnf6uTE8bnsPNSPYmGOOic3Y7eDzGHMd2ona4pNen
OkuxnDGBl5PYwscKZPmbRztHPlfLw6rcR7SZ7kX5MU+n1DzaIGmf6zSOD3M6Jj9wr7J76Eu/BhTg
ngE2YS+kwx0Ykbst1Lc9VQfPMGmpGiHD4ETUSZJ+PUUa4ZhYuJ9yETchnutbhTpNwHgDfkfQyyhf
42cJIDAfKxsVU1avZdahLmiOO3nIpjgOcw464sank3r0KZuQC9QOxVpBzyBjGe5nvk1H2W3VLlU1
v8xVjfEs+ElV466Uz0iA74P5d9Wy8RWAWl+yXqAvOfAZHNUa9cjSVK8JwMrbDoH8h41k1dVHAY6w
ioUlhFQdcDjMPBUeJkFg9b2niSqRKJjdCd1IUxDE5hZQbXj0zyOZXEVJds2SuC+a3k23LTbnArQb
2vbWfgDktqI03KCjFiRPmBTICvlSKd/KdmnmhwUBv8iwwT0UwwrJV7gYcfEe3GfapAvGt3gtu4gg
zJD3jSqWYPpsZlDI6AoWMHBD0EBE5m5A2n14EGY/ss2DdgL5dhbZkGL9w0kI6ON99V1dDO0ic/DF
4ZsK6HjwqER/7iwNH+p5Sm9abgAuLD7AYM63AgLv+iKUfJiRqA1hGkn2Ku7emGjIkaUmK5GkRGEF
HuaTn5nNWTN4bBtEDHsCm8I9vp3Ywbtwm27f6ZQu8dnT1qY/RpJu+YIoMpc7k/J7pdS2Ezy2nxqs
Z6FahofeR5XMsxCTiHMKRAoY7Bz1Rt0RWGd4UaT9jjHFHQrTBn9Ik25+siyucWdv27g0OlkfG11H
O9yF5VGrDAqSunU3uKJOO01repqbyJZu9PJZ814/JmrFMZBin70OoJWOPYQ0l0Rn8tahqe1rXST2
8X6Avkd29VOPkJa8g4l4t+g0eJ9AAh01d0nefXcX9YEcfoRDas7CBY3Ja9ku+2jA5jIhUPcVzPMD
uNhrist/3YQ/O3BALwxwViFj2u2Nx+yqeDUctiV7EUOX7SR0D+9D3A03sjYsTyIv3gZDuxvXYgiI
ou1jjKHKa7tqPUDRsd2kUJWG0ANcat9sN5WPPTB6txwTuUyYJhzNG4ZXDtlV9piqqN5lQdrnpqp/
6SWxu6qtPucBqpJu7K8jrl92s/pupIt6oGQlf1QQ5IODqqEZxsT3EIyVOFDhNpFDWmB+KpV1N3h0
oqRQ2RzoGvMyDBv7QDGM3ztcto5w5UEiCtChgOani/JscKQMCF6W72cEXQfnMRjXalMULwSPyrAh
Wbk1A+I/VuR3P8I0tRwRgEHhcIqmgme9P3BFg4KPQ/DOTZUWYbY1pR6q/gmUIXpsG9QU4PkPZ4Nx
aA96AbNyG/sJ954sxiJMFnCwckCYcr/G80EnLXJnp2q4la2rbhcubYGBFuIVMJg/9Yp/FPjB1gLn
GMgxNkP/uGGsRuRwFLyQCdeTZlym0sHGflDfKEFYu3AftDhtVxme+BBOR/y7mhNfACYBa+iu6dyN
hzqdxB/dJroPBe3cHpRhd6S6t4d56Ncf1mDzCWs+ohxPQcZE4iGBFnVjHyzTctca5Y5bNrEjsUrv
V8A2713o1l0LBWiTCzdFX9yF6nVixkJSKhx/RKRNeDdsbfhL8Qks5szGYkLL328HOAnV1mtd6pYt
uVtbtecOCE1cYVHyZjGvgKCqT6dafVu101SoiWpwilAk1ghb/yWgDEjqVN56ZI0d3WQx2GR80T/X
ZUkf4wUdBunSLj8YJJzYQlL2OQsk4ZggnI8SB3dfIE2QPFoEIz7NtsImrAcD3uH7oq3W4KyXaIN0
tYEg0+AQ0g1uzXndqzBBH3nErlIycYFiU3wm0nfj97FTE1CXfXs/jRstO6gMTE6sQLawHeltQiDg
uPiNC3NoSGKh7SC7IJ5kmRpqE0goBA6dNpov0DkPoFNZhLtaPfA7tbT0EWibvEZQ0X90MTR1UCL1
Ih/9NhZzw+a3Ho1bJUpM+a8RmNtzWpPqwokLEFIZxPuY1/6sBXS3LlEg8hEf9dsZDWlcKO7tUM/3
cU+Xs6564GdgatENNGBvlNuVR7w+zMAbb1oqq4cAPxuG0pXfx0sfAeAkrIADyFxNFVZn7K39bSOj
ZNdnw3KH12PK6VpPXxyDkNH1ZxLzT8jKnlKAqzeBUm9TVD2JZMM8NIdzCXntUlIsE9bEX33vXBEn
/Cdx7a7roKcZk76+AFzsnqcojTEFxWUo6QvxRhSMATQM13ofRVOS+xTt1hHehl2yxmWGQRZN6U1d
NF0c5yj224NHXA8Q3WKLNx4D5mrOs66nJzQxYNlYeZ2bOsZ21237uVXoeYri+Dwk8Vx20/paK/eu
Bw5pbOZ2Vs17jdsolB7hfI0iIIhV1R/xgm+5iILqaqYpLlEzoi40VPS4RB2kyrHHuAYna1lDgVrE
7dSeCCHTcV3selhHZISEXJ71WE1XXJPaGmd7+jnTti1hwV7wrsUPiR78cYCaLJ0TUcQiqQ9m3NLf
iIgdn4i0wW6TUGZ7hExhUujaIoF46egbtLUECJ+DcjiLd7hbIbiXOnn1igN7harb50MGCSlr23eH
sMcS8sHwvoVO4yqG4FvVuLl0hyOF3xEKiJeL+bkXXVRGllZgDn2fI3sSkrIs6fYDqZqHeQJ6EHoa
lBD0XrcaE73tAN86h2Ihbom+KmBJe+RC4x6V4JI9ajx7FmYoBY+CMzJA8M2wHJ4XtT5yhVFZzDLN
MXdi6htAz3/frGLezLshC9Fcmy3nysVLaakyt77VJ4jt34ytr7MJvswMFjgQMTRBKxW3YW0hWIIG
87tDrajDih6hCSdlWDNMfxn7ZMSOuK2od0A8QzGHBKsLmu3TCplEYarvub2P93oB/ru5fhcggvph
NgkWgIcuSkECbXGdKNBCOBRdMAe55Ilm+eLZXYOXu0hjI3ZzK/sTg7J5miwyGvQ71K9ZviJJR68D
K2Qq3mwr9A7XhyonoIf20I/afSbJAHZjQ1udGK9pq5+XrMX5NgKTVQm5UVyOeTKCMUAGgd8NCV12
W78IVLeaPelSoHuNsbmuIKWMR5k808D+cBwwXYx2ewgc6YITE1oQ+EqKdmUeDipmLynzL3blAuCW
Dve9Cd9bltTYWuR8JI4/a4KRa5iS5Ro30FIhI3A88MQkZ5O5R0oM2JGlm2/h16wToAAg2blexD5T
6x5GgJ9zw5+yCpAIRNQH7PSulFNcYe817OQWGT5jfGwPgv9CJl4C/E4BgA75M+bIt1osd7hoaCi6
dfMknPpawefcyoiGe4eU0WsaRF+0gvyGmzIUWx4h3eTAh00dPVLpzglbDjgxO+xpWBI0Ev6wfl8D
oJjcd6n5mqf+1Oj4pRqqtNQyfNwgDj+3dd/ejD1utjxqy5irDwILeT72uPdEYga1BTXjSSKfPF8r
HB+BYupma9szbkn12dPQHOIg+tVF5rmW4mMWEFfUJoiOEi1Wx553YJIwsF7qqc4OCUY1CODl2OBe
7Y8W/ozdSjZ+tybxV9LP3RPMJctJB8NaILDEPCQMthKEUOiyRjRkgcv7+FAjtvGglPsBq1Avbnzt
S9E8Y0v3p673Jk86tx5iOAvhMtD1T7OYqHRaYYmHti0wd50m37b4NgHyc7L5kKj+1PntR++iG1u7
/ZYsSz4s7txJCKMdFqDIKqi2u/bHqtMHPO/TkqS7DJ6PBOsuT9Yh3AF1PVgpnhZblUsL6m9wqroX
Df6j2fWXcbBrGVjzCKbtMVnGvYubk8lYiU4kqEeHahehqTXfoN6+pNVUKtfcOx69BjVedbOcpITA
cxvcl+wWWVZB9Gn78JThbZixNA7etVcTslMQs6eIJF0xp/15sfU5Qwc5TZN84zK+X1od5eDXHOp6
PCtJGJ47jcIu3g3ktRnVO0IaMP4q82NYgvtMNkUa2ad0aNbCbtHJg4lscFvcgec17+HW3jbVkgf9
VOKIKpfOvIQN/EOYYveKJLdJZKC/gBT75Hi13taVPuoJnbGoekx3ou8rMLPguuJAlL5ePjf0U5yD
kcnzHMDAME3VO9LekzwLMEGRzpUwk/jcuNruunX50Teh3y1bdY1xbclmxB2MQ4W9Ae9RxykYXAQw
1SAQ9myg55o1/DLYSOCGlyj6BkAsg1u2FbmqJn/HaHhBiwIAYFw1dz2ZxB5Qg3mH9Ga6X2janoNW
iCsP0APcOdoCTSVj3iXkAJxFnBobIBA17uBLALFoXpFm4j/TAQM7SlC7EotcdR+CZLitY66G0gy0
AQwKu9COZrdglEM+1Rchc1r0om5AyCBrZeEb5PbEgtPtQws+D9BTM6d0l+CXIZS3MMYkOL0xmqRV
VFI77jIHJLkGmiFm+iQgoz/OsCsg4s39SqUE8gCSCphF7pw44RcsMA1qgOpOlYPXIzaNLDvHvn+M
ejKD0oDr162vaaXOA5VT7sLwnrhN7mJquqKvhteucfd+jl9AhUp0UoP/D0jalkNUjye1jWsJt+Cv
sR4iXMxDyPBbop+dnikUyu3jtJETq3iyd0NSFZAnr7lLt4fYbGbXj7OGpBG2yG7twMdHP5A4bSGQ
MW2RAZy3aSgfMvyilEqSQ2iKwbWmhxXEaM4A0CYNt0XfVbJcWHUL38IjVQAtLIV/YWqmHKfPcW46
xHvX1V677Kdl0U83L10xglPczUZ8+3Km11q7XzycyqHioFJItpvTWmAdJ/fwZ5i97tBq23XhL4KI
42NAYFhIKfg5KhuK0SFG7u42lK7rLuM0l7Xz5KRp+yPQICNkF2NUnG7HwCeHtBmi/WaHR1ZFuHJn
jxOh41290KUcq4XcjDp1ZTUB3p57nMrYPpMzU7SgvtYlOOjmPM0i3UOPqOElw9gO+hxgeoVLKCW6
L8aavUa8tbdQlmfXZhIXC1/EDkLKI/TId22KZQjZ862scMEYW7mDWGkH5hJ6f5mMQIDA4Mq4vfMh
Fbm2YZy3FL0aXgi5dyDsd02KQUGiZwxv3SpOHQNoHZKYlgGuBRA7zTcZymzmbSY7ONAeoHcCzkjD
V2QWQRZXmxT/o5uTmOOPZAGMofsrtPf9bo1Vdw3rtMMAyrsiSnFRoWuC200fUAUUFxc72Ll8C9wz
eZ0Ts3T9va5NlPzeYlMNZTWAvYcuHmFvp0Q7Ki8L7Igr1N22S67gZGE7iLJZjieLGoXoZjBjExhA
FQOYqLEOgnafWe5hwB7S8aM1TQecfrLbWwOobnmwgJJMLgBG+gP+0GfXCfdPvYMXam3ucb5X490Y
6PWPTS5s3IFqN8DrexRXHfs+gxFIVApZBPkCqkQXfT3osGyzMYhuoP7AQEhW2vwYjK+REpOl1DzG
IMUwTWPdS3GzZEK7x3msOAbXGjXrpYNGSZ1V3XC356C7Ad5n3JHCJMMcHuDmH8E1y03L4FIDe11v
/VLhy1WVBqSVJamdypa1uC3AODVHYsnHCUVH72rwW3jmqPaB965d0mjaYe4h7E5APIF17HuUykEx
vJawAok5j3rG76GmYLcpjT6XIbtnI7Ti6TyToiNKHCZp/SNL4CsdWjNAQ1hV0MwJV//sW2/uAxnA
IzKi0Tgu4hBnaRGqiJ0g9HjcZpo997V8r0e6J20DADyqirh3876WyT3zPerlkVQFBQ7ymNYxfQBx
rs91wAwrsBu67TWF1Jr9MY9j/P35M7lwZV+8gdbcD80+qKtfTeqiQ9/RA7KuD2bGDDx2N2smorJq
ownifi1AhTQbSBgB1JHGe5AXsHjN+EPVonQi6hFeMw4csh86La/DBr/0uOhLNcW4vGHsvfh+VXnP
l/jSZ01T0u+HpDKVAPoeD2OQ6JOFaPvgE/OpAnbbQFGMO9Jw9gYzHm5HMLv3sGDhtUQNVVBjHyWx
GYuwwRvi4aZ5qSx8n8ESk2uXhmkJ9HKFlKGtTsE8pm/r4uAB89ubmeSXxtBRTst4aO1WHalBIX09
cfTmbBkUsoZ/xStrT067Ww3TxEHP/rlZxHKZgXw9DAPrdpmncE6K8KeaVFOIxuKUSQLg0eNmoAPH
BU3lzdxqtCDhQsu3bZ8u4MmXxqKfo1l2Cto1XKoGEBHDegZplxwpxyHI19js0sivh67uCKYECkNj
i5sy0qseoMImOcn6uiAxR6dcVNVwp1J+hZP3MVXMPFMOk2jrNvIATR8/+qGmJciV4VflO5l7wesd
H9BpVCc2OtoZGi/0WOEu0YKpbUb4jhJ8e3jEEqRMQTp8wtsO3JWxi4CY5msAcQBwf0Njj/fbHYvX
sFASZoUqC+LcV/KHJLh/WoGjTcftk2znpehh6tuBhn3alr6/clmB1uUDpkHqJl5mfbu86jTpMcxA
I3UG4Y1gaGHw7HPAovADIfZq+4A8LP7seJfph4njchgD1Y/2qoNL4p6turX7KWzCc9b25nObOfDA
fMYXvUk7tNQXQZe+SREJMIzavEDZll0genRw7ILgdNt43r63rHyyFXyjzCjQYeqmg1ywGEJgLoYb
W/rv4SaywXbEzNG+QoOMmMil8efYVssZGxgGa1Z1shgN1sFOVaNvitFFmLqs8iY8RzEa1vNkcgv7
wqUPPqvZZYglXCp1M3JZ6nTw56XW6WOQEXtmro/LpQnIPe+XdQ9Oor2d1kY9Nkb9Qp1jfMVLrArZ
d8EDuuwfYtRtnUaUET2BFoHtoPudjS0rkdIE+S9cDHpL0wfjoPYvRVQF5UbqtoIGqNmmC2S2P1H9
9wLm0ZWr2HZuCINTW+GKHAvxuEgQeekKbArn8JENSfBbDdAYaE4Lu+pDGytdLMPmT9gh9lkGHRHD
S7Lr0fPpsMhlWkZZFeFkJvJa0/Bp5uD2QtifwXyZPE79xaRTfIqTwBZVyONiFn6/MYln770V9zRM
Z4zzCnzk1FB4kvq6zCAQeInNRG9r0lNUJMHaUOh2DAuKsqBT1Mg1t008vmytfE0YnIjeDV+4AE2P
kOBB5aD9U4NtF7WSsML/JjR9BkAk9g58C5j6x7oPm6IaOcX87Z8xgrbwUWKfgG3f7xHv9LYhfhrw
bOfPlQ3x00QTOHFP4I3juR99CCnOuvCpvamzLIN73dOXBO7Ya+ezbg8hgzgskFK30AGtvN9231A+
Phv4Fms34OCO6F0Pfe10Q5tBpfs4Cj5dyMgOOBE7xfD43TK3pnjrsMKqCDoVD4dgAT1XmNs2I8cE
6gCfk2lFj+gmo9tNTz9lNvgrcgfkoWvtuoNtNb2AjLS38AWl356eL4X1WBq4gS7DCNlq3qv6N2kE
lELDzk/LHog+kh3wpvHhCZZtyNlAWhz7Yb6hAS0jPjfHPoGgI5m2CMM4LB86CQWWemwx/3BIMwha
PUA0WCh/QL2fuYuODpRcvE5dCRdNARMywzeInng93dLe3PQxdK9wps1709cQ2MJCBX9zSt2u3ri5
adsxgHynbfIMSqUSlT9gU2FNQMJIpfNBsOpo4XU9OgBv+L4Qfgm+vvbRpIuONoDz8ZSkFTVkvS3y
DZb2MbDBawBTOfgtuA14hoytya8bjvrsXsM3dOkUUrZXMOYI9rKXQHq1hxj0CKoO3voII7nWACoT
WCshfmA/0AbQAkEJfiXR+rQZF8M4XKPKCk4c79tgH8wZDM7rhushSjl/f4PPJ7/R3xF8OKyIyDyh
7lNgcUXbdlJ4WFe0VSncQP6/Ir4WWv2zvv274ei/VsQXUMT/7/7zXyXx3/+Xf0jiCfk7y9JvzTnN
CEuy7+rif0jiWfR3GrOY48YeZxn784/+IYmPsr8DzAbunlHsXTH7diiBbJ+a//hbkP4dzqiEI7Mq
CnmU4P3927+hiP9XHw62ETRMM5qEFNp8HvL0L2aiKEkMhWSi3wsk1azJfkxgvgnd/2C0+lczzJ+f
wlIAKIRGIbyd4V9SX1Bb6jvmbL8PEbyiGAIYFnqImuUWcRqP//T47/+vkv9/KYcbCshx+x9/+08f
hQAFwoBFxARyu/iveVaQ+SRAtDOxpwwO6gYO2G5Xh+0RWtR/K90HX+ovn/T9L/knJwHxyArYRnzS
nACzeOqWl//+m/wZYf//rArfHxDFBL8AxxJhHL/Qv34Ac62Y+hEXoFSDhntb7UxiBOHBxvnGZABZ
AISPOttnwVYNf/SYeckTsRk3J2k7u7yazg+E5nTTq72YPphmqGAdpTiXp3R+RTVQkuxS3Izc/X//
D/9Pa4pEWOtZBGQs5SH5a/NruOjAgHBu92J+WXt4AFmuzL8VfvTnswHzgBgVEnJ0Mv01Pa5bEtgx
LT7DzYjxyM7/h70zWY4badbsq/QL4DcEEBiil0Aik0yOEklJ5AYmiSTmecbT3wPVvdZiqpo09bo3
VWY1CIlADB7u33fcqj5qmvSL134y/KxY20CMiXhJnvY1GZw+NUidJfvQ6p9rUQYmhZGsD49TOBL3
SC/DttrIcIfZ4/0BVG88Kv+8nMvs/fVkAo0Tj4re2k406jzZvoo+L1fhbX9MbufD9PX9x/yaQH++
oYLOZFiuYZ4uS4sDNa0MlexN74lc4CV+F3/yx13lq2A9RPfqAO3nA0reL4T/Hw91dIutwOAYPm1+
UConhEuSY5U95OfVtXXWn4X79Zhe22faufjIZ/jW7vPPUCrEFKaEuAO8/mTn0bSM+6JjJvvJtw/y
qN1U1+259GfvpQ9w5wVjAJwpCD3Tbz2aUH7wsub2x5++LL4mVoGJOo2l/HYJY35zQgPB/R7Kz7Hh
ZecLJI7n7q4/G8+0ILtyPlufyfPgzidc9TXXT1/SF+2ZS/q1fe2cq/Noh/bhwjm3PhiZX+P8zk87
3fmnOtKnFY7vHhcUsuKI+d2d9eJAZaTOvRFDbOWFeNcJ6O7AalATeH/2/eo69McPYJ+mjmtTqz3t
9eCUFRZ5+j3sSVGdmXu1AwV5NPzpzA2ya4hF35KL/iasycZ68ja8IZ690M7RVl1W99Vte5RnJEM/
OKe2hfX2J23+NLYty3CV5Z5+LsrlNUnjId73XVXGV7rltp9TATrmr6B826zkDBSEBYBa2FlO+wdU
Wh7GBjjsPbmpOd8tuTGQHGaaftQn88+tmI3IwrnCyWsI9xQ5DzmkKaaJDpDJJvUoBtcfWSv+sK7O
B5/zj3PXAcrsmsIxpG0p85SoZyngGKSVtSBqtAP2msBQR8Suvll+dML/anrz5ittj1IopvkbLXZ+
LbrfDt5YFF3Yd4MWWB7Wgev+RvvR31kX7U125HJ8k92WQXOzPlCeKp/0H+4HLyr+mCTcHTEW4uRy
lGMQ07xd0zVhFIi3XAv6Pdfn8/BIzWGn/OLc2NfXxa72n99fKKfPsw02St2gEE1kw1ZyGqLZyQod
g3VS4k5rk02lu3v/CaffjieApjMtYk3LMFH8vX0jSoYGlbQl2S9+5bu3+Vn1kUP5ZF0xVvhCXYGy
VBdY+E6GLEI11ziLlgXRDDyKBt8UePqp/suAzLEEMSZmUUIlthR324x/mxcaWUFqmkhWFiAlexNZ
+AX6nf4v38UhUBcOITPBgSQC306c356SaubE5MzywGi0+ip1RMjFP/87WLNlcTDqOqfWZqJlhp92
m1P51I39UhVBmXYCAQsMusZt/67N6j9PMbhpuK7grZzTqVU36wgNiRrCHDoaCuuO9Q3SR0dh8f4M
O92HttdxCf2la9BAms/0dtD6SakoNFpeZ6wcTxhN6a+ymOg6rssPHnW6XLZHKWaCKYTOjOZ69Ob7
jHneV+TmClBwVvOgDXp9jQ3zI5SwwDfMH/T7NmRbrmA5En6Sh2NLOEGCO9mYdLlKqDOHESiRqHSM
+AbVXL+4ya4pajTfOJCdwkcpyKy3smil/mtphbZpc6b7HBARPpOi1fU9zqkVowymtxE/qhktfu1M
9mu/1OYNNzeBUSPv9UM0duKHiXk3phQVodixzbrCVRsV7m5x43rv6s6KaUJaEJpkY0BGyCuJXLkf
0LN4SWwOlK6X0bq321gMXkpriTNAKlNOZVdT/U6hc58DQOfkNeD4AaCzyVivF05h6saujFNaIhs5
FoIvKRVJ2y8yU813pk0jZuXFIh56H2YTBRA3J+3mW0UxD/yQbPzUxZpAIoX08jZHuT4fxCrVzTok
0z0cSX4offH0wotnyU+cxzb/3gwRPIjOzZn7WRh2n21Y4FdNqPfUtp1COv5YO2Kk4p134sBgwiEB
1xTeDANaJfIi0Kx2OQ4a8vbaSFrR0uvx2Yxq08EwMTnXdj2MZQBkC5kDaScbTU+64rBOV73YW2Rl
8JitY3Vd8qNqX3Hb/Bo2aBkYx82KinmtSTwcZfWEo6YtOv5rG2eI6K2EXdpJpnIHTTW7rNaV4k7t
TqUP9XQFJ8aK31Q38Hw8WTRlTQ673nRqaxRROWHKYjmr7VJ4tprqp8bE9WGcicXRWy/Sc+eVekZX
+w6SSwwSJMV1f0y7qvciBd3Gx5CtLX5GkivizNDC22ztwz6IHWS21B2dUUXpoZ3q5nuKrrxAe170
SeBoakEgb5hk88W6zFeqq9wtia16quGU/KPdgOfGCTqZKm2nICQ9xhluQopdeo6jBwHgneOmFUZT
QEtzEJPIIhusa1Qm63JCepUmiKRxrhbtQ1SPyZbHHcz1cqRcB8hkCOvkzLHn0KVUQp05iEtmoIfF
vQb8h1xsgaqHZq0TttyAggNKzq29LatpNb86oiy/gE7Nnw23sL47le7Uu6ofCtPvLbBClAO1CgVQ
QpZQV9SaWttMRZDyX38v7CJtfQ14wc8hUbBKI6rgr8wtKtNrGUoBs1ohHC6yfivBGJ2Oln62Yue8
L6Wb7yPThLuR4swgG8h0WnaL0wnGa9KbR2VVM9Nb1WC8faRV7kNjUHTwmn6ryjR1ppdnm9qzJ9vM
HurpC67EXWzgnK/RY2/ynFEf/KVE+HeFfaS+SS1+qadPfT4fYF/Amdk6LnHJ5h70s0uRRwR6k2t3
ukk7IzLaia7tjMqxUG7Q2jL31BqTnW/QmI1QUdM8PyQmxQk/BARloO6jqBmkqas/0gvaMBiX2Xkw
pmR8rC0AUHg+JV0ztCIbKcaa+aHU8uHadTY1W8fQX1qFlQ5+ZfX9w4Ca8jMkglEwjrYavKbQsSA1
Mu0vOg1onudwKr0Y89CA9nA65zpFz6/vTI3ue2jTGvokxTNwSHtH4cqKz5vYcBNkakn6mhFc64GR
SdCEzDfOxsZQ47IT0Go3mYdFEa2aowKVQhICmlsQCKQ7CmbU8cIC3Q8UwDurFNonoxunYjcm0MpB
R2rWCyYjqc6x1MXt5vpGDhhFXdLD1BWyhM1ooNaiQttJ3FcFThPOUXFtdLhq8SypcvTmspvQbpkN
Qty4nyn0CZRpFjIHSKaeFmIR3EdV26yBW5GhPiyRoETcp6gd/Q4nYem1cUiAK2PEx+dOHIaHLqoz
seuNJMdHEKvkqV1h4gQKUlJxHSF1vstZUZkXTw2mPHdqQfClIypND4pn0vruuOEn17WbIz+Nqu47
nY+lFczYyM2LYUHxhhOK6pSPs9EFtQyJAXlo1w478KJ26mOKHkbK300b7bdObl9VVyvha4tqYt/J
6voyb2tD+LB3cp7s5tRYNTGG0xU2zCQLmlnUMXZ9V4y+pBKt7QYXvx9SdrWBYlNDfkNya1g+Hqjk
tUm12A5Y6Xi8kZxHUC5KiJwU3lu29gk3Kfq9yEX4tIx691Iv9HX3GszImmct+P3hpKFQmELJihSu
jismJYZ+HtBl2T43prEFhjMhLMPOS9XFwKHU4s0bIo49WVqbsQaNkke1UgPY0eEk8ok6sGV2haoe
bSftTQyHYh7Rx20CKW2woAGMueFcsKGMTIy66CX/3M1EszH+WjU+RoM5VwHWHmQhMSKyYUeJBNN1
V7XJt40MxoUbscpzOKxRybFW1OIYz7a7+sgWdOdMOLYBfWvK5aeKtNf9qsZNkco18zlV5XCh3B4m
IpQvKGBkRzWDk6CYbijZolusoZ480+BlrQ8TV+DGT8NFjTuUgnCD52JI7lE/bOzFFq/qzoXKm3nm
FMnvhVU6LwuG1ZlHxwP1uzqaTbQPLQEEsMDlUDXbP54Gq/qhQPPZ8P22sKQTiy6oXk4Lu5dN4yqs
TZ0QQV6xdLF7wwyJfdMetUdK8fAS605k5j6mCP+kVc4A7iwpMMYx49JvvWzZeXUb850PtzB9Gmn3
MvpNs24w2nCpX8DN0XV1nRCtnfW5rGa/QS2K/pAg8dUeDVhqziQxuXWkWiNf6mv/2BZmgQxCA6SI
c8cYvuTGioW4wNssqRaK9i7loBWBrafjXTgPSg9CKTEP2iv7nEO0+F0m4bY4nC6RLIY8WZ5TfUZX
2ml6jU9QuTn6ZMzbs4vUKKm6PTTo5HuLsH71TZbU+dCmWAvZWK2vVD2TATtUH181fbEo32nV+nlx
ItBoziTs57KP8UTA/Gh9K+vb0u9TC2ZePlPjT8PJuUc+tyBrNt1kn4gMPorskpIu3mEL9gR3Lhnl
ywZu7tPYMCCfykF3XlfyDnHQmTbF43zqi+EAaUQIFMOTiX+evcIMqsmUlwrwDKd3q1sI/WOLmq9O
8uJB4QRZD6YWWd+yoefSDX0yjvdVayPdHhCnAYONVnfxZOfMtzkmja0ELZuf0dKt/a7W5ho43Wwa
rygosZgAilZlYNOcvfX0NB0vB2GlCvl+QZZ3ojOrFzem6i+wsLoXTPYx2Qk7RS04rhiDwA/Tpiuw
cjN9Dd26pYMrCtOgSvAkI+8lGNJhIzrBIpbii226g7hNllTLojPIIW3z2jeJtjyQKzeX1Ccw0sFR
p9pPWAJ9ZXmr2Y/TbiXsnw6aYa/DWVPNMBa4R9U2Ok9USFdjqbv1NTaGMEMVP6D37+LemOBcTaPp
YR+dvsUJKf8AMRXlCS4riE6a1jWRFWWsPficjU6kMOG087Mkc5JPrtYSNW4m/c3VKJYNkR+imjDM
KP5Jqth9QbDFmRTNVSwOWlNk8kvvlCEwIUfqj5KfGyEMKlf9ymzQqB4pDySy8xcV5Rqmsc7g229O
pfkyCQEjWshmSvtyJXFFSJ6nxagCrFeatHepsIAzs6eGrgoyO1l+jMa8USf7YX3q20hupkizPmRc
cdA4JVmjXVEutVzQBlPY+mzdlgAlLzjn8YG4PZ7eLNGG5KCnuei/9taIjtZIZNgBFI1b8S2Dao+z
Maft4wHhYxHdjONoTmeaXNmtifFhCrSDZSMjmJNxOtqqYi8Xi2tPR9lRkj44+NLYfGB95+yqobrv
Yckm30DJLN/owGGoQzjBFD3Opab/VCA7G9RLtAI6s2mvCiEht9oRkRjyeuuQrgCYYePpIt5vJNoq
6Pp5EZ/Iqo3OtQEVCZIDYl06cfet1JCijFG+Q1kp5Gc6jCNbx4dUOAVeTNm9GFFWIqFriXPoNIAr
6piKVSQ7ZNuDvJHZXBhbyxHDusM2l+pfx7XtkCl1mpUh8s2ALZ27BIf2Y6LzWXbrBIwKLj1L44pW
hOy+/WB27XfV0GkuINkA7DCzS1rI5kYpo9s2X2J8JsxjiNMgj1xPDQin8XGUyALT1dCIJItMRH6p
ASO/1c2uQmBoi7ZjIOcM+nZel2iV02UZA/YRN3kchjAv8HFVy/C5iQqMfH2CGYKiSZMK3y60Cjs9
6uK7Um/Xz5jW3dt5ALdxKBDe/bQKZx2OFp0Z8k9Vak5fm4gi/IHdQMEDUm2Ve0tX9OJq0KtRDxpn
XjnxrD6aHo1pkXQ7GY2KlsrF0MDrRfMrPvdZUj4VlZEgcUFL+yoS/MpHuXI/ukalia7a4XPqRwfw
E47rto3EzYiEaz0Hi46Lg+UMBdYD6ZyLfDfrbkOUqKm84DoAcGXnxjpHI84p+WyamdYcGyB4eHKG
daqni2rVEg3ntMQHHOswU++jhZTLtW22PfV+rWOy9RUNFQIxubF1U+WJiC6QJqBSzlFQub4c8Aq4
pOJB2HiNjoF59JK1GMKjaaDSRwmlczSCEB5/SDpjeVgk3S9AM+mqixV9fDCtthnuLDhkhY9fLX6p
Q27M+1U13U9DczXu3OWyHnM30bKDGQ3rXVWPNWz0NI5eel0ifZRakZvPRVeN4Zd2SotvSxPHyW5d
k/pKJasRAdnKqBFkaFgGX5I+eHaXfk7PC71MXo1ubTS/jGur+mZU4LN2ENOd8qIqWu0RPUeqzuem
oseItdbFyF0kGeyLkn4ZrGiYug+yhE3lZ3hQ21vyS/FDbuVRdRQg2bNz+valGjKb0f3alGvzdazD
foTRQ+8Dr7f0BpOvKxG0w13GIhXpckbgMk4EnjYmFaS97FDFTU9ritw3aNopfHTV3CLga8+XecH2
4cVpDvMp53Th3bpsdAjyK/EQb5pEICZJhhsj4qyPQZ/1VxKqVYm/oS+TW121pXFELd13l6PGZQQr
BMTR6LLWZPUDTB2cEaOvEfzSeaLsEMzXqDp6w1nLfQU641PBfQG1pFNRmZfJmlo+KfYi9Ufkr1rQ
NBAeSfmMAOu7qpHGVVbGi7hIIi6rP4nPMnWGtciN/Hasx/4Sr3d5O+RYCX3gFTY3udUe4EINS1v+
7NrIvrVtGOKHlIZQDcGHIV7Ju2C5bNyubw8QTNBgpTYy5t060FQjMDlme3YCE9Rc3UNb84uGNgtX
VTPgJo7NsNHOaAq0xuDxiFe8aJnGdOc6oU5/L26et4tRtetlPsR6C8VbA8r16OCyvV+ADKRnY6Rx
uVpYqvikFqzcRyeiQTgYszoC006bXqy33AuwvtQRBt3ZAOK2c9JoqvAEWOqJbhObRFYjrvBmXA5f
pjhdH20Mgt+mMYev4jqpQFatLywwLUo1el/h8k18BJ9rfrvg02UFmLQBQW4jK5IOsY2YKEsj5TPo
GPhCzUYPmJOv0M8jblGmN/eN+7NS+B29qCmiKyPBM+V1YSkWNHJGn57RBMu6DVvNeQrXOPyMET0M
LyTCsnkHaz49rLGGPUciGmt3mZm5rsddpisPLXf3o5LG3B+7rI9vk5FGaZ41lusxjlSt7WIbCxgu
+Znrcs1YS6/IO9J5M3rFe+x06BUlIjx0dHbXPYFtt+7k6Kx3YZGt/HAxYx8wVAe03U2n8Xst6xnf
KxLsHWYLHWRvkXTnosll7q9IjKZAhBXQPEfTH82Qbxd0hoXYvx5n3Eijo/EHJcvY24hKGKBLt827
CXp6k7ae4S7i1nTKBrlhSt906ExNfTc1lUs7mLi4mUsqBQir9eybWkx9Zn7PZUOCOu4QhcWhc1ub
KV6l2QQM0zYObpMqBt9d5jau5JIeFFfZAF7ah2dLSs8pbfs6ycPeOox2EUPxSAd03x0IactXdtve
TtbIWT43yK46cIevSUS7AoAEZqQFFXpcY4fcbzOAZjrQ09SlXnIetrprBVYMhBxnLwkCApaIzExX
i3r2uUcphH4g/xc+kmBn6UrpJD7JJnlpDR1MHNAoCLD1dqlbz7Vh5yDnVjH3iCZKNw50CRrXtlWM
3COenkRhithvyio6k2tlxz7YD3lXhbaDLQOCOYYqyccl7mlenUhj00vLtezxToUkHQxA/S/pKLuf
GNyxMhRDnLzSP3QhSy2m4qGv1fzYxHpxo5p8rveQLvqb2dhak3E+dS9la2qP4zA1IGyrFMdJDm7x
U0Vl4cGqNxwISmbUjK0xrDUntTawPdgT7SWQO8bLhR0u1beejKuOljTXj0kW0n5ozENiNSMM3Z/N
JHHVAj1fL2yUoJmHh1odcxPvNl7VLWLqy3WRAQc20cdqDuobmToyt67q8ie7w4nB3bUUAC/s1sVz
mSFa9POorX52S1YuPrEXeCy0is2CU41Ul4e4tBF8y2WsPVTv5Y98qtS5knJMfdtlu/bNHCZuAK+z
/LQketGyuitCZRqO98kOHjwxtD5gKsRxx756VNVY3BkO+YshtTnwGz127oGWTffDYCAgbeHiBwOx
pdiBo+OWaPaFAt4HQu05jl2UJI0zEfxV0feYpkEE+x3GdVGERpADsT/aLcDwBnf3gDuWOhRAKRXC
jKArzVeHkA5bKJa9m8J11WNPBuK1DqfuzDAA3wdklvHXGzqEg+1uGRjxPrJtbA+mqqcb5MDyfo3H
/IY8W3jZ05POwjiaj0+GJGdER5amOK6YbZ4tPcnxVibSrC5kWrPJrFW60mqi1y+i0hVX2qTXva9p
+fqsxS6LiBRt9y1a5+GxGujw4aGLXb6rbIYlZbQO1ZBEWukl1/kc0RYZ5sjDVTyhhFBr9x1kpGTR
Oub8imWXHgtlOswPENdN9DcU0AZfX3X1Q/YjC49119b+zBa57kC6V09SS/LVF1NojrgH41iwAU7O
nTlwieVUq4erQotXTBc5wYSnj1D5CKhdUFpDXzXn+dyVxNNjWzzTRcX5AuFUIToYl+I+0bvywejJ
Z8DTnItuB9LOAWYJZWj057Ar4l0pe0CGaZaESH3bjo4INZGwF+elekLNDJhCc0PyGSaWpM9AX+sf
EfFT7ZHv2NIUWlq+rGY7P9Dguv1mTXPJypTxC3lKtriQ0hdNvpRsL1N9LX8WVIlLD08QXkOAHOZ5
Ksa0QblfJg9p3A26r1eG81lGKffgZA1hDwFKYzVGupuLPYw1fHmtPW2IKhdDRVA3wiL4pbElzUJq
KZ+XyOhX36FP1PNKuoO1OjlYT7I6jTjN3biku1QbmyylMOt+OtKeDX7fWF059LemywxpfCTk4PbB
sBgiQdIbJqiANGCObZDSgYIIJ+Ms12xATcFqG+Pt1AiiIppWYJLo20J9ckCtPKx6jfKYRRT+gLzX
oxwnEEb6T46KW5ohdWyypfUojS0o4zgb7E0bPFneRDW3A2C3oT++VLPm9r7LJQ0SYiWh+jXDtmZN
SS4vEGII12DCVE6HrGFKdK8ij8A702ej2OUMYu8lsMcWH6qHgbm1CPEAz0B2aKEzwobDuqmHwxl9
QIzOdyXXkSt2f3hY79dVTzjqVHDRHzhU1hFUKRtW42llneqWBVE8D2rHDebskKbW+drcSJEeO/lg
i/SASnqPeiAALgyIAOye1cHOuyAhdy0MXI3y2iTtR7UbhsJAq+pzMLNeK+fzwr1aYYC//4P/rM6a
OpVtKcBAOAiyTgRRjduPQg0w11bcvN9QjTjYnzRt//5TTgUNDndNm2IzGVELxPOpvibtHGlgo0gD
q8/Xe31qxyvSBM65S+gXuJk1/aWe59fzbHSnyBF1aZ62q6QFBYdsYadBjRN/Vy4pQSXKtw8+9r++
FcJK/k+0LyiA31a2B0quSH0kptZeRztmaOjHLQJKqXXmWY3w9QNZyDZ3fi9wU7AXgpdCaUxBXZ42
b8X7llu0RcZ9ve04s5TX+mQTWhPSk1/Wbso4/6gl+6lOgEeqbV7oLhuElPrJK6aw5eOB0tquqpLw
rNIKUsx9B9NeL8sP3u7PRzEPEdjqHCCuLe0TWY3WrYttz4O103Dz+7KpqbxHFC/nMf/ow51Oelc3
oA2hSTEM05DMkbcfjm3FXnped6eFMVmxuAVy3TaC68v70/7fniMRhDMdWQCOcaLjyRe6PakwAWw8
meaZhXXWrzDefSCA+XNamBIhj0LthS4Jmerbt6mXjtI0gqIduX/zMxuuQ1ilGcU+i+PsaYAlS2qb
bs4fzP4/X850Ma8oJPMCzfovWdbvupvcFTBWyR6VdlXvyZ6I84bmM/u/HUK0csjGaaCGlkjZJ0OY
pBwCDkyVXQzC+Gglcutg1P7tfvFLubZtgaZCC4NU5e0QWnMWG7lK5W5EnMNNG9dHnkJqff9dTvcL
noLMEAcxBgTMAob59ilJz6Vm6GtzZwMqp2YRij0+FjAqZmTtCj1pPtB9/8sXUowaXgJpO4Zzquy1
psaayENC5cnFsG81NX52NqPU+2/15/ST6I+Q/SlklJx926/4bR7Qt7sgBOQpXOqMm4QT8jBYTXdP
Zx7tds0oAsWuS9j2/lP/3C02iSpbhYNWmg3+ZCzVsKpozGOTvVCsnorIm4IJhYww1ss/j/r/bSb+
1wudWvrl/BnXBnP1/26qgfrx/blqf3fhbP/Df1tqHOs/2/aznYKodbEasEb/21KjjP9wgGzBEFsT
3o/tX/2PpeY/HGNYKRDvIeY3FdPqfxw11n90QVVCubq0Xcf6GzuN2ERfv52ZwsWWzq/CsYGCmD9s
m0e/zU6NDl4xvXk2LlOFXzW7p/7pt8VracmzfFbnNEAcALOVX3Ln0nXGgMuq18/VeaMNh7mht6TR
BnQs/kDsfbIT8KvYCExTKG5LhD6nUrW8QlQDRUoFKExqf5wzrI0dZbIOQViQ2NxBf/tct/+87+8m
HPePYeAg52RQ20hw6hknG1y4ynRkPdlBsuYdF3i7tIrr3l5t2qjFWY2gwpR06pqASHa+rdMdAMgh
nOxOIL5C69HhiJujJr8e1iVBih6FXNj0wepSovhO+ySauP/aZKD2AzoEky0wqchwdeLu962GLEvy
f4w3AEEPYX9w5uhAd6el3vbbKb0rO0UPwcKwVrhSVdKE++1N0BsAQBUgZoH8UXLQQeTRXChxj2az
fc08LbORJLXRf4Y56gi/ghu0r2cxWodkdSOwwEtq7XJtyCUFlnjYA1vVba+qTbT/VV5Oh6SxGsub
4d19jeidABlJxsLelWlJN9h8nIbHRtp0B0hh0u0hraPiq4SRd7u4hlEBblgiKiytWZEXUjQU8FUU
NSj6RLHC1x+rkopvjD4b2smy/nQp6MWeCrsGVmpUW+DooSpQPKSMk+3KaFpuOiqgdWCjc+B6CssO
eo6WV5BCXKfog6hVdFgtYw2I/aDhMfZ0Pbce6CjdLv5cufYXWvKV0p/ABfdnkV6n10IzxvWD2bQF
FG/WFOGgEq5JzIvqlqPlZE1Rtc5n+i9D2zC7c1vP1bVNjbQG0oPSzQ9JV533WorUI88HFAM6V+T/
3pR/zv87eqn+bUb/8RuEIObAyMGiJjo9CeE6I6q5J9sigBsOdSnfLuH+OrpGelydMmOmaFOBq3ZG
G+nNDkmp/ftLSmwnzG+jYCGs3y40jrKIJtFTn/yCtVu0FrKMDs5tMu+HrOluudhPu2Uo2kvkIOU5
HT/KfSgS2sqEiXsJf3viMk67lzWPo1080nD6/d90euA7m+Aa37ylDClQyG7bzm+bnaPZdbLoqcDB
GuZX5CKGG5I07cP/w1NszJDEfii75cmBH82RkaYDXAnDpDn1kpQ0gwtXM3j/KX/YvRzLtAXTjH6k
NnGTc3LCo7Dpwwp0BezXzL1Vo2t9JrsgXwSw5GF15bVa1De2Zrmjr1jn07Yg/mCXPtk0rdNfcPKi
mPmgRc3UcadZvIKfR7/Y9SOqydWr7AaFTQSOP22W8ub9Vz9ZX3889+TMojNFJZME3fwIsee41rZG
c1r51MQocL2+buo9OZ7leSntJPa3zsAfxI0np9Ov56NC14WycfSx0N9OIyBKyAqltsEom2gfyoJG
Q7E13Dpzlx8h2dg/3n/fXxL9N0uJT40fS1GjEkwpdwsxf5u3CffKELS5vjMU2HXNjZ1dp9fGAxh5
3TccCpcWzTGQA2u0JRLW/LLAC7ij6jj3H2xtf64gUxn0EzAsghJe/2QFVTqb84KAC2YKyljWmPFZ
0tnp0/svfBoyM7FYoQZuYoaXnMg2AX5738mthElRV+woEKT3vVrwhGezc2/FGDEWmltxXMZ5ePX+
U/98N5gp3D7ASFASJPR6+1QIp7TO3kSL1Ac4Z+MhC9YxGT/Yg7bJ+fZbkt5hhBT+Jv562lCwoiPg
wufUd9Lp4v1czA3sFXbEQqT54/sv9Oc8JSGhuLRxEGFbc06CmpVqkIkxiepnPE5XpZqqL7SKHjwS
m5IORFH6gcf1317NQWiJOZMTENf32wHU5tkqUT3S9DqpmoM1amTNwAXuhrmIP3jUqRWUbZlNz8As
BoadwPrUDRg7NpjmLLKDvung6UeiBJdtUbL/YS5hM/qVbcCZFG4zjruJfqZnho5FbrdETb1cFk6t
90EfNfPtRIV2CLIa4cDVnEBu9qJpw9u//yVORoZfS2Rtk0vBJUse8dQdM0S9dNoqpa1gHkJqxyhD
lhhGtm6WH2WkjO1c/W2C/fOszSK/ZffZpLZd+7fFI9ZhHUra2waDPehPEySXTVhqdQ9tOajW74Db
Gd6axbl5SOYZRmYWufKIaXBafBc/FNRgZJkIhpNVfYeKlLl7mYXkngvwiPddlwN1t6vOkDtax2K4
DMVCauOvx4uwiRwXHe/Udhd4+w5ZpmZq/4kJaNB0L42cTlcAO5cL+ogOn99/1Mlesw0XuxmxPY4v
26We9PZRZRPTNNbmeJY9WrRVgKujz3pHYJm2XSBKPbynxffwwQ73K7V18pUcLGzbwU1yikDs7WMr
ULJMxQIqMbrszxBjQ1SGsG32og2rNehbMSJTdkhr99lMH8m+MMSmgUWdjU6bMg+p+lbQGDdc7WNC
29rqAAEwOVgtUFp/7FRSHsVk5NbFHOU0LcBTBUqMbDYg80ykYFPfH8aTzfPXMNoYDPlkmOMoDLx9
n9Ltp27SuaXA7emv6HKldmid4g+esu0gp6Nmk1AjxwsDHUf226dQIpyKenbR5NItEOjPYD9XdmpH
QdK7kFJBReNMmtbLcpDqfuBg+uCI+Jfn05PbEpgp8ahK9yTyQA9ndFVqsXtGEI1a86I25DF2mmua
z74UgxwoRjlf0BP+fH90T3bybXRJn5N4o0DvUA09WQ9NqRlJSa4qKGpzDDJUdec6uASaPTVJ0GME
+etxJle62ZwVWwimsZPZidrVVpFWGQFd1NpLVZn5naQXw3nGNRoeIr6sAE+pdpBqa1+XSDv+IM44
DXl4Y67+rA3J7QE6xmkuEOOPTAyn4Y3jKbxznMKFZTmRleaK22NtqYQzkoWwxZTTuw5rDPXCZFCe
jePkoUFXPH2whf85wcndOEw5sgAMzqnVmkohCvUWQCz/FllTU76aNMD64CG/Xuv/THCCPEyAZGI2
lIKO7frU/u9YWt+BJ9MDHarbSkdz2/pZdzENI13yhXJfsLnfJqWwuDv2UKB2XYbE7DDpZfxqI0x+
dIRCc+gM81rDcKUG52Es6i5itSbd3sTQZJDCqQR80XjNv3ZZthZnUeZiCWhTNZWHteuXl/cn769M
98lLUa/gK9q0vFVCnswmnJRVXSYSGWJe7LvIII5NaVYvhsL+udJjVPdWkWtPCRVpPBhjMxz6Kp03
Vxf+8m6ls45MSuuTdLXs4f2f9vZcZrjN/2LvzJrbxtYs+1c66h0ZmA8QUVUPIEhqtiRLtOwXhGzL
mOcZv74X6Ox7RYhNtrOj37oiKqMynOVDTGf4vr3XpsJkU2uZf5xuLhsdhBWa1hhXAOREWLpdY2Fz
U6ngPBB4buz+cCwd44ap6HQ/qbnRzzucu9q2L2taIMIVLMxuZfkpEuaphDSIXOhPh+KsYMpkUjIX
8/EsJmM70BvC41rLpZyk3cRDL9YUbrqtIRJx5iy0OOZzC+dzCQVMk0dLQu1c93y/3UhAjstTwVgy
xoGJX8V8hPGmTRXxwwaVubY0Skh5N7UbubXVq8CM0MqUsexoLfnumE30M8fDDw913r2zprOwzoem
fa3v3QZIxWigKbXg6iV93NTYG6nngWm1qrH74xt9ONRixyv0SgZmylBhkFfrkaLGivBF5slm8s9M
DYf7lPk+7wEr9AB5pNT2F9s61YpS22tpxE2Z3N13iLB2xLpIj9MwWg9d7RN8kGTamfXu46c7j8qC
y5uLV4zV5/DpVmM2BnYXCTbO6FBirAUYCfXoEqmLeuEnHrh5AclGC8Z8bYZ1cMOUnt8HZlj97JQK
rXxnG93jlJTqnz9kTjUm4k2qxLTZFl/TlIGnz+JGuD0x2puCsD93wEK2wTsnr//0a9KoxHPjNSAw
OBUXi29PzqXep6Zw4SzKF5pfm7e0T+M7ORfJ8+mhDheZ/UNmqLncPy8z1I4Ob/ekFKS/2/NQNcZc
Az4jISrjuenhsG7z9yjUjub9LviE5SimZFSFrnmChqhA0aLikfiq1X52PaQRNOlOtdtPZp5N11bn
1Wde48XC/ntwdX8zdfRPwN4OL7HGQ454pRXQGbX2ikJ6C+O11D+ZqYf7OQ0ADlqGsaOqkWxSUSaX
bPzDV1/0ZXnm4z3czP39S2gIk9EmqDgsWx8yWcdoCDNBmXpMbqGkxj9qsxzuUnSlF1omjxuRq8Wz
6OX2qajb7IwG48gHDcOIb4o5f7/iH96ImHCyiJx607UNabhOJVnb4SX3NlHbPLHxR9pCEPfL6ffr
6CXDCDRVhQXow0psZuYoWUMq3CFHZxbbKiU7zr6XWCil7yyv4/WkK+mur+G4Rqk5PJ0e/sjMbFE5
MmeyBjVYczGHzVTGyB5K4ZIjU24w9bb3Qxp7t8SftT9PD7Wn8RxsOmayxruxFlOzXOR9ZSVk3nQG
OkhO4MYVDFVSNqW2vB5NnLIiJr7ZS6buwRC9R+rGEH/NtNyEHjkG/2AOoSzCt01rAELt4uAy6qMP
OYB3TR7LHu4086js57/YDP0ZQefvt/rdSMuJUfIJI5EYKUvsceVRZ1tnCujzBLeke+Yez3/Xx3v8
76ta7DMSJG3gK2qgmIXZf5rM1F8PY6p+CnCSFmYZrS28caukFOSB1qHW3VakECeJee5YePS9mg8M
lCYp6+9FZ+9W/JY6pc5yIMgIHyt3MjwcqH2jbQYltM5c87GhNI2yPlgYiitLMUng1aOS1ExfGpAF
4sIaY6OWg0Y8YXROt3J46Pv9JHlfAB7qe6Xc4g0mDtCSzIHNaZ/RXUTKn32z5aq91m093UyhaK5O
P079yNNk7WFCRBFmiuWS6o8t54M252mWUFVamlIr7PTDmQXg2BSk0dQ1KSXRGloWPuBgpGqpMMo0
KfUVDHLpTiMz3ZHkChlfFvsrGwPWbapr2Z3W9+coecdm3ffDL17ZgbwAUXXzpG9Qtk/qwNqA90i3
eOWA3bNfXlEnirb/4M4icKXNb1FyXdazgZvIILSY9/oMSz8oiOQSiXd8ZpSjryZmRba9bPwp+B4u
KEiH00IXXFqUyOSJZ4OxJYENjgS+1tPXc3Ry5ZuiPkCxnNrmYqgYeIgZc85xYzvhDZFKyiBm2AwX
ZKu4mReO60Ht8s2kXzRwhF9KQ0yv9NLlcV1Qzj3zRh39ToROt0CVuerl11/olWiqmruLW0Bdo34q
b/VUs2/rSCOooW/ay9NXf/Q7eTfe4sQjB8RJ0uvn4vF+r8rG10GEaPaZe3xsFCqDJjVjNJos+IdP
00sxYGkyc2tNqtqjUoEzkfpA/gfX8n6U+Z16N3M2WZ/O/kK+eXMKtq2fi01dTOH69B079s2zUdfm
XjT0oQ97PmyhhIrzzYdJWV1hEA+JnCJO5Ws30j1zcg0GvkYWsOoIZIbKNlG79sxPOPJxzDxFgdCQ
+dFaHgoRr2lel2aWO/R+e90G7QSgOohXOAD03emrPTLFID9FzqMb0MM+tN5NGZ/NIMFEGVQ/+0rC
ITZ/SkZ1nRffyASWNwlZkJvTYx55WxjTgIiF8JXD4fyb3j3HehgxMIyMSe7g5AZRpFzJBsr+fzAK
ClQy0dku00g/HEV05jSNVWK5bY281VLzXxrZoWde/KO3D8UA/4N+gjX2cJCk1tqReHbO1Fo6h7fJ
VryGBie+TqJVP1Fejh/6SNHOjHr0BlJ5m5WOmspB73BUduJEOHWMCiE9vqXcCjU8ONvIVflbFhsm
VIAyh2l2KZysF1NHDa6hTSWFqaNH+x63ovrSDFgLyCicMFk2zVM0adMW0xt4H7lXt3Ghjpc1GcGG
I5XluZLU0VsN23HWxc5zzOJWdxibclS3HDeDDKNIH2bDRuvVcpvgF2DqTvvbUYeUcOZeH5kOZi3k
v4ad79K7lzUIAyGxaRKuMfb1Wi06722SCrEGhFC65KVEoOu1CsS8RZY43s7wzPjHzqCsFrMEZO6P
8qUe/oAQpkyT5D4OAq1nq0pQHgEXvTansk+1if/Nb2Qye/Ccv2ILIjatSQkPXxeT4ctUtgQ9mNMf
lnL0llDQoLKjsDNarmGN2QTaADjNZduKXKSdnUNqk0j4rlsLJ6CkvAytTpZHk6ywmxBlZ7T4s1pz
fJp6XX+rK++rEIm3ItJKv8SyG23k0Io+hWZIlCRWre5MZejY90Jjjm4EM9YsTDi8haORSFaKjNdF
4wL8yxfBpTybg07fl2MvqA1ynE4vxHFlycYrg6ykz0nGQ4UTnHj6XhoceLz9RtF8UvGyESu3n0uT
cWbcj6sFml2kyAinZtm4tlh8s8yPImFzeLCUgoROJD3rSgTJJmrgSZ2+xI/FGIbSaCchR+JgsXzy
fVRIrY3MzQVikN7XfUsaSQRObMbsW1q6jjU5umkbWaTfIPgN53Rie+n24ZTEK6ciIqevBNN2Oaf3
BQTK1PI9N269VgfgUcZvsdSydUJjqN9FiWqDA2pl88bAwDqtzab/LMkpDdJaq8l81TMocmswVSD9
9GoiaUCVUjIaa7MYqxUo6sjfymWnv4bTgGUBQLXXbFgY1TtrJCfaUUVY9WtfyNUjO3ISRKlHvtZ+
J+GDI+Ep36QZ2QZOnhLemjVQ485sDD6+yDOzkgrfDJ6d/TCHL7JNb1nNIk5ZMNh7EuRF9FhR3Pzj
ciWjzGoMvhXWquX2o2iN0PDtmJJb1dLLyYgWNabuDYTDcEYZcex9UrkaZrW5G7us2FqIC2GRMRJK
1eJSRJr6LLeTttGKitqeBLnsFw6rdS8Z2rlWwNFbSf4V9hRsPWxEDm8lscE6AVgUiznLKbnTwxFb
z4EjW00exQuoqHIrzIJ4cPBDMLlYASs61NdManDtsJuCtfEeDDygD6c/sSPHlflUy+Fg1mvxfyzq
ThhyWNqSjroTefakJuKq+2wiAn2i/aPfDUYBmIX8kOTH6GsSIZmNhWRysvgIV8Mg+SUe6Hb84/If
vwmQOSdg6lR0lA9vFhimwDbtUbi8lfldEjUeEX7d9FPRc5zR5TQlwOf8c7qZYxMbmb17ISTQxqWw
ulLJsO4wDbgQOfqVrxq4GCvxUxkAd5y56fMFHEwsBjsK1eRVYC+MFnRxgZWn1LZNgdMtcWxeWaiU
nQKr/yPTTXsTWjhXHCno1W9JQ84CpMZ2m2eWTgmYsHN1SosfFu7Rn8WgyvemBHDDSfBMn5l8Pyy7
82/kxUAExbdCOMXhQ/B8n7h6ZHNuaSTDfQul4odXed5rHZtgSessDORtYQbDr5af9jKqU709fZc+
fDKLH7DYgVV9BkRFz4DLtQki88B+njrg5qcH+TAlzINw7mI/TTQAKo3Dq4waAbyNdQYanTQnFF3F
iUbCmaTdVEZ33ejGo1FXZ/YHR58+2leOWpSTaK4ejtmXAGTMGSVjwS/InN4nzwiXS8UhttyGmS+9
nL7GhRyWatl8kbiP2Fxz+MKRdzigIaFbFJLwXCG3HrmMWIai2gbKgLmx+jV0afk9I4URSR88mrFE
PWim587sH76u+TewYZhVGqrghTr8DQPvWeAbueSGaGMhG8L6hPpj3LVFW3w+fb1HX5x3Qy32X7Q2
fWQyvDhZNuhXkQgeQX4lF6cHOfYQibQ2+d+9rG8xyCj0bvAlsqlVbI7eOpuKCchiaclbQoHkLwP6
9l+nR/yw4eMQy12yeZqIJDExHN5BqR5HtFelTRHJq68VKxlvoWwmD8ng4+Ce2ijZZBOO5v+7URdT
Vew1eKXGysb/bedYilvzl1rO6IIa4iCW3eJGGsFJnR704xNkdUEKONuCwGcvNYFlPE3mEKieq0eh
uNZlAGaK4ieXp0f5+O0zCooUtjjA3xnn8IbOjCZrUjvPTWwS68gjR20f6DRqw34y4V6QM7ZN4xHo
XR4l4Zn356M4wJhHNxHcUzL/mKwSwwQYktzw3NFWo7s6sWogyFlTPplafQPqX1llSVlcjnUgPhdp
kv6MZ4u+SQv/qlLs4Nqoy3MH/WM3hK0e1io8ALNE8vCGFKERVhmhwm4EFQN9Xx5fDJizd16lNB7J
5znI5syEr5qpU3TmmIcegr99uSjiDTGYJRCwfhCC9ko6YszoSLDQoAH6s5ZtBQVvateRKGSZQz+7
n1wUxqfIV4baqQxorCs57Mm1BeRlRmyepKpySDkzjS1I4VDDHiMnX1C5BF/ou97nnga3tqDno6+D
OoBTFMRalq1s2Dd0k3NAW2vAjvpL0LZ2sB20nJQtO6+re1hdQCoySekfdKOTP7Wgo0O4BWnVAkCU
mNHAeySxW9ZWZzp0y1BJgytGilRgsZQdQFTaTzwWw68Mzf2NPcU1yD1RRV+GZk7VzmjuUl4fJv2z
Voz5rkL5wvXAQt0ZsZBvvU4MmVMmIGkdnOP8M/MmelhjJpJklSFz/zE1A3G0htlIjYP7x4QSACV3
uBJy1zVO41VAO5W8LwZq4ID07XROnwTxmXIGhuXi30iGOiJeJzL1O4FVvu+aJNVfolBpvwxIo6M1
9lNAZGZh5cGD1MNCSK0otp5i2Jdxty57AFsrSkhWB1vWki7k0reRXmRtpUwusL9KqM8KLSIORoLr
S0vXQiUALNhIC+859DU6G4Q4508KHFeLdEDRJCn9wL7KnUwLQNPqXtona7L9bG0leyI2XcNsIRj6
SUCDRCpl8doM+Jarjp7XKgLymoB9AfKJdYbgXLDUcQ+T2xg494Pmi+uVIsLhrYO1/FDQh34L+ljM
ccOpnKwSCVCwa+FbmHawkP1+A23Piy9qUweJNE1yUzjDQD/ILRTJDAl7tNi2lSQ7fVbqjAqOQnB2
5Ra1walVjUuIQAmguGktcKYBKJR84EPUtgERFXsokb0HFIW+ggiomblFhKxHzrCHGWFTqe6ptIA4
AmDnQdjeo4+iPQYp0zrzztrDkZI9KCnICRKsClo3+Z6hRHTW+JMuAGSlcYYslXvekjKjlzpEjDVU
oJnI5O3pTJKRxi/jntnUVWryie2l9dDMSCe0CNCdpjIvqHKqmXI/7vlPYDiqfn4r4UKVXl4D3tvz
ohQ0BBC2QYjGRIDPTCmy9OSv6gyaotIDc8pQqeisJt+sLsNKljsHYoxegbEAVkWfuXvV9gQrmoA4
C4FUQ7bC+jB9Njxf/ky/U/1m7BlY0Z6HNbZT9ZTtKVnUTuH2xlDtTVdtQ+g8bTGCLqNcEr41mjde
gVMGuFUnYXDv6TOGS1PgSMd7OFfNqm85uREMlSvvAV5szCK64z7S75LmoH9j1frwKM3cr2kmgBm1
aIIL0nmxLZLCjSPbswi5D2ZomC5FM/8vE+JH39q+xvs3E8akPW0MSSBUEgt6r7VKaWNOlMMD6GSt
rEEqGzNNfyv3/DIQQbDMfFDIoCz3jLOEM53mCHXIyWOv4uxrqRbZV5A/2q7eU9LksoKYJmZ4mrXn
qI17ppq956ulKclXThPGWbOiwAiDLW8M9mSVFmz7SOufzCFWL2ojkDBvQkBziumqjZPw+zCiIQOd
lUQvAfyg0QENXzEBG0b1PSUe8slHIK+sGstsXpQmMZUL0xAjCba4E80VIKfgGcKe+axGbVxv4NAN
tTv2YTp8pWqmDW436Ea8HsNAfRhCrxvAGEoALO1Qk9sfYVUmkJBHdNRgPcNawMcbpebS0xVT2wDY
iwikqAd63DaxMjnMZ7IwVoWELmk9+klMvlvQgr2Um0G+ArwgJ45J1Vyi3BzL3wo9hgI76jmc8S6R
wEJZCqccMHmdPLqi1oHEDeQKgfIPVbwTGQZ5E15dI0AY1/5OJ9O7pkoK4ntVdC3GsnGQJaA3kZnI
lzkgSR90M0qqizgV/daKSFODhRjF7YWSmNpOlbrW2xa5WaWXtehgVsuonGwH8ZXHP4meFptW9tLw
WjUHaRsEtfxLrWYboT7IcXuTGGkPfCxiR71qa1jqz3Ej1dk9SB1iWqGnNB3vi2/ypzhLI6fo6Ne5
iRX3L60wrMwh8Tm2VwpcWeUiKzDFPWtYX9OfTRz1vUsoXUiEs1kX10oLNNc3Q/NZLu3pRWcHqq2Z
QfXJCTUv/AIREx9v1GOIuAP5o+Vr2H5Z9N0DPkmMLuEhvxAi2PRD5TahVqspo+yAs27hJItAeu2k
2k6pw1CacBPgnoM7qUH4DZnfcDeRmB0/8mr3pGX4hXIRKaH0o9L1tr3UWi9/lWmRxCv8xUCUGtPz
mTvsxp60q7AlQNjJM6lRmHjtXt/06HqMNdpLRAQ4DJp4bYzm+CVMG2UnaR7QXT+MmSck9iGvFvHJ
N3CNKtXJIOkBe9Mb/ck3PemlrPWOI7s2cB6Q6k6DxU+VFGBUFQdfAKRCXc1jIFMp6iHVLfNO+SWV
XfPWa9P4FZd0z4cHSP9aeEC02KCMYDjsSQdCFUhycT1VVJI3GUx/f5uIMLk0jJpM9yHL9HsKKck3
VQTqHYnj6uCOY543z1oVhbdA1rTKtUm7vqv5rzyHnmxhrmU1iL8H8OcIro6y1FgBfGU7Z1pR96bC
tpvgSHnmTVTIxbc2r1rJGWQlbtbd2GA7hqVmXDeZXTeX8N3KZqsXMVFnSpKpyEtaZMorvYPawO+f
DGKes1h/0INs+OxlYOe3ogghKneT3sNr7ymDso1rSdnFasRGBONHXrKSImZ3OAVlgQvnkrhzk8yP
17jJAItqUUpMcMd9uZUgUtgk+eIUx2BO4v2qjIYromnIH9DSN60LBvCPpS7dJloQxe5Et8boTTzN
Ia8Qqw01pG4bNDmRrlZRWhvZ7qOvOd9js+qg0kP/qYp2guKtSy9EVfARElJfv1bjOBirjhO8sTal
wrrKco3AjkqS8VQqqOZeMxDhspYQ4tHxe500VdVtlFdy/T0dhC8DlErUcKVbqUffgthzfKjUoEE1
Q+UOWfwBGJPem8twe6X+upLa4A7JWBa7ciP0xwQcIGVGkq3hJnHVaRyxPSYihqWkV4sEH2CXc7rP
PUJ/kb5KPSCrocjKNUyZ4doiDgIwqIReYC16H/I7M/8QuzDCxLpM87JZEflb/tTJe/llwUqDWuqb
ZHdjsDEcv+oQ3ydjZJLn0oCcJa3ZrojcU6fKY0OE7drxPAp1jlICoVph0CSOgp0v05lNzx5Xu2Fk
9XqMuDXzIUs9V7XetwUODxLYX2jA8M+5iLgUpYKiNWYasuTiRAkwBnGOIXmuyotrmOS245mjdsXL
PF1IpGZcWKLp743JKt0hCb3PoZlLl1Itpgu79cVjOtkGhenQu86qznAMcNXbvE0a4Fw6+XYZ9FNI
A2jWpx62Z1zDfC3K59Pn1CP1G1ylWJlx1cggKZameYjkU+81sufOcv2tAuj1UoctvSoK3bgliiNa
JYoX3bHBDohDxLB1V7dmcEYC9bGAg2WeAz3ns/nmLgvFYrD7iiQX29XVhHwTOWofmWvYjmdj+ecH
84OhFudQSWrKMo+odNSZFFwEsVJ/lnzIdhmHiG0y4o+YivJJZ3v85fSdPlJ3wNaDgwooDBla+yPq
u+4rNE+QyE1MLr1ZwWmM43ItAdhYnx7l6J1ExcwJG9GjtaysTnIWW0kU2S6+sPRLqgmrhnsHFZaq
21lvzvHBOE5TARQQDxZFDjKt8PITWUEpZSAVLKdJys7z0R45N52+rI/nd14Qihn/a6T5z9/dPBDQ
AaJznhoNseEiEF5+YY0zvdEQCHb9ol+BUwmeTg86//zFt05ZE9EAzlE+9n17492gRtt7QZG0tjtO
FWFxqohdotGD4kbxyMI4Pdb82n0YC+MRbRwAYFzp4QVWmZ83tUht1ytV/a23a6N3NaOB2zo0sktk
S/YUZFryAjZV2Q65oe5Oj3/k7aR0aswNA6hM9GoOx+9Nj223St1YU3uxKxPMjMRMdr/bcf8fWfQO
WYSy/92td1+b17//8O41ffuv/3jKM//1PbFo/9//jSwije4v3nHst3P519xz7f5GFjEv/sW8gTFQ
pmkFjIAC29/IIokY8Pm/toDHYc0wUAj9G1qk6n9xPsHYTz1wln/K9h9xiw7fk1l2gH0WDe6+b04n
bfGeijgk6iQcjOfByu0bvcnrS5tdE2ga03+kmdNdqARVPVGhrmHSxHZ+obNzvBwrqVqVclfN3ity
HQKlms7MfIdfK7+MJiOnUmBpNJWoZi8m9nQoZB+BW/PsyUHlQnenYGKWyn1pdjGQMT3ZvHts97+/
zffsog93Yh6Px6HOrU2GX3wxQaf33TT63bNfZ+066alHpBFYoNOjLNbn35el4KaiMo+rHAvb4YcZ
eJARvCzongsRx+tMwhRK6JMlbb3A7h8tiCOrILKam5QmrNsIcgGlsmrP1MwPZyd+xEzIpK9Bg4Xu
Ja/n4Y8I40ivPduCY2BI40UNKRi0PydWK7XaL2OFqT+30vZeLXP5odK9c4DJjzcBxwaTMGZBqiPs
8hbjA1oijSRXhh2I/578sTRdtWQx3Wtyo9whperc1ojUaw6Xw1006C9tXJ2rIX943HSLUbkjLWSt
w70y//m7xSCjo0qei9/sKlX1VnaqEkZViT/Ex3GjGYXvFxM+ReoPivphiGDZBkOzKznmXqoh8R1y
0Bow3cmXOvNmafzify8580PFYDyX47kYeJPWoms2FV2v5Po47kYFcmbN3uROoop9Sb6HfdURHUii
VREoL3YjvZh9ZW4TTrcXoZSFX2A/q+kq1BLzzEZwfpuXvwkDiYKg0jSRFM+/+d1d1qncRmlb9TtM
v9/22QGVl11Eg/EwJBLBRAQenr4Lh1uY3zeBCGee6wz3JLD1cEDVmvTOLBJMfUPUrFukAa7PCugE
aXjO3P1hKDa2wKHQbtMuRVy1eIOa0kAFwUlyl5DY5aShjhbf7oL1oNfqmas6bLZwVQyFHh1hkWLR
QlzqHamvgOjy+nbXSlm6GYQtXXmtiSyoMozHfMQsqogKrnQOCOEP7+c8MttOk5I2qiYx/7J3DzBq
2oBSVzXskB7rF0rTSq5JGAwHs7Peng8TPkMZNLc4NMwbJmNxPwc/yEJ7Uoedp3s3oo5fFCJ0nEHQ
mglq7fvp6/rwYjIY6yftQgBvsHXVw+sShSqSrvPaXYzOJ3QwLMKNiER9Qc5GcTOFUnqNViF3/3hU
ahAk+zL3zuaC+Ra8u5vVNMV0YQJ5N8Wp9z3usx9aWKHrCVXpQmpr2JajdK4VPN+2g0+QDQZNCWoC
gEcRESy+CH6F3nV2Ke863+9WgN3i1cRfcHH6yo6MMqtTAA3M4nDOfIdXlnU9TejGm3ZmHdjrgEQU
jimDd2aNXuJq5g+B+0ZrG5UfOr+lYYIwAa0rjM7cRYV1m7bUJVGS0l25T8L2pqvWikaonOHY0UWQ
7AbZX0fyeDFAhTNxcJBee/qij8wA807B4KOcj4BLREypBQXUvNTcWbSUaiotUz64KiEup4c5etWz
GgKNKP3fDybdMRb9RBHC3AWBq4aXoBq06/DW+tzra+2Bm6Belj9mte1PG4yMfWbuOXaR7wdffCkA
Iog3rWpzl9m3ensjxJ0fnNFwfRwClZ0yu4MNvO/60mff0VeVEylqvmgkym6TqUo3aUxZkwCe+I/f
U17SmQCCYIBW0FJPA6xP14O4tXdlb/awtFFYmjSpztyz+Yiw+OhUDpgzNQjkGJU17fBzgAIEP1LI
9o4OJ2zpIMmbN79PyMzyIhHlrperdQX+Zyqv+iRJtwXhf7/KLJEpAypDJFbE+uhfEYPaiaMgcYvd
XNKzn2Qy0hHNQNGmYGiD0l8NVhw228BIkPhPZQzLxNKa8Vovyu4eWXM2Uv1r3HCs9NztWwnj9exs
GJ1abzzQAV1g/7LyMD030X2cDrh+jU2mChCVZXL+83cTHW3M0p80Tp5ZnSD4Tj2KfkXdn1mcPmxj
sU0xd8/7dg4yxhKvkpFNXalWbe8Qu2hu7ClEsNLKEeqVaof9ZVDqY3PTgtO5j7y5PqPUSXp3+tuc
Z+zD2RXcBXwRlb2NAjBhcUqZJEuQqSf5O6NXybMi0sxV5Ti+kPo8W9MO+ONTCq71GUaJCAvVPb7c
wxub6xNqD5oPOxkDhysmXSZbLY7d01f18cYyCn891rQZuSwvvnl1ULwhUut4F7BSA4nTCmMTjaV3
EfedcZ/5XUXmR+bR8B9UZ/T94syEcHT8+ViKpZwj8H5CfPf6VKOhYznO4h0Cp/CuaLqv8EbV6xAI
p0OUnA0pcRBkNuS0UwIaJqevfuFrmLdbXD5lPRN6APKFJYRpIIVECgBs7JJAhzsrIbw1q2uK8eV6
0MbiiYQ0oi9GD0E5WUYrtA/JRTkq+pl36+NHhGKMUu7swAYfry+fgkfJtpB4Coqwpu0AetRR2/zP
pJP7i8Wsg9+JPc6s41m8wWSPE/ApeKMo5qegcIkkLORIPSOnPnotzLcAiUB4E/xx+N4mfSoyg1SY
HZoTxen7oHCjlG7b6SenHhsGuONs9QNqx3dyOEzrdY3XdXK0G6XYQt6T17cU+BWn9mtj1Ybp/RQU
verQRbG/5H0Z3CYpySJm2ss/ZLsOV7nnDWst834JgoF+IYGUSgfsiw0EaMrGX0osqVt90AgfNJpq
XNNdMb7VHoFDXqeUhXP6ao58BWxMIbfNVzMf1w8vRh1829K8NtqlU5kgceFbHzyKLbWkKIS3qfpK
8vLvaaY+FMTcn5kCFmLv3+8FcGw2jKjg2W0tlrA8RfBAuz7aZUlFelGY0oGRCuWykpVmExckjIza
IC76spU3pdEbd6QEjo8DGW+AKLzgH3wLWJ1mVKYJjmB5L+bEJrtPs2hnJ7K4rGXMXn2gZ9vTd/zj
bM5ywt5gPw4ltsVeubMFGY3dFO4mq49XRKIGkPP99DJM0+lyyo1zpP4jNxliBp2n+QvU+cYXnwVp
DhWva1Xv7J6YdWFU5M2oJNYo5ng5DZqJLKJ76fTad7u8jy6VliTYQe7qa63K4zOr6YeqDHUYdtcU
FnX0lALA7+H7FkCJTqIxa3Y+0IvSkb2G5L1CTde+Xc8Kt6n+wo3LNqavkzRdBP6O1t+5uIcFKofD
H7+CtdyggMFZ6aNXSeI5x5po5pKBtWqTsvnC9tS/7OW8Xfcy+dApsuctROxsMxpx8r1ptfHJk9S3
zE7v87F5HI3KPlMw21OA363zrAVzfQVzNEY39I5LchxiOCtLsX+9CFb7G78tohezrpueQCZEo04l
SP926qpWUEb0o3HrW0n5YsJ4bRzQ5nDdxkRL7sqs9b4FSiMTWEQ80q0pAq12ur6ryewzE1I8J79T
nlId5YwjEc7+CXZ6kjtsweUX1bdbLLBNnz2Vdo5QkAzbBKdTrTxQbiMdkgRN/UmtC+BbmlHK0qrK
/fKbHybBj5wV9SlJiVZ1yqkmtW3gmDY6cjFFjaMaXvnY9VL2LUsrZTdaBLE4RpsHuJI0kktW5CwH
ryoJ2yReI6i7zom6vK3yyv/RpRoheMxh8EKnMX/KlUD72QhJQ04Zp+p3rbPIoEeCon9XbL980JHC
VYgWMAA6BaIBtHW8SzdhowU/ClukUM4RPu00o506p7Tt6kmqc8A9aVTY0wpuLdHheVBEX+Us9X4f
Df5fNDOKt+xzU729NbevxX/OA/zIkR+EftD89+G/1r//Hdb43Dg4+BfSesCRP7Rv1fj4VtMG/u//
/E0ln//L/9M//LsV8UTQ+X/9x4+8zVh1Ht/8MM/etyRmtfL/PnVh24av2ev/2FSv2Y+3+qCXMf8/
/t3KMJS/ZuiaTPCGyQEfwMW/0hcM/S+MuIiw0UfjRmUK+Vcrw/gLxwQ7SNOE1kK9e64+/B2/oP7F
BpZ4EvZYnOoRNyt/0sj4DR1/94VixxAgJWgVMAgKsg868EZBOJn1QMp8r4svWwlg/2rUrSJC4BUj
8RuJMCfoMjGGZNWHZf9VqwK93fZNnEMFRKlAaA7qMheYXC6vilxOifLUfH9rEFqpbzAdxpswatgk
NcbUX+SNWhLmXfG5OGFsSv0KYaz5ShArIqCmCvxPVS3l4QYKGVo5vwDntvLUAo2YpsDscNtxki6B
69S/bKtOd12Rhjlp7kVjXEzC04dVV6GvWOPy8eStPtZSQdUYEPyq9gJv+Nxic73q664m4cW0q6+8
bEGzgkhqPpBNrj2YftylF+mYRz9jaSwfY0Kgv9qK3/VzREL54quNaJ166CLpTmT9cNHLWjnjmsvx
LSWuV3Upf4kfba4GLw1diUfC+dLRTXOU5TcELEvaiuS5yVvltaE/ozbuYrIXpQgxTy+lPxXVM9Od
7DemtUMVq6AYJUY8WFtKpz11WYooxhcC+bE8GS1Vi7RLEAKaQ9iys5EIx2BnZJKkm/o+2dU2Fmpn
TLWWpxh0g4ZwjZ3ZbVwHzBgNmc3Vts2q0EaY75dXumqVPzndyOFKHrWo3FRiZDPYRNh1nNir1Bmf
MeV3aTvLhZWortsr+HRAvtsimdKrkMAh3zGntiR7OgXzRYiEEX/Kiq7mcapmWrglW5FgNQVZ8zOw
BxUQf4z08BJ+RfUyypL1mqm9/tMMsjp10A6OOz2S/C+JjIDPiVlJyrVa6GZLriTgPlLk7Fag9+vr
ulghX1dvdVHqb35WZumnGMGYsglCCeclUaxD9NzgGNXdZsgM+vOphmJUbbm3Dpz2+Fbh3JKRWk3K
0aZOitZ8FKKokAdKpnwJlHVWWQ9owF0TJTeRdqL0gyeYyii6nFAZ+8EpC74zooYBjlSZnOrIePzh
u5rjfkYsNIS1C5ikesFISpxlWWHirlLTemC5yKWN1k1J+qDg70XUbue9dKknev+rajw7JH6eJOFX
prDG4iPwNHGN/aXynXTEM+BSEibmY0oy09tkacrOu6q7gmzhaSDWh0Q3JNNKEjS20/1P9s5kR24l
27K/8lDjYoJ9M3gT0ulOj0YRoV6aEGqNxp409l9fy+Nm3qvrKQ/HS6CAGtRUgkSnkbTmnL3XJuN+
iDrVlS1FWyHIzhWN/Ij1I/vRIZ4FR+F6rRHSAEPE11vWXPGsrCZZHFE/DVtv48/HMMHbVPC+76Rn
bwP8f4qbcbvUPgnaWIeznTYF9k+NCI2Wt2Q4IcZy31TwcrP6i2eQ1RHOttW/IXWLxPfM6uFd21pJ
DBaEaLu7H7NmWGITxbqx04SeVeHUmOPN3C8N/YLKFXvDbHWZLBT1D0vutATulvr09ByRx/aqZwUv
B/9VpasUdXFgDG/LvsqqXWBaxVuBD5Z8a3PxPohKD163Q2k+6oRF3OfWRm61cMdmx8/Jxh0oj4YQ
XXS8btQhah35aDv3MzOk/BAMavmSOqvvH31UTGXETN2RDbtIsj7SIq0fOAzT1XBnEo1DUefz41q2
BtJkohJt9LVFQVRWDwUXbbATkPNSzb4B1KIYl5Nm0EvE5haIE1dNLTdlOi5Ep89jyls/+eQB9nJC
uvi8fv3fWMmnH/0w9j/+i4Vc/RcKw+9fBhbPvy/i/2+u6Syyl9f0Y5l9UdzUSUjyRf1tL8C/+9eS
7v0D7Rs2XqLwwMoQ2fPnku4a/+DgdzJZY/EBG3ACLfxLncBO4LnvBScMYKnH+v3nmo7t4x8Edpz2
xyfLIg/d/J8s6meFb42WEgoHauungvGv9R/Ut1BmijIpFudhybYuJJlbRniOgJENvfVZV4X2ziOm
96MsmCIauc37qjXcaE2XNQLhEhygqcp40lPjfdFPV5Ft3P8vdb+/ftmpAPHLL8u0nNOXbxcJMtHq
1rTXFi5sj3AQAPS9WRdppPe4Izvh6aExreWbwdreTVpm7E1A5bgoU2eK7K0UOyJ1zH1qwsu1GmUc
vMZf4hL/2etfnvvjHxugX2UNZ6e6v37p2fmd05LLXEkpckwxJVv92IelRuw0PqXsm06k+a1rL008
bRQpQyfFEzx0qrlS9rl49bPaleWjL5iwGuDsMZ09s/G806RwYr9jbemzoUrA+JRRNs8tnph5Ivw5
lVeqQadiz187wr/u/KwR3tSW3OjaFskGf6IOW3eSTwK5/ZEIVCdy5kB/zVFpDcLB864xWf7eyvjr
mmcH+Slgx6QZZp60xVjt52oEGO3X5T2Iou9XHuiF2zp33PkkRFX6NhfJZNCBQdVIq7mom7dEAJNf
v6UZaboFHT6x6sT1VnVSbdOw98X2irbAMx1zF9j1ck9y7de6c+19I80xMjQjvfLQnwlpvxn4czoD
6KSmVu6coxnKl6hWMo9dv1H7EgVlYqFlvJkJWLkRQVBFHl2Nt7QPcjInuiBuRl3w8QoVAkbyDhal
lxt9NsxXLTpxhCDtetRVgIGu81RYcTy+Ul+68NzOKz6VmuVQ+k6dbOlSET3tIO1d8ulQt96bl5/b
M9n8d6NyVsZDyChKG4V2AjqyhHJvdWFW43lzyna5xU/N9q2XzQEbQwOUeO2PY0/o9lSRWq4vI4f7
Hg5c1mcOad2szFo2FR+GWtiJaLMx8fIVBTpcsCjdAENQEtDiZWmAVGekxhtqNOKiXKMO41Jcpam5
n4atvrWnsTsuLdvA1uGWqVsst7awu1AVTbsbBSI26rj3phj9/Sx663+E8fjzKzm3Jeers+X0HJoE
R6IeNS2ajNXdeuoQq7d/ebgvzTznkLQOEY8ZrAvD7eVqDylN303M1dFQj68AVHyY0/4TGRX1bra8
LvQra73yoM+Ken/d3dmM22opNVoabUkhXSo1rpPbbjSjz+QclE0/qsn3CK3OS8+Fk74WdjS2RnBQ
AQEqSNsWR0+2wcCJdGUgTlPt7967sykYT2zbULNksMnHuJs3gtZxnsoqWVfHw9pi39S+KCEgUayh
rzDHmlEUoBy7JZns6lri0VlT5a9ROZuNp9rhc9eNJsHhKZPaJKOvAC9K6G76rrNm9tqn49CqD2yh
586PN/zEB9/fxiurwekz+90wnM3MKIJtjUNumfjz5EUGh7OdaMrutganwTaV0IuXx/vCTHIOAEpX
ny+LWJBkypfqoFbXZbEHxKUb3duXr3Cqw/7mTs61OH0ZBBuo5SIphjHfpTjid3lBuGPnGOMRnyb0
F1y5H16+2KXvyDmrBo81QKKq20Sy1Mrar4VbPJWFp7HwMOsUhkuj07eyo2a3P8cRJ6a75PWVL+kZ
o/KbO/23gDnO6+vaDdpByqy+US3FBr3xt08r1fT71jDq2LFOBUEtc/pD2ppiYZjBEoaczp2v+sCO
LBwYeLGzZhm8qtcUDWPvrGMinbna00oXiVVJo40WO2i/FrpffSSNoz0Eo04VhVBjtmpd3WHqlPa6
cFbBfvTQDW4wHF4eXiAuF57m2fhykB9r5Px1QjNr/Y4ciggjbLfrDW4dLdgrh3EPC+WWXjj2ZXlb
Ct3Pd8OYLtjS7QBfhU+9JC7ctncxoRT3ZEHw8skBelg5+cX9UvZuwcF11b9hnk2/dFVqjJhUrfxT
sarxU6ZPAmLdAKkBTlofscQUmMId1qpwHry6C9c6C4qDm0rvUffHPo+aICU9hxCISQ/XxbxX47S+
stLSHOMNYf2xXJXP9k4a2haXVer5If4FXOQuO+CDCwnAgEYIrZpkKGpNM5DVB+H4IIusOctvZTBS
BFrcqnbCWpnah9XuC6pjWrXEQ+A11d3aLeKTw7btVo754r+agtqIHarLVpQ7lQjClkN4EI75nLtR
kHmdG2dtLfbW0ojhYGaN+5a0hEZyZ832U0tz7ducyyA2U813aOHW1lPnU0sgHEWz7/rcDd6uCrVh
bNipbLnoWsNEmSrTDstm7D9y3p0h+WfcXkja5tbHlW/1zt1KbIGlDfwhZZNktMqbUidgM6wXaVCw
ItRvigxzzL/klJ3eWrIqHgpqHUcUIMPBESZ1saFH0wFt2mp9DKZttlLNsGeZqFWh6q9JsCNfVhJB
uhW18dHFuG+Fc1v4RUTzqHhw4a5pN5iw1I/Gdcqf8NGC277z2hE/jKpp6QRNjHplwiwt+6GLuprO
KZyxsSoio1/8t5W/8ZSNYi5f11VdV6SCmT4p8LJyP2qbRNXSKxs9a2cFWKa8yag+zpWsqRFt0jZi
rH448DJTaFUSLJn1MV/dKbH8on9H6mn+xShc91uF4VkBFW9WwmYG3f1GysGm7TkULgMYWjqgT660
6i4yWq3JqPX47OfNwmxeQ8iq3gsTcT4pl0jUk6Ibuzay6K3s07KogfdNyjwWGpzyvZxRp1ewdrGk
YoG+U84aWCGIKnjJspVQPVx/ZmSWTB+f7IHvPqxHHdqALyFcjbZmip0caN+FxlqXu7l13F0VZHh7
+yC4dfpm3FFzSWODwiG6t55IRT/ncBqmIt8+BavTdRHJMW4dmekyvOla8t1Cx1416IJji0HKtzPa
yvPYEScTDE/C4L2OxtTnZS8H8dPJ6nYIbWc+VU2N3Ilp/gkn9MatS7TAQBGqujZ/mAfDfTNky/ix
17V2iDX0RVQVs1XsnMViM4TeIX9SWSbLUFVu8JU+TtXRXOq9N+nY1j81S7nffDpQwy5bJ+dHRwaj
jIxu7KkHduP0LteUifsT/d/XYVJDFjnKqn80ws7fyUaVUCgouI6QmfH2heggVyPsjLH+0gFQfjWi
T/ywLuO4N0k0fev2slWhwoN+HPwmbePU0VIa6bhTfeXHYgEYFbaEcf1chNMCNvOd0M+c9kaU6/J2
MCoqjEtedV88XickVhUwisRsqnxfzJlVQhL3rU+TGpcsxoxzM1d6duxAW1BmzunVJz5ElVMqRL4k
g116ZpSOxva1CPp2SFaVr1tsily7S9UGPJtJoXqdduXCrDm0n7ATrtWN3qb6vRyt7diN2UCGGBke
722V8+DHYPXvDOKDh7joO6zr2nyC56fyldHx+fIgu8Tp5sUNZ4e8pSgocNUapbft1kqWTBRkMyUT
3cMq7Jcg+OE0ukzjqkSnUAkql6i/pFMc62AZv3acCOq93zJ5hi324SpyKfvdr0EzYL50eyxwxdDm
QMG9jMXyhJKYtdb+pAdD9WUqZ2bbUtFADIOqk23oFgXvs0IcmzKHM2dGsgt6eAhZ5twRWsJ3+PIS
eGHD5J7+/JdSSjdbIzXmnv3psKq9U1viWOK3DJvNSncvX+JUlfnNPuJc7beMlapwqTYJFcieTs9q
JSJf1z8ahxczgs9MpH9ubd2zDb/czCbYPLNOlurZ3FjQqAmoKo+OWGmGNOpN6ZTzfjOhNFB2wG+Z
Egk99mwNg0Zm+8IA6eM7oxHmdgNghlVwb2+5fN9OnnHQzKHCZ6pkkjse4os2Z5Wdi+2ms331Su9z
+9pJ4bQV/90wnZ0UMClMqRwQMeXjnN/RkaE9nWtylyMd3sttNWIlmtPXFqhjxzb0UJIwfWe0k3ll
73yhqvZvMHu2cVXhdzJx1lx/gD+e3i8zLXat0zb66ZXagXwRSKTr7JBvYr1yVnxWNvzuxs/OBqu3
lkAebJmked59B2VBDIEEsWNk3twi7qpcGuFiTLtw6qr53eDY6svAcYV65LhO+sFtCwu+S6BI1/a2
pYoXY5Z0nWx8znBkpu49J3+aL4brTLDc8Zu81cpKcLBHERrEkJLdT9qwTLfljDWdQ7qVMoHYyBhf
fv8vjOupMfvrJ1bbbd4wueKLHReTXU92KhS1JcaIZVYEknepwznVJIU3JKCx/p6pvLkGZr3weTun
MtYvn/fWk0ruWpwfgtqtPrliWWOaExCF2rz9H0Hy/vz+Tt3qXy/REzTad77K2bmZETyF6lDVBhtZ
TX5Hp+ddGcQLN3JulhIebgAyJotETpZ9J2iZ0ko52ZpJTLwyFV46JJ9T6ut6c7XSWsrEcrZs3yNt
Imrcou5NSi9JZyw/0eLk62NdB8gnxiY4zv6Wk0tgpj9eflXOWGN/DebZZOaBzQ7QIpV8ZUNzbNN1
PZhBnT2Cc5BPnRjojlLQfVcbJN9Ss3fu865yntAcd9EKbi5pU3TML/+W0xHoN5/luYe97oXkxRxQ
0bJtDv1SpwmoO2BnykaLDFQssRes//SyXpzFLz3es/oE1TCPvArRJKNvkQTpCj8C0aDFFgGir1++
n0uXOJtmhpWcjqW3TkXG3Nx3Apd46hQT9HJUPC9f4tJKd/alt2sAXIgiN1VFJLmWVA2RhoNxxc51
oYZyLqv005lagOfWSdc5fYTS423TV8GtKqFFzESaXfkMLkxX7tmRGBOJX5NbUCfQVbdYH/T5VSm0
e9Bm212lORTTcKJH7uiwxZlS88rQPXtdf/O6nUfv1YRHG5mqm4Q46e594UtuyNVyTiZaaW8fJTrh
LDT0HM3SOgsJ2LZMcW16BYytKO204m4oewU3I5XFT1QTzXtseMoH3Tz1GiyPqejY0J0O1NrKXLzV
2GpvUWg1h5Ug1se2Wp5lZWkRzjTcj6ZJr2KXenaWEkvLdvOgF4qzmad1AScIyChPRtG2tM3tnpyV
ZVDTk0zH4n29VnSd7LprtisP5MKH6Jxe6F/m8GCY6WYB1UnShiJIWWxEwqthu7MgEJJPX+TIr0tx
5SW70N84938RQWq1jd/KpDC3H5Y1PJ2SbTi+5K9KbTIOyp/Lz7aAsvfyF3Npzj0XuOpuvuaNT4uq
HrM7wx/HJ72pEP6cdA6eKdv9iEZuXwbFl3TztI9IQPRwZLV+fPn6FyYFx/z72OICLltCpYvEVlSy
ciJDYkk/cW9WpbzSkLl0ibOprafl4i9TnSW04sZjKk2d/GPZ3JZutV3ZYV96Q86mts0Hb9SOmkgG
qwK8O3fA/TqnuGt7oz0u3cm0bdjat/9oyOyzSa5GYcbJ3RcJZ0cV+bPuHgO0vNG86F788iUuzHTn
sfKZB5sdvUKRVBScHo2t1UK/thB0QVY7YEK/9vY9/4e/mXTObXkB9tFF69keYe+pb/N2tSLlNukO
C6+9rzVLux99VdwofXww+PAfPbeqYs9o2vdjbRpfmrkq2UUaP2qOGGHdQJX0B/2tmPM6mUJXS9uk
zDoVZqL4sEnp7rehxKZf6XU0a9D/11EUe63HOoT5mrNF5cQTQBnqHlPxAEjpW04JlhMu9MccJnAy
NdDodC/rwrFhA7S4WfVU83jjFIl4TOh5cVuMilh0ZRKt6aafvUF2e48z6JUX7dLneu58GUoUedgl
OAX4Lcd9SD15CF/OjdyycXcI0PxD1pt60mtzup+6UvskVDdGVlXqV857F951+2w2bCaYK5tliERV
noCjtdVvNhNspDnqBogniIchFM3px8tv4lmW8Z8bspPg8tfJ1+tILhrWQiQkFOv3Hrbb2ErrLWlV
3x9nAJ6HwVUmp0Zl7mxvqkIJWzGqTKSOqXRhsC7NuyDTgkhVRQ/jrNf39rwgWazs7bNLq+XUIsx3
jlmaO47hqJPAgV35jC4N1dlmMphAnHpyFIm3LCq2zBrZ+lSvANmcD4AE5dNWUuB4eaAuvhlnM+l6
yj+o2k4kZsVZ3LZWddDLYf3qTet0Kyc53UxuQXZzmWVv5qJq0ILlatdJee1uL2y+zoOZ8yKQUtMH
7vYkElslwq1KYky9cn+nufR3U8XZHNupPphIehCJMHCxbqYhk2ab+xggK7g6nFC3rbaYCM22/Ng7
HVhDQCRXjlind/s31z6P69bJjgbszjZGd0h1acal3hGpLUlgM/sr93dhyj1P5KXolNvbCrzJW1fz
o5Wayz2Ct2/KJ5w2onZyrd70zAD43b2cXtZfdjP+WiMnQnKfFB7ijy5Y1idr3qrbuR+Gndmk5sEn
KnY/l2gkt3yRT7U5ajHRL2z53DanjUFtH8mstsaT8Kyb1THrnfLc9D8c67PjLFJjrJs+y3XZ1/lT
alIONjazpGXiGO9ffpcuPc7Tn/8yBHL1mxHcpEwGdPyH54TpDEjIgz3a18LtLmzjzsEaCsQyIGjJ
JVSOf2Q20OFoRbA3nSoAACjNqIAjF9MzuuaXunRTZ5MNEthua/1BJjw+eHSLWdzwyqrIRuB6ZSf1
bOn+3btzNscgDhaTXQZUqDwte0sJtjpMQW8+ln3fRqvQrN0KqvEN1+2ONNmzxFzAyTnC31Af1+Nu
sQ2Akd5iRxsw/Z1du2NEEWHY9f1y7fh06UM62+6NQTfMNIckxyeIk8HsFNGae+u+cenyeAAYDy+/
RJeuczYfpW6nmZ5g/u6N1aGZXhF32wRolCmnRVkFR+bl61x4rubZdi8gsaZpO0dSvR23Yzkteail
gRb3c1ldmXsuzNznOR4N3UDM1IgTpmlO420I7Puhq9f4P7uBswnHcCc02lVQJz340xC3qxOnJiuE
v9K1/88ucTZnFF0zWKBKYarUgp4SFI9XBA8+IOKdryyvl57C6c9/mTJEsI5+v5bcRBb4D20BRDJo
+u1xmqD2vHwTF16oZ1fnL5fQMrkRZRBUiejS4X2a6i0y7MI4urpqQ6Sgw/Hl61zYlTzvtH65Dj+9
X8bCyhN0lm9g074SuXJDg0zR3dSmsLzta+ktlwbtbLrYXBaWGWk0tCz6AWYttzD3OoMqQnaNz3BJ
QHCeUzoIsx78dsqTPEfHR6RXeqNjTovyqTYPJL6ikD+1bEzKC7EsDKCjhFnf9BXkztLzr+7LLz28
s9nAzxzKAjXH6Kzp2iWEAzLASsfZ9zkFrNDCVc7742Sm8HoJbfpSqcb47IyqbeCm2ta3YdXmm6Bw
SOYtOHMgjSs5RvjCoIDy8lN/3kj8Zu5+Do375bE3mnQ43qPZtTAPFiB036z2SO8+X/ZmX/QxHHg7
QnqIqNdt/EhZK2DjQR/3gRjn0C4dZ4d0ayU+jsc4EztLt9frPozC8A+DA0h/qnANo73cYHnPMEdE
DpW7yG77Wd11U6XCRmHSGG0R6nQL76ZVuB/czJ8OlbCK/Sj6W55gd5gGnO22FOarRVc7o782R1xY
kc8xJWXb5WZr8KLQ/zePubFwTglydLd6z2FxM39qW8vZvQf8+PKI2/qFefUcw4RSMyv8JcuTeQt0
BM9j49/KrtJJH2ITtu0WfTz5qko3iFpAz/eGbKaRwj31vdhypNxxfESSAjGEbaZkpYXCvLSsqHMO
qblHMn5D822KTEfbTz3wfcitjG0E+nP+XJWQ6/FaaOlhKHwFdotzQYhzafmeTSn8+YxV+9HptOkB
WZP1prQMQosIgviedXVm7JQ+lSoalHTvZ9rQMsQjMWYREWDpQxVoTrObMKm+FrRWp51o3Wbca+Ib
XdK6wQ+Rmq8AdEi0H+SBeCERTDegwdp8F2xDB1SYxD0wPzoKdUn7cInJFhDYQ32vTMZtoSuoedpW
7oBuFl4M10LH7URG4A+XQs5u8RyN0KnFUp/6SZdf/MFHSAkhLjhhVh3Q4wS+pV90Y1zeY2B7PbjZ
fOOs9FeVETy0gBtoZZP2F9p9Bvl7Wl2NzoLyzLsGPq0ewhC3YWhARG9j7k9+H8vSuEtzkTqRCzF7
3CGS6fcgUzCEer2ir5nmSPUcKMUZxnnb+OgMnXlTkjgYZ5mvuoNe1ZQqYEuB8C3muTciv027xNK4
HTmTkx35LF3ZY8VsQI4JfndYIVa9/Gh0wA+vUU52r2GmTLTK/QAwNSKX4FuXqtKKNicoE6HbVrOr
DTfFngK9CXCzJfr51RBo5fe67Z2P5copNNRcwhAIsbDz934udRnOsK0/zDJzvGiZ/SXdjXB53w14
dvJo2kT7NR9XPpWtKKEn92KdjpBZrDHU6aZHaBI6c49EZ+SV3kxg/BjT6hIrrDZ/XA2jEdjIJv9d
a6byp4b0SR7wglUgOyqVQiSqc9IZ+pq2vL0iwwjt2cpP4Q5OCmZeDCOZ6MUKWd/qazRMo+zyPScS
B0JqjTv4UJzyNi1rssy4zYVtY4315P3sSmiidEr0p1lkGxQZF6eVNIPsnQDWAjLIqLFH6O2iW8dp
23QjLEDd13GDAS04dkqrv8rBdrtoGYfgM9yDfepT944wRa2PfrCuuNfKwDtM2NkteOf2HOWuOkGy
CXO/m4k7LfZUtbpP6yTFF6Vvcq9NZX6qYmEjNl2lBzfY67Um6oDyxe1MG/RmlgYJuxaVjidccK2f
sL2j8+WTmFDGYw+RP2T2tr8GeTa+01KFLZOvwrvJTYNguQJ2kAphcOYPbuOMH9Oxm25pOQKYNv3e
ySO6ScEbIZUG572lH0prO+jz11Sam0Oda863yV3bHe+CVoVjWoF2GIpOvhvr1PvejE7Bop1XC0MS
KCViOdQNKumOTsF+CNpNMGun7b2YF1nsLa1UT8Kp9TXyqXs40VYEKdOV34+As7E6gNDMNgctxTgX
bzUMdBitlFm9QxJNrNtSZP5XEq84aRYEh+B3JrmDi8G6e9j8k4i/KSa33OXekB4Qy/VZrAWps+07
iomvymqBU74wg0gMkycop9NOGu6SUiEnA52vxasFwGFXWrgG4mbzwWvrafsWywxy70n37gprLvx9
FlTD92kynIDgE2/brzLQafMYM00Q21Yllm2z9EMz520Ihok6uTXM95OtCJjl//Mjc0lF0qcqN2/G
cWvtmFtHNthmffk9CKZ53FWzMe4VRcdPAId1pq5iWBmhbpr8o2Wjjwor5XAHvL7T7bIVwg8R5zgP
OowsEQb9MB8rAPpA4APpPPHVd0gIs6DLo4o3ed2twp+jZiNO5iCo4n91nOner7r3Qndlv4PFGtwu
piZ+VPx73gTEPCFRyfLBrjzrW5oJjWyJvG2xw7qmcxTI6729lTFPxcEGwZxmueM9tYsiJKLRT1XP
pfRsQFIsqGRcjFPKVmegb6DqYiX/MwcXs1YGTAWqM/rHdCWuMRmq9KGTlvdQWVj+ZUO3kXiGrAk7
s3V5FXMstaFO8SdFe1XbdyXdNl70dk4foWQ5dmgPrfHJa4Kxicl34r1VafegUnO4X+T6DsHiSTYR
5PVbrdi0HF1lpr6Xi9uskULYReDFWFSfy6DkxzWyWI0oT+3+hgpjRWQor+xubRttDhfp6ySXDcX4
GkXa/DrLg+WzaGy1HvzB0szYLZx+iMpOzit7zxKsAEu6TnuqEXpSMwThFJT1VwyF09utqatXLbR7
XKW62NqwrudO7hYt1SbyqpY00Ru1Et1SNLOIdG/JoMLLUVqHFmrFt4xv9xMbg94El7CwhfFzlZ5c
qaLfTnrdglChIA1gLrheerTHmmIfHV3QcIxYiJDLwidsaiGCtTs59S15JY6pXv/vYOLFYNfgH6Y6
rz6g1+GnEWfSfnh5Q3RpB3a2R85TZklI18EBnL4KDWl8s+dSPQTMXcdKAPZXPivNBJfsSr3iwvnj
HEvF1LnU2emCrEftU4EQ+CfnXPfolfLby7d0SR9+znifddLPwPMHB2+iKlZblr5rqqzYu9JQXwfX
owE9TOWurVSfSOSGO6Kil69XLn5hf6mfnax1VKKuRhXvMBnzWwFuKFqnDDMLVtzIFPq0MydHxqQy
ydBkVj4SHaXfzt2Mv9cu6p2lSm1f6NOXl3/Ohcernx3Cl81sK+ir7kGfG5YdMbn7fqvVq0BmzQHh
YhlBxRn3gk3KlSteOHSdA3RPPLnCNQuMElpevDfxCe2samHPwYR1RLV/LQ330nt0Gv9fjk5gT3TQ
Z7N3AF1ex1lplvfsLaddC8r26eXBu3SJs+rdVkJE7lvPP2zbSvUlcB/KZUXimm7X1DWXrnB2GFd5
ZViQ7/yD62vvhtyyHvMSTovrrPqVwsKlx3FWeYMGUNIzs2kAyM6MZ3gOMFIaY48rtDkYo38t5/xC
AUM/m0fS3rJVm5HnI4rsI4fYIyFzaI2r7Hsnm/VYuIN3xan13If890MzEO6/P3m3L3sdUX6WpCOO
za4pxaMX9NMDnSbS3QflJpY7ok5VeX2PB82KwMEYsZlly85i8YDTFPwkYog9ixyKuyldjPd5NYNy
na15Z3Iyin2BesEmSI+UUaAaaKLd2Cyl+2iR1beXHr1Wl7o0irXaO85a3kfDalexRhdy3xkr8vXA
LB8E4WwHy2uL+xTaa6TGdb6btHaJM0+vjlVJSNFcQtZgCd3ies5JAkeqvvNGpBKcRAnn2NR6pY51
oRMF5fvvg9aJMkdCV2qHzq3V0WCfGROukpFoBxfQTu0cqMaK0bYotBslB/11ZhhsyHzQzC9/TGcU
pX81Dc3gbGIsTNGZfVqlh2lWgUUo1VY+0CW0yM7BTXHwDLczd/juAwO1oVJfJnOqdu7ijgefuDRO
EGth7ObccV6BgSeU5uWf9fvpGqDZ38fFyoQabG3Okr7sjEMtWZPQcpq7l//3C9/3OS1wLAwtWFK+
Pmh5TdSUGdk71jrsOQRfkzk8o0j//XOwjNO1f5kIRwy+mZVtRQJNItjxUNd9KyiwAzIWZB2jz23y
bcZb221xU6fi0+iiOM4XUvlMc1tvSpODXer34rDNQCEqFaT3qRjlnmIFnkwRPDZ2WT4VQ/OtdwK5
f3lkLrW8zjmcWZOKeizp92zpRlg5sr2oIg1r/4cNexu8x95yvy1+Z92Vq+0kgaQ1Y0qdkCH2xo+W
QYgWElk+vdQO3tiZ44SmCowruMcL0+azFPGXQfXFstkb+ZZJ6rfeU+ASH0WIvIzMYMPf1nt28vIw
XJg2nyuov1ynEHpVCNf0DjCvHuEsNoeCbPeQAJs05CFCD8HV8PKlLt3S2UpQ+dNo9I2ZHvR+me5W
dGERZ8V5b/o6vkPMHn8M3f9HXfyTbHX8/t//6xl4fJl18Qe/6lfGxfM/+Bfkwv2HDUmOUKRTyAWU
S57UPyM4TpAL3wSBQRXRcYFXscb9E3Lh/4NDNYse4GzdBEfu8lf/5FYZ/+AfmADtyQAn4OU0yf+L
3PX4x0wB9Ouy6vTZFP/XjOK4BjsoA3SWC2YRKM+5eADWoe8W9ZRFGeHaBuSeE1IUG7bdRv3ikiMG
xGD7PG2G/Q7rpYHYxw9yGTlbl2HkWIbpzSyXBaWwUVifVeYDTWIFUGGX1drblRzM7/PWBuZOifqG
aNr2Nf1t/DKDtsxT2FCEuLVaA32GsCbxuiHg0ou0eiuexnFw7vC9eQQqLr3zfikkNZV2q5sZSW47
Ewhrr3aJKpAI00htQn8zCx1Spkm58CMVn+EVpQhCYNWcQoxEHsEdeWmhPhq6l860QK0TBgnp1pfe
HsVT10LuDLPRKn4IlRHACb2OLMl5KXpSfefBCbWeBavXM/hda39S0TsuKI6DVtfebWemDm5GnHNi
15aVS7fD5mKxYTbQaNzZEJ8GJcb7aSDakYkYAmg4iWp9yjj32wfKpOqm0n2N2kQ1aQ89HrZyTwIZ
bmWTwu4UFh4ViLAiw4AwR7xd6em5VM6x3XQzEQLCxStqboQaCmfxPhmw0EVkU87SdqkqAnyy+Gw4
1XtT7jD2M2ZPlKSSImDXA1cciH5OWvf/sHdmuZEj2ZreSm+ACdLMOD026e6Sa3SFFOMLEZM4zzO3
c5fSG+uPHpG35B5RIWQB/dDARaIKVciMNOdkds5//sFOzb0czUcmVcEbLVEh9mSt7B0Pzr7xRsuj
MNvUtmPfKn5fuEGlafZ+KO3lbdhAGPUgqjp73coDbR03OQk9LDxuT1ORION27Gh4M+xzv1jNJCO/
sszuizHBtPZkiprjUui5+Wh28QywomXD05hm9gDo066HXV8T2RaRQil68you0mU7jnGAXKd3q1tM
f5iSZB2uSf6k2cazA4MNj2qQ18Lra6PF5TAk7ZRkSldbTZ6EqtFhNRZZmQMaR7+cNYQfvZq/ybYs
vw+LpT+T56zfW83M4DoohKyQ9OIK41cjzLZtChCJc4LSOh5ZPcdfImvEjpFouRnVk9MO5GwG1Se7
KCOMJVDkwMGd1cKIh+QubzHH20WftHirtwV0ndFJkEURS9d8SkaSdzxrxCquFEO8M1TaqS14pXVl
dhROgPeBTfZqGAm1RV0E5GOJsmq+zFqQ3ZFUmSHTiex238ehzY0cslxtoYqY5oUthmxhzNiLZSNa
89pIZB5ssZeqnpSeS8cv4gjRaCKsuvCneChoa0NYxhdlkwwPDSHjyR4XWLKcrYKhhe9oi/OlKhZ8
bxoFiuq5g1Fad5MmwBtj6pF7MCfSBlHfZd86w2mb68a1o5vKQmvgKX2a1oS4iiRrXGp05VcLzwI0
payeQe2j76nIgg9QyZfPWsmj95ldWx8LcoN5drqqPmaRBj+yDJNB2+gjvmeE5pr4xNaLG+e4eUTT
k0MjnoDvieFuqFAeetTr/ScTIP3zmKKA3NBiYEGZjwUGa8uifbZ7vP02E56B3+w21Gw89YP2KYZ+
3u0l219EGndXPxbYYD/wjsl21a9UQK1EMybMS5IBgfLsakD0iBffOXTeBaxXXlyvqaEP7no7ysNt
UYqqv+5U5RpXvV6N092g4skGpbWd2A+moe+urNLldqiaIFk/N9cMzF4g38FeaGmsJ2LAUxlBnaxx
GSMxLWGTC/qcBACljP561PUyvTOrNra3Demr8Wbo4B3dJmMUqnvUi/oXLSGYxguyKHAusmyxcNCK
9ZWRZ3XTdF+bTomyRVZ6elOiMS2wyqjMQ59pc/dQLoDrvmqLOCCKGb/7N8rQIqa70VzqV1odMwxu
+ty0cIWPLaMXnhrq2Zo8O6f6BkE14nbbzr3+1l5GqyERbdY0v1D2qPvAn7zfUSQxzBBOODfvCGTo
su9phimLhz2kQ7w1z5V8z9px5ouUsoZdYs7UeyfKnUPLu9h6eJRBe8knYXwJzVL7wuAsQYMY8KwI
W45HHRg2755G7s2CYLQu3F1St/aEOD+2pk07R9GdqafjVYtXyIc4yYPetxY3uV1wnzIuAmcYsEuc
HY2Z4FhWX8MuXL6abdrcl3WafKpqaHFRZBnvAz7orwajhsUfOxfvQDYdsrYR0tnf7HHs30qieKEn
xkPe+Vg/k6cAgBsRLUECdIM1SkDknkiV814Ok1teW4BrTAeXnDK+7pp2i9sgdvyiZsvpR2zmCI3E
d5UboOSyQUdaQg519WnhvLSAHaFFPpLPqebLsa3Md+U4YtqfTP38ljhO3r0hzUI8nuuQQZwcxyLy
cEcVYpfmDaxtYAxuYA1xuL4yYqI48SkM0mhnDEw5vTSabKLzgrp/R64eqniNwI7AM40+ThhTOQZ0
CgZNb2N7bB1/tnH+9jr83zuOC3z0vMQN0pvFzbke9mNrq5nhwmsWl+ITFoNMQks2lIHjP82GHQm7
5icrNPNnO2TMQeNlVc1O6/EXKMpyemeKxMSqINCtL/AUuidJaBEnqJqy3MvoIjjF0S58tUvN3Q+d
235z4jk9uHVfsmGoAW5dY67RvlVkZg9zESfldMFp6xb6dYGn3rs+CWqw7LCrIUUyOn9OYSI9D3ro
Phuq0tmdcnWHiMoqPQiw7b1ZIEVH11TeMkLqPhROTWeOYLx8iluzJrwD7SH0ZmUI0mqNyr7E945+
qaBru8k6IrW9Ji5kt7V1eIEbGuvuMghs2W8h6eXSj2D1ECIcSf2bNU7LvGFejRcMXiuY98kkzPb6
NLgpobRCPDmyV08wmEN4cagQElzmk4BBblhRc02J89S1QWH5sZs2CE2qgr4WE0N9tTgcPrh60cl1
PJuSBdFKGSO1Npc7Bjb4O7R93+7hLDoKaXuW3PUqzIa7nCBkY2OSYvuWE0VP94mbGu9suxajL6c2
2EWtxWRngsWqNnPkiHAr7X6WOzEVGAoVRWO97SSTtouFyulDY0cZOI+M0qcl0asD1hNx6A+6Bro9
hWl2w6aO0aOrhm85zpjfqGbnLxnOC5+cJYUKwQCLR4dNF0YKAD2i8PnmbXSXVdXymVtBd4jtIHrL
XMUJ/LCnHPNGhua6H2hp+jQmfZAyVzGsj3OfLNdFGJv1zpSj615VNip4ryED1di3cUAIPQNM412d
D+UBLlOZX+I7NuFPiuRnIzk7ro2gH6NNowpjYMyLaaMXBbW9x2NlEF5nJMbVuCxJBmicWFdYijEe
YSCB7rONWlw7eYdTDk3BTBSFdxVcOHJgb1wE5cGim2a4CyvmvV5YTsYHaoQ8gkJPkbhxard9H3Xk
FWPpCu2eLJsmtQnKdZlwQqDUkks3wEPL11QgbPKFF/fNXBBRB5PMHp9UUkfvS0lMMyagRYBzeCGi
94U2j98dO8FgrkgpnbzCMGHepJBgrlOVRw89U17saMfRfsqrBNkAZ3x4FzOjXDVO1YxbbjEhIdNA
YdHeVZF7t9gGkd0Jn1khe+2DLDRbXiaaJFW27MfiShvTOsIwdDb3Kb5ibxNmZ2ywRB8vXmm2wT1j
an7DWASMzobZCIUHCCgBT/qIOdGx8f6fhvhlQ+wAK/z7hvixZyMinPKkJV7/yN8tsfzLdXSyHi3S
DnWHLML/bolN5y/dxnfd5c1fY7jWvvdnS2zh+qhjBknQiolts7kixf/dEpNMxj+/2kWSJ2X+Iydn
RvNgaScdsWWumakKMx+sJGlnTrG2UIjGSgzLwakkNuh9xEIStCMIxfayzHKinWNkFdN+PYBvg5L5
fW4V07UZBiQ7tGmSBJcqMcJ3MJA4PNu4LRYvVVkqyNvGKwPjkPV/rjX2NqHZ2SVDlCO+HxkJFU1t
xNR6Y/Ip0Rb0HDkED3nh2C0UcGXn+rQJRjO/nm1HfFZTT19oUpX3nlzsqPdS0ZT2homkECufYWVK
JvhZeEXcV/c4QuilP1eMTrccZc1F0a+mEGXchgklP+SgDVOzAcq7ltu2nzmN+kKRgxHKWC74R/aW
lVb7sLVByQZ9zqjBkQ2nDwx6F6wMQ3POt47Tkugty8SlR5cWM2HQUPsrHU30rtDGcdnpTZdPPpGE
7oMKp+BZ9X34NjDH9m0jSy4HdZV83/Rh9EZMxMB4ddfn214KaqPh6AOrrZawSQElFP4KFtXIjvII
DcwUB86+Cu3pM9yy5D0qJutTHBdV7w9JNFm+5lpVvSmNJO43wBFDuUklNrXGaljrLqMAWwmDN+Nq
Z1vSrqwKnzR7oubB71Zv4/6Jw2c9SIV07uqjN67sHPdDvBrmZlhxE14fDgQpVTryiGI11w0ZEFPv
rJa7zZBRHSFn1oxNgFPMxM4MEn6LLwduvfHRubd1Q1x8KZqaR+fo7Qs/rPgcHB1/RbIKO8JsdQIO
MXJ4To7+wPW0egXXXKuzTY4ewuvmSkuLWTcuEEef4Xm1HMbseKUYD1gMIibFkzgZRtigOHLgVezI
Kv5OmH38ITt6Gc9znHN+WKHW4Va++h1bR+/jICtKy2vb1RN5kYpdXD96JfMd4ZscNPjxboqjn/LS
kaN8HeFL43AcGxzFhdFr8RW+8dNz7qhJ21eaHUJvQGORP4RZVUGjszL3YT76OVOo4U+utObDlCEb
uzJUpid7K2iCR2JY6cc2atIn8RZnc7P+gm+hlVzPYhkeKbMH532hTAnHLWbyDhGUWcxl3WjBI85C
YeeTYChRruG4UnpxhoPzG82iuaMC0qjIfObweKtHpgjvhgA+u2crI8T7ps0wLylomJObUYzjrVEK
u9/QZGG2TgkI1UH0JRR7twqX7hDgf2NhbShQrSd6CycOMcCEz7BVRir14zZJil1XJyALxZwY/dUQ
mthD6xqEKS/NCzXBaDJDSpo0HG7IO6SdDLQaQUYRlUmyNX+0nBZG3PxAS38wyqh+TFw9jbZ1qswO
q9GpfbKODWyXd+63YiTmZ0PVpX3GcSW9d2OdtrekGta4mXTDCorbp/FHizyF4x1YAY3ztPbQ1bGd
1mu8bSDY2ItGpbC23NFU0n5Xoq4+NnjK12iDW+sjUl1a9do058+Ma4MPJAyF3xFhls+QP3rpVYm5
KLhYa9tfdgx4GVatcEC7IgN4UjbNNakz6TdTlwV374giiARAYQqt3Lqrj0BDeQQdICo6X8wjFCFD
25mx/MyyZB9S3T7UroVi0k0MJLUwOgE08iO4UXaNcHwNZvBTNTH83eZKXqfdaCybYbDTZWVkAJW0
S5xBHDpCKPOKprhHYAVGcX5H2gRwCxIMoJf5CMO4oWN3XmTbQb6tVWpfjWnf2BAQy0Hbsrn58RHU
MVZ8h9KDf9ZRTa358xECmgGDcKMCFkpaKCvTD7DIgQfk9yuGBIeU1q4sJp1mC1jfy1a8KRjcHju1
xASGKo+Q1EQGSE75tEJVc1LP9YXTNJCkcFev34sjrGUVy7dihbpQy+IW3h4RsPmIhulTCzKGAzco
WT/EIGbuET0DmYPZn8Wt8UzKDjzU/oi1BTyuhw5vqU9xFsw0ofIqswvHd+sUmDZK8nk3zpNFlYoK
7kkdQb2+tdSjOEJ9+hH263AJ/hL3lsBba8UF4yNESLIccKEbM5D38EXj21yOkOIc185eDIEBdIpG
9t1whB/lEYpkgG/fUtsCUI5NToerSWF7wRHCxNUk/2AFXN8eMzUX88C5iy5wLVrhzyMU2h1hUfQS
0ZOGr8r7Afk9oFBBGUDKAFTpB5X0BJ7kc/UmLPCCwD/BiOAQDZbJGVfm1YyuBrbd/xSTv4SDiFVJ
+++Lybcc9v3n+GUtefwT/6oldds0beJxhMBccc1K+zleoZYkPsom51mn17H01V78bw9xqf+FrGzN
WTom+L0sJjWp/uLPkOnz97/U+kcDlpNi0lImgSWMWNY5CzUvKSWnxSQb+qDUCE1tyQv9Y5uZ7a4H
PHnq9Imx5os783O489Jr+5T/83MtimS4TlwW06PTtehP8ZWuU7nF2LAlj5AAi0HYzk6m5Iz0ONE9
pgnm+2YTLa+MG08H6z9XZk1mUgTWOedaEGeSNLiCLi0N65KmiyazQo//58s7na//XISwRYRK+L6L
c5+MXPWdTEsWiU3nEcaaVwTDbfraiP2MPPHrMmdPzBhgAJLJK7djM8R3fQH5c6SAeKqUBuBRBW1/
UU7MnqDxQ77GUPo9FlUP2N6Fr3BfzuxH//4lVG/8pVCG8m6/HPqPGZxXgsD4JT6H2Kb1y1vNjy8G
37ww+G+8SMad4ZP+5Gd+t3EeMAz08y+J314B2uxf0xL99hnjq//3r1n//ospNlzB2MLYTW6HMSw3
HPA32mqz98+esa3zqRID4vKA0Vw5Z72XUvM4BhiTbkFGzJ0msuyuiltoO1hovjKNP78e6DgGWQGW
0k0idBmnnl6Pkm2Yiy7B6AV9jlengifada+ldMujqfS/2kmwb0vatmTMy0ZlSD7L03V0koAqsOcF
J74pCTxFrtaCUWA/t56KoqC4UEMfRRdVLNUXKUZ3wWkzkNUnWipM5D1bd7phT9hgMGHiNmIFMzlR
gClLAOH6IR1qkFpP4DJ8j/V2GtJNVPSQjRvRTcGRNEx/FsJur5ssnqjTKSYtYDtUIw8gpSsDap71
DPYIuC8WL5kg13jmzuyTlKlGCq3rzonsB7DWG5pEWkUMrePYw23A9mlZJmM3FvagNqMDgmyPXcks
aMAhDsWp1mWX8frfF1Uat+5l1ExV8ogYv4IUP9ad8py6Lt2NVhXuOzDjILjvZR+6F71LAgyJHeag
eUIDiPqaFySNgh3DOAb4ZrwYZcwltshC0JVpeaW9c0hyKzeR206bJiza5KJTiugvQtPCdrdAehe+
njcwXTW7hHabRND6KyM38GZtnYhpdSA/TBH2adDH4m4/5VneEx2iabckgZYpCFbnfFPlVBn3UJap
xLHN7gSuAkGZ8WuMuN+ava7d4j3q1BdQ8DBcG63M+ebqyQSx13Yn5zrEgMfduPYM4qlJp9a36dRl
n2VC4Ni2yYdl3hXxRGGWYoO9eIh5i20+toWGSik0DqIRceBZ1uwcaojNh26U9kODk+kXk2+k9DO6
pTd4reDcPuLjaZILRW/nM6BZho3U5vY5miTEatOEvY+xI1AEVr7R+JTCRsCTwxoXmO+R7SCDM2o0
T0Mlsq9EFloZ/Puh/hirosv9NhLRUx5qDm7iZHt81YIwviOTTws8PlhGDxGen/a2skPy0zsG3h+V
W2AO2csJtc+If8Zzylj1lsSF4Cvhre0hyhcUF/AIQsLa7H64H+eqeD9nOhtsWIXhPXgnFrcksjoP
rWsxCJcFfSiiYm14nIau/sYsI672czBOJbMLrcEg19Ki90s9BcmGAJuSqQE2rJGnjCa76/AVSbGf
c4jnlUOc+QMqkgeBUS6AiJzHOxkSQONjo9c/NgIDsk0o9PYtcwd3T6oxqIPART0ENddNzgUdl8B4
zunstHjQH+Yo72F7Y7wX+DH8p8hjsMi4NOVFv8d7NIYrntka7V6GT7QCzCUIKzXkN9tQg35dYld+
qyln+SQqCV2N18y5x9iG1Lyu60ZaWDvTP1kuvmEIOWK7Anmt1Bs3GPguyWwtn8tJsz53yxwgHaP4
1z3ufnJfBNX8llcq+xaFDDI3Y7imLUVzUtVewkZ5B07NbUoI13rTsocYHrYIVeHXoNaWv5StdRuY
ucqAEGT3YR6c/Lbq5s7cxLwxb/JiqsCO0ib/XiBVQOKXyJT3dnYUs+AZJxe47bWwLlWd5NemofCu
chQJ29gt8XF7JlLrdGMIWBlIGZFJbWfkizkjz77PGEFldcTMY057X0RV+QmWgs0uYJjDAfMsNUFi
dOrvuq7RKFpSxCEDJGO6IdsrM2/itCa7NovGeN7Zsb2kO8ZbroKPRhu8ra0ANUMx0NZ54Cbm9IBD
IKqBuC/n9jLC2SPAnaE1naugpTtldl83aNSsSVcXamEUdmMwknvnLnnPBBVWxWPUKh20oJV65Afx
IHFWZEKSbendm+V2bZ4PBAkKwdDSyDC/L9p7XB6TamsaTCCxASMjbItNsklLjZ4oudRxI2dQ0mST
vFSlvT4wnTyBTWipqvWZqzm8zW7kPg41De8mjTXoDYVe6NaF1YwwV5mfaEzKc2MacNULFxv1hgxG
P5wJ3/bGUETddnJ6jJQhb3MCtTYxYERhWBBzuh52+c5JbZvA8ljva/zfHfD/FBf/uY2y8Y3VVDFz
24D0mGsMI6JxY+GR23IQRJlzWaieIk0uk3mYxIhdQWVP0txGOqFq/lLEdY3pED9+l5ul0K4ZFhND
mmNbtsA1YUdNjKZ6S4EZqq0TDcMdMLFmbfFcyZwtEbyq2uC06+rbDMks6IkRu5GPXSCKH0uHjn5j
prhsbRl5ZMwIsR/PtlWZiO7JSg19JAZHyffmxLj2EgfkyQUOCrhhkHrqaRcJaHT+EFXB6PF9maXP
l9MvSImiYIBgEUtt25ea1ImrNLBLN9wuuWVbTVzkY5W1V7MA1QESejTsCkmmOwTmY5akCnpQIAqK
RgCvDS60ruWhAjYxPjVE1iQ3xLaPz1Wb2hlejwnG0tg9FwbayaLtLuy4Ue1VZriRIlk9V4SrcW2r
Xbot3kdcJ7JSYX3ouqKab7SIBEt2MpRXazssb2qJA7OnYrtLd02Qqk/HAu5/5h8v5x9MDP59x/r4
OS8//6//nX9v4q8EW77sXA3+4M/GlfnBX4aS8C5/EPxWXt7PxhV+H90p6b9KWDZByGtl+nfjavC3
FHG9ayazAzlwDWH4OQXRDAVr0LEYnlBDE2ELzfmMCfgnZuApg5Qwbsmv02EasxIC4aNb4Ytyv+nc
elDmYD/imi824cxU0xxn/KQzRENB0rX7FzfpN82rXIUW/6qTuU6LFE8ivYQkcpzJz5kQA8TGrfOl
HJ4w18SBOR66jJG3ETlXGNz2hLYpvmXiCnc6PrWXpatCUi7AyDeGCqOrhOhtb+pjM/GkM6i9jOX8
Hfj/I77dITCuYag3jZqzT3ilpBdhYGj38F+A52Sbx/uZmeHnScHU9Y2y0DeR1Y2+qVRxZZaQG4J3
NiIKGzncgmp0qvOPf7720872x6Wb1AqKPHkT+sgZa5ewyjyY86F7SoWt/NgREfGc8sPSELHx55VO
KcjrSrBNwcwMgAm2tnWI9rKJczs9a2Rn5U+FHUOQxGpobxNhj91jB86mwqq87jkOdn9edX3Pz56t
jf4EOpEplS6d83ASCRKKIGzKn5paEkUW9zZkPbfZYJa1Rj6IdFOGJF5bXXRT2NPX2Wqnpz//BLG2
c6evl21YcoUPLIcKwD1r93Ss1hsl8vxJ1oW4C+smvpgchhuNmd+VNpeMF8K4rTQn3EX68qBHbb93
R15EPU3TbdqaYtul2nhhZU36MVUMA2dlx/uhRLQohmfVcEjOALy3WTOLV1rV8/fDBaXh3SClm3GD
y0d5+tTCpZcS8x/tMdHfWyL0S+1KpK+9Gucf/LoI/GQWMFnslw9+wK6OiLRUe8Rb78KKv3c5ia+d
SzLku+Oj+H9xRFT/fwUdyz8eDPtjKOLj56zM/89/lS/PhfXP/TgXQAn+QjfE9M/S2XpXq/cfp4Jh
mn+ZhgB/YUL3k0f+96FgclwQlqjzJ5RhgDa8OBPEX1K3OCh494XlUsz8kzPhiIn86yNaMVEgGSbw
EL6MNY18/c5fHAoC4SzxaHl8IKoYDwVyIlB2ZC6iadI+Sr2utrlLhoo+UHGZ5YDko1rKQzEVyYcl
edUq+nQz+/FrqG0dIh/XnW29iy9/jZ2HU6fcITngiGB/CFTJZCAnXvlJllnwfZyzdkRHnd+aTLnW
bcYOH/TagpDcVJKhOTYZ6HpxJnhK8BfC11rFGGTMYAOlX2TF+PWVHej0gPvxc8G0GO1bQq7g8+nP
lQx+LVCm+JDpnYtadRirp2Yoa8ZDtIMHZ47IWqnBHvdFnA9vUCGWxLiEdPfpIO70yRBvh8qZnsxJ
0qez+TXfMxQ2Fxo0/YdZuOmzoAf8aqpoeTu3afWYiumNTjjMj+/332oGToGzv6/DXt9OgHL7HGY2
oq7RVdTEB0uMyd5BzOwD0RuvnBmne95xFV5XIcCyV07HuSU5Dg9OXHdTfMgbLd0MyiDgeqrr6yah
kP7zkznd+X4u5Uhl8U5zMtjr33/xVg9p7FYObiMHLe6fM5S7XhcQLqStnkWu+fbPi/3uuig21kOY
6o252OliNFkmAkUFNO906joEB6TQKMsDdOH8lVDB3zwoolMZALOdC5eT93Qpiq0YYKVJDkkRxbtR
yXG70Ei+UlL8dhXTIG3Vsgye1tkFzTlB1xOt1iELCT/hn2hoJbXXwP9fV6FoAUDlDFxnDMcIhRfP
SBjWGEyLkRzYlAiq6useb5DkNQnfWaGyvgom/zEoP6nH5C+QezcpSCNRyquAAoCYozy6ZBTY4m2q
e3aYcwNr+nbywaBwTCWuD4jKX7FfpIJ/Uaj8+AmCQYpSaF0smoDTp5aYRWJbQ5ocxkg891XSXEgx
YJQbhYhWFsJahqFBw1nar31xv7nFjuQuQ3AXzHDOnROdjNBb8N/k0BR9uOkZb3gpnlr/+GNb4XbD
ppIB5aHNOL08HIMY5Ik4Oei1K31zMD+LuXivZcWmDqdXPoDf3UpKGrGi+6ak8D1da0icaG4JoTh0
TWZsm6Ezt0uBTKCGV7iRk1vfLAqaM3qd8pWP4kzxeHyKkMfYUYh7NAVP8mzpqHeKEZeggzN9Stvh
Vs2McYClnETf97n2lIBGiDDwJxK9iDne5ssjUNznBkuWaYY2lNqbtP/2563n1wdM9a9cGkpqBKqM
s1tvDXUkTMhcBzfT4ncQ4t03iRk0F39e5WyAtl76msBEBwlqvE5W1p/x4lMNJIBlieHOeqKluIe6
ZIKNVnc5ugwmAB9sXHm15KPV4ByiIOJdJujFdgCXk//nX/Lr42csTLA0zR17LazC0x8yGqpxgiFJ
DlGEC2hVQZ5OmbsSK7QCc3qhdma8xG8wkopeWfnXE4WVzXXgo0uXVv7sTufSYCjBtOMwIfnclnMM
UmOVw9ZljnIPlVx/5Z6vV3Jal9HUUFtIa73tzvl6wmjH3Ay5Urrm+GmB3RqvRrHVqmyRpuYp1BCJ
n851vteyeBehEH7No/93j50qFIdH+DE4+a1j/ZePHT6PXAOjkoNNrOi17FoCZqhZvKpvie8a0mLf
B033mEyoksrIsnxniDn7ZFS9IueV6w55ejcASFZwhbE7+yd80JNfQqzp3A1zDokbjTuu4yWkbCZc
zNy2/WCIZktUS4ZloVuG15rWbC3AbCJQG3QcfqkYf/l1rg0HBeMt2JZBnrb4kie6QmrEWPLSaVde
y9xKQnbSLnBumq4QH8siioBJQtfx8qnoPjAUm97kSe/0RKc0xQ1uS9obezKaN3kGwdwb+3a2PCes
mmfCfHrrH2+zVMbrl8hffPLnniAx4yno1ml7KLVB+NAy9U1rBBgDmbA1Z4x/Hv/8rf1a1lAAgFrZ
gkEbZdvZPZf24FhJPbUH2RBuZkYSlchsZ15S6ubuz0v9uo2xFNuXA9JrA3adfVxGX9Uz6ZrtIeZA
vtJSenQ70a3/ZBXIkOwdmPiDhp2+RPXcxzgIalyQLnljpuq9hsXif7KIDVeDfm+F2s7O+qgeImuQ
ZXfoQYp3GUJwjySVePOPb9gKqUkTSNFgVzpbZdbqSphJ1x1UKLKtMQRf0giO2D9fBOKHQaUupWTn
P71fDpyqjiFcf8BZucXTcvg+zH3zyiK/dnyOpPqjC6V8pgM5q2g7zni3s+f+gIdatodz3BBAqGf7
xArD7bLI3EdO9tox8pv3jfmBbkB84Bm5x/i1F+eZZRNRbM+SRfWu9FOT1AE8dV5T7P/mA0JrbQL4
EpyLIvzsrV6To6DyNc0hjYcZGl2ibYicQRhmmsUr78PR2OBsgwRnBEem5ZHw8M8ORpm3zsBApjkk
6F79WM/sLXmmxq7qbWwhROfeYHs++VrCBIqU9no7hjU+lTXJR9ZgT2/F2MlXUld+c/kW5RLdMRgX
0MLZ6zNjvNJVY9FRqpnTFjop070qm72UQe8rL5Hxm7XoJRARgETSYJ4bdnQVmiS9MbtDigLqnTY3
5HC2oSpGP21GEimKiepgKcatGvTVNG0c5xyD1gRSQgj5JdlgaN21O7zS38e9Jtjp3DIvtv/4e+Ik
lyD662NyzsPs8znEJxEK9SG3sYlwU6fam1Pcv3Lbf/cqnCxz9irYdkXgS8QyRhM5O3OW4b2KNCw2
TURJgSa6fTjaxqEyXe3e1gPEP+FIqFDLbBeRw4ShZfRa9skZVLsWkI6r6FkdPof1/5ztV+QxRsFs
mEQTlVp1k+Rt7UksmuBbB8P41TJQW3kRozCkSbXmWDtXFc0BIKjS/XZgRu5BeoeRPTtRFfqRHaFs
jUB/kf24fWf7HYkdpFZbfbuLTE2MHhRiI/UBSqrDquqI/T8/ybPJxo/roRTEvnmlyHFdZ1tjsUxE
Y7n9IWb4tk2jJtkNM4QASNkOilj4+LmVfE9sMKgAfv1V0EEgvuh69CQJAZpbQl/D3dLD6Wvwmffk
LECPskw8laRtfBvhuGzQ55o+Ijrhx6b5HHW9OjhqCHdlnIibIpiK/ZiM7oUTO85mjNp2rwlGphPO
SRvcbcdXjrVfPzD2S0WvIQBv6NXP9rJKt3u6aH086Fqr+UgImveW1ZReugbA/vnm/ro5uzo0LlAb
iFbgpmcnQj31g7IWezxozSwvojb7XmOwdPkfLALRCq0Q/4H/cvoANVl3TVQQvQTUhqOUFtk+EN9r
AWAW/5bTXRnAy6YQcIDLBFDu6Spzl5YLhcJ0GJL2e9w5V4k94ltR6x4MF/nKS/m7R7QO2+jRkFQB
EJ8uFozKJIokmA5ibsgaX4Z5l6c6IKhWZ6/sZMf99PzCOG4APtfVOEtP13LjOQlmM50PTWhWPmT5
eF/HqdgRXiM2Q6HVV+6ctp+N2BKYhuMxeu1giIudfFu2Lh1MjrtwnDQYHylycMVFZ6fjcyIdHJr/
8XNGWWZLg66RP37ewoytzQvGKXyAA1T5eg+TwGoItP3zKr/plFZdGWWlMlaA5xzarLEJsXOD+8EB
pz+5bTpkvpEq5ASj1XQMPW29uSSRa+gRnrTG5xANa7jD1bQlJ5lJ7CvlwG/eO1A5B/NU2kAE2WeP
B52JbGRcLYdxiY3Pi0bYI990cijspt1kE8yCV65//ReevQ8nC5696EhPtDqvWRBddnA/o6y4YDQX
w1+zwqs5Bqsf+yr4gI+t/thlmdwNE5kVf/4Rv3n/V9sdRuWrvw5w1Ok7GYW2hTHftBzwJK8viAPK
vWLUOrxVoFP+B0vxPoFawjVlZzxdql/I5YvzcTkEKOLoOmvHl/0wkobUtq8s9ZsBjUtF5+rWOhdZ
0YDTtbLYYQw0mguwkyMvBuDnjQpVeJ2mjXOJ5EEBQRQQXeMZlxAXQdsgm5jweq16QsGVvPKm/wpL
8Gscai3QYZSbujz9NVrVOAWUreUwszl4rTGYb8u8T5hwF+1Viq4Fs55u3nJFX5tm0F6pbX73iJWh
IETAS+ejXt/7F3W7AdLeJcxyD2LJPnShZW/ISX7XyqR55V061ubnL/TLlc7uOgp6ZsqjZhxya85u
Az0hjcQQ7Wq6bnTd/aIs/ByyIOshOcrWOOAXK8Aiqvz/cnYeO44b7Rq+IgLMYSsqdRxpons2xESS
xZxZvPrzsP9NixKamAMYsIGxXSpW+sIb7MPUuiOUScpwn8M2Nd2NVC0dHmRft1vK916xV7A6+uUC
LOyODvJ16iMnVMc2QnXFI16LhudXZRRWK3O6vrRfoQIw7SxwCVRSFrvWcqIR7rZinGo3qfZBXCoH
L2qyU2SGmgIao5QgWVVZxxtj1Iuz15TqNzinar8pKzdI9mZnTUCVPOcvFm2KykM2KJ8SnBS/vn+6
TFbx7bdHngrtG6Aqno3aKwTgy1WOY9eWkyiaE5AOi5jUmA4DDjgrB+t6FIdSgOvRSAFhw4a+HGWw
s8Ro27qjvCE+9gi51ptWziqe709meRVTPSPFpDlkcl5omi6GyWDHulVdDyeACs5jSEK7wYnE+6LE
aFAqtuw+vT/eazPh7dczECab4yfiDYd+x8zSfntGylRrDYIm9RRUhvOrRWMl2FSaEyqbLuv70E/R
cQJgSpgN64BCd7sJUwOMTUzw/7sxElR76gbxp03fR/E3p+oaDS2aHP5voTWIhU1WF6dgimfcsNNG
NsozMSBbRGvi7w3/dQGnX2nFxs675mdda+FT05VwRzEJRNIwslTgnBOaGigOBdTXYq1uYr8sahCb
AgVL2qB60gAHrgGCZl2Jv3M0mNh4WFRLY7+1ItwSIsson2IFq03ohGP56/1P6C4vOaIF04JNRM6i
IfW2vOS6TlMRgW+6E+KFCAyRL09Hb3DVZ7P6pUSG8gWDEvmC7r9954J2nPWX0mJL10JAHzeFd6+i
9vwbX+NZOH3qlGybiRiOao1owjeJE3uD7auj3ke1bMpHzTGmuzjQIhXREbP9iclBWR0cp/WOLC8r
kw1edFJru/4M+JImQ5i6tg8XGPdQ0bWl8YTBAWDvAFrofQajJt8YtlSpREoE1ja4FoQVhOve/Aoz
G5BL2AjlkCU4SW1KZLSrnS304SmaKvDmEQDZr+UktAn1VaokPlV4CMVN3nXlBkKAdaYPWHo7yFER
bmWtWXHfB9NuGlo48bEnp9Y3W6eeHpRBpDowGrP9oid5CCC7azrXD+tKRA8u7L8nJZz6c1G4QFfT
UP3ODkP9VY06DTX0NFBRqgLHBBLfiQbXT+AJdQdLH8hXMeYr7nII35/jBGF9vBZGFz9nr0yQwQxz
qB+jWWLcncnoCJoaiHiNmsVXHVw20mEFLIRNNhn/BbY2YrKgWrV7eH8DLa+Wef/YKA1YlE1VaGqL
C6yRWYwXmd6d1M5ud1pOtRHwrbH/51GomNGeJX0BVbh0c0STDnxzjo1CbQIWNsBm79LEWkv8rvqn
TIZhbCbkUDv1XuOTN29uULRZFyidPKVNUx5Vu4X2QvnRF8Y0HOCT/rAKDa6vNNRd0ZFpN17SrCRr
czJ2eaVxFnn9aGDSeqHmeXmlRToaO3hwdvRPEbdF4P1X3Teomql27qfIBR0r4ezBGP55/wNfdfzm
qXMTkDsQRRNaLsYt2t4xFLeib9B0EM2RSW6+ZXwGSv2K5/3N27L/6xGFJL5wJvu5tBGDSKbJOwHN
Nn38VL9q+ZDD2yc43ElN1rCEX+2e21ZPV1okN78RfSnuLXJAYBaX36jJe3VC7Q7wfN8jvYi00iHT
BnRaqOb4iRaWqAchY2+BA18JCW/sdm5KGsy82rQGl2ZIqpWDM0/t/tQNWuojO0RqRwl3ZZQbdzK1
RJXeBzBanXD4cn65VrROpSrDaXDxo0OuHRdHN56wJs0Iql7aPItc9Piq6G8bY26Ci3Yg18o+83ov
9iEHjeYjwCSTi8+4/A2i79Ia1wvS+cGdjtroxYdQ6vHZyqFzpXXwOWsd/fPKJpz/p8tBCXcp9NOx
QCB0Uc5TbXpLfajJU6x6RxMBZaK4Z9LHzzrdfFmpKH2VP/rU3CZueyq52lNN91NDbFd+x41ltgnI
gFtSMplrupeTb9Fx4OINyXnGdrxzI9188GDo3mfAx2aKjeGPOv7ieqmVO5IDGAoWZkWVRHNi6IJm
l2EyjDKFaexWftgc0Cw+EJkuG2++oMh6Fx8ora1YKxJ+GEq5CEEV0V9XoeRSibg4NjpXY2W1zQ5H
h+RHKmx3j/yfhdIJAez7P+TG7uAUWHSyWCiu88UH8grcyZQ56Q6HTt+oY959GPtI3apwEZDURMav
VGR59/6gCwsyMkJC2PlaRFqYo88RuVwW20pFaWBnf0KtDT9pXOz3dpk0h2FSgjugYjlqm+GnSkND
0lRg3NUi5WPQLdiaUeueybIcHCxyjTZ+Uj2awoKhH4ftAyAjZV93k3PXIwL/S3rxgFpiMPPj3BQz
BM2871Xzq5wM9BMJR7ceK7/hUVYe9BYeSj8Nwy7O84xaJ4pjHCdaLG2yo6GYbrVcGk8mcpQr5hTL
YPv1Y8wdYuCukMGXGU6DQCt+Idp0aiQyeghlQpcq62wbZd7oC12uyT/PD/li63mmSovD1ngoeO8v
P37V0qJPuoCtp3fDKbFRAUwTiDcCpZTD+wt94/gRjVJyBlTORn+t+r95hpXQ5BHGzuWUaJqNCVpk
YheKGc+/j0JRm+YysHQbysHlhGIAlKKwevXUWES0et47x17lHL0/ylVNY14n5JFfIbE0W1/LaW8m
k08GYXsTaacA24kexMwc9BkE1efezpOXcBz7b5YXRe19wEw/FpBSM79KLafaK4mpVn5a1MpaJ/LW
F36tBdMURLx51rC6SJwC2O5a5KknTOEBk6B15sfctSv54I2gYu48EsdQnQP4vSxTFZYrjNjJ9VNi
TYj5916IXYGaxdYG55zkK1JL0TcquLLbBmFYnURvdKRoycwKHKYm/k4L0YyPVpflP1Guap4NnILQ
jEGQ2PNNUwndlWvt+rPwez2aVnMmC1d8ca2JHtl+gKuUOFTJsxpY7laTfbvyvF+fXIr+oPNgMVjA
4pchM4m+O9koK50wP0ZvEnoByZbRPk5NGh3FMA3ZyjrcHJDC8PySgydZnieeunCSzaSf7MCNtm6M
vjVgJg0GIdrBY4wq78qevw5gmOGbARfbixKBlledoZ9yQ27Q8RVb15juY9N5FGWMKPBQuMdeaYMd
UlvBPmvQkKZgk2y7rqg+Ug/Jt2E+yPuiqX6MiSt2Fe2Ku9yelP1orSzG9bXGT8UJEdweNQu0yS9P
AmpLApQLP7VRunjL89puSoCTfhy0ycpQN5fhzVBz9PPmJkA638Wi0NZPnpm1W/oFVJhSU9vYg8S3
MBNrYeSt3czptiFrESpTHr8cLzSlIDnL9JOB3PVdGKvMShZrfsnXocDryWYFHDAttr24RqHlFiMK
xWwuq7JhelfOKbcT4ZvEJPuRCsAONJn37f0ddp0BeKrF6VFhW80ks8Wguar1XuYmxqmdDNsf2vSv
WlruZ3rc9mOjliTmXj/9CGLFWbkhbq2hA8kLlYfXtt2irmjYuuSECeM0WiVW0VErt/Sfp2czw1zR
k3r3/xjP5ULi7M7F6GV9sCstq9PD0TghRED51VLiJ4xkYFRGptwWVIRXUqsbx4HtQs4BncYmC11U
1Kh5x3LssulEkkMQJyS27p3xR5RhsjLSjd0JrhGkMuI2jLcsFsIsHofYwgpZGJV6yCPnCRzsGpju
xnQAAyPUCONwhiMvlis3xlmkjiAJGnZ1JCaLtpNOhybAb2dlPjd2Br0YMNekDbQmX2F9b0+3l0Gk
LpWJlXL1D+1YGE9JYmf7tJPagVJg+u+3Cah4bBfQkqEscjW1KCgkNV31hDiHuUf/rPtWpd13xXCS
5wmt6ZV2xI3aiEcQwxZ04PjB11kcOVk0WmnFtnqyS3U6NINXn40IebIKx+k9pzXah26lobXv9nur
rfP7ZkiUlQzgxnLyGzCjMOa4BULR5Y2Wa20nM57wk0tFfx/3RUfPURgHxBr7lc97Y3sSuakkGwZ4
DojYl0PFZdjaNsjbUx/rwYMcQ0E9r1ZX7rGrPgUko7mJRy6IZgyt7Pmie7NriqpA9myOOBDFLH8Z
Cray42wLaOWBft+oafSA9cNwryMp4BvokPno9Ct7o7T1Q2EX2V1qxH+U0tCOs+bEPk+Avbx/076W
NC7j/rneMbOwZoDCVZjs1sKVjZqpJ+l14hg6Azp3g+iPcRO/jJB7D8DB4vs0xfgvzPNHR5bWoRyp
A2PPan1TJMjxtnbBUfTgxKvBSnZKXtfbNk8oLa0EOrf2B6sG89igjEXr7PJrungYzl4B6slp3fqg
lF32sXfMOT0P1mhEN16guVNJrQ6ED6iAxVD6ZAZ2aoXaKW1ZFYvew9NYp/lza4sGWLCnzdwtlRdC
b3+/vyK3JsmLYM/90RkzvQgjhlhvIoGjCSSPFq26ePreWIN1TIXW794f6arVP+9Ontm5P4DTi6Yu
zpsbtFPC6uunyS2fCzoBBy3M2p88Dfmn1EjtDTWiBqfUVPuujYX+xWpSeTSceOXuuRFicM+R6qq6
Nl+uixmPGKEUU93rp1Cvhw3X3XM+uPa2o1KynZCZ3yAv8+n9qS9kdOdaA/EY9AfgMiDMbHX+TW8O
Zgm5OhkDyzihJVLPnIsofTRHaFYb2pcIrHK73WexDefNxVdWR5+ltpw9UoZ5TPsGKfa8sv7SX6wj
5DdifedJ1ftme4r9UyHQVPaRExYJ/1UJGqpzknwWRR0HP3MbBEqDHvvrDbochti5DiqraA15+n9a
l8lnaY3DYZJIqj6ZVhPdOxVFig3bvPITN8segmSwaclOomppUlglNqb40qD6oAz9A/SknnYVpm3w
0dQozbYISk/lxtJQXvVRELI/IDfY90+aIzWADCRKyK0W0Ip92+qa0U/xu1WOLVvlgKxd/qAiNfEL
wpiNtirh1odGt0GqQaUsDhM1Q6yKW7f4ZiiDqm+xIkAvtovK/ls5IdwBiV78DjBnKJELD6252lfj
gJOFJS2Z1ivEwQmCcA1afmtTgxjS+FFUTiCVLq7ciUaUp4vGOAHP+eBMpfaIy8T0ZcrH7q8p1eG+
hcS4dej5veRqoIwA4svmWZuK9Pj+HrvxxJAIATPj+UYxfXm6BjNRFD0YDEqseXhHHxEmouOGh38e
ZT7COrRXcnG0BC83Mlp6WAopgXHCY9bdB7qd7FBr+/GPg8zceA1EkIpug03t9nKQEQ+XUW1b+xS3
Q7WrEEnbTnG89iZf3XyM4hhIW0Ol02GmLILTbpbKUQPNOY0CTSc8F2DCk+QcK8dcu/qurneaWbNQ
H38RdhNBXk5owF7FaONEORWOQJkeod1ElS12Tbly36Z6u1U9vBpds1iDV90YmBALBXHkwHmqlmgz
S0wTvqGGckLOMz47dTlgDpx1OzxcfrtqZG1EMrWz9fvabvxfGeDipQf/PgNd4A7qMyBhceVVoE9R
esKa1MXS/jRXdaI99jXpU9coMWYcxqTMHhZ1/0QvUBytxip3JYLDqJ9CODVDlcKFjRDqB7P1vF9Z
IZyv8dRVH3o0CEwfNf6i+ExhBQGpMpF5sNfCwW72hD/FrsI3OSB5jKpmVxt64jtNMxb3la3rFQ4O
wG62XK/Oh0Rz2m7jdXZRYSTTOJlfJ1F/rKcyRFtan8YTEqkhbjFJGp9txUPdOuMA+rLo85NWZd4z
8mrpD1FoeHC7jdeE0OdA/Sf4238TkUR7DFbG8Meup25CObrR/2jOLF0nhyrD3sZ7iNCrbp64RYV2
aLRKfmutITR8D7BDuG8aHAs2RADjb3Rwjd9ZHap/CyjAZKWi0ZG6AVHqocQQw3uOUHW7k1aMFAKM
0+ZPkqV3CjcT138YwOgxWjbDEceG4VEKz/zUWpPCJOPUPlYDAtfRxpbOtOu8JNw5GSAFLBUsiRdD
a3S/+wjaDsK9fbgLe93o92ri5c2Omnl81NDJC7dT0VFMcSv69k5OJT0o9Hyvhsp3dMSSb9ksNsHa
FJ7yOitxT3XPPFEoFN9Mt2oiXwnwk/a7Pmr+a82mqna4BnUnt5vE3kRH+q7ykuQlrTsDAGjZGc+R
Be8FjcJ0dsICFx+uBOxXQcK8e6lC0DVijakLLE4s4qQOoUF8Vpso3Iyequyw6SlQ4i7bXVNKa1va
q1ay19VdOiBI/c9REtZRiFBcjqoqlZnbnZucFUEjzhqq8ivsQelXilIedTmIg1vl6SEpaMRHYtKP
Bh3daUq0B6ex439NQeFEk7JQiKGNS/wy359vYhZhs7xeEmRnfke0080AzexxMBExhhEbysBbeVqu
c0JiaYs+JU0IxoQBcTlgl6aeKZKmOGsiQcYfReuDSOCc4yXTfJh6Vz6oia3y9TPtEOPV+VFD2+nl
X58e6hUmqT3rwJN+pYziKpHr5kI/O2FQPLgy7R9sPZMrmcXVW438BOkP0cJM4qY7cTnTMOrrysay
m86kbhH6WPYWTNVahfD6gWMU3jVqp7gjIsZ/OQo3l+4ATTNPllmHTw5adps0DzHBQ0jg/a92/czY
xLdEBYCmXlfvciQLu8RJrRPzNDUQQiLaHhIt90OOBMdu6AuHkmtncCHb3j/yw2cdD+ILSj90DyFr
LysyMgJMGjfmqda92seGvPkRjpW59wZP3if2MGxzGRQ7B9HBtd06ByGX7xuV7hnZTsUXkrazOB6N
Li03qzLrFGTyq0xa+7PT2QIMqRXdawk2gkUl77hcoq1tFt7zqIk7z04PrRL9fP/jv94Kl7+ER5a6
Dd11OKdUGC6/vqtJikVGKc4oTSpbfOvwW0gy/b8JT7iDmiu4MLaudiy1OvRDNyjvEgPB0roxlE+8
Oe4uSIRxtN3EPcZa5+xkB0FYC8ru7OBpdt8aUu4gOp3UEPNEwG5Gc+80bnO0gUbc65mjbUVuRSiI
GN3KDXRrW1GfITflBnaumpJ2aeOD0FnWqQn67oM1URLYlH2tH9VUeWFbwaeFHJMRxCTTl/c/6hyR
XX5TarIQouBVUqECKnT5TXn2RZnFhnWCUDH5bhdnuIWN4V0m0+FDUbsPAueiHRbTeEeSaL0/+I2b
kNFh/NBOBDgACPJydCPKHU+MBMA9dl/Pah6Xxz6UzYd8cNzvKLCam8hsTBTq46w6AzxKdyO2dCuS
y1clSM7W2x+x2OBegPjolEc2fZ5e9Uc0xvbhQI3AatHOQDUg3r0/6xv7GBkurBdmGRXiySUcZoQR
MXRovJxqNVOAzok0+c+wRfbD4q37aJVgb/1WddPQb8vW+I+QSGu2NFZqYDO6jFqkCIOBLe4oebrv
EMzEDRLg7X/ERMD+4lRiKFEBxS03Im4ShCRbPNEkSR2cjzZW/sMBQFcgvyXdMdU0nAqwQlB+jTVh
2/szvSKa0d0gZQSOBSYGrrq12F1VMRJN1q59kiMd/qJRlDuvqb3n2VlvT81S3aj0tCIDy8BS7z8I
AXja4ceWbVTvG01X13qr12vNDyI/mavNKvIAiw3X6MXQD0Vln8D81ec89/5wew1H7Bndh0Ef11qI
1+8fw7G56UMQYJCFXe7vGLhjFVujfdJws3q0imyg8tRHdyuf+fr+4D4EIo6ACLxBaPiXw+CtYUfc
zM7JrBTrJ8B+6hMyOmux7n3Q8bjZYOuCh5ZUms89Ip1PxigeWuEpv2G+kRjoWWjtQj1wk62qZ8HJ
C7xwq6ZGEvv4k8kVBMZ8nC5vnPnHwhenvca9s4z90LGNy86V9mlwQlxTw1DfNeAuYTs2axJ0N74L
d8ucWL9Co5YHLbHLwY5Lwzkl2BkdQszbDspUD1tdGdOjQyFnaxWDt617V1054zdGtgiq58gSnvdV
2R97knYSThSeNTmNR+pO4z4MM3uXerj9ygg2Rl3Dwg2iYQ2fceNOpR5OKEubnEsdvM/lZmhsrBmd
0Y7OQxOdddx1d1lfYdzoueU2rnRzM04D5lTEtWejFy8GahUrk78+ZPMvsHSXQIXiI/JjFwF1YbaW
rhZWdAZoQ2aIGIFPg6zbaBPoxw4M9MrzeXM8cgnA2NwzNHcux0vUzAll6kZngdHcwXCb7BhWmen3
tYvEEgu+Mr85zrjcwTN4CLaYzVNtgaO/HC8CDJ3KmjqD6gjEIzIFURdxV44e1jApFtFpJFY5PjfG
tKjjQl+agTdQLC/H7IBr02rX4rMejOMnaUF+QL88S82nUCpR5wd5Wn6GFApeOdFbLALDvkjRUwfj
CMkpDLGiNfV+GDYGlrPndrKNP1mEd/bWlk32QRh1nm7ev5VurAqtJmDB9PaA8SwvJdsLrLhwE3HO
2ARtTekJrWqTxNuMN3apf39/tPmbL9aEjgkIYFTqCI9fMTVvkrjaiiardUNxtlJPbgBbia1uNarv
UVVeiYhvDwXoFwm6OWNeLEVKUT3TJjfGH7R2NxhMikckhjM/TJpmZWdfvx8kTnw9j1Yat+Wy6Non
lRLWKPifjakKD5A5lC0S9/8qhTZn/29HWVTtFC2rJ0swSmTUjt+pKShBz/voqhVC/x5Wue8v1c2N
QW9gjvpwA1xuZRUPeMftVXF2pGV+qrpy8nspHd+JFO8eW8y1Et2towPDFnsX9Nfoxy2uo6hWXTPt
ISHrYP72cErbbVHa0WFAANu3RhlsMRmy/x+TnNvLgOKZJIWFy/PqyCzs4D2I80yaOaaVEvmIaNjY
Q8W/CkOsRdLXYTw4dJaRMg4aOGyEy+EQgFYisx2Ss9AwhHWM/KEdlU9ZZf7Ve+PsjeLRzKznscr/
VQGEvUOXh8x+dpsAk7BITCOKJBYG2fE56Ljcsc4ydmUm+5WvqV2/pzxks8olaTfPqr7Yom0eNEGk
UqZC0wQ+B4SqFss3zM82Q0JChrm7Yt2pRDNbGtAUPztoneEmQMX7IUZ7GIm6wVT/dCNUtmkaCt8J
psbauYOY9m3vTZj55kMy/vsNCMeDUwsdfhbwnDfmmztpTAJrChQqw86QzS3+tjrEdhIfkknYvoSx
uTLejYuJqGom4NPgNACEX44HXTCVbiCoqtX9S0w5/E40/R9oMWuyTzeuJcDm0NJnGBFDzif8zcTw
V/Cysndw8QtjKNOFMP1Wd8aVRb9xbt25T0xRbi7qWItn1s4kBnKdmZ2R/KHLhgD8Fnec1i9sL9nl
6Dhtax0TxPcvp2vw5Yx8IfUgc5mF6pYfMRtr2StdmJ8HrXZ9MJVzyDKGG6XHuN4FYHCoo2I4Z6MJ
1r5AsU2knvUDv9B8SwptbfDNxccMDzpMWSBD1Z1bPZvTahHxxlq7hJZzF4zKLdzByyUYOjcLQ1vm
Z5F2yYOrTtTYVawdytFtV9bhxmqz1BQJaVZRrFxiOtoWSScHav5ZR+vJr3MFC4q0yfbvf/grPi03
CURLEAi8Cq+Bw+WMVGfQ0F5KijOEJhPAuGHdB+g0/zdV/eupppVCz/VxEmF/oLBT7MtEr55QJaVm
YGHFXE4tFB+l/FOXRbwHPJXv6iAd9/2UxHd2n75gDQ7VWy+nX3geY5yiwEF7fw63vhQYBbqjSNAR
jSxCb2WYlSF7tyAQVTVu4cZGByNa45i8oskWsc4slkPGN/N4QINdfqkQCiAgP688562ZsB1FHx+w
a0DyTekyI912GMD8jBK4wttKb42v2DeXzmbAlf0HrQnt3OOy+iXQw/JTPtn2zyCXTbP3nFqcC0sP
fkGpwxzbJtqs4QK0WrlJXDwO//1TzVXwufz8Kpd4OYfJq4wqLpLybJjFLITQBjimNJn38v4wNyoQ
MJ5QMAbxAUuSuP1ynBAH2HFsvfhsBAHyCsPXYqCdkmDt0DVU+Jud2WnYTLu8AFbjY+x71wzqUzE5
x/d/yI0Hmgo1jVG6LJRR1cV5NdAaYEFzcbaLEuJXUY53wjJ63xBec8CL9i9GDvsuaOsvBu7nK0iQ
G1+BQJVU2AWbaCNFvAgPtKRSBZS8/FwbvQOHVBu/GtEkNnCK7IMwNCynSkMVvqUW0dOAGumutHv3
AGlV+HZUW7vcNIoVnc4bbzrX18wbhC8FJMhbPI/w5cIoMijsOcYY/qibRMLpBcX1Iu1eyTZKpRfu
RpVuiHadGT+IqsYIxYBNh2Glpga7mH/rZ+polH3HWEAvaavx7zDOBFaRB3hmEa2oax2N18Dt8vAB
PqeeQIObpgPSLZcbSuDAlcIuJYdqzPqjUUX2lzScS3AhDQp0oxCcLLbkH17gO/Co71iR8oAqdaz4
Q1y6g19ZQZfsq7wzfxaBqj21TG6v52PNORuVHoCOjQv8TgZKofgNdyE0RrvTge5LPTn1igk7xymV
5kWLM/4MnqA7oNnaB7sEU9cProyluy2Naih3GrzoZNt6Qj5h4hlaW6qcI9ye0IU60Hh57vdBqdh7
owKeu8O/KsZ9tDbScjuplUOtCrTSnYI9vXqvTFFzoLCgZxuCjPxsa7UJXrie6t8unOGSX4d4GVmg
3wrnGVWj6VQOgDQma7J/FbPz9SbA3Pdz1+pd4utqNPxQawf3JNCfhthge5L/CoK+eGnTyR52RNT5
sXVRY/GTBo8ZGLyhkfqm0uNvNI2jot7HQ2LjocTYta9xvyPaGzjgTqost85tYlU6FdJQ/k7gH1W+
9Bo6qAIZJXuTpChRbrqmcf9Ks6Qpu3LUr56B+ajN+DYqnjbFn8XGNhTTiuHITGcbX97J5z5ANBIX
WSzXtNhNYSBPDgFgN3n5QfHSQf0iALruezyR4i1IES15oCc4lvi21cYffRyDz1bfBh09FxH69VTY
nA7UEDufiE//XvZT0Pqw6IYHePcqhFeW4GPckdTtutDUX2K3jbINPgUwxU2jtrdCauODPrYTrNwI
c6g9/xtjIwHu/YhzffpaqCkHp+qr0tgGqZqeNBS2aDa1Mkl3MHjTwC8KfLZxMiuznyZ6q/q20N1W
3w6ceGIgD0c/v0tdUjunL42XMc6buzZBB2ODIGcmD5boZb+pTZM+DH7Peo3TN3pXDi6MiV8YvWft
3a7stY0CY6KFuC6h2ThRru7yQmZboQsPT6oKLYYqtKLfAQ7nMYDJEFfwLNXs6B5uH2ZvgTCiv+rU
ht9Q+BSftKjDkK2qbRQEy5mpYGKQpm7obni7IZvApw1pglS8YmTTQwJpOt/xQJov6NoGXJZdGP4I
qhAS/qD38OQGJ4IdrgAv9xWlCp6iJEuK57BN9AFrEkvtD64Ed7af6qL49P4eu8qHaAjOgBNujxnd
oy4ijSgORBp3bXMehJv6Vlk696Zenxs1rDe9hVKplQ4/m9HwVoq38+12cftR0YdcRt+atsUsGH15
+0lBDCYmWZ/LJDX8okNSuQh1ZBgDszq0/Srb7MY8Z+o6JSQecTKaxTwbkWujawaMlwYPXUr7rQsM
F7Bv9tDV+YG9Vewa3fjnrJYolDkSadJqpPu5GFa3Q82d9L45RzMjehaK36U2wvzvL+JVDE9bwJmh
qOCVKIMs47gG87DQVLP+rFXOeeyiH6lqeo+DWesru+XGQIQ+NrVDINPsm/nP3+RrQYssTqh33blA
GHtL0gJHk5bAPqnqtTD+eoNQEwWDxRahxE/973KoQQO1QPw4nnOEh33uhGkHtdJ9cGTq+OOMgX//
G16Xu6n3vh1wkfQKowC01I3jeTJHbefBGfQ9CRXfSHTEL3gNDxqA1a+WxbNcRqLGhdsqVoLZG9/X
QgOEhAw8hYfu0eWkTScUTe1649kz8r+FZyVPuZw0ogDVXUnxr2GYTJesdo6Z2TOUFy6HsmuRVFat
jOdR14qDktn9Q63IbFebg3wAJOH6VTiIj3kR1MeQH+0DTuu2SmWt/ZJbc34V2abgRBqy/CGjFEjk
Vu1Adm7Wm3GorB1OPsU28XAWWlnjW2PNkEKVQzlPf/F9kYIBvZPW47mxjEOSht8H141fqqrauEFw
MLpomxjhQY7VHSiIB4DVn1u24aZ0DOXJqaUKm9heiedv/CQWALAjjUSKIMu8Iu6M2J26ecntMT0g
IDl8EAMox1qnsPTv98QsZkVejEsURb7F9L0q7aVJDeRcWy3otES4n8TgICBpICD1/qe+7k1TOLLp
IWKMATENnMtif4GDUqLQ1M4DKF7yP9XJ1b1J7JVves+D6xcPolR8D8O7fJPNyoZfVEVTHuNmRCdX
8Mn0zeRYxani4Rw2sgvwuyCeFrOWKvSGNsiMHShA++cEUfRDGvP4+vU4/B2nIvnFq9PJh2xQpjv4
vzzNzgg27WkKhvyfi2VMlF83Z4evsqPzAr+5E82x6I1Q2vJsGYUBXaScNhFlrY80F6qV9OvWXqEv
+z+oFVXMxZlV+q5XZKLIsyd7uc1n5b8oy2D8y0iuHZW53nr5QDMtCFVz45Ha2WwV93ZaaMEV+mQz
ltXGjl+0uPOYio3ueY6sOX6qTzBklG0Cs/7IejwOulesXFHzCItf4MyiUmgOkGgCWFr8Ak+xRoJv
eW5SYP9of6nEaCF6p8rEP6IY/5KquPESZ2ZrD+qNx2d+remEw/qDTLZ4fOhy4fnbpdPZIq/ZmBk9
wNoeKrIjk4FH7d/PJY1WGM8Q1MH+LrXmKlzBeseR6tmD3ePEevXFyAxshAeo6O8fyxvXPtStmetE
9EX6aSwCki5rmqlMU+s8gab4EuBGvBGey9GpKqhdmx4h37tCAYewye0UORdv8kYM/MoETE/VOF/f
/znXCc6MiqcEzPpSF1zSHc0q7BEQdfpzUuQJ5OLa871B/2esBtrlQAdBZCLViKLgYivnuodNqF5R
QzWjZD/0NXPWTXGntW61S/pWWylI3JiVS3HEmuMxBASXaAHq8UhwhLV5VhH12Qw5RbC68Nr9+9/u
eo/OVTuwXh7P+NyyvjweXdnUFMwb+5zXVn6fQIY5dqERHcgjxqPsVfVf0U3cB3MdG1D8vFJLje2g
qdJJmtI+01nR/Iy4dtepg/D7MPWObSXXwJjXxx/yD/AmmjWoX/L3y/lleYgmhIZ7uOaNMEZhpcOH
aZW7sKLgpk011rW56xzwwv39/od9XZ/Li4fn+BWoiOSsySV4ObIdtciI1HxZnLKGv6ZJUB3itryz
OuULn7j5WNIp38aNC+peTSHllMLe0uadLWYb+axFVup7wvjZECEi9BflZxc9433QOuYmdqz8uPJ7
r/cbrw9JFDfWK812cVE2CVZfY2c45ypV8p0NXch3uka8BAWybeqAeqQXYE1OuiUfiyYvyY7DeKe1
pbJtHLvcRLDw/WQApfP+D7v+XaAoQDXMlQs6PEs4RdDzOaxwDD8GmPL6xNK6LxCsXHsmrl8qKOjc
SIiwMAaeL5fLBT5rsATN7I8KlcmzV1UKmfjYAaLQynb4UYyBeXYqygf+RF/F3YsQWSE/jjWtQPqv
HpINiUzxIeW5g4kVxe5PLKk6/d7FNOn4f9ydV2/dWJqu/0qj71nDHIDpuSC5o/Letmz5hpBtmTln
/vp5qKo+LXH7iKduD1BotGFLi1xc4QtvyCIs5YMoAktmepCz7aEI/Z7KFxbr7qhZzcNYariL6RmJ
ti1qUYUbtaalj8iMT1e6nmH3jS6WBRsCILo99x6njRFE8T6yrC59MnBsQOqiLcvYxhU82VC0yb9Y
LVz+rgriE9dz+tPwQ7XB8bvPPpeVakWbrAjlkzcZxpaMJn0WyzyokOzwhtTVeZkX8AbiZHMKTU+y
EmPfVTcjWhNKX1XHoWgrb9NLpXQA9hH9DAsJk+84T2LfMVO1KpGw04uruq2iXyUxKQrnsj99KXNZ
v4vKNsVtc4qV21RGeHBnGHjgoAk+dL7dIrtHW8crgmSX9FnnJEGis65KCq3gpoZmIyeFdi34XgBS
q1D7FsQiPsor6+GiQE5VgQCf1QBoigKa8n45IKzZlkbShKeoQY7e0nvZVVKj+VqrApIuStccK0NQ
NnlJu2tCT24lRrs8thj+tW5Hh4vG5iJ0CCccalQPY6AsVr6mQwB5JYh1x+hDnSKs0d7TOJnsvkPf
9OPdNv/id6cWQqsESaDKyWFQYl68t46Zc9MCIjjR1qluhtzo3CrQpWNEWWyreZF/Q9AvrGzxi8nW
iMy5vdl5IBTIWN9PtpCwLdlO8imtAv+TbjK7Ia5jG79KxK2Wx962wIzMzuIi/wlTt1y5k17DlcVL
g41A4hdwJHoJy8pHU8lSzxOopynQAaMNrakJm0jW+rvBHKVbKcKx2/FysVBsXfVbINmd9qTUKuLB
Zl52qOhXeX3VkRP12y7L1NvK6lFyytIJd++C8AilSYwUqCpaXrbtI78GUItUj43aXutvQGSqkavm
qnWIyWcIRick911JygrkySiJZ05UZbjUIhOHXqFvNFxbH3/2izCAqef843+wCkMzZ5ET6E1U9RXB
zcmiTAtYy0qpjtTTtqj6bIMRSOh+PN7F+p4LaK9lNLqrYDbm53mT7viIb2MUGSmnWq/iGzyOKMVq
npl8LsX8U1yJ8lOZ99oTZoj1CnXh4jqZR0ZxcG5Tcy0ve0+VItS1LIzKqa8G1U4UIXEA3qxdWpcR
MsMAO0Sll8mk8L6Y0NRKh14uSuUUjn5+DK0Ez0wtjfZpTOEpaiYf6T85upX4uN+0Mf5qNmp4QKp6
TePtItmbn4MkkQyaCIj+7PuJTgq1jUK/VU4wKsZPYp/le6ugxxc0gv/48Tf93cy+HWoRahHQparK
cXlKTWqTQyGkDmHRGtrx8qwgPScAp5iHgC7QkvcvFBqSiNhSq5+CERvnWAzTA8hxBYvOMdu3RSEd
fVnBaktsp5sxlqSV8/GywAeoiVI38AMw88znIk4I1Z67XvfUU6EO5iYy010YRImtNuUVQNanLhNv
66k7YMl81xnh2ujzHL4/qUDvEK+TSms6XfXFHHe9IYhNFminaRqmmzaWlAdUdYObLm4mFxmK/ipO
iuw2VsT0W5Ukn7M8nIVsq2gtWpzvgcWDENzOfDE+AzX/xT1RW60xGVUqnMSK7MGWjJ5GNvoszV3F
393rKS6xdpkNheKYqNz96v1233DIwijt69GZmiKU3HKyou8fL8KLjafO9UhIXlwmMtiz5fepYx8E
NvCwB7kd/d0gatemPyp7Q82VHOucdDwi5VvfazHQmTJKMV8X4uy59pVwbTsstx4EKWh1pP7U5Agt
lyAxyajCQKfY/JAVchm4GMUX8UYOiNytuIwzB7IJrQoNKZTp2iqEADJ/WqLh5qtW89XkZz13QJ99
BMHWSoo7KWYy9796NdxUE+JMtqjWOscmyGCURbMpu/aMpDfsKo+FfZWo2o8SJP41jYW+ghMa1k8m
12hrwyMpehvR8u672k7qF0sswusyF2ktKGRLlpNnMP+ctJorZpEfD4+mMjZAeqP0CgNBDX2tKJNt
QrZCdivyFwEVk2IaqO0mWUR1hW6vLQ1puGZPdaGzMmdRBAqwNYG5XgoBiX6TSX1RxmdfjSv5MExA
buwm8BF5DDuzlm3O+/ili+XkE7ZBNfW6KW7OctMqe4Lu5HsoRSqAZErEFAsjyw8cBHmpXUi47/xa
WYfzOfB2g/CsGI0AJIDrDlxpmU8kk5bXacSzQtBF0zI2k8bpulLapYrY7lQ5yA+BlKc7Oari8zhr
V4K96Fypj2OHqueaqIq03LB4udB0AXky0zK4/xYxFkq74ViVgnwWMBNBNH1PSXoj6d8CkzpGrW9n
OZdcf06l6FabmLm826tD/Dejah4CHgKWqwjlQLh41et4c+2jtKK1mieL5yRvdQcqJl9gGvVdR7h9
TGuxtIsi6L/1aEQj4rkSc1wAlYhqqXq+8su4lTlB318dTdtonqGnxnmS78PkppbucpqyptK6SFW6
s7GaijpvFJ30xsLJ7esI4UtRC8fXblLjUFbmRs0k25K/RFm0E9Nqs7Jklino6/MBmOR8n59vaYk2
mP0gxFJinIHH7tKNeeg2pj1sAvvh44GWV+g8DkIVtC9YnVTxFvOg9sWAfxDzENuygyqK09mQUOy1
GO/iKF6OswjyQsUrul7nfURHsmsncBGEdDeRDTTkz3X1X+/8wOv/+W/+/CMvEFzxMfJ7/8f/uQl/
EGXnv5r/nn/s//yzxb+6K16yc1O9vDQ3z8XyX777QX7/X+O7z83zuz9ssiZsxof2pRpPLzWX2usg
/ks+/8v/17/8x8vrb/k0Fi//+uePvM2a+bf5YZ7986+/Ovz81z9nD8P/evvr//q72+eUHzskwXP9
D9AN8fJnXp7r5l//FOAg//HqnyED2KeqMdtG9S9//pWu/TETRxDB5lSgvsHnyfKqCfgx8w9wwjOd
YEZ0AqieW1yoQL3+nSz9QTg7g3o5ShR6jPI///18938egH9+Gabjrz//I2vTewAYTf2vf75fi/Rl
aWnPTAkquNSeoOC/35MGxflWrzwSAUEe7DD2K0cNcmPXaLZXOb5oeDgPkChN0/nNRP1m4PfR6uvA
wLdnp8i5PSwtc850BAhWU149KZmXu7kRWDSKpjUu3Hyq/ucWYBT6DjNNGSIIITjFpfevh8521OJw
ID6gyXEjGOULDiEBauPDMe5/4lqfHYlnV86ReVt9NOYiQs5pdBRDJIoPNerWKS5DO6lOx20h+vdm
sXZova8X/PmCWEi9Ev6ItpYNulxIva5BzO0hyHrRteJW3ZSAVtyws6dzStlw+/FnWxwqrwPCLITL
hbY+7pFLyiTVIaWiBio/VH58kj21vq48Gq1xfPCF/lOljsIhlNtjqe699lZrpmDlCls4N74+wFyQ
pJvF4UnLdXGq5WhXV1aTyw8MpVy3qnwbWnmxK4Xe2PdAUOxCry1H7HIZSn7WnGOQVC0E6iKLvmDs
fhAODRotK1ntxTeHZoTfKdxWIDjEHYs0z+fKl4okNO4ntfXtsAY11CQYlxmFMe3NoVxbY5ezMPOa
uEPRjgB2g/rw+4VddXqtm+Wk32dwtp3RDM+VJFxJaQHyOUKXSmjk6VOSDQOcLwFJDVSR+j50hAJB
cTnTKldM87PfGobz8fq4OE94LiJDBe9vwJyIfr1/LlEeYrzaJuM+F8tNl2gHtfG+YYFcblAJRMJR
F69BokV7jHOqFbj1b+eEVg0VO5ocdKsXm71KfKOGu23cG359nRrRLxqsymccKrc87fDFsNq7oLGz
3aRV6oaE3T9YUrfLDRITBcrRtTV48krM87t1QeeRo5+j7jfuVzLnq1/KfKaiiu+RoofK7bcvsaA+
ZXPn4e9NPoB5VgPEJtwcUEQw5sPiTXjXh56n9pyCJ9Nqn61SPlSFsAWF9WkY5G/B1Hwewg7NwMlb
OfFeN/3bI48OM8gHrjFEXPBaWHaV+jAoANBNEoXucwgUITZ9V00V2z/62m0nXJfNpmvxkkjdxCPC
C0NX6Z4+fvcFfpjZnZ8BdimsSK5Vlt77l6dVp6hTL0unjiL/jaE4gfJdlbetfkvbgrXwy9C3Q7jX
BcfPsA9ygoM32dGa0dvFIlw+xuJ4oskN6VPgMfxfurqtfkjtXkJOqHME44j7iNfaEWrkz9QXDemo
CivrbcFXuZyFxRJocj/1xJHh+wSnpL0v77sQFTE7M+56Ye9/ViU7qACNfk4yN/yaJffYogQvK5/i
fSB9+RCLQ6CN0gxMiSidWj11tPKpA1DeojDYDT8y8aFggVTW6NSjunL4LOAqfw0M0YJLn0YNac77
NdCJRK5jmMgnNcVj1VFFZ/KAhzv6sOumk+ePZOtYgbBA+xv0pcBsfpvy20w9Ujjuk0+GH4OI3XfK
OWjdtEBr+5DGjq/fyPL+4yl6jasudgz7BUSEzDWmLpeJJrTUCRTpFFfbwdpNnX2nI4U2AKJ0ca81
ctxXXA9i07nDiv5H96s+AMMXdgNxWbItsl3Z3iIUK1vUMYnqKdM/zjJNgdMaNo1dq93L08rNu8jf
/pzdOXGZy00cVctgqgjgfdB6kU9xtuvj/fhcydfwm4XsyVA3CbrYvm3sQ5WH35S4REvu5D9M/edB
2HSZO9wEK6fdqynlcg7fPs/iaw9SHmS50PI8oxOltCYd49bsbvx4M4VbHSQxmXV8U/sHpXaDYZuW
nxF8QTzJNts7/1vKQZQ8pOKVJu5FkCkaxcwvYU/5ZiOXR8PYdJV6Vao7fHH0zE2+xuZD4u31yhZP
6RoHdt4QH73J4uyyxKZphYaZRYcUFy/L2CbpzjOf2/FRUe4/XnoXERzsTJBcXJPkF9RFljZQKppp
lpWp0glLVbrj23Sf77y9dWN9M45rrZ1XyZZ3b7YYbPFmMFtUIwCPcGrpxCj8B/d7E6KtmRobIz9q
qW0Bewh2anzVQX/xHMh2SBKcwn6fj0cluuva20baiLAhrpHjSnNbe8D+MN4MvV2bTp8gK2hL5/Ac
d06Z2/VXdZtLdqzfREiy4R1tK/2nWtlP3U0QbSLVTcdrxXf54fCHji2ccJKzldbh5Q3w+soWuFqq
T4QjizCEaBPflGyUTuMONJVYOqm2lX4oX3tahzIuirs6dTrDDYPrEr7DmrPqq/bTxYxzCfMU3IkE
yO/PQKFP6C0jZnyyfLg8NuZK1uTOJ7CW2R6XzmaMbjNtl/ebCKzOHoj88FPVQWW4jWRn+U1fbgNv
21M9lKNHoUAh0PY8Gz20DAcY9lqCxQLybLZ6lvdhTClrU72UhSunX6385AuOlG8D2B3mp0m6Eos9
PpG5i636x4v48iyaJ5mIigx41utZgq3qoraMyWeSk2BXT048uPKzyOn5qPuYxjutdFP6W3k4Zggi
3rYoDuiouTpDvQXkIda7Zu3efy2dXU77fx5ocfF6TSel9TBIJxMXEHQV5cdIve5jN7gTQNckN2Vz
14V3nX5soytJP2aT2wq2fNYqbMxtid46ZAzOT9+tPQzLSF3cgY8Cj+gOb5Egd9rv9aPxo3DHU/Cg
PaOQY5xZXd502GJHPSY25KjqhDTpVxCXyqMU275uq7+4WkzN7h/TW2IA6866jyYYMaCnHFlwMBgk
SSqOws+PP466TEpfTxiairMPnKpTp3i/BIG2A94VeukknK077Uf001Ic7XsqXzXqQZS2urBtOa6v
q6P2UgFwoGZ9x7unzwTi1leALvmzILnpbXOCPf6YfioP2q/qliUnol3xFU/AhkvnB735a+8KE0Hh
ob6uD2sa/otiN7fdvMJmkTPiWjqJ4pzpvAmmQRjnzWDxEkxu1dmd4gCATW+Fwq2qXaHZs1qYbhsv
DX5RtIx3qx7Jrw2K5ZKakzxabcinoFP0/gn62gLQjfb1KfhJXb/+HAgObPHWtdSd19tUZZJ+m1hb
Dk00JMWvyCdf1Z+yEx+0PaSFi49cQgG1u2k+94FtTq7xN8Xg/pwjuiwGBSQSLrKo909opUZV6CZz
RINjhAZsD5+4/7WHTYSt333z2VoLb+eVczElbwZcHG5VkraCPq+sDOMkz9ZfssItRHus3Gq0pxsI
cBlRXbZy2iwEKi/fc7EWMppVZjqvBe/z9KOR7f62fTE/SQ/Rc/dsPSYr8fMyh55X3ptZ1RffXaBB
9udo/qOnwT5yzGf5pxbgkOUgm/PxXv39IvvPjC4Bev7U6OC7SN3GyRGHg9KCQ77LkZPBGs8e8q+B
kdqDmtjEU3myDUF/C05hbkNuYO9Ta+xx4LGmfeHdioi2atWjmt2oLLeOzEu788pzvtrE+G0A83Z+
FsdLECH+rYQctaXhKoE70mXd55XbY0M8cq9Da8tWzezmOOWDhbeELWS4oyAWy5ge30Gy0QYUrG1W
n4kxBZDUnwXDzU6Rb/PqSCMWu4+/0u9fGY4HAtfUfS96mYKPK2Q7pcDFfonP/nj0nixpk30vriTV
Fpq7MF2JrS8z+nkN/mdAZbEGZb/Laisv5ZNubWTTHWJHs7bp+IkGzKiVNgrEdtjsMvnKmC1rRX0r
5yt7/XeXyNsnWLbaK6sGUsErd5+qzCYtQpuXOH2MP308txex9xw+sMVnkj4VzaWWZuBXPaIvnnju
B3LGyqYTNpbbLkWDLqAps0pBXxtv+V5xm9GZZrx43CTmvk03TbdLSnfUnUl0EJNvUlcuHxLDjUme
P3cPNXp+mzBe+cJrj7HYRD2oVq/veAxTOkITwkMrrY+S/xRmyOf//VNmMcmLmBh9qsn0AkYTUIwO
nXJw83obdLaoYSZtW+qm0+/SG+jQnrnxh4P4BMpS8W90hW6Eix81//nidgxdIQfD75QSJU3K+E6x
phH3WiR8t9EXT6q+v9K0GMBrARP7nLQwZx2/uA6UzdTtIiqFt0F98POrAnJR6dSz5fQOI0QMDmW0
rX+U6q1aEGNDSTby1FUKignVTW8ep/I2riiAuaMAcznhHL0OphaJ/l0rogPExaU7AzgovWydFisk
YZ9LuSOSqJbGOe1+frzeF51oVvprvAxRARsaSoXWovSANFDUYscinrvs7lth9Y6KI7J+qAxXU56U
+GCR2mNdBJ5AX7tH51PjYnLBgv976GW8YIaWGIgMHagbw9pFPZPgtLjcB07NVpAd2Vsbct5OHw25
iBiyLOz/+p4JulwHFD27Y2dtRf2nEbDhbhRrY9Qrx/XrpbkcVIYTAcfSBPu1jNwCQcTjB1r1mSpc
Ux5UcVeOdqBQnNnCWbXaOWkdHxGCjy1XDo9RvDWCHVYRQb+VVbtruDUPabKD400VKILxjzagsZEB
KYLjPfVP1o1oHjz1h/BtfPJZi2inM4t4X5Mfq7LdnSplq3r0yB3rxgxtyoy1RMA6B6o4WgcmeBdw
KOoXE5aufzQrrIdJILYfL7TXO/FyFhCxpVcEVGnJSk6sCNetRhDPs1h9awOa9K+7X7qTTVvDu7NU
R8xcVgHKfMH3FquL0GX7VF+G4+BQIDA/Cac4txOTCbghwFODjWjulXrbItj75H+Kb1L2pT1om9B0
k24XjFdtvR1M1ORsv8V7+bMlbFr1VyscE9HBqrxvt2hchKYt7ygVTUzml0CnHP/iZQeTHI2q8Bpi
5iKSY6vNNmf/noHFIdtYiOO3Eeu9lh+agjRiFwp7/fBcpqYtrfk6yRcxymK0xSEbCOYoZDrzTZHl
UP0w+NRmuulL4kcAgX7hmIEtvCTIvsp2k+1kguYjOSZ51Y/qW4QbC4fX93gF3Pvbh5r3u4HkN1Cc
xRTMbPUQhSvpXCkuINPOd8hLPl5ol8HK/OKzhDq/noGWFRcMixJE6wbpbODcLtuCZZMaNz+T775s
R57T9O5U2XmB8OHe//Lx2PL8/BeL/M3Yi/tCgVQfqCljh7WtPhpfxBezmJeg9qX70kfAnOCO2Abp
+BPVnlpy/C8eNZV9zFz7trjCWfrdpf52IuaP8SZn9S0x70MIZ+cmdabUyR9SzRFrFwHstVbTZUq0
mPPFLZJZ0yggFCida3CfZkwxj93oIkJhStdoPvioDylbQbwZ18z8VkdeXCJxOgbi6PGSVYmdhl0O
NlQOBCZqMhQgaIVbmjbSTsZqFjh/yo8+9eIqSeNIVUaNgfVv7WP1xBrTnycTdRlbeBReAlzcSjeB
KbBW7Prtjf32sy7STw0gm2nEzLWmnBTJVTvXL3fiLQGkcjc+qy/tsCsUvvS0spzk36+nud0OSmkG
0r1fT1ZiNErXixL9ECDwrqI4writvB2MGXf8BlHAboNPVf41MyZbjX6E/nn8PBXHSnkqJclOpfs+
pgNDL5ZWoKfYqezo8mgrYeUock2HZfPxZlx73MVZE3iF1DWMfMZspFKdgnumPnjSI+3Hdo3Fe5mS
zRtgLm6BcQUNvbQZaBIh6Qu1kM5Zsyl1yQbV5UgqvQKgBtdBIdheuC2C42rp85V7crEM3wy8WA2l
kJtFq+W8JWF7YnMH0jYqYzeRN+h9iyoUHjft3OkLjZBY3jaCo7duHLtZTSXYFpVNK7l1uwkyN4gP
I8ovNMObnRptFf1aNx469eyH26g7dP1Ra2+mYYfT7cff6bfX4n/e4LWx8+aYMrNQEuq0ZFnNSoF4
dLE+qIaO0VODOnJAvBO7H494WZJ8/VpgRuDYYX24BGhg8a0i9UVEFhgHCIEomV3XUkv+gU5fcpBb
t0Zupt2VolOpezRwtwM5oKQ4s/dktU2yRy29SZIbim7YFmnhHehvU3Y6wVVkuyoOZX9jkDUZ+ZdK
fArbm7rbTMnXRD1U2UE29wlONPF0XaQJuo/lJouol8vUVKRT4MGVP6+87MU+oDQOWxY0EA7JCqDb
99t2DDXQy4gina3iJie0UxF4ahvKzOYufaysg9E8RMUduxWnMz89GNF2SmjLPmi1Xei2FztZgTqV
a700lqP8kkY0O9xYdltiNYIwgodbQdjAvw0y8rarZlckTrlNxs2ASrtx6L/KVyI+QrTZAMG4qEN9
/HqvXdx3G2DxeosLQNAQ0O5qXk8dNlZLhujUpZM/m45wtDCf3/qlk+ExXz1QRUbbJJ42vnGlahSk
tmq1paRW8G6qY2quJG88H7LyL8SqKnnTMk0KYGoHucZa2BXFjndPoeLs1excibaaOH29bwzbMh0x
cLXb1HCkyGFqKtPVfCedtnr8jM9UI99QYq9Dt5VdOrawB1sElUo7HJBjtptvA0Dbb6SvlbxNCiyS
PEc1t5X2pVgT6LkMjea5gv6PvD2SA5SR3y+FCodqkDY+oZG6GeWtGMT21NxnfmE3QILUXa46dXvv
l8dpjr2Ho968rHyt5aW5eIBFUFp1ct/oJfGfGe3N8nPR3CJ2ZchXvbeyxS9vycVIy0is0FBYNAm2
EYNrSC3H8aukP8gghwu7zY+Wt4+rKyN089ytVw3qL460xeCLyEtMFWRQ5zWJAyDtaD1xLRbDcBSF
XZ9d190Ba1dt2HjeMax2YLz9aqdXDuzWgWtxrXS2IMmQ4i+eZnEATBVAaS8KpHOK8q+xN+lOtBv1
nP8Et4e+V1GvpHqrc7/YkiB60H6TeX0Ajtn4s+wOqYmHl/JFTE/Z6Jb1Q5t+ZdYJXbyhPny8xC4T
H0A38swdhqEMYvYC+FXLyZBNanxOtaIj+DYzW21SFMCs6ckz8sSdkkkluWy/+aUVXMVz+oV2TA9x
mmwog+m7Gyvvtq/SDOG68Zcp56MtScJL1ejfiPnGnZKOP/CX6abeuOHG+jTVVbUSbF1El7yEQrII
BxJh1QsLplcNWiWU4nOVzaAKvRyQQpPW+KWXYQvJKAa0s9kIuFuAt+8PhMbAGTfyjeBcmvrTkKfT
RgkbAL55Q4sp9qQNUOVri1MNeBqd05amutKtvevlsfT6FMBH4XLhKm0uyssDUvy+743BWR9oZca1
75qlHjlZW+sHFSKECWwKVeN+Q4ae5ntBwPpNPhul9Lntw2ll9c674c19ApMMkDWcpZkrhK3RMpIr
h6FsAkwyz0iry24ZJudgqA0bz+BffVUJK8HPQtmWa5ljGM/MuWcmQpZaQiRjM9PQ581590651uVQ
2kpKg3RHI3/2IMNAGQz3jaxUmyJLn8uYTEoRc+GqFqevOeaCWAEZgq3qRbnxk/QHDVC/bbV9iRog
Jpuq4oQcLJLWx4dA19akQ5d99/nh5y6Eydoh7MXu4P3yGccc3QiQDyd0CH17KikfVlKGGKAXH7wm
udEEQzpk/oDljJAGrumnwtav6CFBG8KEUM8fxxySPAZgB7nAplMxrzArEdzIGNAbbdtNpylr31e+
/MCvMCs41fRzsRVbRMz96LWebPjiedClW+y27b6E8NubYX01Rd4nNLmFBzmdfLrug7FPgiLbZLUs
7iKzv9WiorkaBoqFwEuvxzAdD60iYeql3YTguu1RFIN7j/d02nYiCtC17jYQ2/42FFBQzdNoTW17
edrxCZC0UVBOgqIyaxYtztoGPVAr1MT63EVWuYvQfdj6Qh0SXGTGRqtCgFjRV9Tz2q1cExt5PkAa
I0UXQMevneZoOxwFoacaRWc5Q07zNgopwfmTjhc4In5VUz40soF6EwZbyKFjzpsLlefKeBOvbIUl
ZhOoNGBRVEHYfzCiQDO/X01iP1hQnQvrFBVVfiWE/WeZUDPVjVuNhYS0d1E7yLntMW2kuTdo/W0a
AGiBRx4fEyneoOuOp2ISIbqAnhtwJ2weFK771/vlL3bJ/Z9HwYLOsvjj/6fslpmF9n9nt2B+EL7l
tcz/+t+8FsP8g+0PoWXG2f7JaAEn8QfUzlm4Aa0X7F74mv8mtEjyH6qO2gxxKLjk2d/2HaGFEJVL
AMTUnJlxYP4NQstFeYgwF54HF9wMm5AhtbxfU6WZhI3Gyn8c0bE9Qkqov3aBKnzP6kq7C5Rsuov1
dHQ98rVbgRV/iJF3cPpSTu7Hpqeb+WbK/lo7bwk2Fxcuz6OhsSwh1qjokFAW25XLNsDUVTAesXtV
Do2aN3adRPmVOhkoNVlmYwtCnlGals0N+mc+UMRCdpAjTVcqscsAgweZqQKo/8xdnwuzK2+SFS+z
WunRy6pkE/hB7aKxXO8/ft8LDC5wFV4Yzi2fkuRz2U8dE13wGrnzHgVuMwdD5dg1U3FypsAA5eQ1
5m7QmysOhsmR66l/GQrcvRF/Mw56FEfgyapkm0pluxtSHxxUNvkHs0etO+ssedfUYeLirT1c6Ykw
bOMC00NJDOrPaVOgQEehzIIkWHE1KvKaB/Ty4EWzDUUSiC9cgZxcF6GTNjZy2tFCfsSu+6poBeoA
1W0uQd5Fjq4ysr0Er1WfPVJzLLsReldwvlBbOuVDuQ98InDR23I+2XJmHNM030aRsUd47txo5KQC
brYymYOw0ui9/OzzU0O6NmctK/7v+/0gc/4rfdOYjwGqy3vBjNHPLsq1ltdvRwEChFKWgdbxUuYt
HbxcN8PMfBxhmCJ1Dfp4rI1hJVK7wFa+YqGI9AmTKfVDEXv/Mj5C/4GcyMEXvC3Ch1YClLGDbQV0
NPaT+qGq1VLcKmYUPo5V0XIlyH11E5hoSzt6rGblpqnkfoIiVfrYyk16mm9Sa8Rt9+NN8JvZgOqK
UpkKB9NA0+T9Y8ZJlaASk3qPUVEIePqC6JbHek2z8HdbjXWILwWihQQWr1H2mzpaX1QiRE3Be5x1
KfddHhZXpSxiwZFpDde3RpiCYzL6ikW9w5nddMamlM8W5PcnTQ5HVyASdXqsq7Zjnv0Mg9ra9yRS
91Gjx7YedMhIt7pCs7AGsTd1WC4UurQd2zRDNRZSXYqb2VGO5HxFVvgiPZg/MwxcQG9goeaI8/38
ZWkoy8BdvEcRvv2xGnkTvRq/cwPFO1NHqLzNk27bom4AmyKubjIjL+08T9STgJbkscWB2cETeu0s
n6+ON4kCog/sfnQNZoMkztBln0kbfCppEfLRvqz6V0MoERSisndlemV+NVb0GDnWqps6rVv34wW1
iGD/HBnANqVLSnraMsNtlKnV0bnwv6Rmep1Jln42hOilyjzYbJG+pkYzX0nL9yQDhTYPE5q7ebHL
tB5mAjj/4IuVxBQpcgOwaq/4SPCktVuUBUXQsFRWLo5lBYXJJfdFIwW2K7HD0nrazwk2rNwyHz0Y
q7dBWBhOpqiZI6tZ/hV6KA6tavZFaadpp3V9t7Jj51davDJUQpWCPrJLszfj+xUXSVNcNwjyP45+
pzmKnnwLkKV0kjFe6+ZclKLnF4WphUwsmvCzXOz7oUr0DbVEC61HoavwR8etXd/5CCt878o22JdK
f230prGX+vK7SZdttlLaT9WguZZv/OrEtHThv+X3Sih/awcPc/NSfSKuMraTIGPsKccdeOBM2CZq
/CtWrfBWUaGdSVmsORFiQG4eetWV1ipfJnEUN4UVNZTKaAJIrWBcYfYdbkazKq6Q5/Q28qRvVOSu
ysSqDljbwTXJw/R5zDULCSWtOeRV72+HGhE6CyESGiCTAsYcqdaP1/9vViRSl5Qw0Rmf9WcWVcTa
0AalKwbjEeqitZU7iuhp6sXUVNPpOOlgg7s0/XtqCTBN0bnBq5qEC6lsBieefdtNjTRfLJRCt+Bg
5Pr10OmKKxmZsE85Sw85Wu6OP4F8n4F0IB37dmVD/GZJmhw1hFBkRlQmFruw0cRRaZKYdRIoot2m
cnNfKFhIpnm+Ehle1Av5/SaeSro2Q4K4SOaD781FUiEirFtjYD3q4ZTdm63YukqoiG6t17mNZEq/
jY2qd3pzVJy4AxyqN/24xpuYA5HFFsRFEfsomo1w3pelhSGt+17QcuExyVPVrRojv04LqdzFVTrY
nqFUR3lKlGsZR4s9BQZr2wZ5sEe0IlipxP3msJ2lGWY1TqRGEbZ/Pxth3KmDlhfG41BLyU4lNLWt
KM9vo1E7NZMobf722gbjrWBpxSpDfG1x2cHWVREtU8zHKgTyX8CH30ZmLl4LCsocSTTKt72l//x4
zIsAhddSycJm7aBZr3qxtvqkryZV6s3HWgz0zRhmz9UQmyuX1kVVmIQenhiXyOx7McsMvJ/IxiC5
x0w4/JIL1GXzqew2TayMh77X9ZNnVPUe3d7h6Kcl91lV/y9757EcN9Zl61ep+OeogDcR3XeARBom
rSgyU9IEQTl4bw6Ap78fqPpvK5Fs5lWPe1CKkCke4OCYvddee61oGyqqtC8jp73LKjrZe2CKS0v9
fJVxhaJnSXcgeSpJ4ukzYYiRt2rREFp0OTKbytjfxL2YPCXx011rjPI21LRx7UdVBBRoi30jFLEF
IBwvfPbzxBDOCi7bfHuHeIIs8fRJikJJswDjjKOVzyzmNGx3NLL396St/hfLUPt1NFj5tgBM3Blh
luzzHuZxlYft9v3FcB7WgDxz3AGP8Swk6acPEg9UuAe/io6GFFeFN7aJ8lQpAalwk4ZDgWp3lrcU
sYLw2Npdoa3eH/6Mgo5yMAkpqnc20ndz7ng6PtrbKAg7fX/0k2paFaWqrUUBY8nWqesRnYqdkPz+
CDBLwTuZ6H30nQream4fY18fbrqhb74gVlbeJ7oafOxGmZJ4m9b7ZuIuhMicPSDz2ni5GUpuZ/qW
22NAvavQCl0lmaFsYweBgDyRHdzb6t4blMS8cH+dHykQBThRiNUpxIEzn76iUqThWChyhgCnP3hl
napbO1ZNr6icftsM6nBhTs/3N4k1gSriF0js6UuU36jTqSmhZh+NrI/A/CaMcLGEvHBDnadjtPcA
Kcy+NnNmaS02k1mleTo5WnEczdF2g8rYq5lDe0QxDWstHjUUxoaOinEu3WeGCLZV1HwXkSp/i3Fp
uLLbLN3k2Awd0P/0LzzbvHtObxMydNrgOMTJfs6irCJLpTZT8+SoRoHm5UGB4mldaB/kkp629xfw
+f6hxkqcTJzAaDTdnX7cWuvKQS3U/DiNef4g6qL82o0xbgRZKbZhgzWsggbWJkIW4dIJe36awVgH
mIC5TksVwgunQwv4Ds2kNukxQhHhY2BwQGgWDbdya464eojia+zDYiByLL63vm96li0h69LAznl/
Ds4X+JyszQ5Ys5Y1+nynD1IJI0S8yciPqP8nK6X3M9ekwdLKHXyL5PISF+sci+EAxGuSyAxuIaS/
xaVpqIje5mqWHyNtGo6tMcW0Vcrtdas1sYsdU/+hUtBi67NaXodqDLYyZJUrx5V6Yw3ptJN9VAEc
nJnXeZhJe+RBiWxioeGUEwW31L5wUzJNY2tk9ujhTy+7ztgN15pZYj5ToaTx/vSdx7ec4kwdyoYz
EL7M5IMilX36B8NjM4j0qYktGqr0wPb6qna2vdrUHpa89qWIa56k0z0CamAgl8E88uuSFJMV+GaE
fhofuSyTBz9VrH3h99Q9jC+2+bWW83qdSfF4HU9Zfxfn1qVe1fNTitYxQEJcF16x38XqbVpVFk6c
pUfux9bTx7Khf6bsL8zt+UnAKNTEWZwU384kdcdMtiazspKjLjcQVVA5vk7i0tqqunlJjefNoYhc
0WuG8Eyh7HQXoNRrDaJL02NaFJnbWH7labGGnxfdU+8vmDdiK/QVUdww0OFEWGTpKOxE9MEhXJod
RRBYGwVsYCN1VbOzhCZcO5HMbdd0nySLXq2xHduHLhmoaXciXNcmCoZO7ogLKfT515zV1jkFYB0R
XC0bjyPs6mo9zngizOSQ2dNoaHGkS4n6+U6hZd2C2YSo66ymt5hiS/GVsVREdqRNI7rprd6kHW3I
N00RZjtH7wxPGmDJvz/bZ9/VRtYEb0qEbeiLQTh38V1ZVOkU2uNRsrQfnVGHm75JVAQGmvbx/ZHO
UzGGwsKIoJkaK+3582XzWyomy4Hdynj0HrssjdaD6fRr0FTg76DK98EU4IE2QekLtaG7yTtqlp3Q
s6v3H+LsS6Ihw0nOpjRBKs6eQZ3jUtvX1aOw6DnIrR7aUo5J8fujnH3JmZA0vydahAiCLj1zgIGq
XJa08tirdXQlNYpxIw+j8GBCTJsgtn38CBChfn/Q03uKCJNCE/OK+PGMH2OAdTq9iYJ+bGc7zXNg
mDdKF39oxNyFEiqHKM9+vj/Wq6f9f52vvwZDYE1B7pEPynOfDobPQpspZdA9Z0gOpa7VGiXEjjrZ
0jFgrdrCGbep3ZoQljkfnFrR74OsydeJhXs1l0x/PZkwI+TYx54wb8eVEva4Lma4/mQ2DZh1N/aP
ipU6K3KneGvno72tDPyGqqa5JIi+ENvgXTAcQUqZ+2kmknHAnb5LxJaTJn/qDiPCwvsMlf51wBq5
9dMqc+0qUte4/KHggLL0ughASeC6NIjPUBLRjdQ6IBkWrfHeKde5jZ+lbXKHJlmeHGQrzbddJeo7
lrS9TwfDXreNSD5KBLBru6LJc8LyzY2tSLqmhvFziJ1hWyFZfVRx1FyBjcffbEj4MO2HqgDospK9
juzUtR1Q755CQ1njg1jC6BSWZyrgiu9/5tPd8mtmoLHMS2uOgpfd7mkrlLGyre4gmjhcx2aruXhd
Xgz1Ts+geRiiPBYt+bRMIeesI9MPM6fVffkw9rbK+4+oiw257nV90X+axqR3sykyNlUtGTsfX0lS
INzOpAEhdLzB0psmw92t7kyY25pVen86BxjXUXVlXbBvwcxOV4ftS/WYmYKHc3La3hTMdSh4ORc2
76In/9cczHqJMHW49qgznQ6Tx2GjRJ0hH2z0jL2RMwwyfFfTTqWn95SqeVfFD+21prXlinmpvsgq
HYeTNNLMh5utO6F2uPJLW0E3xEjuKDOICzNxCmPPjwh8NkMMBmJwCsHw6SPqYdTLkS0phyQ2DI/M
DFpqJOhLUIwegks+7PzKCLedFHy3G7bJ+9/hfJEAbbASkaCjSAGWfTp66RehVJiBekjtId53Fjyc
KACjzFD/uvAxzk5S8CpiVnRkwEYRTV2gBj4WWXWZ5tqBZCLb6J3ie4Sx+Uor1eA2Iyy/MLGLwv7r
zJJCE8Qhp4ZL9FKeVaPqO3DTa0D0vv55zHTtSq618t6ZaTgGKAJGpijzUNjXriRp0ldqnfmbqUuS
hySpLxmWvPX6YArwaNCGwHR7cbaHciJFTI52iEQ5egDghjuQALla0upe3lmX7I/e+LKseOBvi5oi
ycJ8Cv0WF6jIlwZJZWkHDnj/mriQNVQMyp1uydmlmZ5368m9xaedS3Dya18D0PPpWDgS21nfsYa7
prDuJ4BhrxfSB1ME5nrShQXBqZSPMobGGy1NlV3l1OqKLHUEqKmfVEiFXvxV2zaF3a8lA/srGucv
XUhvPiN7DAM16B7QTk6f0UyzsMRmVDmIXtUfdS0fbkVTpOux7IKNTa13k8WF5RX9FD+8v8fmmT6b
Hfh7uBg4BnWcxZeQyJgQsHYUzjpV3QjsXTe1PdV/FIO9rnYADJlgELFNgIV5Pfz2vQ0LPusUSfoB
t14F50oA1CZML/ZFnL8Ly3cma1BHnu3vTkexhjB2wiBFPAyscq0X+VOt95dw4DeWLk4MaN8S2soz
rn46iCLVhWKL0TjgxGteBbIU7PSuyK/NGDW4P/42iLVAskHxG2BbW3ybMYESpE0MhUi/D4GSUmWu
Zd2FG/+NtQdmO4ugKgrFymWlgtQrNLt60A8Rgc52CixrmxWx8UGMIrkeMXOn05hKtVY78qWt+Xqu
LFafaaKwTxbEJznL++ICr5Aexv9B6QaHbgxfGv11nLXBS5qy6t2QS4U2LaWMr6Ooj5/rVrIfQa4q
dPcj+xshcXVbpqZzVFA+yFdTr/gvUt5IHwLNKO/bMsVURcJ8vtVlaupxZUX+Kk/j6SttdzE9Zoac
vEztmCtrEzKkvVITE1yAam1540xqsNGqPuYSEEpSunFp1y9IDwNBSpFhX+e9baxRraIv1TZIR7GD
xDG4nfBmcZ26Nb75kW99daq+1twGn+7YDYx21G7CMFJXWg6U6aVGVxZrxWrM6rpOgdBXkV3LL7rW
W98lvS2N9TANYhfhLNCuEqWoUi8Ik+bjqLfRR03vSp0aXuE/YHhyGxb4Ja1abczlq7rVrW+z2izN
IWUj1gSMItrGUwBkHCtNUqJCUMTXmLkKx/WdCC0WM1fam6TyaZyoAMvr1SDn1udRsCzdrlbtTUif
E+SfUSNW9tO+mdZNOqBFVxVaelcRiW2xdyGEqRp9wrzBMupjm9hgUBUV8HAjKsF1agx+/jJlsINa
ymPBVS5U5s/XRu17P7SAXYR1HL5Nbt5VlPAiGkq6vF51mUB4pXDieCYEF3SgGFMoRztV7vyPPdNP
91GS94egl8yfTofmQKTFxf2cotBYzo1+1Qd5/V3zZx6/lpVFgkRBr8puY/rds5rGQ+6Rl7TPZTWJ
ZNsqbffJHmxjF6uDoSCzWFvfkzCdbrShQf22LK2W2KyI+9id2jwhbI/GEAVDmDi0fhlVuirxW7rS
+6mkHI182kOdtVtrHHR1N8Yk266O1XMGw7keP/Xo6FsrOQuUfRpoxYBOjQGHXY2DoXdT1a8+q6xH
cmSlRVU6U4xqZUk19pMZTJifmFiBpynIRLauLE/a0UabFV2XaXJoC4v0mzaQ5cTrx9hKPN0c7Hu1
Lf2VrFjhJyXD0tEd7N7cYIYQdyvg68a4Kqap+Pn+SXaaHb+e/9z0UAGonslz4eD00JSmXuqBMaHR
cbc8D9ic565TDZLvDix+2oj8YN3lerR5f9g3QmwI0hpYPhUy6nfLrDy1mnIIfcM/oOtk3FaRXx2d
XKJJrzfqn1Vt+LBAOqyhKOR5pegqr091fxdkqv7BNqIcsRha/ceK3I8tae+TQosu3IzLmaGWyCmO
URL0U27fZa6B75mqYTTZHhKjj+6SoEnXdh9bK31q6OVKZmHDGrPG9+flrUFxyVKAD8ARQfdOPwdi
7ZCwuqwn2sW8NsbDa4XT+bSWw/XobKw+//7+eMvwcn5JUEFqlPNHMJZUo77EPmWQqv7gT9W2tsns
hxjVgq5Q6h1UoAtv92pD9PutwnBz4jbXIoE9ARZPX6/Sc3PUeqM/iKkXG92cWi+FzXofFjjDxtwM
q4Yu5LXmRDX6NLG/C8nxEETTMAMs48prKV2vrDB11jw4DY6UGlcS5Pd1GMXNreNbozd143jhNnzj
o0BamKOX16Lakragp03jhEYkDok6mkj26PaDEqoKmz1XdmrV+etQaJe4fW98Gay9NboIuPgdONCn
UwXyItK2ysXBqepqN9qStOth+LmwToUXt33m/vFKmDmEuFjN7BdLXkRPfZK2jRY2wyEIzMcoVvEZ
TAKcHktnH+hjfWG0+ekXCwEdNxsAas7iyQMWb4dguwChGg5NLdEjjHkiWhz1pQzjjTmcXblksDEm
kNr36ShYLUsiGarhkLeVWPXGmO1bYT5yHbTXpOiXNu+bw1l8KwQ5FWhti9VNuCZjvqgOhymuM3SO
UHoyIEFf4Qj0HeCpuLCb3phDQDL4NERpAH9L9mIx9EL4Uz4eEFkKN1CUi01hBcrzH68LbgfsVJhI
ZS6gn84hQh+2n2fGeJBb48VIuwdH7X8E4/DDGvp8/f5YC0ImjSaz7pipcRxRVcZ8YpGNBKFtDSWc
kUNmjZ2nJnHm0oU0rfu40bejVYY7QcTlSnYfXfV9hF5org2eFebBqkkjbVXKRujlxAjvP9cyswBw
ow+GBBV4nrW6dFdzolSqUVrtDlLQ95vSjjUPvRl7Jxdc+e8PdQY/zGMhLTKzwujAgUt/Ot+U5Iwo
8u3u0BGCu1C1pacq9OMbUZrlWmsKqAraAAPUQeJEdpRxP+hNufXxab5qicS3/5PH4VwAqacMRA30
9HFSxI/lQg978ACpuppUrl4IGnODjD644wT21PSFBvUepp7qDyjfdlPldUre7KIuFxcoU2dQ9+vs
GJgLseLn4GExO2VfZPgiSsDD8KuvZXy+PGMglHWgIXimivqoHmb5Vh5T2y2zqL8bIt/ZVjbiGf4o
6LqncdSa2mzrUMFd2VKi3jdTaq+N0pDuuiZP91Oq0otPa9oK4t+A1DWtzG1aiAsEoflBTw9AbT7Y
gRTwKKTUo53Oa+dkPfbsQX9Q04n+rcLR7hKdFCsMW9m1Q8dfpZQQrvVYP7z/RReS4PMe0yD4Mne0
1UHEeSVb/Jbxy71Wc0MX/YGjA+1vaZyeIKUSHg8Wkj40e3lNTRe7MKpx2+CzsMXq+3MU++qHbirL
Y2HE1loiJFzpgRyhpmRIrpMoxroWlLptTZLoRcBjTDL0xuvqUN+YVe/TY4UG8+SExbOddjaaHRp1
LTOqXSWsu2sFxqGrWeG0LnEjW2Ghkz5IqtpsKywuLsR158emDiFLpaBP/UvDSvx05pOwhS4rovFg
2COKBFohSDwj48L3PT8yZtscANK5UYEYazHKWBeywGV7OuBB362kurdwpXPyq6oVl2xV33ghGu5h
RFDGm0P4xS1HvykZcyvLhw4eJyrFPSIJdnap7/2tF0InUZ3J2hzPxnz5/bZsAoqyZOKJcoDwgvAN
XU/uVDoPdqZ06/dX6Pk1Cj8a9i0WcMQhxKanIyWaVVP/qEDfe2UnJ0q1MpXsQzkaezzAL2n5n+9D
StsKhDBomAB8Z0c7yK5S+412SMzEcqVglFd4BtW3sgK+57exvBsLuTim8nQJY3njNaHjwaGGHklh
fTmhk1R35PChdnBEYD01gf6ihLL8XYocpHctS1w4yd/4fgQlEI2ptALc24vgpNFzuy2xSDzImax4
OBhY28hGIlyVzO75/Q/IiuATnZ5u+PsSBgEeoQxCGf30EyrmENRj7FsHbOeum6rM7XVUt8FNWwBW
0Q+iW09D3DbJSk8k+2PRwhrxhNIn9moSZr53VB9OeTEShHatTtBLDmRo4AM2EmvOUOQYIUZy/Bm4
NniuLRo0do2u1Iqn6eSvq9gpkSXuMkSxcHPr0aDIB1Tx8ORCGz0ycxGvdYmwgkuUrnvXrjt9b4nE
eoT+yN2llo7bUGk8tG0ETRFjV9BeQlUo6dKubKzi0fJxT6Y5ITRoVan6x1KkqHkEgol3VXCpxjOn
UP1kFoo2XFnDqHwK9epRGENSu4ba4iPaZ1L6OdaTuNvatBq0bsBVmqJWOcKhLyOeLRga6WpuI0e5
G4NqD4sf0uFObj8YMVR8MJexV3c6V9hTR6D+nXK09CCGbEIayyr953FMHIf8Xe7p+Yawtcf3m3Aq
DHs0OKH3W6jo1nDya8j9zioE01K4ctJWd6vCQXd6iIwOKCUBcl0lphiwLpcB5gzsIGcMJ0iuu3RW
ck+K5LPSjdJXTgcAONrASs7T1NwpycS5r5amwLyySLBBdtQ4+wI/CCxmxj2NVTFO0uccCuhTXelI
lZlmpOaY9To2jKB6ap6BbwXMd6hTH2V5CK5xs023NebwHxvZnr4oliTqbRPmCr70qV4DuuliMrc2
VM8YWc2xHdZmQ1vmcz7hqXxvCAejDuCb8E6Ke/OSDN8bZwm9M/ApHNhO1AsWsZIC9lzSQTMd8gjn
Z8ssd/hV2Zs21KTNyD5zKVwhFSPHF7b2+QVggN7PrFq6mGQy+dPdVkVGkQ6h5ByQGKh3o4yDeK1d
7I04P6/mdleA17kiCrVtsadLffKlvmilA+FZu0d5oNmqopDQt5kNEwz9UiR8fmAxHvEvbZ5zAre0
LhGFH1qYl0qH0oa37BeI2vSNdtfQZLi5dF6dHVcMRbmLhidnvgrmV//tblN8mkMHjN4PUWOF16Gj
TGsFRNOTrZbSTqVJXoCN6GOMXeB9q7f5z6AMMs8xhObFZildaks7ZVvOEdr8ONi1QJejvrqs/FDp
6wgTVOlQT+botWEVPTS1P+7pCbDcSvOrDVs/dCc9MPY1Ag0rm9WNLWt0CRN4a2FB/OQWJsukbrMI
YpRcwkRVDYKjkKTE6/QJoBKNA/f96X/jQ3MHk/TAAKITYtkGBkpdR8JqzYMahvT3aGm4bkZV3Zol
Ml3vD/XGCyFkgAci6idzu/QiVPINc5QKv3MOcdrpV2qQJ16JeduFF1qQq14/oDnDKCaMOaqbc+/6
7+sJCffExtjUoRcbbz65QwBiyLJmwxE8rlWHwoWZh+p6CgSGmcVkIAgxShfKhwve/+tDwKUxqFMR
7VIXW5xGcVUniRbU4dEPe7j8jZX7N2Q5iC1kkV4EkBfma1LFa4eqSFc+TzTSoqlnSfaz6ki0iLw/
9fMhdBoSzI0utJ3QoI8D5DLsRpZDDvywoKnRQsJnRX9VUG3UqTRmexQ/woIh7Vp531SBE/zx0BTp
uMttoEQyn2VrfKDaw5Bzbh4kBYm6iJrVCqq6s2qS7HPSaD+GQpfW77/tjIqcvi1CAzjP02YIYZlG
4tMVEEudbE5zd3o1jNqPFCrw3NnQVIdQTyUYDD46KpQQMBhcmUakJpgxwxK7gCWcr3bal+EuwnyF
wAhh4/QhzKJzoqhVaQ+WkbfW27jBCYzug/df9Q3Q5nSYBUI0mRBP4oxhKqekUmVapWtxdFxblao8
WFKW3ieDXT9nKTxYFWUZj4zFctMkCu/K2qTxrxur+7GK7Qsp2IK7Ou8ATlKuRorOKvfV8iN0ja9M
XSSjmqmaxYZ/lt7qSOJAwwvLm9ScnHVCS5IXRVm9yoMuBdCdhi+SWg30IsexpwQiuJB8vjVZwN7z
OQfLE0GixcKoK8efgn6YW1w0sU1oSVn7c5wrpSNaSGNPySXHLbC1xQ8YxM59qQvTI07kzB8Q3dHt
JnVbxxZ/fDCSv71WgbhzHQ6v06VS+IFqUmGiDNRrwgUuzbySVrwLu+IV319sCzLHOVghMYBksrhQ
wozuxiEq6SOQsvhJqibppxqp5biOKiWV4cgjCBVSSvaCTptyRHXzbqvJMV5NZYhvtqvqjfPgUO79
IMEWsbymjHBIiQcZES5/sC6gTW89LkIDTAz9LaDVxuIcV0J8pPPEjo/amNh300R5ThqT4I7THSWF
CYKMZknNIwas0d4YCRjCsc/2mFMnWEPpzaao5HIrm/QwG10dI4sZYRo4QFS4sNHfWlVgzqh+UE1D
jnEpgT1aQF2hOtiHckSCWEozPKBStUIovpG+BoPffw+HWv9cBGmLRHdL7G402BAAS9WzVgbNukYB
jgNe9GdU9XkPcuBCpKJsBdxlnTVdTXEn6fHgHNqEVkojF7kX6BJuSYUTXljDi2aNX2MRxL0itch+
LgOJSNKq0Okm/1DKdnaVqOgRl3ojVvRRmOuqQ6w4LvBbqMNx2jaBkW271A/u4Q0IOpZNe6tZqKgO
ClJcck+XYJOH4T4DjXisOuRkUyKY576yW2RphQwjQuYnB3a8dqwOs8cgSw/vH6znxzelMs2G3QXR
ners4lwt+7CQkU9JjgnkiZ2wQnuvFMXL+4PMS/h0R85EL2JNC9451NLFEtd1XxkkISfHcMDkLwwy
wwP37LxascdLYfb5pQj5h7IIy4BDABLu6SGjxlE+SoGfHEslNN2qk1VPivP6ps6Kdi2zN3YSMdVN
UeJRL2mDvLf8oQdS7DCT5PhaB1Nm3tNqqaztzGw8K4iDdaM56ARTHvsYyNPFHvo58F/MDng/9DRs
1tAMWIqaAN2mQZlP8ZGw0YTw7EfppwwdN9V1RC+SmW5S3cOtKI9Gx1Xsyk6SXvV1M0CQ0ceO5h69
3GDDHt4If/SfDGH5WAcZcfbIOTKAgBpTcuhD3/kgsjK5lQbOIXcaAS3WuVqGj/RVyLTuJxW6VGqn
+Tex41cZ3mctmjdB00Qv4JtZCPkyYpm0gO4Kc2x6ThYNK4sfsbeTPGtJt/vsY63bFSZ2qNPWK7Md
8AZwGpW+KTavIsF46Nv7XEm7z3IVYDIVpWhyXTin3ppOQjDOf0ijcyB+ugAa1LZSrsX4aORKiFtu
VnslqNRXkRThmrH/lIU/k+cgxaMGBfIy08pPx5NmNTZFl2Iaf0zT0yoEWW2UkVa6XjtrdRyGC4n4
G4E/Jc25AEhnBSfQkr1eDJI1lUrcotzRqAA3o+0cw84an3rRh9XaouB/S0M/jb9ZmkpQfuQI7Z4+
T/1L8n/K+WZzALcRNaGsT4XBWWxsfiLq2ZXUHwFW6qtcl/WnwhbOphTl3qR5aE/8YTzQNiC7hR18
q0K429hmlBu5q+urSTGCtTyy1ZxBEcTMRbMFFsXbUExfyHouGQGdHUMQHLkeYCOQmynG0izEhlg+
pHGLBkJG9Ii5V5FMrsj+iYj/V2LtXw751n8vsbbtXrLfJdbmf/1LYo2o92/OffJEfpXZlayjf3TW
+BvyZBAYUlho8P9PZU3R/p6lYWb1VzaxYcwklabo2vA//8VfAcRSuiX7pdEa+PdPNNZe5WZ+O36p
fxLVwMLn4WYGpLEIloMZHFJFkN0Lo2yf7KzrdnBB4q9KX9f0AWs9fZlA6M4O5nR6JSbBFisGLVjD
RzNaV7RjvYvUWyhgxbCu2iR4zBxHetTkMbqP6SA+wn2JnhSj8b8EhdDWRSlcsJfkTinksd8MODjT
+6Y/B9LQgT320iPJgeZFgz88KxQHJiTRteQmrK3qmy8P8IH79kM0JEhQqhBcsVLR+yJcCWOy95la
YgsJfoZvuxDVDWGMav9KdP93ef8LEPC99X2Vhi9/7X681N//+vHX/Jvmr9tvXpG/pN9/X/avP+XX
ure0v2E0zJ0kc4z1S0Xw17q31L/nHhj+kphilh4kF/q3vqCh/j0DCGST1Iqo3s6gyj9LXzK0v2ex
C9bk3Jkyb44/WftzwvXb0geFJG/H0n3uPoTKvNRWN/VA+GjNSFeS0WUUokpzXVv9F4nDfC38tNh2
xvgsiu75t2l7+DXA7zKCr7oUJ+Ny9s7hJk1AoImwHU6vTKedsDFy/HjfJ039UMq4s7m58IsjZ0j2
kuah9FgoUGN7y29bZAaHsV+RTyrJqjcTxP6LvljrpXIddyZK5ZBylOsozFNlU6dy8QniURB6BFrl
D63rdAxUyyHGuyPqf4a09TyNU1j9lCiK6Ckd/SufwsI6VpLu1iyV4FteZ8+1rpQdCuj23G8TqdIn
vGiih9SJsMhCXSE1oWHjCghI7BpyFQ8u4JJ8b6VR/Gum/miv3Zc/8o9t/eNHe/tS/sf8v34ryrGO
UEP7P6e/Refzn5/svbQvJ79Z58DG44fuRz0+/mgomvxblXL+l/+/f/nXj9ef8jSWP/7zX9+KjjYN
fhoVrfxk/c8QyH9/S1xHdfT1pY3O/pd/q3EaMkuccjYNRw6sozkc/ueuMJ2/wbnIlcGZ8MeZb5F/
9gyXiAOwAHOONe3Am2Cl/3vLKMrfXCHzH8MvmtkQ5p9smQV1hiHmTAnqP3E6bcHyskMOJTYa0IO2
fxh1oa6DAnW5pB+/92kkvldVYl3B+zK8wsxlrARhJ0C4zrBrMvVrteouye0sJYx5mhl3Q/FkRjyR
3VkEu8oQ0TviT8mDmLX3a0nbI8yRHgYjxDpIyutdpmDA20V0NZUObVNlqEQEWs5OmvIvWixMt23s
zENEvHkawMi3GIVXV6bQ5NuWC+gGocpPQyTV3m+f/I0TYAF6zLNICQ6UBjkprldKWacnwBD7bWf1
Uvwgl81VmstsLDT8U6WRPQ7T5ENR90hlTna7b9XeechthUK5mqRbURoCb6yg/gaBtTmUqX9nDPtM
UX68/4SLPP/1CeEq0/aGWBViEMt6V48Anz4kPGEGaPSoZ2X/M/IhpIS1aZCNy8Y1xcHSnWSskJSu
kZAHsZKNifEZEHXqhU2DEXCmiw/IdTR3Vj4V28SJNFdIAuFiOcs3Q9SnO8Ji+b5qu+DGGeRxbQrb
hGzk+Nfvv84r1/G/jlw4KMS9HPQwfomyUK+dI/nfqk9RB+crkcr6PtFMXDR6us10ehYMfWPPNI4g
CgexMsLpsTEkX7nuW/lrJbXmfdQoZbuK+rGM3Ja6qJWWsYdEc3tnALYkLgTqelVNpfQtiyHxrTJO
cJzMJZo1jfxhssLuRz42auyGWEU+lQbkHzQ7i8a+qSpMN6dJR8K6amulXfmTlqykMi2ugbNlJEdK
LT0CePkZKXCwoVkSmbd40J9SVObyVYH2OzV0Sitf/MJH9Ehtf/C9KsVNW1kzcPOxnTv4LGruOajh
fdLbQeCQ0fvdPo2U+sJ6mTfab/M7S1eD/Jtwpdn+LG3u7N/nV06MqgmaqPg4KSMF60kxN61d6pfA
wvnHvDfMIljVtaw17CIsPlKIK7dSPIXbdKqdkApP4NOXad8Ce3xhBYarIg6yQ+7L+ZOjdU/ZKH16
f0mdefeQWqtE9lR9Zv76mfqUbokhRtarfJyySVl3mjncUWaCIWcX9g1IRbbiEK+3gqrxCpVD5efo
FNJNxpF1ndTT5OYg2Hu9csyVYc1zFovei0arvSdHw99HqrTvwEXmVtXFLgsEe6U2m2slS5Sdqbc6
RoF2YUBVnnYUPsCW5H64DYaxvK9te3CtMC52RtnID06K2TH/Za5axdWB+8zevT8VizIY2QOFPkQ0
aXGYi05IHZx+/WE0Nb8NB/+xxEIHwsFtzDw0cYopo7OKhLk3UQIJ2ngTieJjBXB6Yfyz1UcgaMMc
nVu26a+XSZZ+X32lGrVmqyf6oz/p1d7wJYvZFXszNTO38sd0J2Q/+hhJeb8GprRdPRmwttba2OPP
cUxUkvQmScZL/MM3H2uWCwAZmaGtRSV01q7utGbQiObGo9mqyh1mPvrV+y8/XxUnW2J+dy5iagoz
T3mpgjCGCS6l2qQ9BpGtbU1VuAM9Qldd3V7YfKfA0vyR51Z1cB54fbZCs/PpJKtybDe6lhSPU4zT
p1QUYQP1Jwm9Jh+HQ1aow4Vbcv6Bp2/GQU1/CK9HkRdi9OmAdVj1Xapo7WOgN2u5H+/R8Fu1mfm9
jxIPbXzPsc1LbPY3ljJMMfrWCJUg+kHlOh00LuUEUn1fPg5O6oqp/gi+tJrqbpsNzVcrVrwJ9dKO
BFWOw5+qmm3f/5rn70w7ggqWRE6Ebu5SHDYyM70JdTE8CikMAK3M8UMCx3dl9a24b1r1K4+k7pGu
7S/t4cVi/VVEpyGG9u8Zh112C+j4dZRdotX3usinO7mMVpmkFHsBzhy7Sj9mbtpEcEf9othMSeYf
9TDoN6Tu1a7q7O7l/1J3XstxW2ubvpW5AfyFHE4BdCApBnU3JUonKFFhIed8XXMHc2PzgNr/bDVa
wy7vORpX2WW7yl6NFb/wBp6j4ikOKvXKjKyKbMD2IDCTI7EXCGwBSaz6WQm6E2jBKeaj2aKg2tEW
us2qQfVo9gfHGeCTOWIf3waJBl/OubMaHJmScfhBoUC4lZVH+46gZRvSfuE+sgY/k9lHlWHyPJT4
yr2/gKvy5KJKpFIUtPm1JLawr1bHRIJPh2zWLD2SpnmNhqFg331QjHtHm3w1L+CaQTSmLBmgXPX+
0Ku9Q/OHPBsgAnVW0koaDudbNxB5HtfUYx4n0BYoRph7teHWTwdpxKpMMWiVzfEe4tmV63d1A72N
u4h4U65Cjp6jej4uJWUwJ2E4P2pDFPlNUzQbyQJ3SHHrGopo+YQ/rgSqZAjMyFwG5M4adanV+99N
g9JakZk8TaksPViD9CGf8S8jYXE8MCcUg/Xxy/uzuhLGw3kNTgaRMNoAPC+opqz2H6grPZqCej7I
Fp57GkpbvpY0M1GZVit7K52zjeixXtOqzrqZGpMqVS1gieTAAecaS+kB4aQA28edJGfRNTzc2/3+
7yl5+3lE6CrwLRUKCSWN89k3oH3nvF/TAWHH5wJAIADGOtrZ9uR86HqsJFUxReBj5PAljqbhQyCi
5iHqutpPonS4I2vH7XPEQwVIlImWy4R5daPYFNbzJvyiI450o865hw675QWRWT5kajzf14leodGi
v3T2rGwTrRtvtaaPr7wA657rMveAobmPeN/4y5oZAVQMwQrRz4c0Tk3P0aLuThuGZFPOI67bFV4Q
2zRTmtvYfkVjCV4Cxo2O02Uf2UTP6gTm2AtBa35/f0ucHzSmfMl/cURgG9K34sI+n3LNqPqkCyYF
sFqi/TDsLt+HeWV51aL4E0bS+MXOinqrBPK1SOf8kv49MsRlwizKVotS4fnIsjXqhZEXygFydbqt
Q0l44+QoV1768wO9jLLQRqkJ47BDKL/+vqAV5qBUdn3giut3tWZ8rhqkexBFutZBOT/Pv0daJhP8
MtEu7Mjz79FMSk26VtQHo43FC0aY3cbInTtViYQ7jI0b0Wu+pr5xual42wkUqZYsFBd6ZeeD2oie
0/Y1ukNMLrE1pVB9Mqu8cdVCao8xl88mnKbhUwcweCM3KOfb4UyGYeoYweuj2EeAm/0ktpprN80y
8NlRfvthyxlGfxIZ59VszAj2a00ZdAfosgQgkap8jVS9uwsCbUakugzugiQtljctdVWEGG95WmJK
B5gW5hQr0DExUAo3xA4JRfU2bdrXQtg/dRCGXptTa3//FLxxHtY/F2UzOLT2IpK39Dv+jLrV3DEU
NL/qQ60OxnauAEa7hSmLnVX1W2THq1sOabbTrRpPKbsbD31vJ7E7qHP4FflWG+NYp7lRlDn8AIVf
PJBlta9GBXHIcKLgLhNl8VPNo+xW1JgZJZWI7pySIkGvtyqcScP5EKp2DrQpKh+ggnyV6Ql84mKo
dVdSFOsBkCPP3YwaVTgEzqFv0c8L47lxO7oRt3D5Kh8PGdDqXRbevD83KzekZWNTHUPefGGlAIFc
g3Bsc+wyk3bkQQtMgd5kEeyDqdJvDamfbs2oMD6g1mzv+6F7MmCcf4ab73wJpv4lsZF24uZtNwnF
XVc16smbnGR6mCQ9vAX2k7++/1PPw/rfvxQ9RX4lbBDekeUy+KMyEnc5bLJQKg8pugp7Z0pLDzn6
0i3G1EDPwZg37493eeQXRuqiT7xE9igHrsZrU8MURlAeSDPkFwR+QdlT+KgjhzLM1Jo3joHv9/tj
Xl5oNgVVWNEAPIjs1y3jzLIp1tSiOqCyY7o1cCg/bPXJ4zj/Q8bJsvALqZAAhf4c7LPVdCKs0INK
Yig7Q8leimPxUMQYD0Rhkt+mXXBN9eVy+YAjQTYDWkmKRpX3fDqtzAxDYpDiYDeOdBrKwfGAgKLH
IZf9RpHi8ooFzcXbRzwOkmWxQ4FTTGZ7Pl7TtG0NB4Gqx1Cb+1mpSxfh0X5rRigZlGYA9L/Mipta
7q8ptbzVkM7um6XKAPyept2S8a6fpdHszDI2+dTIkYYvYxWNr6VSzujDGA9qZWg7yrbyNsGP7kEC
r79NIBzSxwJhVypShxKKWvh2n3cviZpj1mk2mqtLuADT1zD53/ojuESFRyewm3qf65rkVXpXf+7S
XnwGX+CmuQO+bCqirVa1OSZt/TTs06Ht7or5mm3KxY5dvhWJAgqxtKcAGZxPcwkUPRt6tpEI0wZN
PgyoITPaBLjptH//cFwcyNVQq/A96KZ8DhQuALuURzCSzQtonIi0wfkMLP5FnVrlSlj3VvhYrSRZ
Crk9ZQQd1NrqDtB7Be2byU4PbFUZcq0toemWOgVsnkrxhw6WMUTFHLqj+lTVeNFzRRQPckaft66z
cNNBUuJw2bN8o+NVLGVlupOktt468YxT96CZh6KJ6rtKAyQ0GaiEz1L7c0krNmYvFbI71nOJglwx
x3eVPfvVaBe3bZZf+9BVMsiHwbBZbv9FiX2R+1u96LU04R9ld8kBDZBNy234QZnGyetnud7mmTT6
zqgfw15rC3TvnNjVx0/vL+7F9bD8AAAHb8ADCgqrhCkdemrzCZooqI2gwRNKpv4zG/RhS7DePk9D
luzeH3BVQPn9yUCh6cogCAABdjWinNMAisMwPWhRZd7afYCu2Lw3Cl7lfEDxQkiF/pD3tfBhu5hu
VOmza4TjtbLYZZTHly+NYkqkVGiBlp6foK52LEolIj3UMdqJneOEu0S3iti1g2B2u+anGgThXhWj
vQn6JvB5k6mm9yxTkBgf+6C2v4XxteW4PNZo3ZLC0qyiwoL0xOpHNWre2JKRHxQ0lD6DFsTPdjCj
jZFIysf3F2LVG3tbCKrxJIbky9RP1oUIAETUssgXDmWD5Ethh4lwJ7osCDE1Qtv0USZuO1x5torN
CasKCUtpYJa30wAIErYXHp66pFFJyONkpyiicbW0CJg5lSpcW8831hLseV1iIFIZYIJ65dFezsb5
JfFmTbq814AEqMqdz5WuSEGph9QbdZCIbj7m0ZY65zVBszWAfTmiEO/J61VUnknqVgU/bgO8fYa+
OPSS+Bn11n6I7M/wkSZcpwyx74yFGhlGwUdNiipXwsFnB8pqek4o8nipDALt/XX72wFaOCX4WdBh
MMh/zr87mGmJRU5eHGi6W16WIMSSTGqMrrl5Iv6b7/PpESuwBfs/n9QMr5r+WiKyfPMfU08Rh226
sGaXh5YEcBVUCEnpVKktho8KdYMNdvMd8Hj5V2ZAj8yspt4J2bK3Wt53iIoDa8z6K7SCVSbED0Dn
f7FYpKa/EMhXc7BQH+nmyfWhbBdR6HlIN0UTf8pj+ZtAn9FDnVWHFlZRmtWUayLjq433e3AHihp6
DIth2TrJTlsDqHLZHMQY/VClSf9AMTw7vb/MxsUcL7HvMsd85CJAs9p3plGjjzWY3YHSKrBoHe+l
ma60y3IUtTtpKkqBpVncKaootm0Uhq4OpmkjhWFwMss5OSSFPX8z4yJ5QIV33Gm4nrxMTim+iAbN
AF3Rwq0ajt0216Zua7etsQ07dd5GGRKbS8Fm3w42DfJcPAbBQN2062FQhVays5TwpUeUcaeNlgNA
MawfzGTCcyMYpM0UT87dPI/FfTiCdLWEFZ/6EZk0Gefubag2SKpVvQ4HtvhaVdtiuuunqNn1ll59
ENv35/BNqelsn5LFs+XR8WbDUENYttEfuUvWK1CLRm0+VE70XZvswYNVJd+mGaa6LtKV6pLT4yAe
R+qwC8RUfsUp80sCJN2t4ca8lkXW3vdlXX60wzbYiDBstlIZ4kAV2+YdJuOYAGfIUhjh5HhOb+S+
oQbWgAX9pN5rfaAi4yDS/VzN8pVPu9iDi2gE4oDYtYD3wMrp/Mu0TLKywQ7lA7kDJqPxKH3M0fd/
+ucTSIvFpHFH75akZTWBZiQPzhjUyqFLR78Yo42YEJ6gUG6G9dZW2mNom3tE2HcR114y5C7uRk9K
tsvFJ9E85pj7udp0b0Ox65wcIbF9WrenJEK1HknoyepcDptbasMngxf/ykX5l9WnKqugdgVwkWNk
rWJkFBrFbDqtfeisIvOtAltkvMgJ7XV1TG9mDZW6Op0aQfeiMEJXpU3o1iIu7vWq0V1Tp7LTT3bo
leBtvaofbpGF/947VrkzOsO5rWhnf+xlGgy2JKc/EgepeF6h3o3UXviGMGhzquqwL2InvfJ2r8sH
PEiEjehNOGjk2nCZVsGLEutDGoaKdBjxWNoGWtHSGhZP6dyPT/Pcl/e1hMNXY06trw2d5Q7WZDwM
FUqGxURnOEJLrpLlqXIrdBw1lyslpns0mn5iY7r6/iZaxTT8VlMGqgeODZQIRNbVHrKSwmoGp1MP
hSQpFJoL56YuZxTBJfWfSiK/DUW9kOyPsjBn4/xUiGmYUwHG46CiW0b+VaU7BzDEJmF7Hd7/qnX8
+Puz+C6YSfxxodo2Gq0yzG2pHbR47vaJLhQ/Q0uGkpF8R/7rhnUR3aR2InaTAvPGmdS9I2MS0UZi
9lWF0yHHxT+L5t9+kw2Dl6osGDHuhfPv1wtUso251g5ROPwili5zddebwcdUu6pRvkocfg/FI8yC
UhiipXU+VGLIoWWAQTiMSvYsOfIEZy4yfVOShWsVor/mX7KqKyzjgaKn4LyUaeByri48oRfs+Dl3
Dk6nFa+mhOicIuzEzyO9R/8c1MPLOKhW44N03M+BLf2wjd6e3SgfZwxOSTmeyklsdKBcnyXZCm7m
KCpvcPGVaLsV8XTlhK6SZn4utQ+6SnSJlyb1uvY59GNGPXGOj0ib5r40q8N3DYGdPRghJONTtbup
86t6N+vQcBkV3BioLNpgjPl2I/7x3vVlPztKn1XHplPNm7ig9ZTlZrmdcHN8rFtQIDjCa9+4ltE4
LZz6cYaGudFBvv1ern8EzLyPvtdFU/xqz1GYb8jKf0M0/7+Db1rsvP87fPOh6L/9D+9b+vPH//qf
efTtDMW5/Jf/AvyDb166saDOEPOhfkMI+S8Qp2Fjto6WOKVhnI5A//0fEKek2P9FgYrnjGrsAq9c
SqP/jeJU1f/CpHrBJXDrIetI0+K/IaxPvyOi3y734mfxr3/+E4G8vrJxhiM1JPpc+JaLKOX54S5s
qxW6KINDBi8o9k35c3itgLU+IG9D8J38YirgEHHPh0B4J52QLwsoA8ibuHxpnYiN+E0Rp5bo8I8l
+MvnXJyLZTDAAWBg6HpTxF49l0HkDEiG8FwOkxt604NTbcZqZyuwXLxM3+c71boy5N8+T4UssXDe
yRPWWaMct0qpQ2k/dL+Kr8UzRRxq9dcGWd/By2ch1Ue/bxHnuJBWNAhMbC03gFXFtttbws1E7ekG
glo4y78/hX/5HtBDiwwrrcWlNHe+XAFqGYI2XXBo5dyT9OcyfTHL0qVB45rRNYOxdXDLdxF0AhSg
5Qc/eS2/Z9VjURYVIs4hHDyzftSuyjauN/hvhC3hM+krf1kD0oY2CZEjmsSxDOQPtvogC7yEumtU
6/WbtR5lmdQ/rmO9Uu1+wsfnGPQbyGWm9jl4RLuU3rl1TfZyPWXLUJZOIQeiID2MC/WURnSB7Yjw
SImq9pJkWxkIGry/By71gpdBFnw3ia9qIBVy/j1o/Gk51fvwWAOe8afRm8ptnd+Mr8WN+hpWblig
/u9iJRS6cujCc3t//PV2f/tG8DM4UcBmVtfMRRW71MXPMzz26fOkV8dwKPYAGr4PVbl5f6R1XZb+
79Ko+fdQqwsDe+jYUoYqPDo9rjKudZC32SNSGR/G++wK9PivK/fHUKuLsKl7A+Y4Qylmf1OHiE61
19pb68PL1wC4hihDAwgA0Btm/499KJud0jlpzdcQnNmTcQfMcBPbmdcqCsiEa9fS5eFa1mdBwnAB
AkNYBfxIGGgl9QlxHNFXSRwu1xZFGf/9JfrbIJxb+oQLJI1O8vle7MIZbF7NHVGEyS9J3eOZ90z9
48qWv1wcykgq1XkmbgHir0aJ7ZweRaiGR0gL8UlXwsQLrUD6h6VMthvD4JBFREBb8OIxxAoLCTzb
CI82CfM0U7ZCuP6fwbBg+y6DGMCvoQQyylr8pXHSmN6j4FYd6k2XPoRp9NSH/1QHi1HgE1ErAN2G
XtTarDGrZhMVtSE6ItePmJzi1bo0XVkV9fImOB9ktSwoY5Qj+hvR0b9/PGl7VXedz5jp+qS2+9fD
0+xNvuwXfnmr32EGUxzVu8n9+P7++8vOwDWFjESm+gwfbfUTktosUEpqMBoQsAnbpHgQ+TXbnWtj
rO7bEDldJ5ArVkxP9/Y00u+6klZdG2GVxVGsk9qwLaPj0KI6ERqd3yJI5/8nU0XiRl8fJPiaRjcg
TjvAG42OeVLv48ibydD+30ZYPbTtiKYEJDhG4IJraDqE+ZWJWvFd3k4P6/3vj1h1Gyyrc+IhGqNj
vVV349bczX7knjLP9qOfAXTpQ/T89N3aDf4DvfXXQXaDg+1d4zf8dbngpy9y3cC518gkIxz6tpbn
6Ngl3Y1ACYxm2ZVA78oQby/jH2+FiGj0hNEUHZ1HHEPR35CuvOJrQOJyDy2gLcj5NJYXWtr5za1X
iCgGg8bhfU19cNP7ctvsivvk3ngITtbm+5fbveWzjuYhvU+26r7Y1juU990f/8Ge+eNnrN7dMIsb
BBuU6GibR7DNhLHGlX2/7rBdfOlqW6ZAl4Y8saLj5AW74Hb62SSbCqdMlCY3lme6k59v0k25Szsf
4cXMdotHsf2nAlRv0429AEW4t8ht9Z1zG0vROBjRUZjVDhOH7Bv86eDn+5P51wsZpRoLUroOeGfZ
VX/smrbsEOyTTTgUxUOgwVST7qZO84rxmozYX7fnHwOtNg+SVs5Q9EypPUUeFFYkM64N8dcNCocS
bRT+BN24uhRHqLKzxst4vH/NbtOtcqd8Fuge7q1N5c+e5mV+7qWevenuhJ96ndu5H4d9eCvf7f+D
N2ZxfKXCuChZrNPWLo+ICeYsPupQ5LQ4exiVYvP+wr3hjf5skYB0pFWEmieTCoZ5TQ9BnyyaMT9p
jiLvrZ/NLPVHtJza2i00DdkeA67Bl74y5l8lbsUviI2335pES59LvY/vTW1UD5FIolu0LgW8vUkC
0I7zS/DdHitEUuy5yHSsWNrqvgti+dcolOl7b2Zy5JplGt4PMgZkRDyKNlOb516gbNpLYNLVZuGx
qUXiotGRfzRzQ75XzYB/NupZQzYuQ17UTdLSTtxKBtUNrLcBm+NESv4Q1GOaua0264e5ysJ7u5FM
xZ1xlNM2Y2skhWuntdW6tHUhz0XAEyP6lyHtKqcbDbgC2NPAhjKU4mWy5bHgb6n1uTFVNOABY2P/
en8RLuJzehSUgsCgcXxoKK6OaJbrZR5FcX9UjeBhKg+Fbvxy0gmD5Afegivg3YsThLTHAldfCvK8
xWviJmXPJBxGITOYjEYcIuFXuX5LXHK2p2BbsGvZV0TmyIeubgO51FWRFXp0slON9ZnatPyCxYz2
o5iCFsV3PZcPgOOl3jVGMPKumRrWbR2H8a8sSsRT51SEVGqLeJRLeTatnzvRN7EXjbr1KWgDMk0Z
8fQfga1mT9I4lr/azpR/qM3cfZ0ydTFtCnoNPqYxNqOXdXZZbeS5y0s4dEZyMCvHqPAn0jBsahQE
bQUO4x/txBmf7RCZU8+KqygHc6Ll6UYKctRw66TM77HQalMXOHli7NBPQ/GnI0CTr7y/KwI1gQY3
DzV8pA0AyCwVvfOr1JIqwJ1VH50ku5zuZUiSrqxAIu0ERtPIVqTtV9NqpFs7KGSvDQTErlx8F0M1
bELHLHbvb823Dt/5WhLLo19JYmIAXLz4OQgRdFVVJKdETsptlSnCH4PA3ksACDdFq4g71QKeCZ5W
O9ZlabndpBXP6MVBNB31rtk0ld0/4CU03gZNKXtzkUpHutBIDyGLRBlusI5BkG6lYSrutUDttvJY
Kdt0MqZbbqTCb4Zuvu9Ty/HDQe9dPW61a3fgUrw6/0bLxM2alBXOCDaPq/06tLKonVaRT46VLpdA
obe/ersXiVsWinoXFZL+BYLzfKOhSza4BQLNHwdtivt9Lbf5I4Le6im3p/pbZ87T05zkIaKjmnJq
phIbq0koJhjdYiif2izjVZwICbTew0dBOU3xUH2ENE8cZ2Vdcm/KtRK5cxUEstc5oLMBCo0vYd3U
lkv5I/qJlokoPdMOO9kLpapKHyUz6SsPicUR1Hczi59QsJzPUhI7T2HTwb+X4x77qz6zkhe1j6rv
CK4Eg6uUpfwJVKR8HKS4vVcTtCDc3nQkP0gTS79WQLyowbKhl44EHFtmWqeXc76vJ8tE/bkfnFPX
OMLxW5AJzX3jBBCnm7TrT92EEKRfhU2JbVhHfc7rqsbWd+BIE1QopqD79P7WvrgIQX5BSUAygVqP
xn14/oPmRAdKr/fJqelihx49qmttbllP749y0Sc0kGlYNNip3FNEuMh+ZKFEkhFl+SkISsWtkDr4
EMRS7yP6tE86OfUyZ0Pj0NwFsFR5MNvxcciC3IuaKYjccDCeGs7g9v1f9ZdvB7uziPBC5lvS9fNv
L1oRGpk25Kd8sO1t3RbGZoamfOUuu4yk6FcsGoCLCOiiP7FKkrOkQWQOpZJTmtXNXWjKwYMtCXNv
L+lyOSXHtqiyD4qw9A2ceNZdQoM2QxXQ6xAX2EwdTm8VIpTeiJCiOwRytlewEffnLAHPDGu+g1Ow
N83A2OMbEu7xUSvvWqNCjTlOGm+mKbDhjY+8JtDSK0WIJdI8uzSWb+PFRqiFfs1Fh0/YwqispipO
QyWE35gWqCNdprSbYNf6/motV/56KCaPYhq7aEEdna8W8Cq916u5ONn0Me8QhjE3Vik7Lvxyyslp
DgqsT5OToyAiX6KNcvP+8BebhS9doJIwOeEr0M44H940gfVNZlueCAklbzTH4EEOo+6K4rZ6ETUw
DI2FJTKB0kVf7HyYsozkpkQu7VTOHXpNbehEbjK38yapzHCnZlG71Um5DiLDIz0IlHtUqBSvR1tu
r6bpdJt1cFDLMcEosB1Vd04i61ckAclO5gprUOLXkNc7i3ARF+p2LPNrfOSLMI6clo1OdW3xNlHW
3VdJynIgeX11csZu9hSj1l1SeOEZjXFsywVhIrVXJu2iw/A2JGzrZdhFXvd8zkItCHm35+qUII2E
GQIalXY7a5tBQTs6kEB+cL+SaCapcmX7/+1jLYYkKpAXbs9qtfBv6VVRzfXJSTIFzGxrB/h4zulG
r3Oay7LeHQtbvSZe+JetyNxSbqPtxde++er8kWfKdaZDztXqU9wUrTdhLOTpU2hcubcujzaJLIkf
3XuQBjTwz2cV1xGcGNhcJzGiQIxx7mvbLu/RkFwzdLmcRXh0rCEYHs4XnNzzkTrR9KUZGtpJ5Bwt
x4kxH6qbeTdJiCCgqaH6hqSJK5tmDWnlq9iilGDoOwOPAl54Pqoq7E42sQ04xdGIUpRk3DQ9Ph1O
gGdGO9y2jn2nhN2pVqttG9gVZtfGoQ300g2S8Ersdbmg5LWL+NBydIgyl0vhjwWttUaPUMaQTmFL
S0mJrV9j1BX++xfYshfP788Fpsqewa4dsPC6cZRqcta0YbzYlFTOxlSLzi1UEflaYWfYmgVi9/54
lzE8sc5bM568Dl7qGp5qTzAWZKPFUSYyv4IV3omgTtxYDz+OwdFAs7Sh3pMPHeiUBF1VQ91CTbty
QC8/Gr1JDigIHfBAKDydzywFIVJOzbROGjw8L1en+XYiPKEeX0w77LLlK6/EXwM8UMFLxgf8AMuE
8wGznOeL19I+hZE8KX44qyq+Irb21Khz3GO3aucHfZqdDnMRNFc9SS2GcIuaq/6j5d2/Vsi87OGx
CDRVqJMCM1ik4s5/D5j9tBzH2DklwOC2TVU1G+Rugd9IlSPdd7WlP1IIk+4yOH/3wEQLt2wy5/P7
W+Fyf9Mv5c2GMPsGlVodtaxKx94ySueE5LbjykKSvDlVfr0/yEq9iJwRgiz4zKX8RgeYCOH8U6da
rtMo0LPnKCh76gZ9xu6243Zf1rMye0batzfgdBV91+od3l6Yy0+JCxu5oJcaxVDeMrt/lUuAlB5M
/VH4tj44+PQi7kaaa5ePcloYW3L25GXOLKtwja6kxh2iUCq5wgzsJ1LE/HMJmWp06Y1gMDSoY+NP
2O08xaRGj3DEa9lv06kjDZei/kbtYgRC0iSQPpHIY+IaRw0eZ1AKBhcbvBIFI8MsM19CePeg17P6
XDhzRo3JyWUJf/Qg55cFOMD7AOmMZtvEET5CJYY7jxNCNqPHTSCZXlgWh1Su5B/vT/lfdruFNhdb
GtEoIJhr9kGo9ZjaVG35LByj21aOXCItrkmpu9CKPT1G5slAInBvxfGt0UOuFXGZPFdBe62td7nD
0NQBFbT0KVEgWEBGf96gRVVmFjS3+Fm2UnE3maJ0QXHU1660ixyZtiH5vwkJGxMDlGLPh5GNRlbq
JIifMcqK91Uk23fCQj7HUuKEKmGQ7AM7ajZRJ4UHpRssl43W+O9P+uWVhngPYGcIS9RGUHc8/w1F
kJr6XJjRs+zUzj3N7PF5GGv5ISuckzaN9TUE8V/Go2YOGRWwNc/TOvAtQbQmxTxGz6ALJR/BlX4/
q8t7aKAzauDAeKXJdAmwIBpYKEmE23SDSdDOP5BCgzQ2EWs5AjzfT03be12jiw3nHzH5vKoolQ4c
Pqcw4Sc66bYIbM2Xgh7LbGSvvNGK8uMwts1NKNB4jEldrvzEy4Bz+YW8JuRzZI/rKcE0LOyoz8XP
tsISGEhreRPDI5E06vs2mUdv7LvqOY+uluX/ss/psoJrXFJ2kHPrDVgZVQy9J36mcIYFKaHulvrm
tYb/X55uaJULP408hOhv3Z3CPnbUe9sETGBRTDPlVtnSJZ22BgWLnYB5uC17S3OTxKw/TEaX3Boi
tvw8lDFPA7lxZccvC34euZB1IfYIRw/lbCxAzzdEpYxVLUHgf44y53FMpl+Ih53MQHwJrPihKfrX
9w/YZeBLNIpUNXwTStoXzXubl9KKiiJ5HmajvDMlYRwgUb5QSFWufNhlSgv8kQR6UbCkNrBWJWlF
YKDPo+bPxux8TYTcPjmDlT7EA6zrWmmGjRJow03WKgB6bZwD/vF3krdQkYByiaeEudpLdmcXUUKn
89maLfk2qylEllhEbCzEXK7kEtqbm8j5GsIS0ijsA1UBL2CtQlyzBF48O0H9XHJEy73cR4hD2ZXu
ArrHZ7vUpaTEekYbvs44Osq7QKIw6lZdXHzLizTu7qwghWwzRL2KIchcZomrloVxVOxKPE2KNIuN
qc3qVjMLSK9qNNQnfKtQh5W7UNtIep4+wOPQbV+tTfmb0g/6rzilYtIrZa3fmqILv434T5RuBCza
pAxJuIQ8WpcHnGUiAl/UdvTFKbqp26Gooz8P5OavttrpNEO6SH8au0l/zQXyjd7EAd1kplbXXpta
wwetzJ1hCTSmQwDXaHJ7Cg0HJ4+1E3RWWj9OGlTPjQA+nnMckYUEx3aLdAWkOsQj0GKodAO/Ds0o
W9Prh9Q6Nvj93lswMBaxhibs3bFTA+0ehY4M8wwKIfupZBkQpmWJ3ZAQ78bqOvVWUG89FZUU/CIN
Xwj3YydbLsFF/zIrHT2n2UjSTVd08gx+zhozL8oL/o0MZAZFanmBFsgoIci7RCmH0hNFG3aePA0E
NHM7hYS5xWDtHIlmE6tAkwLR3Gl+rEUifcGxQm69XFdgvYdWpTk4vRqT7Q9FrNLvMbTK8Om3oUpK
xKjLPoWwZGPmQfkZgxNT3Uw9aa43sm7mk1QVdG3KBnKJmzty17u2Uya5j3O4GfhJaKajG/R1juh9
1xZ+B9nFcu1ekdpNQUXMdtuhmu6CXDivEWXl16DXMwTxRYjnrVMX5saQFu8BrFNnHVC/GkR+pxvR
DZ6Y6P3ivB4980aoiGSmNnRZx+q1B4fgMnettCBDZmPkX9K5i7dtQc1cHsdmwxVgINOB0DcA9dYT
RjT66owUiTcizwoCfxgfOHxy+Wg2Sa25UAB0TIEKK6m9Oaujg0NL76jKYdz6uTmLW6gA2T1Qp+lb
TCHX9NR5zOx9bHSz7DaSpcWu6CZl2yh59tM2siB2R6r8p9oJHJbRFuHHloP3pUsC60vZ2dWT1E7p
z65L0w+1bkbAhGEc3I1ypWKVaTbitWob8ZmWpWT6dpnLTzOg5sLF/eFZH3T4r2lVpH6tAeXzyP6y
T1aBMEtlTuEOPZmwc3UV2iwVEjnKvKopp0/FRE2BKUpmnAJDvUlcoebm7eRMdJZG4prPcVOiSJGo
8teqqR04f3OEDUpdW41bNwTp7hz0xj3inXXrxfaM/bhuSvkmbvVNPbXJ84Ty+UOpRANm3bloy8dI
mZXYNYCWMYI5RF9zyTYfxZyLV7gbHWdfMrX0FubbstDOY5/b5ktAN7wm5JEUSiGLNxNdVCoHsz2W
7mAKLfZrnCYdCmpKUWFlnPR4LI7F9KOynfauH2N1bzcD0zBVoZc0ifCHPpI/JINs/ghrGzpWWHTa
Z1mbh0eWg50nKP0ZG5QymhDT0UL7BK13aHxHLhzbi1KzO80jYf4pGWZl8JrWmX+MSqI8dgjL/hAq
KppIUJfl0RGpdZKDZn61jFGn74dAFkI3fbqbhCU2QtdyCsVVOf/qDdNtMukB4+UbR84m6DxB88Ok
e+LrGbRoFTTAZ6EnZuWxsdXC1eDq30uCzAb8eFDdZoneyqR3iDu7ra1MhTsKWPueak/yL7Wvgiei
teEocHr+lCnVdOvkROuuNAQm4SRVQopZYTX9jG0HzruoOj1gyrn1S2QTJW+RQ2fJgjTS8a+sKtkl
fomFr8/sPe64SBUu92T8MbeT/83emSzHjWxp+lXaao9rmIdFbwBEBIODKIpBKskNjKIkTI7RMT9O
vUq/WH9g9q1SBNkMy30t01KSBxyO42f4h/RaHbNKC3l3peuneG18bzUrms80kd4Doig4aNKSkQMo
pQA6yVVN/LB0r9faB12vYX1ns303duZL4RntF8tr1E3VVmVgNGW6y4yxC9uimIKxcMSG+5D3YDsd
E57OuDbHgfAtUOGspeP54Nj1L7ghDrsa4PYOBSN9M5qLu++muP5G9yK+NOmynslH3mc+a8cCECbI
c9QVT/V/M6IsQllW+zAsqfDzuUKXNEF1ApUe60xj5n0i++dS75IsT68QyFac9mHuExwA09EKvWXx
zuQdHzyQsfbTGD1ZNCBOWeITbnNzqVrlQ6TUL+Pg9bex6zYB1uDW78+TqQ+eB4AKKHomXQBlT6lO
NbDsPk7t6qHtJsefaHL6Vm6KMwXoB6uQQa0JOcnUqiZ8nAmnUeY29hDXD8lEiO0Emh25rZ2D0b8v
b2DykQB7tLTfeDbHq3RZp2hNPjcPkS3RlZKWHlSui1y1BywkE4oX9uMwX/Sxda7WPFWvoYezCj/Q
D2P6b2uYyB4v3U62kcez6B9yWkZZEJFMXiRmGW/yXrfGUK0ct2Ds0Yncn+aZRK0es3kMFMxaAlFK
eSsjNb/RzUxHl9SijavmzvJCBif3syOdYYu6Rmz6zC3aaicKq7v1SD6ckA3pAcuMbfogYmTAAl2n
qpKaw3fAQEkku8SdbIWoLUUe6BMTGsQ0tfiuRz73n1Lr4WbaMFsh9q8sRvbieBNmVYmYmQ/NY85N
EVS9mQZ1Bwzk8xN7KtlIQ5AakiNLw4y5FtOL42WWqrO6WY+Gx8p/Dhtf+otfBU5Q+7+xQArOQjpO
v8XT5U7OLloBaTTZLKcGlq8HpGpBulE2xHLWyjaXqp9uP3/CtYD5s+ZYV2SsAHQD/XtO9MkEg0QA
dA/2FY927d12Bpm5UWc/RN7/UmR1pvF7+mWernVS30TQm6VuKsPjUFyb1muaHT5/ljdkwGcPczLk
0rXVtBv/vMcrz298z+/CfjOE+x9mAPHT14JvSbDjagn1beLnoeqfIWictgSo3hDbo0xc1c/gJZ0i
pqCCYFegG9ND3uBgGkSYotPmm11Muetcl5daXgMpq8usUzd5hTYaYLLZQeh+UoW5oWawboUql/JM
EXtKAn/7XcR3cmHGpUirnlSxagvhX6ma+SHCaeyvXsMOPbcoZR0lWfZ9Y0ZBWRnRN6dCLgm2FU4h
lR75iNOPKMDW9rb32va2aYa7UZPiGp+eLsRfPA7R082/ff4OT87I209dzUyYc2mrqtPpB0d9SVZn
Tw/e4ighXqNgXCZKy89XOTn1fMog8rnEKeph+6FOcvxZS3MwlGLoHXSLEvcuLRQVGUDZBzltt4vI
Huu/48j/sFz/Q1tnZP9/luvjS9m/dP0xu5W/8W92qwqHlUoSuWE+GuBj/8Vute1/oViDlufa0GL8
yBv6t60PtlX0RoCjwLJZ2V3r0Oy/2K38g7BE8XKDewbCmDf7D9itJ4rRQOdRX165f6A3UAqAzXh8
TrJRd/K6cNv7wZrs725Ez6lRVHOHn2l50WGG5ycpUlxS5vo+bfvsqkVC84XGiB5MtMc2iiKbGytz
ltvY9OrQiI3llhTM2YFXQiw3W7off+zu179j3Z983JOD/faDwV0wI2aeaNhvSpt/TEljqkbwA4B0
gUEtoZiWZTNUNRQX5FS2GjKW4efrvQkF/Bly1x0CtrT6ENEreYfnzqSFbi9B635IPfXRbLxbu1hm
fyqUcdNP7vdcmAiilQL9TCcFvQ4Oxy8h4lN8Oq5fK8NN3sUyyMQYBbbj9dfDGMtN24mGjokrkXTM
nK05m84uMy1vbyT6OdW600yOmcwKyqFPjQQvGK/1Tv5jy2jp2EThAsFWi3raK/rRn7M4RSNYis1M
H0nNWrlXZH//+da9Gwyx8FvKzagTCAgN6+OFlSkbiqWcuntAM4hlKXq60+M6vSr6rr/0OrNFjEPp
9/hRjBf1rCghPkoydN3WO1NnfPRLWJ/hELAdhsCnJYDQdKOORNPfW6UlLzJRGdco1Q7XKWXXxWyZ
8iuND23bSbXdO1YGvEbmmGRUtLXO7MkHL4OZwSoMSRNvNQc43pMaMJemlvVyT2HVMzAQc+CN/fjQ
cIJ2ziymQztJx08nFeYbd9MXvqZ8U6SUEhHF875XB/duzEfxHSyBfiNkPzy6ihDwdj3jTKHxbgiD
6CjhiVPDVQIk/vQFGoWjCQH4+N7Fs/bGSZr6NalxNLDKVN4kBlowxtTaOwSey3sUmNpLeyg5YvNS
alu1yqetUdnLlv+NHRaj21sl5R76fENPE0p+ItOvNwEYqJ0IYxzvp9LHjRnTRL03U2nssnqe/UXn
ls+8/Bx39KPtgGbOJ+QQKxmnn3xItGkTj5mIfj80pleitJGWiw/5Dcx8V4hUDzKAT4eh7CzV12JV
/Ua1MjnbtJ8zsfHqtoUXrKW6hN2v9dPWiRvLvlJST/s+GFiYfL4xp2MFgMr8QqiuCP6jIHkKvJBW
ay1dohn3oljSXTtEyzYxB/yfu7lBwifTrxqxzHv6W2VI4+YsKOrdQaeEo0B9GxZaMKRPMv3eFHUv
cPq9N7TBehIzWLlLhvES1xPcP++Ba8+GL0vcCYFM4TLiN4KeROhkAt5EpkrruQD4X4ZdrXl7Laot
4U/KFD0YpnBePTVBUGuS1hWQK0cGiG4NCa687oT8OnIsr2lrm9BRErCJG1m4OLZNkQG9whszuW8Z
09cQHBp4E+OSa6gFTMO4hB2iX0sgq7IoAj2azMPgNVbtx8AbO/SR+vwn/Wbvp6PHMvJRHY3zwHVz
eXBgoy1AlrTlF55JoCfi0dabsDZnN/UBUOXqDnDzwrSyrsWw9boadc0Oi91dPKAcFbjIm8Gj0VdE
3iJAOW+0Ye00zk2Lfcfca2htxUubXTHkU5hpYzop/AIYUX6ToZgLIN6RRh6mUQpwt5T1IbNb1PO9
Ps5DU2sN5natrke7oWuzKWzyJVP2tTVm+1Ht2mrb6EVyW8vS7YIReWo1KOUoziWk7zAonGmm8gQ9
FHnWoHIS+OIS6+ss6517u5i8DaMa1S96O90OSm0+V/AOvqotz7xUlnWPnE/yc0qEeSZYvEseUAuh
gAHuhegmkYO86s+bELvqpEiqzrlXiibf6QsS+CUdcn+Iy+qicPTxTPLwLjixHkkf2u+eh2P36bzL
qbNl7vTEvVeUFP3bROShVcXOltbmOarWB4+GzDAIPeThkds59SQhxmaKNS7efVsl4OMTK94ilEme
IvV4W+gMyD8PLx88GtcYiSN5EWnjqTY1GNI+jibXu88XRhdLY9p8tPmvUhX6P39pZLtwz9hKKNun
tKzGBKwTFWp0P9JW36PCFodxrUQXAwPycGyj6VyRe4rv4KTSEVhLXBI+xvsnFRrO16qDqqRybwq9
usB3clUAFTlTRr7SEv3jbYolnd9M5bJpRGNeeHlWnzk5p5W2u/4IaK1cbCttiLn38VGNPG2QbaVY
9zOYeeE3CtjTfd40ahuCb3Kj0JoKk1AWmUwGgXR7Y9BxCNF1Kx3jYeksdLccPO/OMTnfp1LA+RDe
WZGTFijoU5iiYRQo0zeRd2+lvR3gP7evI6/ca42t3RtQPK+qIXV8z4iGUFUcZq/VPH4Z7MQ+cwDf
J+bkcyvhnGNPMQRS4XiHiH6NXaVufhBdobxGWKrhiuCZt01idD97NmMOtbmDldRkYnrRK8JcoPYp
4mTIqCraX5708sekE52fGVb8mKFZCl/ZwdPuJoee82DoPCAaWo6DvKuq0mVV54JtroVpxEEKuvyc
3cL7b5gzjk4OpDQMYuBkHD9R39bdRJEe3SuJkfgoWhp+v9iM7pKy30IPO/cNf7Qe+8Y5B22OfeFJ
PtMbwlaLxY7uPb29ENWq7Eu7Y0kLBLLc/syJ/uB9rcAsoiHnBluO04YmvSupJ0j63peuKe4rNAdv
9SgG3h7ZdVD2c7xPGqmAE9fbMGm7MTQm6gKj118lkfkm7sDf4S4z7IRuiQsvs11Emj16o0WETC9y
39LdOyCGN6JuFtBfafMXIJlzMOWP9ozjxrk30U8i5Tx+RwWpg9pjMkiaF5d+akfPQ7b8lIP+g2H1
5p/GWHbMAOEFCIdGwBuc4o/CLTNKvRlxWbw3wNMEZWE8J2MNKc8ynj5f6IOPmpVo63EUGJUwwzp+
qrGXXTFbXnyokqZ7buZqeTEsRCP9ypxGJZgbK1OCMotkSqE9DIsfa539jFEeNj8F4/T6DDPzg2yB
H0SSsCYKFJHmycdtlp2WFnUZH4TdOheOUo1fOxi3wdgCuVMz2W26RhXXzNfrjetF7i1lSX1mrrdm
A0eVP3u/QqVJ+cldqNZONiXJMleiLXlgejrua0AcGyud/ykpnbvNQruFooIOEUCjk4++lK2082YC
DpB3SZiQgIUpw98zX98Hx3Z1bqaQo5IjaBrHz1K0lcMUhYZ0J5cG1Km8B2BDF7QZQq2ff31+nN44
U8c7R+3JFUrXaxVfPMXyz6WtK7iaZAdu7LCM1TK+HqceJ07gBK22a5PO+mKKgZFLJLB7ugMfrWRB
W2vz17EZW3WzeN38IPTa+zq4SvVDL2tzb0dB4zQ7o7CxKhI6yNkAXHl78flvX7/fk58O3I0P/G2C
B1T+eKNsbVA8ZunZQap4JdlMfqA2PWDxeqVa4hWxysL/fMH3iRRTSaasq08EkNLTa8zKknxJpJEd
RndKSSoU7GsFUtJ1NHhnDsFHS9FzROkLpsNa1h8/myituDB6Lcf7Yvb8ZMJAFpl5y581nEz++VOt
ytirKJsNFPskTLZ6ZluW5HIm/83CpaninY2r7D7RteHMBr6p9Zy+MtagI6gRj43TEdaUgLs1zK46
5GbT37l2q/8VL67zA2Nl7anXZuOnMfTKTVYmlRZYRe5AIlUACxQ5mhfAt1PlYajY9jxrGVWMbVy9
5vli5kGsZAzq0ehodRr1VkMeuIzddVRjShpyJI1lM8pUfi1zqzL5jswMQLfo2idbqe0fbRvZANCN
aSiDoe1A6mQYk2S+omrjrdI1zj5L5kJcx/YwXasyZpq5xPZIZTe3thHiVGLE8NqSEXvxRcd7x5v0
+Upldu0EXJ7uHQBzAFqDHpXdts3UbPFNu26elMKEe6xHSfKs1pMBsDyrWrFpHL0afPRhkEMdY4Nr
q+m3mULH1B8qz5a+0tciDop5rr60Si2hoIBdJ7WPB/SICztXmjDNPHltNJ2ywGSfpi+51jx0ShRl
G+HM85XoavX583P05oFw8nIZk8PLpA9L3nCq86Ibwmxyra0PRVwkqY9lrhgxrB2wUp8sy4lCTV0y
JGZm14ZYMbn5j8huZ0wLRdveVUM7EjGMxvm+kLMzLSs7dQtuOUv8IZrknsGVsS/nuH4U8WDhD1+m
X/I2qaAV90b3ZYCjKlYziuEutTPvVaIWIAOE5EewdqaT/2osNU2Rzxa6G4xJp00bZ+yyv9KpU86V
QW9UpJOdoJxkLxj508J85z4EJaoDp9MezFz3Xq2y4xpuIewWiDbX9cCvwDgHiTbY8aulTa3ubGXE
dx7vbt0LTK2otgXWSV0gvAKlAcQcolfFYSAUVm2jYy9hqE/dJJAsAZFZ3vBIONGaNTm8j1UIBkvI
+NPD7kSs4QZTWOWXjhfgo/1s22fmqO+DMPQk6p9VEhSJrtPisu6rzIl6rz6ok65sNa+MLhNteO2w
0Nok7uxcOTn0h89P2vvgSGscBX3GZbQ6GYgcB0fER9rOG2R10Ohahw22Mlu9MJ2N2o7z/edLvU8s
qOrWLiJsWcaApyTWdkAEo9Ky5hBrsMhsTfYbb5qWMyF4TZGOzwurrO1Kbd1E1jl+IBrIVmclTXOY
EPQIpereJr3SbOIISEXSzd/KhiLDGvJp8/nTfVC6MpcyqJ+RFKLPfRqPZ82sU5gx8iBJO15UZ1Fv
nEpNbmYH0YJqUbSvdd6JjU3wC3M7d7/QK/V+YYTiXKRtEZ250D/8OXwyOCOss7R3N3o3dGSPwu4O
wPKmnZkWBx1nHD+y+vHHXCeccdWd79xKK7et5Ri7aZmHuyLK1Uu9Tsszie0Hrx4KOJI6SMysXPiT
bM/O4ITipCWhSkMVwJw1CdUSn/PPX8EHsWKFjjD65SCjvnxaazWxC/EkHcYDWiraDbaQ8yu6bCTN
njC7zeoohKqNEiMGUpnysuC3zhuUcZI0aNS+hxysCi4iW83BrblK37p7mN1d4SdRurz2Qso+tGzo
SYEdN4kdLrOOIYKqzEXogmHVQz0Z6vyiLVrrNUo7LdA7pfCCZW6zc4TG09E/UCvEOCAdqdhLgqG3
TzLbXnMHM07n6QCqMNrpg+TWxOqg2TfJghmEV+5wCpTXvJGHpRyyh6LU610F78RPmIptizibaVk0
1eUUlcMWp2btcoyjKgSVOZ0pKD4QQOAAIbBAuwwqnH5KRPRmzU6hP0+HWHXmR9FMQwDMSQg/Xa1L
WpkpqM6rF0sGvEjjrOCFNCl76dbVZePE3q2eeN0TyN5zXrGnsW/dw/Xb4JMFUYZ56HGoqIc+kZZd
zoemTGK/btLhqtdXLfF+TrafH82PluI8wjYAjrN6lR4vFSs4TiFdOh/6tIGir1pNMBpRseuNpD0T
AE9vkfWpmHsgEscXtwo4Hy+ldkCoLCD8h/VmDAYnkYd5jNwgzprhphS5e4NLZ3Mmxz4ttNZF4cKp
dIQwtQPeeLyo5jV9ajsDizamAMc8GX5rTspmiOlHqU1yrsX8LryxIKceS1CCysp9048XRKlPdLLv
1EMhvXlrkJxMgRWnyXU9tGao51GzU9dhwjJZ9EMG7WFoq/4BNRbvZizj9swR/2DPVyLJqsm9bvsp
v7ivPYVvy1QPtCvzYEixsqzoOfjjWGjbptWnjTWN85k9/ygGrBLioNjAUsC5XaPuH40St8VsXa/d
5YCfvXK1eFbp52baYNMRdzsJv2eDxFJ1qNtSbNUlVw+4DlohvaT6qh+7G4Vxx5XVmupdXyvdXlHr
5ZpMvwobW/nHhHoSCU79KjeFCyHtsOOfiiIOo2WnWg5tkhaPWdXra3blbdtB1mc+tfWo/ZkAcDLI
MsidDY4G7eSTk1FpEwHYFNrBdPplz5Ri3osZvQdLQCuI50GlxqimzRTl3Zn87fSWI1FnxIJMByJJ
jP5OHxIoiUrv2VsO9jCrl12rz18Renn5PJK8fzyYvsQtlxyHgdJbC+mPlz4jbEaJK9RDWedFOPCf
30vVLHzPrPKtIevpsm2K4UsRd8OZDOcNM3i8s/AuqdXXbBE69anWxIzbIEAzpI7qxZzDzlXMbwWw
afD7mHsgxGemeRsuy6K+lDImc+6qfhrDDjEH5HvUwtkww1TVoHYH6C/LlNQPukysi4nRfxtUWLVg
zJJ5Xwyngii8lPPye9Lh8wQ1FDREGtP+HsmCJ8taxFe3Bbmw5RjE8JWhtP02F6u68sCSQHJf9Wf9
3uo92APqqN9GMk+f+1hJ920KzCEwmTY+djOecjCe6ulWeA6MAQP0SnMmI3nrmxxt2eobBrUKpTUs
3ahijs+9K4Z1KGfnD5lUmyu4NGofZlY1XTtzKmL0upC4u1UYYBQQrszirnBwsMKovECuw0AAqA+m
pcB3zmxAjPtRp5RY0pjNi1L02Tq/hcyD5Eaq+FNZlmFWDpOHF9lYVFdK14GgmKc4g1JUNMO3BVWN
eOvpnQXFJIo7X8O4LA1o/cgLhipodJllk51psb4XAIJkraE2QQJAJ+6dLHmlFGM1Gl3z4BhJclXX
RX+hWVmVBllslzHBqKpSv0j65gsVTnYRo242Qn2zqzkwG0Vp/AqkNKaOc2LkvrGI4SKG+rERQ8Pb
RfZAs0IQ/TgMNYiV+o6XV3XoKmPyw2RE1W3cNs+2w0IbJYhKp73NR412Y2EvZrfVVM08U7evYez4
ddP3Y9oLUI07kFBw/LoZZdRDHrvVwzA07RZZNkIOby65xIDA3HFKqk1hufJCjROz8xExas6EoHct
bcIsUtjQN2mqrH4HJxexiS6s7N10ePCsfLzIq6LZVE6XX8A+s8Iltvq9Muaorbo697IwqmCs7Owu
cYp593mceq8xgiTM37Mq0BgrEut4LwZ1StErq6YHfEq7J0cbXcBzXWLlkOvcTARxbTFKmvRa/2tR
F2qk2Mnj2xJTmwHxN9HdFcbgBGo+i79f0v+ANv+DGv6PlxS+dC//61fZpd385aX49b//482a5PmX
+D//Wf48cSZZ/+Lf2E0FR5J/EanIrdbPdkXj/zd40/qXy62DTgvjR5rFZLn/Bm/qHohPmDMUJtr6
Cawoon+DNy39X0C/uBTXbiVTRpr9/wS8uV7g//2RrVR8klvyHv6tt9H/+hH+cQPqtHDmAaz1k3Am
FxZ+PH8fyQbAX+P7p9id/pctO5xabSGGmyhKnW/MvZOXsbOIEJaX92di3HFuv/4eIjuUeG58xAmA
OB//nnRJIoZ8qfmkFYN7NaZpc4m1mAimXD83hj6OLywFjdhZr5PVppr1TuILZd3MPTplz3W0c4v9
gmKwa1sULOgCkNLgkiHSczJnH64JnglbCQ4FoLjjx+ssby4RTs2eJTSJagdWJ8g2cXhOFfokcv2/
Z/tjnZMSyXKGYezjOXvutlNYbuPLeNPsX1RfCc916U8Qbe+XOkmcGyDLwmCm9ez4CIn4NsyPyFfD
NHhtwovRN3wosGeS9ZN2PRRzHo09BPmsrxSCU2i6oAKN2izTf/Q0rQHGlq6+j7PWrEObuZG9c9S2
jkOnGKxNpNVKHTDmr+JwgAjnBXrMrRGgkhQvQW1U0HVahkNRMFitnZA5UNcEnlRzI4j1sdC3EVCm
JsgSXHxw9M3zW8MpI4qhsXJ/uN3ICJdEcbJ8Y9aKMlzSmIu2rS37KSoGPLvh3pX0zL168ScIJjuZ
LoMR9HxAjS8iPV8ASste34jJ0V7rSgqga4bsfsoqtVHgp4XfbiY3i3IkjiLGYZNaRYhniXnyJfHl
MM22ViPdV85Y7yxp7iL3axe1b6BS7e3SyFi8oKgZOGBw2dNBias+9+Amg8cOta7M5JXRaDU93kLL
rqWHcXvQKSZejEOhNlMAnbW26N2nYM8WiRHjmHnr1HrKyIuWItJlAPqkFWHcd8W3GSzMP5tuvr3s
NUKufDVConoKMfASD3/Jol1+JNrS7VqtpLLqZ+XMFXsaeKjvSX5oJ1DuAy84bSrMBhd7rUbqj9qp
i2BI0FROMdsLvLaRZxLZd1/n21rEOBzreTCoasdRoHCSrE2l0H6oIzGQxWpwhcOglQBNpCoYF9hN
cZ9OSXqwOy/6JWrGR36PxOtz70SaeaYW+eDRbWbULmEQlCf49OOfI9s2JiTPPHoZ21uEAsZtpHX1
RTs7yxnBk+P4x4dKUKd1w0gPtM3aazheKnGjLNb7sngiOgrM46US9JmbB/OcxoHJFChw7AkmF+Tk
axh4xcMfV/TXv++1P5H/x0+6Lr8uDCXC5FIGGXAS8mke9lLTCuMJ+aDSx8WKFuaEra6FyuSZyvmk
fl2XQgWXJAIwHcD/0/rOHfG6zGiWPTVpb3wdGQZu3aE5hwUnEfjj+n57IHpt7ChTABLEU4wDztL6
7HS1/VQ1CZLOjt3e6Gg6B9GSzlcenPzvn2/gu6dykE5HMwaRJmIvarnH7y8q8irDk8R9SotUu66y
SftuNFP+T/duXYXyn+2BxEKJfrwKfrfN3C0z+lXCHjc0HNxNJbSfnz/Ku617W4QDAUAdgOVbyv1H
5pMLe2kLXt3TBPQ1HFwjuqgs/E2YceIF3GfnZhrMUE9fFkf+zUmS5I3W3qmTT1e7osAb1XgZ0iz/
UWhYT+8UC700P+3aobymZgYrECl27/olLOB8g/5HqQexm9aeXy6J0ewKuxFMCzWnaLfD6IBroLAD
fepiybipLCx19r3eLVz7WVT+mFBtycOxpluJbDxTbPo2sw2nvmzjGxPnnf0oTfKeWOOy2ZGCZj8X
+hJ9kJlxk+5LB42yXTJb2oxmRtc9R2lmxBeuxaW6oXGnTP5ijNMjvIis2aVe4oy+3SrRF+xconyX
NUnubhfTEd6hGBzzRkeNAwRzHiNFsJT2mEG+NZSxBszeaz/RIyprMrHCGfalMVSdP1dTd4uoR50H
sh2tejeqs6VuPbQovHDF6D5OZu0+oOHMH856XVRBXjCpCGLk8AF3Lojbkpxo04XlxGkWzG7kmTdV
JCns0zi2sWuqdGe56Zk4ZBdGCTb2a1IvcX4htEK1UdOzhlu+4kEEka2J/KIx2+QSxjQcWpgLWbKD
MFBYhA8J+sHVEqEGRq22UTip9WjtakDenu8h384r00WpffXKdFUYAfzY7hxZ02dVjAn49oIcAoNz
3ssMkn4c6WY4bvxbrja7FOIqCYvZaO3GS+BoECNtjYxEZfazCrKrI1qoeodprZWjWh2PBM88MuPH
xY7db3leFOD2S92NASqgMEFH2fYOQG7Hx6JSZxFQy1t3CJi0BWMdrxB+NVqonnSRY34fFhRiQkN6
WThnfDC+KvqsCR3ohlAbbcQS/FHoIrnSasD4QFsjR+5F4mVDuDiixJrYgC20y+wieewbr/neLkv8
ms9ebFw2RtZcjYwWo00uZOVuhn5Ufg7TtAr2GLQ5N2paeQ9Lqye/pwJB+03UwOoOvEkanOc36+gl
M5LHuktMzbeAEzsI7uj5V8Uxuz5YRnvcamPrLBsmBfYuNuTyaJtdV/mwOysuHG1CDblW9XTbdwbq
p1Co0BUcmJZ4L2jfO49jJPXLiSkcjTOnwmVZQeupDuQ8MoEsQZtv0NKJAmnDFYCpsjTZQSS2pz2T
gLrpz5x80f3CuDu5jftSebCk1Ljp1Tkfr0tdz7JrFZ+F7iq1RihfroTk4Zezp17FSluiBjfpxNbC
c8Zhs3RRnQGrz8ZDbAs123jdZN4Uo+o+oDTqPdUATXAQ1Oz8r6oFjOnnBhg8X18i5VuTuRUpX6eK
23TWNIlsR+neZTCBf2E65f02sk77LpF1mXzLamN93yoLf8GaanvtIrkiCXOkf78tuQBHjNSjeafx
Txb0Gctp09OXGANDNIiu8OOnZsOcKK58bzTrWytu5Y05xWXOBjY9ObUQzU90XUZrk7mWOChq782+
IQcbIiAgCaPtIwR+osIBlNnqd4wV08ehKfrDvBgVFA8nHr4p0s2ek260eJTEQ9gbdTGM7HhZ4DuF
i3qgq0Z2aFm5Bsykd4YbIGCwdRVlVLAEG3K2qscju/XjwZSvw4hCnO+5g2r7am45P+oc2pQPGVhB
xF0uTNfmSMrfjjOMYdPlcwTNTBE39Pa7+9QcTFytxTx+jTQ680ApBMJtmCSXX5M+Qd4kzxzeRCk0
eWdUcwL60sjTyWcvka0qlSH+OVsAbIiFpeMFCV6eDbZ1sdoEq8Dm18YipIUjXsB/xSqO0j7eCrAr
i9ymoZmrpggEKg7zF7hAGg1BrPYiH1QlUs2gWvULayRbvvaKSZLY61o2hugxeeMl0Uo3QpDeVbsB
ziCmIGqyut4MYuotv5wq+7s9Mf73GWUqtw2pU7opjKKvAyUXC2o1aSme8lw3H2iwY7QnFUzet43Q
5iXE8cF76hAjlRtP4ksayMxDSTMT6OoBLOnBmDPQWoiKOFvcNsuqDSLlFI8M1sDp+2kTYw4xiTIZ
wgE9/SmMtQj37bSQEmGkpXboVKMzjwTOlKhw1YHbXWbGXJebsdazB7iJRbVBQlX5KbSKfEgqY9EB
yCkQWlriseccVYjDh6beaS37Z6cArCq7l0GyeEXlq0VZWMFg972xSWuhIr3VNU9TqUDbdK252I/9
3M6A5ttW34rEqd29URUD8RKCVwcwRuNQlzROOh8kVWJtJ0ZddRjFboHWYN96mZ8ptgedc5jtb2iW
xa9FCcoLgemku9KzOv1W5gA6V2NoxLHSqL2mFVRbwdz3a+aKihPeRiSUk2+2shlwAcslyjpKFt31
gyVvjVzQCzYQnvhNi2dRcRmNnGc9R7BgA4dneRkgFS3bsZgnOJ3x8OBOQw1yWmnnPqz1Jr51UtP+
WZJBSN8AruOGjEK0uzyR9qtcouV3YcTz1lUiYqCwmwaafufaRagDskZ0CJWLg1qMsbaDXUepaklv
wExsnGu50fUWMGzcKDMCkIP7PFcZFayp5uNBpGhhbngKesxEEWp7ymcQnTjWvMZo7EV+g4JS6c9i
lD+yfpa3XVmhm6nArkg2eBlFP6Zmmtkya2rUwHTKISzLuekwAGjjn4ojup9dwZ/1aTHkv8n756tY
ZOamq+5KBkEiqJrILbdQj63vclRartbFyaxdpzuTCJZBQWEY7INzYzEQTjYW2ldIkxGZrnvXrUHA
LcxGiBH4y/kS/OQ3FznN17HRtPvU7R2oIHbUQNg1JecDWcfnHLzYw8iUIQ8LZ5bfJGoeDcgyFRN6
7svkGV2r/ClrpM2pzO3ihVwpey0AvhK8mAkhgNH12VdrjvHtbBzVzbcV4rA6r2DwvmsZWoBGMf1f
0s5jOW4kStcvdBEBb7ZAGRaNSFEUJdUmo8RWwyc8kMDTzwf1YsQigxWau+lNS8oCkHnymN+oZMud
mNnotFnqUCbddAvF8Tlwmuq+knH6DHXLsMOp6pd2x8jIW1ArsexjU8h8jJq4CpKd1KfhcZa+l2wU
SadgYqJNkj/nEw1izkoSGoZSaFc1bd9HVpald+bgBCXDLGMqt9QJTUxgI1SlRorkCsA5xPRG6N/X
dteY87ZcYkWPStVZv2Xnqv4q0XTzqpyzIWI3ijuYDFihcjz6L2YjySId5RAJU3sKY5HIcGEcchyr
ceCiNkplb+pyVDgQFa76ZnNW88gym4r2lCIKm9mc3cJ60eEf9Ya/iV1QbhEkwbQHQxvP+sZVfdxc
Z21c7ASsABCBfVGKe3yUylOtVy4Sb2q0fEZ2hW+G+iJ4BckkGoU2iIzp2JSTqSoJiy6Vw14YVjlu
zcHLLLIGreYGGIfgWyKb6gEuT38HlBSMPsOjDteUXBvNYxx3QOvSznVvpY0xwYD2LiLPypymJwCk
tRlpVYXTg+G3OJfY5BghvZvsao0tBRlxDUjR6atJ7gV4kKdsbNZeVA5jbz+YDSFEnxa3i4q6daZI
JMa07EDgeD/lPBcP/WDBAMy43g9a6o9EEwApn90FG6BrvR39r0I4fXyYm7KrN8OCdfyNueIw5m1c
Z7XINrU3NN1nLI7zLoxr2453mgZMdJ+XFbHKmGrxkuYQISJaGtY9+ng5El8IBHRXZu9190Wbm/3B
NgmdMCB1mk6yQQAxMuzZXLaz1iZg3RdXydDs5+6Bpt6o7zxke27abja+l1UZvOg1IQFr+0ovt5AY
8zYcdPKQKEYba4mmooTY6NkS0cEuzcc7fDy4GqAooKNmukt63wReHmpikdNOMdAjUW/bet64jEy7
0Ckr7b7v9UXtGrAqOreJP/7jZxPEUgMhdLmqGmrDFTYTU4j2D460ElAsoiv0Z2VYz7Y8Gi2CkSLW
64NDCefumrHJHv14WJDNWlJCZk/58tDAl0B9bJytNPKC2fsV/BaQL6TMvlH4iXtSmRzStFm3V3Ym
wWwMLepEBVGLWBxb+s+gimekHNv8seGogaBAnBiejO8+sin8n27u3S7pCiR7tBW7LMx81/9KEQu3
XEztON1wIQ8nU5pDETqgHu79FrZ/6IpESzdFXVTPJiFN3M29yNM0srEdg22eTJh5mHofP8edkba3
Y12miHSN64Mpt+iS6xIxyXtfJF51k4AC5m92yvuu0ajEd4oCWec1OMl1jGpgvSEAVf8MbckFgL8F
tlPaOKVoxTDAGOlIxoEI28QZvyWU+z/NTDHJ9yhhHbT44/k66Zru2a1i9l5upZa9H80KyxaDvtsm
SVaYdoLEL6Es78TnMsCLBCh0LTZIyXo3uOygMCf6tvy8pDrcI5ybj7o9IXop3EIDNiA5h32ct8/U
5smzVtXy6DT2gHllMT2PorfaEHq7dlsXeV09jP4wArIFAdc29KXN4d4y3OXJHscSRKGHvgKJgfNj
nD2QWoFI3JbP36s0XH2pu5+x6uTLLLxAXIPcEPqNrplA6XqwLUCbgyz/zo9ov5Xa6H7JVK0enXgm
EHmYG93mlobxm/TmgKav4zWfBpDgJ0/M1ecS4Xa+TJn47cbEOsk9JF6a7Msqxo7F7VE59xlAK/AR
y/wCSe8nTt99DAPDym4GOvXkCNJfNkNGRAmln1LUzL3V2eHcLc7Xth7oRadVHOx6A34kypFeEoBm
MD25qZOyZq9Ws76EMp9iyvzE6r53NLiYkUxxZd+5KfY3e7QEkv7W9mOv3uZZTt9wUoH6lnnWoIGB
8EuJ/GbtFZtuXrryJjHd2t0ixON4W39ox0dPMVgOUaKbusPIWNT8Fi/A/0OrTWM0G/1Julsjl+O/
qRwte5fplUx3iealLqKC3ZIBubDd6eAIFIFsQWsaLX4dT3qfOdpDzEu7cmJZt4d4SofhCuP1Ioeg
Pw0GXhStvHaqejCudFnhW8DFO+a7pHHlAGlZiZpkya+9iIqZu88ys8nZVWbmpDtjsVV/HStrybZT
g3E4WY3S5TXKBUF+XDTZtFFW2jO+627coi7qNwpP09IoG4AcQuRfaD9I+zmdHcYJvAtvueKTeNOu
0NaPLXCG4XrLzOSh7y3MfhSucUak9HJ8qukDfqdEUm2Ic2HxnMBrI8/TebCdqKlygozcJxpLWqub
HGzVXaF0W/Bvdk259xIFETyIcW6HcdMWa2JRVV/ypM++jeyoLBpcL2NuhNgSJ6FOq+4KySRKbdFO
5FZGM9gNIrHp/FUiY4FND02ZzxkTVxnqWt18Mwp7iCNRsB9uQBKvJaaVl86NWYgadYBcOt99ELNT
NI1O9VQWs+5sGYRAFvp/DCtMBxSF9WNw3epXHaRIUaV6al1oNZ7BjBjc0zE1+LdWHAOQzbOhJjri
fY+/svixBB3aaDbSSf2U6ncQn+QOve/nxE/nnaaW7MKk4W2P08TCgLY+eR9t1HO1iXbq7dTtc3kM
vF7uYT62Nxq3cdSWC+zffOg/f9xTfdNf51aAqQ7ontEc7NPzSUIGTWKiuDkWQV1v6OFqqxhDval9
+Jn/P0thdvS6R+xVzjTHlkUboNSqG7PienCTvsVwQasvsLnfNL2Z09Mh5vbWQd+AzHy9lDb25Khe
LI8o8AbkdEVzPztyePrbB8JcBHgTLE1WAXHyehVaJr1QSyGPOnIaoKThB9koQw80LS+8uvee58+V
ztrrSmHZGOhSHjU/7g8WzbiNFdT/fvw4b7beCm4AP86wB3AmaNbXj9PQmNJBj8tjMcX5rq18nP1i
s/kxN531afIX7fDxeufAaI4WEBnwdL8JgxhfnX0lhI4LGFJNd5xXYFus1bKMoIs5XxA8LjbozddX
UsVPAjurB6hSaqe1FvaEYDLcz4vbu6Ejpua7snv9wszr7aHg+CGRFYDnIDT+ngb+MWgw5rgda07d
0SHK7PHItMMBRu5hqYeXj9/BOx8W4TqOHxqlVELu2RZqafFzvajm2E9tGXmVmSN9bYkLQeW958Ea
hWMONIr27for/nieosfrcLLL/pgVgUm/pPxnKbQyShhBX1jpHJi8flMmFARM9pCNCs154KTC8aa4
646FNoptOVTmFZ1oeU9ublxpDdxuBGiSuw6Z5GfIWsBU+qm+W4zO/OWMcXwhDpy7d64/hyp4RR4Q
0Qlv5usnV7W9DL6cpyNKopilCW8kxw+SzN0XXKaogVItmFthNrBQGnr2G7fr6gCGnB8/TGNlf3dF
36CBaqPyiK1MoCDtUCELOvzBfJAmzI4od6WBxVgxxFd1Y5V3mifjfwqr1O59Z6qXzYKP6ld8gSs/
DFq6i9GMMe/nkTvgXssF9jQfb6k3V9f6yCtTjC3MOf5tM/fHx66DfgjE5DH6qWF2uDTaooH0Z9cz
BtwkGCp/Z/7Xnxj4LLuPV35nm/H1AXqvirur+Obrl+1VDYjdxBiOFhXykRStuRtdo9zZjXPJCeWd
pZCoRZMCaRBr1Zg5W8oyEKRYRH8ssHGEXEmqB3b0W9a08sJDvRkBAjBYN48BgZoV37AkNCeGySuX
I1OJ7aK5/pYMTm1zY/rlZmmGheUlp9A3zwZ+G7lNi0EnSLI33BZVZBqx1+DZPOyqKqcwvpAgInnN
wOXqL7/YChVHaWB9OpAUv1E7f+yV0Tc1WTTxePQHWiMizacdXgZG5JtwLD9e6m1kYK11QuwxISa0
npvXeDNdL1H7w9EWyQIVthIPRueoCED3ElXLmGzrBtof0NQfigLtu1aQjGtp4mz0VLnPF36NxQb5
XxQdY3h+DTrXkAegpASgdF9voLkoa11L6/GYUR6FI2DOKzUGyDSZzEGotf1Hkc0CI6bWffTGWt9S
sDrPbVnqdA6CfWZ2+o+Pf9J7n33FymBJtmZ/+lmQ1rxuoudtjcdh0NNbZNf1bTI4zTXt2Us77Nxq
cn16bJb59MhUru/iDFUh3XoaJ3NQR81z5zhkQo3HBJ0aQMZL5833aCNSO/iDqZ59BKWK0CqcYN86
FZNshFemT8h3qyXszJm2uDcWoLB0r5P/2snvVhzV8DVdKUq0lhf106XcfzYmTXsuskR/+vi1ra/l
7EOyrzwUVHQUYEknXn9IU6FxVqSWOk6LlChujbgQ+EJeuEjOFZN/vzG+jQ6kiWLxTRgoKgrZuZTz
URpJu9Uaz/201AuG0FZdPibQq6Km7L0wKRvjk5el7QOepbyxWfVbJErindeXww1AN/uK8kVdOMbr
Zj1/BzDMqBZMhhKoXL1+B4bZ5j0u9vNRGc4QkryU26SJfzSCM5aMU3XhhnnvlYNoNxEShc9CrfR6
uYDG/DoPn49035neCZVt61hdIrK881BAZGjVcJkB5T4PvK3VCz016+WoufraPEyBbc+pBadh0e7M
zvg/PNVKTyMgEnmh651FBHPQQEoE1XycXF27xpyPmTP+V9u/3q6Yt0EeWck5iLmeJSRlHSPLG7cz
cisLH6cYtZ9lVV2ijZ8rvLJdXXjA4FUBFrCWf56GOebkN0FmHEXmtddDA/sQGoagOWkzFCnpP+37
dihXAScYE50tjhX9vxCRjeI2dWRDz4aUYablc2f5CCtqfkoeHhg3Q87wTk6ZvLCF3+4p8lPUSMhZ
UDAENfh6T7mlU0uhGcaxzuN0Vzcl3i6DnVw4xm9jLKvwcuxVfwUy7lmG0mq+NbhY5x4zGYh9Nurl
Zm5Fswn6ybrwQG+3L8A5oqy9XjMcyfWn/HG1ZrrVB3jbOEffoVcNC9qEjNi6d4HdqGumy9bm4431
Jk9hz7KU7nJgCAXnYqczhqXgcvTgyHMbe0yYYXKix+FiGLg0Bu3ldN6jDFZ//3jZc54DLxP9bRJ9
UF9cJuj3vH5OVJloyra9dgRXZF4RFXrtU90gvHhTsbs/aRBC7qo5r9HoACrbMYtNnO/CLJssWlwt
OHY2s90IoX26iB//tLdbav1layMF43WqnrOPnUxuUGHzJY498IsvHO3ka+ml+YVV3nnv0N7pM7gQ
Trh+zg60gMAhtD7TjvkE4QghvGbjxkbDeCtpm0+pm6Z7fMbjCyH4nVXZWnxJrm+giufYV6OxBB5F
DCIoLrRDjNntrxw/kh9Z0Sd7Y5DONg+K/ALN8+2WBhiJsItOWQHLxj97od3cLAH8vvLUkv0egkwx
MC1a+sxdlewzfR6e//oDBitzBvUwAP98yNdbqzE1Hb0SJU/sMVJE7rW7FGzahZjwdpuggga2lU0C
RQu21utVGJw1Ztu79cl1ln+g0HUbvSsvXWbngYfS26X+5HCCXVypoK8XYf5i1qCCnFMtvDsCk3vj
JYsVJk7l7P/upVkGrBUKCJJ6kmzErF6vJC0QnjV56qns/eYGpQY7UnEs7j9e5dyTADG037uPSo8w
RwfxLLx5hgbEamAvLCmSptuhxXjn0xIsptprhrLu8eHM7uiwB2OI7Vr5SdPb+RDgYDneBM7otKFG
QxtEfm/u0A22cC4rDGkBIEmCvQqMrN7LVO/6MJ2A0G+0yhg/B4sfPLe6ZpBslm1hUk2jqXzhYJ3v
8d/Pxd7mxGB5+RboPebVQIHN65uMLRThagt/q7nuF/ueSfsl+ZHzvXe22rmuOfjCQMiA1YbeKDZW
D0mt8kR+4ZnebL71W61XEXkHzLxzsQTyjd5A1KQ8NVmuRUVhwUcNIOgV0/jr423xdiWyzxUnvnKd
6J2fBcOkG+JlwefqFBd8u0lzKerwX48WSAebv17KhutnYYlJGsbner3PS9kA7yxUepK6Mm+KamIg
00DuJMK7F0L8m9KVZBAuAwwWbnPC33mImLIi6UZp5yeJqghMEbvfVGD7QcqifbRxbAioZDS1Htqz
FL9GS6qN1VrTbTInqC9lDEcuJBdv983rH3T28FqMelzn6fmpYip1cIxSu4oLdBUvPPh7y9hrvKIn
jCift95Cf+QwreGXY1tb+SltY33TBqX+4FtT9fPjL7lmCH9WL7xdF9VT4u+aQFD/nq1SpcCuph7R
mFFHxaDQh1taI+oGaHzwrS8t6kxESrbLXIMKFUl2YQJyfpWuy/s0AgiWOuz88zrDs4cyAepWnRgl
ebcZZK+QsDLsLWdON4hAJ0csBf8Pb/bVomdZkzCTBjCbX536fCj3boxg1eCP44Vt8iY549loe0I+
5LmIae7Zq3VcBUxcVPUpyevke8W4HrRXgwXebAzbGhvyQ2LYjKjZp8M+drGLRsEtqELAEUu0EPtp
rTnB9uPv/TbEImWFG7j5H1PyXKEgQ2o7xrKyPdmgmG8LzXOe/dWVx4IxcDf08SW/sXfWgwJPV1Jf
M1RkKl7vr7wYvBSd1+5ET225V0DeH5rGU2HsS/2utpFh+Pj5fmssnW1oRikMhLgdGaF7ZwtadVN5
FuDKk/Baw9llZemYYdohwxP2o5+8oKjlPweLrv3T54jBpICQr5Kuw6USP7zyU6vYrZuGu/PgkCaj
0eVOgb5p4Gzp4VDlTsk/Vni7tpZ4IdvK9/51eyAOF26Ndw4/8xkag0QAGJfnnXwbx8PC6LvuFBSD
AabD724qQ4gLL+vtKtSowMZMMhZYHc5Z+2ZIJ6YQydKfnLJTW0QKdAbwzSVbs3dXQb0YzVuLRtG5
9lZaTG5vg047uUtXRIaf5xuQu9bfhkvYwiYsWJ9hnA3E/+y7d4T8NLXy5VRS8u30dBFbYKDphePz
JlxanGTuPILmWu2t/OQ/g/JKTWh1JCdOTFi0bpskNqQMq8iMLaoG7V1mKf0A6GwqtqDfMQP1guJC
xvzmQPELwDTClFpzJDb461+AEQr1jqWPpz7R7Jt5nGZAvSOwoVKBUVjx2h8fqNcRmnuXEQ7u665J
kcyWPN+JhhyGDuvJhTlh/Q3YYlWH7rAowMmOdYUeRrZN0tVX4+NVf0uJ/O8x/m9ZYgbtWNiFb7tq
oDv6oXaM5djPVvVYelWPgMo0gjXNcYU0osXz0mvPi3G3sK1k1A8uhGyyuAzD0Aun5HVe9funOIj9
QNReZRFR+Hr9xs0UqJS06YX1i1+CQJZLZKQ0xGoVDH81+/y9FM9KOQ+zVWeycbZUD/S0kK0LHwJG
yL6CuQG4JRFXACYvFehngfL3WlQJ7GaqSnR/zxVjLaGVBb62+jGo09iLnGXOH6pMgA0lNR/T7WTG
7dOI20G9Id8LHICzY2xFc140t/ilCnuD3tJwBR4OFoYV17qF7ods7qUTCO0hiHPUN51Ue9IM5vKh
ZHc9+XbTff14o7w+kP89BXEFRr5F9xAdpNcfZ07dFplbne2JqB8i6H5v3NtG10cNokePi5r0W5gg
zc/SkuPdnHnyQi32zuZYIRxrn5Tow+Dt9frp3GkFBtjLcTTcbtNpgLVSEib4DNg8fPyo7y6FpQHg
cYL1m/x+VLLvETHVj3YKc3vwNRSGRNEegg6+w8dL+fzqs9PHJbrOb9eetnv+Vq3CnC2JrcOxBCi5
SQEO/epEbkZIGrYIPdHc6BstuE6wRP6rNsd/33OVEMOffTXIMs8CbFVn3lhBkziqomlfMm6OLX/a
XruhyWEpuuzS0Py9t0p3w1pLCxrdb0YYlUycAoXEow5hcAPxxr/GMNjfJI7RXjjdr0P3+mwrhZdL
3Ue2gfHP+V4ZDWxy08Y62iUhNUIvK9tZQdN8h4AOGShNZPLt4+94Rp3+b0lUNGiwkOXzXs+WhDTZ
izFd9KOftaO3G327brYwiJLHKeimo1Q1OGGsyvPPo23Vt8Rcees5cRY1/IsXbpK3mwrRe4QckMgi
If7Pqv6PggZk4ki+t/Z/QVmkgJxQB0pRfiwik/4FrMKseEpbBUxR1ubLxy/idQ7y+z2sbTPuzlUx
4w0madEqhH57yzriTjNeF4soNnoAwvbjVd7uJRvtdOYybCV0HM41IBHiWBKoesHR1Bo/0lVgIqs/
nmL8sC9spbcrgY1hzxK9SeeZJr4OO6bqpp5Yl52Y9hobI7PLndNqA/JDaX+pjnn77kh5dXzzwHKg
wHXePksYzzdD0OenOg7kj1wxWgN9aG7jGPBsO8bVnQGTawsn1X7WJtcm7PdIHpUSnCREjcgbgNKm
WnMpE3rnHdiAplCqh9G9uty8fgeL1tQIZXrFafKzbBN06RBVcxfvzZTp6Mcf9r1XwCQBQ2MsfpA4
W///H1sXmK5KHKS8ERdT5V5fZLWtEts4fLzK21QL9cTfsuQorKFZdXZYe9EhdICZ0AllNeu2pc/D
fFefYJg4KVB65f0A79BvPl70nUfzKNAo0hA6Rp5kPbV/PBpENyfxlnXRybEiT1nZYawN+8Iq73wr
cvJVzoDzz3/PHs1LdE2pOWuoAQqBuTVagLqmmTuZi+xCgvx74Pr68kKrGaMcxvgkycS+10/kgrUa
2mWgc617MbShoHdf/FhLbiyRq3t2esPQ3XVwEs4MBzGFAkhOGqJx7LnR5CfuFWWwm0NdKDCip01n
MXavF1iUZL/wTfBON8LJWronUyVtvtMz17h2Uh0VZ9Sf8YAxYGNgI6I8diUNYf1fCWXAD5UqnK+K
lkMdNsQeuE9rPRT2ngUpASztd5TXhh9l7fAbgUUMUWt4wRNQ2PGfYcBNObTyTNabwGT8cAC/qf1c
9LK2w7Ku7Z2uI5AX0U4YYd7iKv/SVjqPmQIGKkNg09MSYvBh3nQeBGymByL7xxsbfIo0aamHaZL0
zyrRVmrjdwZEQ6yYFwSystbRbvCFiPWorHI9gfqix2KTwdDVIjPvzZeY/txjHyfq38qBKswMRsAW
V17RnJzFh43f9rr/U1pIrkbgt6s7fOGVEZZ9XtIb9/pMbsYig8cpF6uEqKYWx41MwP4wyUCH9NvS
X9U+oLH5zyPqipc6me+kwWx6j8DGwJa+3nkCVyhzZFvI9oTLSIUFDIiLm9yaf6W4WzzUwUrVTTV1
lRoDmAwTt5RG2PVTazvDDj2MZNMYfb6bB6c62MT/w9Il/raT9BxivVfXFIBQDuvCPCAlYF+4BN45
urSUday50ONF3fKsFEzg0ikTe4eTnNqagqxFl8GtjO3HAeKdo8vAAVg0TleAHM5lGBAmnNxZdcWp
GSBvYucWbOZlBOwez87/YSluUIx4Vul5xuevT25sWxOsa4uIjlPvVenG7sYo+uCAGtF8ocB8J9Yi
47XK5TGIXuPf66WEBQFudIrypCUmjE3GG9wecStvRm1pkrDtRfDY12p+/PuX+bvaAi9DR+Q82iL8
gDSRJ+RpcHA4wG4VP9dJWNGS+smFZORttklTl3ST7cFEGjTH6yc0LJkFyg3kqbLwrvOWMY2SJMmv
JntAcHJqs93Hj/ZOyY6B+qpGBogD7O653qSG+eBkF8WqP25DIWnoiOcZRo2dOdI00z3xTSsQX29J
Cq5RM0+3NtPoCxf1m3KQdgHeNWxTFHpRQT3Li6xhVoI+Fp81g4PTM9W6s5xefCo1I71HIVbsSn5i
CHMh3zazpS5cc292FWU7b4DyjA3MUHo9S39cpraXxQhilAbddKP7zib+Zdh2hURwlh1qYF1XwdRV
F77z20fmrkPXi7Ej+TXdvNdrykUGGfegeYq7BdFqqLJNWOsIveOw1z3kxQQ/vBvKO69pu62/dH+n
PkNqzTOTO/DiWX1Fab1ef3KLBMS/ZZ5ssXp4O7a6zRbnUhb6G4z9561OjgtckMEWmxnI//nJmWiS
AxArnROd2M4IY4mNJly9Lrip6rgYVjUIrdjYQOW+2x2ULQQvYnRBdMrzKkqqvP+UaL77ow8w3Ygq
7BiMTWnNlQlBZnTwsZgm/REVDf9mqKzhbpRCbHvoIHhPFBAqKyamKzlG/OvNefUiJAr7tduV2cZg
t1lR18xZskF5xriCZFy7WGuO0FZia1x+aOZkJjCmBUxmhUT6i4UAC7jZwlyayEUY7KsvWngMAsvA
K1Ss/IMxj52+N9wRbRbJhRyHOkrTIzaUleGEDoyeBtwQXOptbyfOrZXG4xSClqzvq6o07bCVUv+k
DQ6/XmXKuo4du3xReWqjRsbGjUqZwNtcEOjsQwgx47GDUrUHa4K0n1ClNl8KDWusef3x4PMQZrGj
XGuIc1dGFUOYbZSyT0srxIxCz1iixFnZLomY4R7IRAAxGlOVPqCXG4wHiJAQJ7HFtryob5My3aCi
nH62NM17rk16sOGkPPtxRnD/k8E7Ga5lEWgXDhZQ4/OfbUMxofHnYIKoM2s5u2AhwhtTXkPktGAJ
Q2AdsvEHbtxtEHrIiCJ5S3sETudK2DetJsAVVBj6U7Jk1cnOVMEsa0R9buN6sbD3WLV0t/hS9z8x
gNG+BIPmtNdKmigfGNaAJ1AatOqm11S/RLLSU28/DiPSHIXwsxf4ze4SDg2MjVDWfvBz7Cfzp1tA
EA1bJCREuAhPiZ0qphwgzDTCZEahBWm2ypToNQUo6zg79JGzNDKKrn5BpkZrN3mFe647jWreg4W2
je0U4KATeVrtIPGrizz4gmKXnGn5+IhxCbz7vqAzppwobafqnpIrvstAgw+h0VXLj0Co+cb001JE
Sd3Fd0Peo78RzBocDr3Nl8/YdefaJs5r7WqYXJSwkRbJ7mJ9UGKToCFehamPXMbGyIfgu1sNqAD0
XZFvkRn1fxZxtdyVcOzMHfpPWoeJzsQEurX1e+X08w/6kxDmR90h4mFO6/2y8wFtKgKw+Czz0h/B
gFV5cNMXVXysOpSHwgz3WSyyAkGOnScTsh1Wm4Wu3bePTlXWQaTjCAlurxicl3xaGsHLr5x6C1VS
Q3QHq4cn7Cgr/U5vVeBtlmES1TVoC1HsOnSof2G1NWnPswa6eJPoRtxssqZX813RYD0WoZo+nlRd
1fMnFHO17DO0a5Ed3Vo4GiCyZpigfxqp1j1auih8SPpZXGVXwzKqEQFiObvF3ZToACMAaGrulcek
WIuqNq6+ZshydWGNf4y9yeJc7xic05QI8c0Z9szsEZCgHBCI68xu/ctz+/4blrj8FcNJ5mnVKOqe
hOV2OxfnJWu3CNHdlpqW6JBNM3OVzk2aa2o5Iw+7eBAoHs4jCUbZmEH2acbIFyeDujOmfdXnmA54
QzZcTVZX43ebt/W4FZqfrN6Q2pzflL5e/KLL4N7OdoZbUyJMB9WWyXDvaKK1L7bV2U3EPMC9QS4s
gwyoBEKDqkZEA6UbJKMAqKQKtRodo+wE/zzjUM+jxVCTvvFyYFwn9evBzmZtS3/GvPU6ldibUmuQ
cLUHAKAHRH6ax1iNmjzIHjfSW9wzg/S+nSwP+D+djIMxdNU1LEzZIB+tLcVLkgjvky98bJxqC49g
qClW3IZGXXp3PKG17LRZEqjE6DafkM3U/h36GlA25qIWwkOqFEgIFJm4m2xUNa5VZcTxFTji4MpI
SI4idnvRRXpvVeYmt6bB3KlJYY5i126RRp0hunJnVCMEf8aPEOazyi89HDiSwboCl4aoltBjSKTL
xOEB4t+hHlDxw8PKV/WLhxgB4ESTkd/O5BN/D6DHYoscFyMCZmYaP456XzZhQ2f0B/Nk4WwNTeXz
Nk+EOPToZHghCinFy2g04PPNJFn0DS5axKspN+XWDPgdmzqI0xsn5feh22XkaZh4TfJidalj7dfC
EXPusnY/xznKXNdIZFY3TBGgwINngim0Oqw6XJPajPKnvXhrhDSLr56g2A47lJeeFu7Xf5shb/sQ
ccEY9DUSLwFKXHN6FJ2PVhds2KAO62RR6d4fjPibWlrwBObody6BqTfMyBIFhT8mYvbdoCNhGbbt
ktqbhh5FvSpcJQ6VOO4iO3eYGX71KKFiGtfllA0CUamYCtVcnkD3BMDQRdM/z3ZV/+t30joSxJFg
qqzY/pZnc/OzbjAt37hamvFmLS+p9nNbeyc+7lJHde8pbrsqyZ+0OjXKDYnFgGGN2aNpVtor9Dfh
Kcnfe8PYWmmLIKqdJqoOnSTFRY0WQTGGXCpGupHjRHPVQDIgwtmk0rG+rrQ59IagQB21ZLa8WSbf
2lcx1VjUtLr4alZuJ5maaNlXqMzO19ntm4ruRJdinI0Ezw/6bbG/MVWQ30+q5E04QWPctpbW36JB
Zn7JpHShxaf8LcQyhlsf05E4Miot/UnMsMuoC+DMhxaS5EQ3sdif0GeHzS/mGfEickjaKr1fo87H
owb0LlDJoaUhKu/KnRlIbGyhZ9x2lp5oqEO5vR9OQ2rv8qKmPpcV8TWc61L/YadF8MwwuEwgYDWD
Q+qVeVc9Bs3cC7Vh/ptknVtErZ6nLxW+YSV8+ay4sftiGdD9qXRUPFQ1mRsEmdSPthuTiQy6arJd
Jecctc0cPSXEGga0qmSeWp9J6hDIqlHS/+7OszYdimkaZGRXTWyGcxsUdlhDwi9XVcaaKmyKOVmd
XFDY0q1kODZSK1+aFIPuK6Su9H02p6gTwryer62xTN0Q6TyYtGZZ9M+OHffHGiWOh2AykuZqsAc7
3mTAe55s6dePAKPqB4lvWw77vCYXLCi4d1KYlR7CUc/vXV97cRurl8wfSoLppLQBt90iHfnamfKN
rTICDQUpfNfVgR40RiYSyd0bchKdxlk6pv8gPFeiKEXDNN6LwZQZEn21bX0lcNsZalSLiaoCAwTK
zt6SDx7dagvm/LzY+27OGXVMxTARL9zU+iUxpjLvi9gSd2mPY0KYEr+HsINV9pWAzgWjusxGHq/P
jcfZL4MU9GLmfKXnoXs3qe/LfG+gwVGEzLOE/0USa6cImY1p/jGR8Q+hpVCF2A8dujc72rjdwKSF
aSCuUzaX/TSjGDGhwtjvSTU4TRXqHPN1kC26ONr0npZDnhh19VPq/8PcmS1FkqXb+VVk595LPg9m
Orpw95iACCDJIklu3MgEfB63z2+k59CL6fPsbh0iQIQ4pgv1TVsVRe70aQ//v9a3TIhy8lzP3bqz
Q/OpsaVkcs1xjr5peq1C4hkEMbkdZ78f9FzBDo9o3KULE9jofUTQA3U20htdOZp609ftsXx0YiUD
2QV+a1gBalDx0JQ2vxFxBPLoFCX57ahM0XDIgqYyXnl+nfwzDdAvQYuMZfmiZp4JV63TqNlVxKwB
urmFopTXzZBvJSPJmwstG6NwPRAAZt5X0FuvQJib32NF77Q1bX/lFbrB1PgmqR2p3/IqCj8fcBit
Rad1qT9mpV7RPurqGY+a1l06mWikVTAAAkuATbYLVaTqfJliVOzj4mtL9O6lTj3NkeqfvYIqFbGj
3I97Vclm62bSCUDblLPajL4V20Po2XzBsk+jakyYuVSCJ7Q2HV66ZLIkD+lY+ZgrgVTtprxhAzHH
nXwdykp7NVhOBBFOz/PfWmtOrBhTnaZrfcrS8Aq8REwAJcVMXwk4yGHiBy+0tnrKql7QldiHqGXK
N+h1BzbqtiXu+zYa6h2nGNg0XHb+XFWydWArIUlrCfP85IqmtQavL5RY9QxmoxvDqJjFYbP11kqE
ram5U9qIFw7K8ndQNO0T87RUrksZX4WjD3mItMhUd6ki6ZPXk9DxQwqkWXDfOUusGy7tKuGsyrQx
RSTS2n1jCZc/UdyOclJz5MhrqdpAbmkOZlPL43pUOLD5Wq5OwiVWRg4uq1SprnLkGQQYDCFZ2/lA
2OtKSbJ8n+UI8V25NtVfY1SzhvcWxB0v6GtlFQoJMXsJrXuth7Osu23Xx8VPdmDJyh5F6eEmgz9c
Gfg4wP9AsfKcsGZlU6eJlTdp5tATfQ4SPlJT4Yd1XjYIJRyt9npQYZwqzDRMCY3O5xjeIAyHDT63
odnIQpU3Vga85qoqmXnSuFHkq3RW1Jvc6WrD05uQyMVuaXBy2JEl088IYXwcDXl8kJUpLWCUjkh4
y0Y4jV8KySLzyJaMwDP6xcWp0g246kz+wS1jGkp8WfrwOxWq/urYs/NtMgYl2WWSCfFNIoKYw1we
PMh1N1/niaSD7Gxl46mHtKjDLpXscs2cO6LJTHKlPRBbaDQHtRrn30ZQl81FMw1gv4N+gTUDgOU4
zqrzOmiN2a/6yalkr80XTJ1qT/pdVowJeVW8psNqENME9dyYZtNVYds6VzbIqNnvu3oY/IFAp0PW
4ZLFpT6w+imoj0YvLkg02ZpWET1IbNh/WUE4tx7sShmPOaQmPn1NokeYqHn0Au011763I90D7EZi
2COcnfotafJWtqESOr7WwMvYnhaj8WsJsaz8EgK14Vdm6EBEX6BRiZuhdv2eQfWKvLKiN8XURdwB
95YDJxcbN09lktoRxxU1Lug+pOOzA4wcIFUCz3/VSZ1+zXnRmjgfU5pg8dGt73jUbSwNqhrCy6E4
2nr0HWHZlNgtQMBKQXIAc2lJO4AEOShBiIvKRaPkU+hnWk+9XZOi7u94WECEuplb2JGDNF9rCS3n
pSVDkwUbIPar0Igbz9BBwGwlpS+0lTrQqcXBnEMiBBEX34iqWe5BYyj34xjTOmFV7J7GaJgOtI+H
6zjJp2CnQw6o2XVV0gEwSUhmjFb2PzEAERIajWO5Jz4khyeGJBtdyqhpv/soFsGFM88ILydLmNs6
t+qXOQAYulJxb0pkz+tR7jtk6HyHJ9hcRhp1Kbc0wV65GfmqdwBoO4yxbTtRyZQcWWwzIxHGNTgO
C4DlUOYcxZETbHt1ZPtLM1e/xH8G3DPQoO57eTOBJtQ7OdlPs6I/jY1lYRJIFdZPSEuR7qkRp0jX
Gg0xuJ3Ztz/nuYQUUFpWzlEyiu3LEaxHcKlqOmWPjm2V7I6RKb4vqRF/z8DarxytGqKVKEkY8I3E
sq6DSDcPSVzNz7mQWt3jz6pfoyw1n4eazbPrcL8eYfMJoK6xpT7hJk1VhozGxA3KTHugihfepT0Q
Iw7nsdq7Pdt/AUvNqW4whIeYushWTDnwEgvA1APde9XK+khEG5+TDqcXrCL1jC5gHqlYldkUiOLK
RNUMl490ALHRzKZ9aMYkfj1TFl9Kzke1L2QXKqVJ5P/IWmja8vM3NeEqZaYrwrZ4ZkZyu/CVRNg1
INPZ/l6UHGML5uNiVya/0vibAnztzOinPSLkO0ejn5SwlKJyZMvqimeOUvsJ8Orv8k7ftw/mLdNj
pXhxt6ksv918PuxpTfp01JPeQ6HZVahLjJppmG1m4zeAxwtJatyxARlrrMxJ9zrRn+mfv6synlzr
8rd6c6dTE/ZT0A5cK4gyy+L+3oO5ybjtLaDTQD/Ta1ge3P/5wVIgPB4OSqgspwEXaY6qn2W5N8mv
pPtCE4zO9MU+vzA61McjDRJ1JbXvi+dR6q/pIDCS5pl2z8kGSlS7Vp3vnz+/z98aXt7jAasCkLkg
yOa5SmmBczeL+ObzEU67isdvyDsxkFFUoQS/s3imrOYuNjbp9zCeGeNd+XZ5HxDjoJRFt4I48Pgq
6MUb9PiU4rnYiY3uWxtp97WwDdgXJ0Oc3KhxFkZrj2rxjIx81eTPkXJOn3ZiI3g/xEl/ByehAumI
q+DwyypbqC754ve136zmC+c2vJm96D/z9b65b8vb8eY7MjDNCpj1xXNkd6T3buqOmuNGL4tNFm4L
6QfGrTOf0ofv25sRT/pmajOJxkoZ0cRJFJBeJs71ez/8WN+McDILUzpmP0Dl8lmW5LUu6TsTtHEQ
XKTijPzkXRv09JU4mXEDzL+x1U3FM2aKHYJQb7IadjSZ3zV7KNSerIh1Urw0ylmk04fTBAIt2DOL
gNg4ed+p088VveDi2bpDx3GR38cXJSkFbrrR76jKpH6yh+V+N11N7rkEpQ8n/DdDn3wH9GQmM1bt
4rl3nrrxb86A4dD4tvYshwcC7ze69vifmD/eDHjyVaBrLrSpsYrnnC/Oae/x9nugj8+8lx8/zDfD
nHwKM71cKwcwxhSirL/d3MCS9oEOnRnmw9f/zSgnrz8WjUjrqJc95xaJCOxo43j9+e0692qcvP7q
pEso6LldFRDYdkV1SFkwFd5IsNY5e9WH0+6bqzn5ACQ9JWFJYazS9qy18Wg9wgDOz9wy5d0oJPDS
C+Y9VxxyxsyTJ1PPZair86g8q+Y43KD5grzaA0qfzWT2p2iR1tZtuKcXqZG4VGQe+/L0VwLu3u9G
Hcl6IvLRzR1T95tS6j1SR3WEoZV95i+qLm/i0TbBAQdFPPsSlM3MuATXvZ1NNbWr5FTUwS8Eo4ge
OFqOqWeRcxURBmrFsd/Wmv2aLyUDt+oSyBdYEMj96DVh3Sqjo0FlNebi0pmC+VeKMQBZxaANrct+
p60uEHlYxI3YDsXzTiJLOl8UCG6vzjYWYA3MbaDicvv8dfp4UVqEJQtsbHFoHF+UVdPMzpfl2062
IMqN0jWfxM/wb+eW6vAuKg+kq5xbCd898ZPtnXo8Zp7kbaxo7IJyO+GY8jgH1xM3rqLNHp6LTPvj
YD16aieDncwvyNBhJuVs7vKn+BBfpLf2zrxBumdRVbkiAy0EA/2Sn1k7Pt8UQco4vsJA6YWBQoR9
3nQ3Oz+qygN59vmT+3CifnMaOXkbp1IkOW1kVlqEda6k3Eq8h1J7kzb9T512QdE9OdHvP2N+KfTy
unop7trm5aXdP1X/bfnV3/Q1YcRG7Z88xv/4p32MOFGUr+3pf3X0S+K///lx+FIuUZNH/7D6Ezt5
270007cX0WX/GOCf/+X/7Q//GV75faoIr/xddkW7/GkIFAvCKv8MsHv+93/DivXm9r8LvSS55Un8
l5u4/Y1J9/0v/iv0UtX/WqYhlL+cEtFO8UyGF9H++79JqOT/AiuCdxyVn85kxxvxv1Mvtb+YCJj9
QGCqYGYWx5souzbi91TjLzhfCsfNxWaAhOMroZfLt/wfn4IBoMFCyYQbQzcQ7iqnpEjTaeuq74r5
YIylBFWwo5cfhkRexKkfSoBh39yim3/8wW9Dx04M38t4SLewSVDZBduARen4K2j0fIwVJ1IPUkG+
kxzp2UqNy4jiItinQX2UlYyKatAmGym4yfMHKaypoAHEPzPJ/UEpHV04HE6MUVTUEDlZ1GWP/yLl
nMNHFGV5qLSITiiFiqCIQezmY3RZiyeRF8FGi+kOlXpkbZvGeA3FcFeAQ/GhghsHhBe3XekUm1wb
vluliEFF68o3VQ+2LQzkdYgAx68bCMM9qke/DXv0oz8BMIN0jofyzOSCWOr0QeLZx0eOOhoJDjqf
kwNrhZ06J+dB3VO4CyMPQWtHlMxvA5l5LNa6etHJWz270NNd2K6bdpuJ25gm8Y1T7ZLOtaBnSZ75
Ul7kKT3SDZJxYa9mddVELisa10vx3RX7cj+VV0m8tguOpi6C2WLh0fvGKtyZtY+gJyS623EpMuGF
Nou1+mykbiqtUQDNhyGBhLaNfiiPkNQni8CoC2Xag++hMF9mHnC04t6ElaSVvwvlwkSrbe2Wam/h
E0fWeVZFMdF3et9BPpXj6t5ozTqP/I50I8u3Bn801hm4SGKfdQ+WNqtv9a27gexvcs69rf62fmo/
CXcGy2bRYEN2RcLKOhc/OAYT6YSWhw6+dNWvzc2vcEWTUrJc5Ud5K/1w6CEgFzHXY74OJLBjv4GP
9RSxov2see1vlAA1mZnIDi7JNXms5a3hoKpxJ8NNc9rArqG46j7ZWzvDt+5wjyB6Dl6EtbaBiNND
vgx/8dSMO8FVJdvJ8mq2Bd9JC90EG30DAYZe+j7+MUMXJyak3pGP41wP9+tg71x1l8Fhslzje3nZ
rrOr8cFBFbMvCg8WOc7R8NdM7pQ3XTRrYxd8o1tJ2S2NvLHaszccx41200uos1yHJpGbXjs/qRVf
zT/zX8XeNjZ55SejF64DT90Mr0ngBrfZ1eA5V84uWsm+IFzZqx6nnb0e70Ov8QhxIeHUoqvmIrTN
gJKjAkCY4lWvyauDsfQVvVEi73rbMy4I7ViXlwMde3glN0BNSp8b+rPY0B7b1a1PR65bK176nO7K
hynZON/sq3nj7PsVjJyX/pAdnFskUtLkZYf5ic8Wmjex2L1rAIi/UVbFbXGrp57T+UiU4pQgN6Sx
nklQ/D+N8P/vFsH/H5e3Zb35r//KS363vN08Vd2T9CfZeUMkx//8H0dL4/K7/1jhoPv8pWPNVCBx
4VkAW/evBU7R5b8Wjp2DtBOV3Z+f/Gt94ydYbhY/DMuc5cC0ZWH61wKnKH8tOkJouguyTIZC+pUV
btlX/cdEb1uYbZBjU4TiD+SwdQqrAtGPPQUk7JXAm0ssgdZKr4Wiq9s3d+eDle147/VnGANpMMmp
S4Ayi+nxepIHcymhvbOvpLbK/tZkDip605YHWALFjxCf7A/yL9QdeFX5Rx2Z5pfsAsvw1AQcLJUQ
kFRoWSdbWrJEGmEURrgvZIJhldTO/Xwcvn1+je9vpcPi7bDzwO4IrnG5B29qR5FsIa9TwmgPBTPw
kO4QF0UH8cwe4Xgl+8elWEvK/JI3z/8vf4s3oxArFQbOFEd7GVGUK9E8JftxRjJj57L/9QtCry4v
JgELHO3Jopl2Na81qSN74m+63w7t+TUAJBT1Xx8GCAqnWfSmoJJPHk4LG3gi9ybaj33errDNyQSe
pe0ZSeuJH/TPjVvY0LB0Ic4ikD/Z/se9KGl6ydEeIhvTOxF8yJPkjO2U+jKIEXynALKrdZ29HuCS
+P04l9Q1Tefr7yI+5gVcB5R2sQscP8CevWsgYbbaRwJcaWTnBpE4VnamSHS8c/3H1bKh5kKZSTjs
Lj9/85rQbOSwranRvk7l5wECmeuY1a1B1CDZL6P59TcFgg7vCVMVm69TYhqdWaWJHZNlGFEOq7Qm
XLAa9Zld6QevPk46GYM0rz5f8smdA2nRU7pskr02jwG0rowtZD69DDJ6wi++kjpIHugACLeXtONT
32eeNkqG5CXft7j0UMjz8tApFsqZGePdQ9J5EagpY742+MpOM96D1s5T26qYMWZ03maYp89mWKHo
63L7lrLtOW/7uxmK8WwMUzwgAAv66XiToomhEVG8J/Q39aOELFRJs/PVV28ebin4CmBGYS7jUD1+
9WoETrWN6m0/qoayI3azp1eeamdGef89L0ws3jdU2CyShnkyO5WLU6Kxghwzgl64zajLNPrr8Tku
SmcdtaF6jVfrVrNr8Vr1TXlNG6lADFqeU/i/v6kGDhBLXRzey+x1Mn3FRjaVCv71vR7pE+hk6TmQ
4vGrHxh1JnlBVlDdxq56anrOhFp2NSGqewcx8CooGmwBFmeKrz6541FOLoWsrUBk2hTtWzUlXlLV
gRUNZL58Psq7z5glZfm42HdwKqMwePx+OBO0Elkp830uqTpZagNA30jqVnSz7DNtsI+Hos3LkY89
02kBUi7twS4tOd9PuWLeadBSAleth/Y+XRyRZ9axZfo52krprGLMgLqylCbw1x1f19wIkpOsqtwD
CbwZMRXs6lFXSYKaPEXuvayGNGoXwznY1vv3j2EN7iOmX2aR0xoFoRxj34aILmwlxN2Wx4GL0jD9
8kNjFMIFgC4yIfK6H1+cHRVJhTa23IPosiuvVwneuqyRVtPkads43H3+jnxwL4Ei8wnjv6cKcWpw
J/huFhStqz1+YsUmzZc0IbI3O6Qf9mwfQmu2nyepM/djBWHrzIN8Py2zGWHPLWuY0VWW6eNrDRtL
L7XRqvdli43OJynZCl3gNMnPKMq0R7KbiXT4/HrfvajsfHQOASxrCyKYqtXRcq2mZOXVYS72IeoT
F741zU0nQZwaKMYZbMu794Wh2IBw/kCUwXp6cnVkFiSWWZXt3lBl9VUfYuVQyYLD/ZeviP0NU9aS
JkQexskqgLYUlU2R9fu5U/pLsPL5Ou9EuAuBwT18PtS758XOg9MJWzq+8SVN6PjmlU7a6Ii/u31j
o+DMeEgXA7mT3mxL7VZXWvvMDu6Dh0Uhi9MXG1YFtttyh9/srcKypbvuiG4vqVwQuR2tXyyxUaSn
WdvPL+3dd7BcGtAFilYIiDm+HA/Fq9eMctp1e3ZDyhMBcdgJwj6/GgnkOhRzQ3Jr6RCIbKHt2n8+
9AfvCfeSWQWf42LsPGmpzrOK50Mo3X5IC8IHdE15LLRoPnw+ynFng33qcoFvRjl5dmZNgG9HtMle
Q77e6YREq5BStiQ1Bd+TJBtAeCbDV/eRf8Zkn73wCTWQQsc3VSu0CgE6Yw52avlQNB/qZIHrB1O4
/vzqPnxTgNgtsSjgsY2TIyEhKGGvtVa3d6ocPZ8GRl4QHEJ0i3JuG/LhUMzPVMopiePFPb4okHxj
P6H53s/kx+wUFOsPciDPF7HQizPP7KRM/eehsRiDNERSD1HmlIEqVLMfQrRoZGXXRGpXpp0cZslM
LzCLhHssbWqxHRd5pJsiQcQCEObqCybc4roG4XxL8mJ2jjz/wdtq8/1rZFgw67BsHF9+JRPiy0II
6GpAezsHg36h93FwZln6aBRs5cjGOA9TTj55nnM8S+3cMsrcZ2SE1924TtmGrj5/az6YzzjXUySh
vMNCdMq7xtjSdpNqDHt1YKmNWQI3cpMgz1ay+qETIvnyfEaNH3UmzDmqSZxHju/dMDkR2kR5xiJr
qF7Cg/IsIdUeMuTK/+ql8dLo7CIgX0OcOoWhTMIqyjnT5X0iN0xbhHSrCiYy6hm+VA9W4GXJiFDk
80HfT6ILZZWNBGwUGrZ/mNJv52srD2pVCZ293o3OhGvTEPEGYBsAsVmzg2ol+rbobzJiSMp9tnCH
zvwF3k9ynPKI82PFQJoCHPX4BhPtLhO4Hkt70mDti8GqlOspl8SGHET4AInAJOonIoj1M+O+f13B
LnOEBfLFPG6dAhNhDAQszeWShmzZK9y7eCHLIDqzRr0fZVkdqGgsyWUgkZefv7m9shpMo1nawT5I
yQmfdBzfVlyeK0ZRLuTPOdpfQ1aAWUFSAx8F2L6TpcKoJD3jQavXdc8Nux2tUdJXwh4M+xY6E66N
pViKqb2elfkqxBeiX+QNQlO8rsBM8nVSV3nvEXQphhWx5LLZInTO7BLAS4D64IDpg8KIpg+ytIMM
12i+0SQRbnotxJ1hdH1wL5mFRLlm0vRsm1ZBpfpNL5U8SAV+hhvUVS2QWMTK6OvygGvVccrEeGyS
OZ+8KsjnH1mhxukNLCO+MTWuhHlZBCJGkhGOZL3eKXGH1lzGQ2msSVPpkieyhod2rfV0zm4iOqDO
dZoY4tUQjdIvadJSdEXAV6Xv1MIhpLHLwqr2Z3hNxMnXZiZvNRT3yJ/0TjyE+WxZPp5TO7yybWI1
6HBoOZ0oodGGiDJklVe4cqorWR6z+7a1Gm2VUKmKv5uTEbOmsGN+GjUcaQcy5Kv4OsI1NK3iYrYf
BeWlHxIJ6NlmdtI2WgtzKMPNnA5B9yNL61S6wo+fWLvRhlIB3XwiDuM2GRSjpgECje96Jgl4WBOP
Zz2hryZlO8oLm95Ggf/MD8bOnre1VSGZrDOCYf046YET9OSjt7teT+LcLZohsdeBKo13Ur+YIiq5
Th4aTK0RudpWXq4EDtKlvaSRSoqRJH6qIhlBQy0bReS1VHR3Erm8gA2EwDZc4RZM3DwNxK9gUM1v
7TBSIGQ72cdXcquXC2Ncp9PSQqj0bByIsRe3nBg2QRRMuT+bUqXvpaI3hnU6W1jWXEewT1xFFCys
6xxrAqhG0qasX6yHmMek1OrCBH+fUduryppxwpaSU/7CHUCWEbp8MryxG3RrXRCUeJs2sTpiKsll
9XGkLBe9zJZDFIYUG3a5yQI5EyvM0hXhQKEZdet5xG27towkk3eBSgV7LQycxp7tpJYRuRTt0pkz
OF6mCxrDwtylLdnjGoB8u6NB5GC79wsEO9iVUkTpvpiHevJESkj4pZlZRAT3BOt1j9Ok1GLtDIMW
r+OUrNwVKu1quBB4ooRwJ80Yi0vbGGio1ZKxWCt6/GmXjSiydG+YUqs8D4GYi2oFMCaq9h3wKDx1
wu7xmyImUnctfNp4YyRBJT2ZfY7apgI22/ulKpfZphexg4MizMxbugkRZgzMv4q8wApQJZp010lF
yqqy2cxd0Fa7OOWX3Smx42w1Ny0JsVWLtfyClVI3fRMIEE1RTk3BaiAR/MYMi4Hw34Emx7VomjaF
rVyp9kOYZWneu7QfmuJ+VnozeJ6VtggfJkNRB+TfGVFFfiHLedTtqjk1CUeW7FETT1VWG+23lK99
upIqTjmb1Mqpf7eV1raBm0TE/Tb+HA3lc9wXi58L3wt2eVC/RSHM6GI2tGmrpcNrGEiYm6i3YWrA
SNV21UVTqMoLnrqfbWNdh06EB7cy7qaBPqeED9oTjSGvLEPkr6Ibi3VLbLfvUI93iTQGHRMqEySt
ptuIVhzwUv0ohM6rFIexVyXqdRtLOt3VOU3+ntiiuDG19Yuuqza5GYmVE1BtlglrcEkNqQ4BSIm1
M+u6m9RTuU5KvXNVwq1cBUPWbUKaiV/NhJdncX0dV3rrdYMlbW0QeocgpmwnTcYrOI0BCoi5T5qw
gzlhSBj+Sn2Xqc61VgTFqh/GcDsr2q+JACo/taQrIDjAX4qiWhtUtDYtVmgf+skBOwiB8JkU9A+m
1m4tfJxru421791QXjl9Mq/GqQ52+NKTLRtacCS4sjCpJH7XFspm6tNL2Qis5V9j7xFzs4HDQhZ9
gYkWz1C00s2i2utK/qjlhkIzfbqtLTn0pN4Q6zEO6kuKHOFDMCSpX4zTg1BUym2qPLgzB3OMkFmx
aXDeQt59QZ+CkTAItnprBhPd+6oeFUF3AiXJVuk0nGKEXUycBmngDeVd1Ya1RLh225U3Q54485YI
Zj271c3GcDypjhXpgnkSiK+ZIb3YNnijDM9sIru8LqdgKH6PczGPN1NTWAuursE57yVyXAwvUzOV
/WsaT2r/zUnLsD0kiT5ThadKom2qBivVS67K+dSyjhnz/H0q5gBfkEx4QH9Rk3DW/M7KUW5u5DIv
Yl/mi05WAoKSc5FPHXITwpqyb5LQwIBkw6xNGyXp8nyrJApHNkTthrHGrhqWrzkEhE7xItbaxMaC
T5Ws8/Rh1K6C0NJ/K0gMnaeASTpcmQJP28osAEK4ZWEriC1wa7XaNkEHM/kpXxSW9yoy1MwbSevE
hWaP5kOf4T+4YvWyAteOkij1JTVMD6UYnWZFkcpGWi965z6PcpsFF5r8s+OA8HTtVprHSycX+NnG
0swRyoyDbawoS+T6NlJ6R3ZbYwaz4USEA7mtKkeclgpZfy1aAn3dITdqxe3YkWarIUviR5Z0DTG1
YwApr6QuuogwAePqrjWUHOpkZ/ka9rZ8M+JLcjyQJTpX2pWS/h0GcfS7zod0RibMqnJVK07BMoj/
L/Xtoe3kQ2sUQOrsIi6Ez31h8zbZo15xDAirZ4RAAS6ovJsrF/IZ/bFRwtV0U4z53GzhScVK4Y1S
nbbrgBiVadMEsxNdNWOECdPFQaWBRWqxia2i0spNP1cXAbg9Uvn15EbTUN71ZkMCYFtDInDzbHSg
tiSJgh2uqxMWMFK6jNsah1LohYQMfascSj6szNjMriNCuUd4zIbQv3WFHTY3TZ0lzJcxSEY/0QYU
L0zrojw4wCqYrRucyL5u1Ga9jZVBCTaDheP9wmqiXrrNsYplbl7LFToVwyQojX4rxoNBOG4Sjl28
ytjkP7LLl/OLmk+SA72qJe1zF8n1FXas3qrxWMM32rBYGInXdmnajwAM4671gjkwig0ypNb0yj6C
jJP2bEG9vi9l1WUBhvzDylxUi0eLfboEujZaY/AY8H0Sd4hhStStKV/SIhsm15FokawbZq7XqVeT
eMd/Ht+FumjvRVONDV6xcdlLRJBlU88GiUIO/Vhi2Uljg7fG0Jtc+lZode2srGliXajDoIfdIxTE
mB5LSyUuxyKrno1lo7nDhmMVxIpECQ2XMayMwVf5TIdNXSratFfkMSzX1Vxo8yagi9tt1LzHJE0C
LqABNKxp7jcDVJWd00rRfWzlDZKTsrTuQErFtlsD4C9BVQTOcxwraoLlWB14eG1Ay7mp5vCJskld
bCf29MU6SxYMhRa2SXOmcvnutEbBjYgI5M+cNhaq2/F5RkRjbCtxHx0K8jcOSVmVzC1Kcc1CRrKw
2k6Tq3fDOYj/u/rNn1GJaWLzR/PxtIXKpj5tyqmLDhbL2K4xiniVxDj66hLv2Ofn4Xf1hWUoZJMU
GKgsvsOfUzxXlKqdI9A7AouuJKf7CQg8yjDycrxGLeMz+rt3J0QGpGhCpLUKwQyVyfEdtUJidIxS
jQ5jrlkPoW0oP1NHL8+UTT4chY4tKD4E64q9PNe359B67KoRtMgB330ttpJRmcG1M81ydKaq99FA
S/kXd9USc3jKxupNvcfX3MaH2tDqnUqi80qbkuarVUpuGsdqG0UJGC5iG48vp2pFJKFZjg9oV8Kt
gxwB4EJS7K0MQuvXX4glxI9WKoUKehDHQ2XYtvmMh/hgyM23NnOYJopF0Kh3P2nzPnw+2Ecv+lLR
xqD2h2mnHQ+WlJHV2GTcHAqR6ddyONS/ZzE2mD/Uc4X6Dx8U9SzZUpbHddrqKLIiK7U2ozipaCGL
bNMH4l5yrKj//vk1fTgQxVe6f0wblOqPrynT47jQ2JkfgqBoOWoQb3uvgXJp/xOv+KIZQMlEOdle
dGZvX/GMVUEvpCQ5gKTtfliTOZIINVfZF1MxkZwhl6Kas4Q+oJw69TjMNdQUiF7xAQRQ54eRAv3U
sqO7r941uqwLWxvI3PKUTspioo0mVtM6PdjNOF5ldS9f5WaanRH+vH/fcBNQLYKruViQ9ZPCeNbT
lpGd3tp3ZQabG8GMxyaoxhibqV9+PMdDnVSoZJH1QAUma28NnbKv5cK+pjl1zgzywcvG1gMB2FJK
pWx78gHZYZXXejE4+yqRwF4BDIZO4rRnSt3vbxsyA/qfvAO8beppW7kH3aMrWRMeKiBA3gRckSO/
Xksjbnwnuf/qmwBGk4XPQZuCrPG0QGr1lkoelbMY5kK5uS7QCpJn35n6mZn7g6X9aJyTJWI259yJ
pDw6tGCw3L6QVop4kawSiXdgzGu4kufs4B/dRuQhdM0Jf10mh+MvNh3BAC4b8APEi6wDHD3kF/ip
1Xg7GNM/3SY4RrBwfKCy/ODN0JHk8ZbTdUXBv/xl3qyAkzokUhrK0SHOLeKgwTNb7JLH6vXzp/X+
migXIy0DR0pQEx6J42EofspOw271IMIs+TnHfb02upKzfgYM5szSdG6spSj85pISO7MhGc3poY/V
+RZtKdkrQh5WVFvCMwvu+7u3lJXh0ENqRy6inAzVUe0LQqgXhzbXgnsKA8qa/qr11WYL5r2lS0eb
iuf0rhmRm5WmN3GeHPo0FtZKMQen+9agaus9h7Ar7cxn/OFF8aiQ+BroUk4nCzlQQsvoNHYRw0BF
YCRWp1W6c/kWy17kqDRvI/hiiWVlWpRff2iib56SutT7jY6FNoBGyGEQCUnNpGT020a2y6vOHpIr
2ADSASLlSPUDbmZwZlP7wYsCxRRxGwkXtKydk6dniIQ60FQnB0tQMufINgex15VJ+UMJgVH7n38C
y5/27oJJtFy6HmzQTikBeqjD+ZCa5ABKSqw5BdHkNCE06XqaXJhJ116GhVC3jUPH9/ORP3igNjwR
WjrscJf/HX8QMMhiJ8uj5JBMGX6PWolX3aBOZ97Sj0bBlImmDS2T+U5/Y9hjKoPITQ4x2scfppzA
ZuFfxufyhJcl/vQ+kuRlLreRlufpixNQ6giMkfsoacN8Z7Z6dZeAjPXMgFNXRf3X+fp8AieaWRJp
PYJjffkLvXlTc2sa5pCosEMlEN5OttSvM0GeT4un7Mz2ZnkS766NSdhcVlGsXScb+KLAd5/oQXxI
Q9Gt+SZCNKT7qlfle6h8vZ/M/bmG30cfwZ8Hxq7KXFSlx1c3UI3PYhiLB6NX9DUmreLCkkbJbTRL
nJktP/oC6GYuUGpmXcxix0M1cYtuY2QeI5cjuzMjMk7qVsovhraQ/V4xEsNtgsq5EKnVrz7/BD68
ysUBzaVSDrFOdnQjZXGdpK3kMCqmeNScNsE5IMhEpbmAN+5/cXZeO3IjS7d+IgL05rZcG6nZ8mZu
iNFIojdJTz79+bI38B8VSRTRwlwIAwHKymRkZJgVa+1chU0TRdycSWb8Cx7ueqNRlIvJZQ3f7eCP
DiqjOkUzTMNFrxVvkN8yv9/e3abZ/LHewmxyRJRTlbqXnw9QxSRO9ivslPSQj0nySOMqf6ulWb6D
6Ng6UQYqQRFCU02quThRo8iiwYNFyIepe3oTJJE7HPqoK74HEeOZO77zZdhueTH+XG1hOpSd6G4l
euJrdVOZpxFB8QPNv+Bd0iXjXZEUET1FCsFT63ZQjztG8ZXxkb3IYjHITabGW0U7mTgJbU60hBZ1
Hi+IZm+IHV7iYaDiWcCV+1OkEfUkhEmo2PZliEBTYdM0pIVVDu9rSw/edXEV3ucVWjFjrc7nyC6s
asfFb1mAjhIEzxiOylzSJrluM9hBosImrHXROS2TobkUWkqBGBxDl94NhfODx77aqdJsGgFM9oDa
SMzdJbgFaEIQdB2N8M6i11MWxpc5CdSzyGxlx3dsvS7kY0RZEmYPwvL6SglXqQO3xXcYo5zXD4rk
ZE+9erl9kbY8FMUt2rYvockSL9CWkNY33ZT4JcAZX4Wo6yN8/c1bHTLCD7PTeqjimO29hlrDDsRy
8yQRTuTbuZS8vMUVNutUrZpCS/zUS62z10CQE+q98ShFAndsRf5Ty7sEoEQ3bAgWTG8JpuYB62LC
8NSfx/pX7mGqbSPmX40w9O/U/qa7KHKn76Vb5r/oeTY7GMHNO2QQ/jBCBqDbepkj/uM5zdRQ8DdB
6tfkBHeKgv7QIyTwqADqY1V/TKu4/erkqMwdxKD9HHPr+1T05qVyO+Mjkup0fyNrmHc86NaHZxrF
AiMCTguNvGvzSqeppnRMiKSWBsXTWtPmS1Ch9aoPU0+pLiv+oavQfFCgi9s5kM2lQWzx9iKRCn3o
9dKDkfZeqQKHc8pgcI5RgizGAUpAAAt1rg7FSTEsGr+amjrlCUpKr9u5Wlu+A7U3HSSXAWh0GXQo
RhCRDDSJr8+p9iyAVnxmzih50kYlPDVqZN15UW+8jmLof64ULD8zLJQQ5Z2+3rYn0HpSrSrxM9RC
w4NVmrDP08tTnnsq5Q9Goe2x7mxdMab/WZrTXmuzhlM0pnS0Er82ELU6DjnT5qdshPny4MQZpHa3
fcnWsZoIQjJ4RCpP5HG9wX4O1NzNPJ6sqHZZZxA/mjQEt+NFcXSBn9L7HZFpfbm96lboweQCaZuE
dNr64oViaqaDJ5iHoEOmoD3MYQbHoU7P9U4OSnYXo9Oaz7eX3DpXMlNIX0mKUNpcRDtjm5RTwiSo
341G8exE4TidqjrsGcAOzPT9XyyGJhq4beaESNuuTzUO3bmdipbk3qqzL1YHOvBSjnH2A0YsGui3
F1ujVnnvWQw1bpsJTAQpr1cbvaIRnstpNiV5jJKkA714dFLoyM5HW0M/ITO197HawKCX6BFSTw7t
n7BxyoOC3NlfOG5AebwQoKYoNiwsSpap0AfPU3qvXfo9yNvWT8uI4iTxjusb6Sie0T4L7AM0zNVb
y6UJsPML1hNU8kDwVQzk8lLhw68PBGGxWljwcvl12phHT2vU8e3cWxNKDfH8jNSGEh+BnbxrtdZ8
q8SOBiOFJhmzB5iLb3+cLb8JQpo+ECkZhVp5E/54R/owiQQaAqmfmJF7oXAF6YU5h+JNV7nTpesi
7z9zzLOnqiztPbuQ3335hMrpYLASugFIe2EXTd1NYYb0hl/koFMPeC3zWwvr8zeltZL6aE8NFJl9
F7mHeahaVEkKMULOL5io3olYtrwM2RRVDCZBMNSFTSRDnqXp3KW+1k3A++Ka/tIRIR5a0PNExf8C
H37wW1Eydd6J/bZWdmjQQfiB1suqsdCyr0LBn0mMjwZpRVWoEWy1rfkB2l0VUTDQR/BctNNeyXzL
3zBZLFueUhNsKS9pjl45mYPCy2GV2VttFMPRVAvxoddjZyfv2Nojs5yYGIEZW9WvbQwVGajhIerw
GXU2LsEIDzxFLfsB3K/ypsmjL0nRqzvnur29/7/mItJtLBdYYFWkvkpl7M0whR/AEhRvgrLKH27f
oK23gqolPWuHHh5DuNe7K4H4CRW0gR+UwhkPg55O851AwhwJEr1AIGLolHon2tlcU+poU8AB0L10
IIFnMJ40Vak/FLTjD2Y7o6/GDWdyKjW8c9k7e8/+lp8goJTBlYvFLGu06E90IjX01B9jcGsBIpDx
US8Cca/rqf1mcGKIjBteyZPi1XvNt037IaKirCKjbUP+/R8+KupBb/U69qOE9WOpBr6djAx12N17
JQ6a05Tv1Tk2E2V4I/5vxYWDLjz0Nt0xSf1CBz9rEnqdmkoEZwDl9aPTtEgDOMX3HGGKO73t57sY
YYYdl7SVqkH/QwuQ0QoAj4tYmpotYNgKs9LzwrqLPbU6uHbQ79RYNj+r7SFTIFEJVB2vjzZDf3oW
CEH7UeGkF4vaPopjtgvHUh+97YGsX/p2kqRdE9jb2/dm84b+sfTiq9oQfUJNrdHMoDusHDw03T4L
F8zjQXUkiPj2apvHKdkH5KUBQLD4omHc9LXZZJk/KahWHdy+J7KqxDDuVTe2tgVQTiLlQSmgkXl9
okgR0A+IZWLmVlp5SGxrbAH/ajkFhVoFE397X5vLEY3LYT+b4vTC+1R6hdJN6GKpNh2HQ1xk4isg
2Oa3Ygdd9hc2SW4nW9OyU2MswsZsTCKlmBVcXZdVpwa8/nEux2jHJje35OLdsHraJ8theSYDmjL0
4sxv6WmoRxMBJP3OKKL249A4brMTAG25UkJBJuKZYUK4dxGEKA1dcq+rMx8NvvRjayLqVRte9A16
FtM9NpQQ/qLKRML2gjF5yVUXwUZQaAUMF3PmW47iEOPn1V3vtWARM6DpxzKazHciaKb7VxuKx4wr
yQwFeJeH49ouWws1L6Mg2DJnI4B7yTEymofg0+C5b/Sd/GIrwmXA9SUZd3n0VwKujhrYNdoblCcK
5jZ6u3mMEcF8EFMx3dkhoq4ogeXoTgiO16pVcVLMxvmWaU2xY00b39ejbYMlWYxykodc79tuAiXD
g2Z+0ptj9dDVAYjCIFfBitbxbHxqi7r55/ZRb7xX8A7J8jxTXZjV4k7WBQML/TwQ01Fn/aGVITMr
dayec7U3nhn5Ci4A4KHAv73qhoejbCnnVbmb0IAvLmcTVR4ykCofuJgn5VRHTgtGckDn/nx7oa3a
Ex6OWWaKPJJuZxFbMYToKGVR5/5YT2Z61mqPBpytl9nnuS1Jl4H0J/dJL45JbyVnwob8FImQ6WrY
V56CrBH3djEq727/qq3vLLtmUsKXGHM5cjXXHkIYU5L7gJ+0cyt6ePwUrRR3DNKoqLK51ffbC24F
CXAdyuKfSSK9GsbUg6Ht0RXJfCKg4NgWrXecK31i0kEd5FSFekxpAHeMwICKVTmxT6qSFjvb3rI1
XCWhJ/0YHoHFu0Z/CXiQx7WmrDp/QgbpX1fJpnvF7J2PFXj9C+a2x7cgLWmRt0GeJbv1SMczPr94
4sY0M5WBrrPvomb6oQtVe35TUb6vURZAzweioq8pLakJpE+HGDosV8b85fbhb31twkFK2cwV0tRf
+NBqYLDEGrnVozZB718NhWmdLNLDX05d9O0bb0Yde+el2Dpqk8oeeRqgphWXVV0bkZ2aduY3StZ/
1pNZecjVxHxypr46tZmq3EeMA15ub3RzUcr1lJppPMOjdO2+xtGajLoNc9/R+/LMAJdyp04xc8aZ
Ku4ZXGi/DylUqrcXXTDRvpQVKWVyiyQ6iJHRZfCZtUHWKlbuI2VSfqXYGwMYd4Yv9VwOd6qB7Lsb
TyhcWPNBMYPwZMPsdKSlUz1ocxud3bo078qK4b2d3yU9y9LyLF0StBFyU8JZeJ4AYTd8tpr7hcsI
Qa+03glY3oC2D5iAo6Ix9xUYTAn1MYTWpt7QBIXYjwnQ4FgKCA81NUp23tUtSyQtIZMmhICQZvGT
pmSqkNoVuU+b2RkOY88oKqfTySHEWK15Zfqp0HYOYusGyraDzKb5c1mv0FDsC2xPz31lqrSLBRHp
gwdk5oERfnEZLann4ir2sc9Rpj4wuzftGciWWVo8pzTnCSdWKVkWD1FR0HX2bROyidPQ0ac79IbB
GAF4dtgQp8h6wrhQJ6wQahoofNsMXx5wKvWxVlLxmDT19DsaAU0dxtotfwZtWDG0pA/Zz9tGI231
2ma4dTLDkd1GFOUXrzEEQbWZBEBE4cQeuiPTEtpnI6vNeeemrsNWJn1lPxPPSJFz2YFIkxE+Fdlb
awVVu4n/tXgEq6581DKHccVX74pJQUCC0uxYbGF2Yu48xhVswLyZaaPwFZUCuYQwFsOrwwrODUIp
+Ghl8LjEbRhVkZsw0NKFT8FuGkGZnyBX2KOik8/U4iPpKvS7WDQjp3Qmr92cohsNu6W8QAO8jIF/
uZV7AkYSd9DSGtGXXCmkimUDWOUgVC/t/719nOsLxWsG3blMbQiPl/gNSIEtoGFx6oO0goWVyaX5
XOi9Gn6rlLqiFsno8X+IfMU8LW3bNOdBKSFEvf0j1pdKPqkv+FJNQoDlj/yjziEiOhKxMqS+E0/Z
GamidqAJH5cpN0abQDwJl8siMv377XXXLowHDfCBBFFzR5ahkxPGYUmoQlpXj3oAoW00h+excXMU
mnOWP0W9Wb0eEcqiIF1Nci4++xL5UEALWekjX7w2s/kn5cD56PRWf2dmhnhLYh5/Ex7CDq/eKeB3
GnQ0WiQZ1iJsUJTQrrqOoqdtDh51XsJ3OEGygrFLY/RiRqEy1d35qht+QcajRIpwZoMRXfifJMqi
PJ0pscwq49inLu/R68mEIYyDmyvdp9fvkKaGRFPi8ExDXdgQ1YAycHOSS3swGBUumG+a3VH57DYt
ko5K2io7DmJjf3QgpdqAhXsF3HW9YgmUwq68IPM1vVXth7lVBcKStF+qL/A91K9+bh0SKrDiEHVQ
bl12+Gcz6axJNwrfyObypMKx4Pd5zXgapaw7ky7F51efJ0V5lXwCqBz1aXln/7iTUKalhetmTMIm
dnY/t4aBfoM+/SqQshuPELjvsnJueAFwE8DyJbpLJ76+XhHlEi2J567wGazQlVM1Bs8BxB2HHEXa
e6vvPNQw4Q7fsdKNV5LyAA6YAi8AnWUvhnmYCPDsXPg4IP2zwsDcDxTNpofbp7m5CjRYEIGCpF+x
Kml1aHYJ8Hy/HMvyHBlNf3SVYS9M3PBnnB2jO5yfhOMtLBL21kKYYiyBZpAPXxAsnr3DEFuJfpl1
N9IvjT6h8Xp7a+tFwb8yEQivEokJsyjXn82IQpQ0G6/woza2PjjRbH5EEbv4NUeB9TErO3tPLmJ9
lkwokfEBEpUw9+WYUlJIPlrVKP3OtpVzVzEeHvStstNH2dqWRwAFqh2xAJKB620VoWkmke2ySu4w
mahnTIHncJI7DWTqzawbl9vHuLkrCeMAAiIDjsW3S6bAaV1YAnxbGYynqGUY0yinnWdgfcX49035
+pBXAT1fOMlWUeiy1anwh6xIHotgzs5B2Pe8s7kO3LaJx29B6AbajomsPaVcltIJjM9Mxix7rRUa
utloeJUPgUr/bIWJ9khrHEIA2/ZS5fTqgwRmBE+UARoGYMjiIGM0KgI9jIRf2/1/XZV3d1P4ep4b
mCSxPHnTPGgZltYhGA2fvH6o/aQThXGg9C2+TQ2Vv/PtzWxYIaG1B+UouNM1G9sUFGaYUdDykeqM
D33lhI+aq//Ws6rwR6Xag3qvl8MDU8PXgdkCJls6kKk0Id1I58GPyvD7KFznqKjNe9uCHr7Npr0h
wHXs++LvX2Iw6sJLvre8FYUKt8Xoo1tug1cLELRHdrxNzzzf3tuizyMPJi+Ri/NQeMNeG359GXCW
jE/R2+NhpaJzfcPdAmh/kYqJGw4BdOHWX1tt/hKCpzoKa3guKlVcXvk1edSAOkqcCwUGErPrFTvL
YNxCeMpThNLwqR7Ns6JDaxEVLu/brL02YnhZzeHagXLgfBceTFMbZtAqTXmKM129J0FrGUGL2/me
B9+uDgH+YWfF1T2n4EzA95II6jSbFicaj51aZoKMEyq32T6hYKKg8hrozs9ajUZr526sPCar8W7L
pInNEUtfnyZNWAMUhZye6ZG6RwREeW920x7gcGtPkisf8nMuBMJS16uMQx0aeIHYH8YZeg930k5u
jmy4khXDa4MENiRH37jvkhh/6VSyyEoKuJLR3i3H6hEkT3aeNOSNbxuh/AhXGSerQLQp8zkCn9WI
Kt4+6C24mPyO8sqnEsAoHK5xQjGxzcOg+DEUcapmaImEWvimM4KxPDhprXt7zHZbB0scS7OL44Om
b3GwkaIGYTqCqafkGJTnThdlc4LmweqfEs/ek2LaMhbgmcSz+FHKivLX/BHOek1vdY7Vk80XAK11
VS3RAiuLtt15fbZ2xYsgAXREYrQkrtcZ6imfwNkAqMmcBPbdLnZ/xsjuHrUA5pq/WgzsCAU4Ursl
fjpoA42JDhYDBNpTNUCu7AxbQP1hztEL23nE1yeIE0FRDbi2lEhaIS7VcMyjkIJ7P1XmOYbMA0WD
2Xtt1+rl7Hi6gQPKN2ERoQzw+bT2oNADzYXHRJdVtzEUFEbyH6Pp8bNu58mrbx1fi+eOPhkVEG0Z
eOUVlCnUx3KfboWcAxqcQrm0eQkH2O2Lt3pc2RqNVjjeCRqY4pcH/IcJ9kkRRFZN7bLO2l4c1ErL
UXrp7XI6OX0VI9EjZJ3j9qKrR45FuWN8LxJVtrm4ZTa601os8tAPS1PxYynIqcCxBfNLnd/PVfNd
byJjJ8rc2Ci9JjS2YMHeaJMltEiSGOSvbyYjeuV1ZX4vPTF84OVITkoA8+POJteXDouUmiI0XEFA
L6UHKrf0xnGgQZGO1D5OXuk0/ylqOH2qlQl2mNsnut4dvRA6MExyENOSM15/RlGqZmSDm/PzUVHK
o67XanUaqkkRcPA4EZRUVi72NDjWnxH6AhAxEuZNnrUkG008M7PtvEVhZ7bQUZ1HKMKyyWw/6ISP
hzYZQ8jQuljbeSvWd96EK5f7TqOPCGkJfoLFrINijLaDN8xgUr0EeObo1K8Oi5jOZLKXXEt2Vpfs
uHYBHG926GCmzvwLjfP4d1YU3RcX2XjAqLTQP97+ggtzoUdMSgero0QBM3G+vPEzaMhG0cvxCZ8a
HDXZv3NhVkKr09lj2V4coFwKi9RpXwF7dZiwuTYWFfCUWrn29FTAzv6xjkubiuoc78RdW6vQiEFL
h19MuW1xydsZnqiincYn1Wyol/D+nBPTyHYM35S+94/IQW5GXmiqxGBTGAZdvKFWMIx1GVlIhBHk
pkdDS4R+LrwaKsdYcFdOXt8449ERzvQ7bPWqPAB1sd+GJIeGP8DL+F0LS+dDqbZiPDdFbugHu83G
8mjaTayc2YOqoF4G2cmhQXayexhUKMYezTJR2qem54YcyyEX2YXusznc6ZNRRhc1C3L7uasH0Z90
M/J+eU5uTrRfBlK/w2Q6Yfg2sZ0mekortynOHkKJwzFUa5WTMkne7lVgN9ND4Yn8c5pGDsJzdWWM
r7Pxl7MDyk/UT4WLK7X4RLOuVZA0ueqT6IrmIcgq76zlGVxrXiK1rIX+uoEguR5Fc+A9tGTI9ZdV
GS1PFVPJB+3JGIR51IzKOktw46GbjWTPLtZm4Wo64Q6vtpRHXNg4nYneRi5Ve1LTtj10IaiHuQn3
Xk95QAvjcwGN023EBCGXXRyg6cBOl9aj8YSEiQLDYj0Gl8FptHOopcpRn7rfbaLZ5WXqGaG77S82
rhcHKQMsB/DSqu1vKEOfx2M2PgmryE+FUoTvVT1zdixk4eL5YpQ1wVxRuKMZQiny2lUY8GfaI8Qn
TzBtfbJjSLRGVz2IIvoVQitzmIK9zGa9LVPn5tEilAAKWrjXCypFN9h1oWhPCbSB901SfJ7Mam8k
bnORF0IPiiQyrLtexCubrk1sZBDDFgh/F2rRBX8xn25/obVHpzaO+jy0wDCUGEv+6jarWkOhd/4E
CCIoL301N9YBcDX1cdhod6cJNz4VRTSG4mEfBpi73JTjtCKYgt58GiNP+97BXPhgMBb/CGIhfBKM
5l/GdEp23uKNPYKHZdkXyXH6ktcnqVhaM0HUZz6RFCs/TbcOPs9DzIAX+inidVE4tgiom9tmStUe
OlWLdpE1TFpcJ675BEkY3OaKlZ7MKmK6DArAU0BTbueGLWKq/60nG3CSS4G6iLSiP0LjNLeHMKAg
85QEKbqRgZUfnbGBQ7LsuwPUkuP72/ay/oAyIn7R+0C8gcbj9XpxGTM4CFfGE7Gw0x+DyajaBwfp
8fpB8xpHvGmY0wGsn+WptROrrv2YZdBcY6YBOQxZmLleulUJ8YZZs55iKEmPwagGPwBCA5YCJ3U3
1uH0wWSa8Thq/R6J2MYhS1Qp0FwqAEyJGtcrJ3S0w8mFK4h+6oCYY9BCKDkFsMlChVcUo/3qj0rV
BE9t0YiQr8PCiODtFhWDsFS7nLBAfjNP79I5jo5GnKU9spBT//v2V137GtaD85xEGAAtqcD1Bidv
Rr42bpUnTt88tC2im6Mr9toPS4gnxsoyjFDJjdH3WPEUjbOZOqmtPFkKsrNmOp+avvp3sNTfVmuE
BzduP8aR25wcdXoeNOveTcZxx4gWNZz//QRGV7ik7Ba/d71TcOMAPols/M60u+hkj4E9fExLkgGo
Iz23hQ8WXgHUS700Cn51mgZrpKNCprjjd9f3CBAkjRhyLtJauujXv2M2dRGlcRr6ngi8w1R3lUaf
HrFau2IAt0qYXDSjEenQ2x96vX2peEjyRaWSpGhJr9873kijNI/90p7se4YDmulsVnmlHppItyfY
LVX7X0OfLOtQzUb7udCE+ev2T1jbGq0MCquGbETxWC+usePUqhMPwNMiSKaemlRL0MUVw45Fr68s
tSRZ+kdmCYNbYqyS0QnSDLywXyi6ehiS4ZHeEeq4vfIIjmCvVrCxJ1wilVTiAZNcYnFhcVatSMI2
95HSKb6nRmGeXS8Z7m+f3Es2ch3JsSnwkxAnarB8LevuEVzi5qwrpR8n7mzrB8HpSZFjCqN3XafF
v8rCVOeTVwwV9KMKpOjDYwgjxnByC9gq7UrtnaOdo5j0EZo372dIl0Q7aB7w42PSqKI8TZoXGg94
HCfZmd3YOiKqzby+tA1k6+Da4POkc8qi83I/0Tr7SPNfOTolDL+3j2j91ANwkkqKDByBN14VK0cU
aiYvKHwHvTJ0PV37NASZfayAQV9uL7XaEEU90FvAeAk5Se0W8VkXzHZVOEHpt5oXH4c+Uo4uRLE7
zdSVn2AV7go2RQ5E/2/hr8og6QotGyoubB5fUOEmlKgnWzkEAWI7B8Dw/aWz9WjH1DY2J/ksgHDZ
JK2Y2/XXMowhs2EyEX5rt/OxUTqmbk1tPL/6CMmvyIfRx6VquSxZZiiopxMiCP4QaP2xbdqQtLOK
T7dXWdkEJHXSy9IJ5D1FN+V6L7C7W7GIB/YCBfD9PNnJU0Zoc6Lys9d0XC8FQdJLrMmcLmNvi2Mb
Z6Rgem+uEIBv7LumMx2Uq23GFpXo1Q8IARCjJ4xnUL2TCLjrXVGJSRF1T4TfaaP+lW+TwoKC9OA5
EdMYH8TQBdDezPpr41u5LPpd6Dm+IAkXO1TbpNCjqhZ+ohsM1LVTAo17MH8P0ii/eHmmvHJaialO
FgS0QChNrrUqnsetkJWIQviqm1X3LijtuyhN23OXOq9s+70sxWFK7CcdY6qG10c6WlpnZrXGUrFW
3asJVJ1NbHbnlNrQmwQq1/e3DXN9yeBUIRiickeGh/zL9XqmUyWeEhjCB55sn8vcKi65prwSZPq/
XVEh5AoA+aeEcr2KJTozznpP+FCQqqfQ1fJDNtjzxdKnaidu3dwQZUjaZMjYMsx2vZSjpfbQzq7w
Z0sL/gVpNbxr2mne8fFrl8ix/bHK4jPR8kI7AeolnzER9NVtpx2PRqLX6GKAa/2pWMN/nd0nn//i
Y8FKL30Vn2yZ2AmnsDQGu2t/Dt3wcZCM6waCFq8/QcwdEAt5JBwLSxlny2wDJart2u+g9uUqJ8ip
RPH0ao9IRCKhzZJ6jLHDxVscQMYvahdDb4IkPZrQx/quCMdHB3mCd7ePbcMjoiROA03OHfNELGwc
4GLI4Nos/LD3wo9ZPasPkxa9Cae433myNleipgAcVmJvl6XcmLKdVbSOgL1T7U5u48YHLUrc4xTT
X7i9qQ07l5pY+F3QMhK+fW3nhDGt0edJ7bdjqBzzSi8uemh8+ItFqETKagLd12UEm6t2ZzdRUfua
zOzbfB4O7aTtXaZVnPxiCYS+clqEIuTCn9c9PPtV12Nw3NQHUcHzLyYkTAjWxEOYF3vq01tfSZdA
GRnFomArL/cf9QonpqrldRO7ioMxIQ6cOuVSKHH73PVW2e3YxNaHAjkIGk2SiFCwu17NYNQ0yKe5
ZvzbqO7iUEV82EL75/aX2t7T/62yxIYFHqNpcKzWfhPH9Ykyf3EUCdo0ZRT+ur3S1n7oIBDEEJgZ
YACu98MMYjtTmKz9Won7h2SYzWPYjMH5L1YhQ+QjYX4ryHOoFyVEhF7tV1DbnWpt+k/LUZX4i0Uk
WQ7dECL2ZaQe12JQwiFt/ECPUBYe2uEumqzXB+kEz7x8fBwQgivsL8yDrte5ZeMDmHD/0Yze8h5M
hDr1u7/YDQOwcsaNt3yZ1CJF1dpzkDcwxdbzfPDSUbUPdVGIPerUTQsAVvsyU0YzRNriH/en9ayW
ga6YY8un6URq4BwQKHt1PovPlpAFQPaQY/HmXa+SddYY9ybUcmhdGeegahCPcoBivPrQyNEkqQ5U
VMwx6ItVerDRVm1DYJf12jFJYuVkVN3rPRzBCHgSqa4n/1ysEvaJjYSoxdQAUhTv9DhW/2MSzngf
zm36MOKE/r29KxlPXSXplJXYD30+yl1U1RePq1v0pTO6gLFnp1K7+zJqhfJxiKZufgqGqRRPxRgE
9iV2UOu+pxHdhq8O0akcUgk2iJEkVftiw0POkY9mX/lp3VCijcJQ+1VlqEoemQ5TvkEw1O15wPUr
QtbDipIvGZtZBhSml6CVNZlcMyKY7lgUiplfwDHMd4aFGMrB0fN8rxy8XlPyXknQNpUbIqXFTVA7
BkUTYHJ+OKlDdPLUTNhfs9now8+KWSvGv1WahDtFDPlvXn/b6zXlb/rj9oXN0I/UfFu/7VT9bUpx
7GRHefttSolBb5vR+qJLd4Krp+MupZkXX9F158ZU4Hj0mdhSTmMNijoTYbXzQG4dIqYKlzu1Mmo+
iw3Fvdb2aiM6fzLSL7nZdAcktN52s/7QJeVecLt1elLtlh4348fQeV6fXllqc0pJt/MRmmseIRT7
AbJ5unNnhMlvH95qJem9sGhmEGhr8cRcr6QYVP6qdmx9t6yUUwJbKANJRnOI56neWWr1nfBbvMig
pU3CmdXsRT6JMrbRefaDAtavNPG6U9JWexdsY0NEgQDAgVlJ9PTCITdi7LUYYTOYT2KhH8I2/jmm
QY7guYX8+KsPj+q4DWCBu0yjc2ETJorZYnD1HhCSXTKlXjGrigSSp1VHgXLl3tZW/vIFUQ86jmxE
+o+FVRA3WXWTm4OvuwPPQAfUsDiilmHX96iRWbSNpwYdLVp1/RdBytftBCLroyUQlWycvEMUu1bY
0Qn1Dj6x6ttZFp97Si3HRgu6u2G29vgWVpkrFWIMk0E97jZ910WwDbhpjsSQG6B8ERlFi64kO3GT
C9LMpq9ntfMjM4L4td1PGmb4Zt4kSf1M6nx9F9xwFHRya8fvXGYj7ugAhdYdnOwaMr69Mu0xL63v
A1VX6JexHbpl9ECvlxuHrk/DtnQZbu7VYxtp9kHVd73j+qNJ0ROa8MzIcfeWaYtiwG/mGcnsZxGj
5afabbFOp23cAuVHiMN2Lrm8Xld+H2JY+lY04xgpkMO615uqtEQKNEyGjxS5eYpKIE/25NYX3RpV
VKWFfmy6mH4yReD7Ruh7b8HKbiAdfOHPphmIl1nS29gRGI68c2Yfkrc6vLhDzRKN0bTZG9pctYWw
KIqUyE6iN3O57QxWt5OlAY2ATaH2TBplXO/c1CL0NYNSg6XcrapL0huRdvGqKNLP3NR+PPHsWu7R
isZsPldKY76SbEcipkDScfrgrqUyzCJhFDZRVKn1pp/MqM9Zqee+0yJiqWhotI9ose41WVafGtgZ
mBxyBf6jE7rwtG2Xe/E82xYzUkp9rytBaj9YpZXRpuSNPKdFjHDfIBygEWaro3xmkikb59unvrpE
8kdIUXE5reUQGl+fugJKIp+y1KLAAPEOLil7nAtL3+ktrC4RIwDQR5OvUGPVgWVer5I31ez2LuRo
Q6SVj8PkpKeKuv+ps3Zl6DeXku1WoPM4WW9xgeiUkLRobuBbXmtOlxYNmfwYIj04H80OPtjDa89P
ynABGeYVe5lDv96ZYwgnH/vW8UevCg92CNWyiONqJ+lbBU+S3I5kD2QpVZQVNXalezSbUtfxe+p0
z45b6/85AFkeqgFtci8v1H9u72p9iBgF2TK4Sw6SD3e9q6xXjLntXM+PJjdlDAU6hCMN3ey9De3a
az0erxNFd9mtl7P8Sy2SWrcyZD6bwGeWvoBlXZnqk1LV1VltTAu5UCR+gUoqbq6fNSWyM8jvzXnn
fDf2S/OJjqekfZfNm+v9JpXl0k/BaEo43+9LretOcV66597ppp1S/Mvs+JWHN4h+qVnzOtN2BhN9
vZZtZHLaYkif60AT7SFC/7i6S/jwxnOqiq4+2zEO94ScIpopNZFCe1Hrujbvqn6alHs8YkYuYIUN
kxiD1AdNjCiZPsPxUtQXJYmH4KAXrZ2+qWej7k9u7Fm/60ZY5aG0em1CSDbL+/5giwoS6ij1jO5L
PcUmq0CIXp+SLuva05QlJQRNE7fJPKRhzVglU15F8Ck1zWC4V9PSDQ81DkU5DJrd3E0UqIMjtEKm
cZea7fis5a09vA88Owgekg643FttUET9pIWirk+NV8GnMRaxaTwUulUmqIyabQ6ALjPzr8y3TfOl
NutgPE7JPOafOofh3Ls6VMPwnOhtM59Ui7zo4Gb2+C/8LkVyVA0uxDnOcwgCq4TB3bObh6N7GNzZ
EO/TRu+Rea5tS7mHVTjoj9yzIbxwrqp5nlPoet53Ba275qBN0+Bd1Nhp6q9Rl0LbfcjIxgwoRIRo
zedaGcT3ju/Vf0762s3/GfWuy98pcU0dOKzCNPg0ChTSEJUPxih4dI246N4Fo65OHzyjbCYwKbEW
PsxDrVWHCnqq6g6Ak0X8S+Rpvwc465b3t+/z2n9Q26WWB26bxiSxzLXNgT1tUArM02fCTeOfQYj5
S2QgsmBUbn5R1KrYiQTXbznZKw0uNBfpzcABer1eMWozREx99VwOmfVG48XuTwH05l8pPkePA53a
J6BX/a9m1MadxHkdwdB8IiVDPpzXirGK66UDw2ymXpH+3870E0pH5adahZz3XHQKsjtmU3gWNeek
/3b7iNcPKaVztgvjFqZjLOfqoIiIa3SQkmdFJAOyyNNgHiJX2MVOErH+lDQeYHOFwZ5GHh3g6/2J
MjXVjkfteUhb7mBf6tnvjHnhL1wOYEZ1plnV+fbW1t6RJdkR26OyCXj9ekkj0hF4E0b6rKRzqV90
5Nazc8HEcP8W2ojZ3THW9UmSBcEYKXnSJJx38fjEJTUcV4U7IYfd+pz1k3YJ8teOxBPtAQMARCMj
zv9H2Xk0ya1kWfqvtNUeNdCirasXQIgUzEQwqR65gVE9h9b618+HnJppBiIsMLl7z8jkTXe4uH7u
OefyH85qS+TjIGbEkMFzountsYQ6+VJ0c38nY4m3T6BIdG/OFAjIB1sMRZZCwSq9VPVYj2kaEzyj
qlOPTkx7C5pFvbFH4zIs1JaQOLjMXp25zr9VBkKVm2YU+w67zNfm0PQsSVgbn2jZv+d3mM27fXEq
RWW2dNc6j5KkIqORsF75OQrW/q7MU0xoMfGYafIzaVZxnDD6aB8GBfHZcaa6tMGcv1wixOeNsHAg
qLasO172VkTCVGilH9LkYt/QFtMtVdFsrPvLKDiHoD4G22Qt8tQ8H2VmNFmZdungAyx278tM7/dx
qG5Vza9EWQbBfEL3g3K1/PkfSF8q1BnUwBx8Xc2nB7yuAzcDmNn4YteiYG6/PK+WIGtKa5AA4ptG
Ovqv9M4qk6LfY1nOW1ZJl0cFmANnBSkjaxy78vPB5FDGUAT1ox/X+WMYSJaXtCKmdQ6imtuH0mv3
x/M1uFC7eZHzdIEdvEZz5kivtFqLJ58urnMOE1+EL5U50VDbSmc13/XqMNunshG1vCf/MKrTmJit
4g5IVYbvIpPAz6phzoUbG51k743AGt4Zg5CMX05IM5iNxXRlZhaNETkfsmF+39WpJlmpUMh6Jp8E
aEEiU/luVNrOty2ymdtTc3lF4P9HfsnGYIdSiDj/CEKT+25GVueT0fa126AbvsvDof9VUH79KJlD
3RxuR7w2ODIenndYCHFJrOAmLUjqITHi2e+Trn9Arph5E/jizp4tZWMeryxkh1fkos3HZgcGzfng
gjqRhN4mmS9PsnLXijn0ELwmG1N4mUWQQXCG4nwPEsrT6zyKFcnaLCGm9buq7+7UWC8/o5g09hK4
oOvgZrlLu27aKKdcGxoU7MUyHbuii6fr4ggvRqclaIkQv4zyzFPBSLc2zpWPBRMDRAvjFC7zdaYi
6r6LpTjP/agETnAoZBzhIuXeIGvJSZ/m8luHEUDmIhobjkE9PIyyPnzTY5E+pPRpfKR6Xu9FAc3N
1LMtd4uLOQCsXMyVF84IYrxXe9c/TkOslSd1sjrF77MckMCwG1eWLPX+9nq9jLJA6FBDYfeAWa53
CFU5BGaCRrzhBGd3jhJlb8O731iqa6dKtt7SSwxCP2DSwkRdraKYN2+RqG33nKrZZLqOTmb6G4uH
rnknZqOSn/KOJ+0dJekJSd5s2eUxlezZfqhELlQv6OK43dOJfR7d0Rx64JN5yraM3S6Ww+KqRN7N
Kgd0hP15vtRNhSJhV9fdsyqplRtHGjw7TH1cSU3UjaV3Oe2LzACIDe4/WPEaS4VFwAMMHfczlZTa
662wOGpx4uze+nGXLUuEJchiZnM+oBSzYfqWV/3zqDdwTBw1PIKeZm9N5xaF8cLLgWkMXLhuTizr
SaPApZefZ8lUHoo+yXZyN0kbS+jiKH+NghoEnJDulGsuc4WmDZ58TRQeMW4XGz86bb4rKhrPmIHY
ath6uRQAsVgI1CeWIt0apjOGmMdnqilg3U4QuVqCHMRoKgHSnWpfbn+lq7GWWvnSl4q2Jqu9UQQN
Ek7sLp+lPMZdvA51r5C4NxwTwPd2qMtlx7CWljq4lkFjXT8o6JeXdpgwKM9DK0xPkUWwi+Zqq0p8
cWXwqeD+IiDGgYRDfHXrzkk6tOrM5NFTrtgNXT6Bz3TSh1ZDulNrRXlQzGhLBHZ1aCC38vISvHzt
jqYdNkCHyvM8Tc1By8EEw6TbguiuRiGlQEMCv5l7/nxHKV0rmrDQledQMzOva/LqUevEVmOL61Gg
0GBOvog2Vni42Y7TWMHnpK9Va3hBHFf3ktRsKayuRkHnzSmEgOKCXZkYIRadk826qy38+2PO5aqV
tqggVxcD+q1F+sKTeU1GzKYkN3seTs90kZo9NYt8Uw4+poX2MS7Kpz4P3taqk5uGxfc/8dYwfijH
Bv1x+EJx2X7LBa1OOkeUOyPvttjgF1WLJRIPL2reIEkXrXka7JM7fZKUZ22gGWev2neRyO+sECMQ
rZo/VXPxLeiC9/R7eKODxOsYmU2UsOADVDWXL/tHatCktdHGEesDI4TgqHb9BMfYye9SMKa35rMM
cqFXQa7heQEAfh4qaVkW88wiCTtH9WiUbbuFo4FGDu3WO+baeuTAhQjONUJGsjoHZQDnhnKtSltP
h66ETiY9mKioj7ePwGunrQkUt9DggP/W1KRo1Dtjwon5uQ4se08bnt8B9IidLZKtIvu6oRqfCUYQ
wDZ1XSglFC3O5w4xR1MGXTE/51oS4l86wj2aStVLCys/DrSz8Ls5HJ+6XukPpdIGB/DO8i5vxQAM
am05KV1OLyRx8kjsOMjGEGmd/zZZrk2GPuvz82iIyctTB7PtOdfenNjwEIWDtXB2qN+umwBR+6kF
NqPqc8607kTbfzPGasue4HIoHIusR0x3KCBcuGBS8k1AcbXpWUildFBETx80u9U3VspFxoF1CVwM
yt2L4JzL+XzCgiDslNAJreeoMt9NtvHUI+V0Q+y7KD9vLZaLIRlUW7ClRiEJJwhKxnkwZ8ROtI8b
4xlLLX03ZDptbzJty3LzWhRklQvFkOoO3+g8CsTfPnbG3ng2aqNyTbV3DnrSbemjr0YBlUW3Ch0B
hsd5FNuuIeOgE3hG5h4hGpY0OtyL4MPtjXwlyuJNsVyS2AJQMDuPUkK70GdEos9CK+YdjeCVfd9K
4+52lIvjgpIcWhhsehe+9kUKPU5O24xSbOOQ1bQfqpSqUaQl7U98UbqNrXMtFN5OCDT5PAtF83xA
doShc80v8px1fe4Ws9ofLZ0iY+TE9Vur0IwKQtPSAZWciNfveShw0RQnqYxKo5SEO/qv4j0i40/e
ZPMWLezKZ6Lh0aIKpb7OsluFioqizaSGoqaQafjaBUr3pNjt9NZbfxkQ6iFAch46VGrPB1SH4H2R
FjEgR/8a0Rb6XuscbAfs8a3o4WLcADOJFnLkmhgcnAfKW3xcIpEJX8NtaG+X6s8CU7qNFxVCPP6Z
M0iPlwBIPG838LxLBZack0upZmc/D3U9FbtStcWpok/d6HXUynRozmph+VymVboLp2QQn6OpGO33
Fj0i1QdBKWH4kkZyku+nvMJczSR9LD2KjOpzWSd98EUZhnJ2Q62lAFooUm+4atyb2n1pSHbt0igA
qYrbms1Iw2Q8h/MjjU+TZpc505S6hS0LaafSI2f0EpOM+BC0aWO6ihoP+r6Qx0E7ZM7QVgdHaYbs
KOiOOD50vW1WR8cKskOEnZg1udRPRvVlyop5+AuyGwVWsxrtB5GEenWHCasT3g9OUvydsgd/k8Bq
ymEeYlu8c/JQjw6LwXzXuqM+y9FuKOGzvIwjefv7INHD8DgNSg1GI0VT/U4dbIN2B6CytIlV8nR0
tSZwvhVZx4InQXVkJP90gHCjIs8+mCEEUG8sdTVxC8yC83dc5WN9qPR4fpHTxvqaKENa8NumZbgb
Z0n/ZuuAB3t7ymf1g9lrRnsX0RBX9ZB+SaqLO0SFubEVlKa6N2EwlL+arEvewxRRFGxASL0OeWvQ
Kjer6aDlxwo+Zw9TXQ7DcWxot3RIYmThdwGvQwwgMEbr3w+R0n+VQHnhynAXGqnnhFKg/wZ+FLJn
zmM6/U2jNkv1YlqRtF4+ZmXjpWYcWC8zKZZzqHq97L086+f+aCi5Ed+1pjUix8+KaZCeuBLRM+q1
Lk4FUxT9cKwhSPYyqFl4qOxE+ys0cl3zEPel5d4Zksx6LydTitq7D8IXMUhO6pVmU0rYLslVteut
eJBZGF2v7oYxDOklinZbf0ySPlEesiGYIh6KkxOfWlTK051e58ns8jEkyvCNVdlehsB/8ij2x+Hf
8yRa23NEnf0MRJO/mIKuY65BrtV4pRjil27SRvljOnfa0ySPKZ2PWWmKgx+ZKcfelBtSsaOdajHf
t62ctTuzASB5b8x6Gu/aUJciX9FTKT7GvC3FEZaIGe5nqbDV/RS2HayM5TN8qUqlUQ8ABKrhyXE8
lIexiEv5CEekUz0lscLKpeDtjEfqQ/HkhlE6f8PEz+yXlh/sJ1evAj3dRfjMfOsVuhXtGjgRpYto
f1R3tlYpxq6kJbyxr9tGNn8rSpXJXqjVagI/w1FPlSZH5kmRi6ZIXBRZzV8J+1bxTCMRKuyxVGkP
RaPLP2/fjJcHO8cLTDFKy6jnLvDJrhIR4KpCJX3IX+j2Gn6ScN58eWMQbnFAdAWAyaLstKbEUF/u
oj6Zc7+XKSXXDU7rlioN3u0oFzevCaK0uOIjVYYrugYslEEehlQqal8AYR1ap4zujEhSP9ctlr63
Q13M2pKs0MICEhNpMu/H8/uDziNGqDZN7Rtla96F/ZB5Wq9ouzdGoVhH8RNNI0+3hUN5HgXZf0A5
oG/9xOltY5cNg/xojM74xrbfKIhQQoNS85GgVQCZnsdRG22cSnRemEQiZSyTsM9cCIrxJ+oI+n6E
jXMQZpeLjeEtD6fz25F6F+Y70AWXVj5rtUUahWPQDmTmldUH95b1I1YGOoiJBgFsklORD1vTVetO
erNGB34gUmyK1xgV48WzGq+QsUyaS9N8zktlPOpLyzR8hz7c/niXoyMr42H6mqIbsATPJ7XWZi1b
HLueNTuQDqaka48xtbidUdr6IU3UxzTCuMVpBu3NuQ35IE9DXCdJEMhzzgNrXcXNorXO81AxfwLG
1WNDQ7SN3PPyWQXlnJcOrx3eVRed/niDVNVgSs5z3QXxeyex4oOil9KXNqRsjUfA/On2dF7EW3bc
Uu/F84Bsal1VzltKwDSDr/0KTOABdUeN+pYXPzKMA00Aft2Odrm/IfCB53OK8Dbl9XM+h5XkBHI6
xJ3vFMOEN59ZuLKQq/3tKJf1lAXpxG8W5e1ifrJm6CKotDrBseVPUpYPriLlNNCqSoHQPIgVtXMT
W7PDfZNkXfZLcabFxzWRAih1yVA07/I0KcZDWiEcf0qs1OhcOroHW1W8y2OVXxIYnZtxoVqtNZpK
yT8cBs7gc/rKZC11vItJhd2wG7f6xl4JxQOP6hLZP3O/LrsKwYoNR7nzM2Pqd/jSJZ9wzdQey0Lq
NmqTV0OBMMNapGKI1P/8C0thNTlDqHd+HYnR8jjogHQMITpyRbmuzMPGp17OlLPDDhBlKc4tjWJ4
fOjL7/MH2DeVaSurkzX4LV8x85FuSrTHmlMDR0ib1m5e0/Fj97lRW6pbaL1cfbJ1evbCbixjC/tv
JRJ3dESnYjIoYbSFxVy8VPj1IG1zD7AMl3az57+ePUhtCy+/9y1JiTxtiMlbKaO9i1SHkpNRIc8c
pa0Kw5VdBiCJCgjJOcCauvxSf8xJqOHyMVF49bkgutCl441xCpiTjbm//NTLXmZFLTLGyxf5lOK7
mWTz6KsdJWFPk4rZpw2rE+26adbFRmpwJdr/Ub1YC934Ai6csmhWwM5mH4HkdBdFHSTWIIreoQX6
cXtNXX6zRSkJzLq8ljGlWt0wTkFj22wKRp/TSnqPV6Mw7sHM1V2e2Vp2wA6mmrw0GerQe3Ngiu2g
yBxdr362598ttQSUE5iqPvBDuQNSl9xQkYZdJzuFr1RVejcs+fztoJcXADQzki7A8uX2tlZHsjVj
yl30YvLzdHJeon4Wj7lkONj1Rf27JktwlL8d8MqHBJzkgc4RQZ/XtXuqoncNL8OcgEz+k7BiPE3w
BP8UBG10vB3qciNwYYNT8iHB+p11ndLMA0WbrWzyG9kOH9U4wYUwi7Y6JVybQTIC9MK4mV5CbYWu
CYXX2eTrQTh9toyo2QnFSI9yFwe7DofsDVLblQmkfSQeYio7gZW6SkTa2WywkchlX0kdk56sZcdN
TTO7uB63GudcmUBCYXOz+KkvlMHzFUkrnr6Imkr2NTEEeyzN9Ttdi9+MiALksNuAKqkZclauBqRl
aRrmGF77xtDq98ngTE9gOVs+D1fGgscfeCsHMcygdXV3yJuG8nSt+I0FWyJJ2xFl6Zjtbi+5105o
5xcSIwDdxQCWg5/i4fmUDVYkJNsKZL+nZqjtglKDPFcAvGAiWIzyD2m0obS3sI7fT3VYOQeo/40Q
oEal5NxNtawmnho44+fJGqf5uzrkqbXPZaszPNqDDrZfq7mcerIJxfAhCer6pxVEZvtQVFFvf+It
Wsp4i0VUKjUjDOPDFPbSG9vD8zyjerG0aYZNx3SumRMt7mxpn1eKr2eR9Uw+h69/UkYLK1FRvtye
0Cu7axE7soV5F4LqrRbHWGccIrGs+Gkho9tWDFixLto67QRQXDf7Oo1VcyMJv1wq3IkUlkHDlh50
6yqp3WJfNo45fWOkRD2qdgSPadabjaWy/ObnKwU0Gxk107jIddXVyBJV6fMEkwbfMYv+R2o0/YGF
q73kM7jWNNbmF52+3vfKJOsb3PfLE4SXKURSHtr4UHCOnK/RLtCgDIWsUUw0yndpPSmfuwSG/zAB
Yt7+fFemklDUgcEokD+t6YxcOK3UFIQKtHR40lgqD5HaWfe3o1xe2WQEIBMoSjlA8AE7H5DV4llN
G3jNB/itd7kxGIdszO2nUa3FhyQy018OveMPt4NeDg1HblzV4LCi/IT6ex4Up+W0LnJV86nCOJ5Z
J9Fn2wmNNyfUCxOKr4QlPGX0dYe0qYz1qaB1lE9Tx+gdnXnZ6vZgPpmVtcX9vVwWwC6QTjkkSar5
7/MBZaPllBJFUN+Rwx/17LT3cldOhyFstup5V05J3OggTFOfwq6QA/M8VGgCMOuVZvjQ0xOJnsYI
/OJ9EmP8dK/o9HvcRfpQoj6iqZLyYIbz3Owqsyp82anseq9GYzl9iaLRwam015cK16jL8Z2w+uhU
TYmYdlMtVb/o+Syi9xY8EXGnYrGR7c1cjkIkSjYNn5UuixwXzkoVIH9Km2kr1Vkm7HyHs8HR4eER
xxrggX0+SvzZ82CwC82vm+jvoq00z9K7+zJAAKRGzfepD++npKanmbSRwl5ZmouKBxCBlGQhhJ0H
NtNmHkC9VV9zCvPdrEvS99SolY0N8MrDW42PSjuXAJ4sxFnDdT2OLPVs14aPJMr2wP+N59Q2u52I
2/a9YjWNL+Pie5yMrvDGaShPtB2IdoXZbvWJu1y5S9ti7nSSSsqRynI+/PHi4RHXRdgQ2L5F2wkX
tFLy6rEqQO/nZP/WXb8o/5bNyAW4uG2dh2rNQmQBtTRfl+xor9HcgqoIpZHbUa4MCEoxb0agQxp2
rLm305yUpWSnBikRGHhmROLYqzMdsUPWzu1Ql9eQtVTxSVwXRPSiHo25W+J0ZWP4irCk3SS69pOp
JL0nahvkQ7FDFIGjMsW7UUvLDf3X5TolNiA5BzerFSjqfDKHVC4jWSV2HEXObo60lMeOGu1uj/Dq
ZNLPAOEtkDhe1edRrD6lY03TG340l91R0LT3XchD7EAz+q23wOWOZ0DWQgRfWjXAHDsPVdXSSEtV
2fAnKJl4h3JHvDhR1nwJWba7RNOyX2kdd38FYJzCFcJ0thxMrw12adDLqqHscHFf6JEe9qwdwy9R
OnwYpbB/wmtRfDEzYwurvLL/uXIx62OBwsS+6FVS1DpWFYFq+hj69NZdMPeS5SaV6aCOtOLY8gon
HD4XTVRnJK9j2h9lp4mqJ7NW6DhVQcjKN1581+afhJlbjBc8eepqQenJZOEAWpu+LpoJbDHNKLtO
H8um2uuFabhNoPxoHHFQivTNRr9w5dFNQhtRgKFg5p9/+pmWJ8PSocYndba9PpIDGOmiPkZ1222M
8to3XnxXuEOZflQA56EaCifAw6Hl9/mounCaTF9qTTxKkkB/ub13LmlaDAvjGhYUGQhozypWO9CT
vRKDxXpqe2mH9G34HacVLo2ZlM3vB6WZJteau9SfhiQad6hsg+TQFm330sSZOR61RA23kJIl6PnF
szzpSbxAEYAQ1zyqPhdtUxWh7Q9yrT8XfdY/jbDJPt4e+5UovHEwcMQPdWkRtfqiZiRKNCSd41tD
N8I5yZviW2+Y08YBfOVrLjoGhFC8svlYK9qRWYRWN0uZzY2SJdCOpullMJThoISmvjGiJeFYzRvH
4DJl5MgYKa/uSSvWZ6vrZdtP7bb/1Bth8Ai9jvKtlcqurAfd5zfPIEY20IGRj1Dt1Fcnby4VlQqm
ZfumFaRu2aYoe+12qyH6tQl8LWAsNpvcy6sJ7PpGE46dOH6S5d0+sLvOUworw5BX3mpvdWVJvCrW
IAUt1mJrz1XDEJawqtTxm7GadkNblh6Od1s2A9eiLN0W4PExa3hhne/vsK7HsQP98Y2W3ict5nq7
GJjn7s0fh0oTdtcLR5Y6xOqsHJUwp1qTiBO3onHMi6FzZS3YErdcGQtkKlYB643zY52amfgJY7OB
JVQ5aKnXRVZyn3BCbmFiF1kM+/TV5JeyMcnZukGqHQ+KldFS96RndjfvJg6t+ZOSNDm4WDtK9n3H
XZvvYjybVK9qVBnxrtnC7E5HW2/e42Kuji80zYR8ATBQpx7JOd23F5sJKXYNjrmvkYzpilvRw9bZ
0e7J4b+TLpfu0gCw6sm2hwJCh2zl1FUiw8g+1RiZnFrOloiGu2Yru043YMOFu8KU/ijo2Fk/FRaW
Cq4iRPqSd0k3fRxyPPITVzVjXfcYgtY8lnUAJ0gTUoTDAv08HTdRjfjnkNBf9CWKjba4q9VCNfY6
zkbD44inleXKCkjx16GWoxnPKmUyHyU9Uiw/ctKiuo9opBAgQxlwlsrVyaFoOjfz5NINoy9dCYvS
pN4J+IL6D6WlF8/vNy48C2rxK8DOoXfpr9WTAuAWMtl+RwKwM7VM7NoMG/nbUS7OuiUKwh4UckuC
sk7FGklSVCRRtm8XXXwyaVfkZr3QH1NtHPfBkDZ/3Y53sdAXz32D2jfACnqf9THu6JVT8KeKH3dR
cahULGvDWjfePKpFb0iSCe4AtG2ujgYD0YaM8YTq18Kqd4UVlwcUadKjUY7SvaFWW6rjy1nkDbmo
m2FHK1y6y77782UVy1Jn1o3m039JP9H/zgndEK72ZxFoknDljobOt+dxGcHZHQUcBml5sS1YiLhr
cGpqnLZMtJ4Urs4ya2dYZfVbH6awPJo5x++xMqTRONB0YTQ3oJZXu79VaGQ5MFrhNS/Q+uq6gk24
9KRzHD9rxm56Lkcn/ZlYefJXbQ2JOFiJ2n2j3RCVvDQZxYjDo4O7SucE3e+yzRrp3klpHeVqZio5
O9akDW9Qo/r8KTTtRj3yYKznXRTpFiLKamzLr5qVCYzkungyvDKpu2hfgPbUuy4yivaDE5jm34Ha
W18Ql2q9G004FLoyTMTvfUPp9nB74i9yZyqVJp4yCPaX19jaCFmkLdXbGTeAuoyHlzoR3XPsDAan
jilJP8xZ/pTb/W7CVv9nXfTN19vRLy7xBbojmwPpgeJNTne+0OoQKheeCo4vxUl0HNpaqakYqyLx
pjZJNgDQi9vCJgcCsVuM4RcN9OpDB4PW5k3dOL4jIDEOPJdcdKvfzDHT3Vyqjnmuvhc2x//tMV4c
EbwJUVrDyoG3ggRs2Wx/bKZeq5GgAEz5qpq1h7ZBZZYJ5CJvjQIQAvMBJJRnvXkxk7WVyUYSxach
Krq/BqlIXXyM1c+3o1x+L6KgllAgWjCSNbBrVDMNvZI8PjW9lBytTJHf5eOcHAC3tl5WF2cQT3YC
ARIAFgCkrc8gZ2gyDNaAXFKHPhLm+HVMhOUFiPHbrg83zp/LgaFvXWAtbigVu4VVNBHmYyHKUpzq
oS89sANqzGmpPStZ9+ZmhAAfMLOBxhkUeJJ6vh6yccQfj+4Vp3gsKO9UdXboU/xgbn+py1XHKLBP
BJYAh+S9eB5FAqYr1LziDqyD1CPjCO+LWDjH21GuTNvyVuJyooINUL2cLn+s7Sq0CisZwoRpSzSx
Kwun/GbPCHnduMlDeXc72sUlQbmEO5YRWbgDU8s4j2YE0WBmA/e6bIjZNTI81ZxK+lmX/aMU98UR
LumW4+KVAXIHwjfHcWa5e1chO04kc07a5ATBvbwPjJai19RKKburDfqN0/DKN3OWugkX/aJBfGXA
/zGboTUKXRYldlFFI54cbKk/xnpW7G/P4rUolF1V7vfF8Gk9i706AUaldnbCJBZTraZ19r0zbX2r
a1GWwiuOlWwr0OjzbxWKWMmxLMhOamcHB5Qp5ncRGvG3t44FGykdgtRiQQ4IvIpiNrTD0IYgO5nB
mNBKhO5pSYs15e0olxcHUQw+CjIxjCzXO3a25Fktmjw/Fak2HzP0XHtnSuYDXlLtvS6po1vhHP7Y
Vpm5RYC5XPLa4kTAgcRbZJFynE9jMCglzOkwOxWK1Q8vap2Z8TOqGHU81Twi84+TWnY/zDIw4jdb
vL/2YtDwT6FeCLa1/Gp/rMamTBslHprilIbmYHtF6dCCjva6b99i1M0pB5EU8QXxJjqPk0ZTYM22
KE5Bj1MLOoHMMzJsz5zUtN58KC5mC9xf3Fw4tq6zTC3OCrjnbXHKy7k7gIuYpyJui42M8hIhXTwd
EEdhckP2AsPmfERRE2udJKXFqY+T4c5M9OQQWlJw5BUW7dWhNHdZBhcYZNz2RlpO7Xt70J9zzryN
4/nyDkWvz1anor3ULtarh72dglBaxamkyc5xqHLTzYYw32tSHeyUhAra7Y1yuemJh1ofwBDQ/YL/
XlSTURkiLk9BEcWItKqJbsL5Vsp6bVQ8Z7mwFzOQixJsrqY6x1dXntD1CG/WnNjLnQA1qRqU+2yW
m7vbo7qyBxEIQubmgQK9cf0a4tEy11NtlSe2iuZxPWn7iML2wUnhN9ozoALkYPH9dtArU0l+sKCd
i+IJ/O58DXFuB/grLr5Egep4AT6YhqeSwdobn+zKZAJqAV6j36I505ppocDVHo1Jrk5Fm8t/R2Ze
vGSJmX9u6O23V8vozaxURGIItbhL4TLhibfKS2y1Hjix7fIEO1d7WNy0D+qom16s6X/dnsHl3Dh7
1xGJcwUkkuOLjHWV7td1BeVTMDIAGG3fiLTqPczC0FhVaoKFSZRm8idzQrPt9GF7X8dlsfEbXFk4
4MhI1WChcYKuEb2mU6t+nuPmxBlXaHvO61rda8rQZQ9OoZTVPa4G0kteyEax8Rp4VS6fDx7WDLVR
Lo8lBVybp4dhFEMH6oxTWtFCw+KCMkr8U/E9KMUD1p9VdO+UcKLehXib13+X1jhbR3nI4uZDbs2I
59ykMGfzb8VsiupRGjVnOrajWjWLMknO729/qvUiRI/BUuAbLdSK5Yl2vti7AaZ1PyvpqbfyZtfP
yYOQglOuiy+Ujd/6UlqCwb0BJVpegxcWq6pSdIo1x/kpLBqFZq9pT/tV+a3PF6Lg2swhtbCYeCut
htSkpdpmeVufaFxoeoYhOUeW2ifDKQsPkkS7ceesF/sSDrIeT3heFpTnlhn+47IudUibtj01p6iU
rGOrc8ekTq/s0YX13mCP6bGZBntf16bw1KkKN06R9WlFeFR5JEmkR9zja7+btC2blsSrPWkSbWe0
VBEHyURgd3uZXEZhH7+aPHAqciSvzg6zwflXm0V3wqDGfqqQvGV3Y1YNWxnya0Xkz92jonJXAEOw
QwAqN9d5gtmkUu503XACGKKBjqrFo31snFl+wGp2zg+pPcdfdUOqlPdhjdfEvEO5hHMspIAWmyRb
7poKBENF3ZuWIvoY95o8H1HnxaNn9wPuMlOP0QxCUSeO3S4x7fkogsz8kVhy9jEKwCbcrA5jmizb
wvlrwgYWVYMsfdLMxozfmBQxWGAD3r1wtZaWg6tCipYgWByrfDwVjvRN7fXwGBaxubHDL9QZSxSb
UxD3AEKxzc8XqFYJ1c6icgKT7RVlX49Gq7sVfLdpN0s5hk/OOIKHSWPrYNQrRpGfUo3df4wNYTcH
WlzHeLHUwIjuiK2NtKPGpA1vfBotbRdYyWxbarqgKKvXXlnZA3DfXJ56xybZzhTrWco6avav6/h/
/Rz/U/wueAXAs8+b//4v/v9nUU6IHsJ29b//7Ze/8w9t/ft3+/S9/K/lR//fXz3/wf9+ikDWmuLv
dv23zn6If//f8Xff2+9n/7PP26id3ne/6+nld9Ol7WsAftPlb/7//uF//H79Vz5O5e9//eNn0XF0
8a8JtL//+Pcf3f/61z+gk/yxpZd//99/+Pw94+fu0/B78x9P3+sm/J6mFz/4+3vT8m9Yyj8h1sFl
YOctjbo5Ooffr39iyv9c6Coc30iJyDO50vMCxSE/pP+TLtYUVDkBOQhflQJN0S1/pP9z+Z4kcBj2
cQfjJvCP/zsBZ5/qfz7df+RYMhdR3jb/+sfqquKxiWwfoINccAFO1y5lg5Kl2SBH2Us9yrWnVIo7
y/aHfjA1lz7Z9kYCv5xofxxEr9EAvxb7fWMhzq92jRmLYUylMnuhYV1yyN6rs/AHLUbT0j4VWhi5
JOLR3R+f5N8j/nOEV2JSLIYUxBSDIK2Z5lkchGqXjclLP1n+GDnF3diOx7KJ9nJfWMdITR4jZ4sN
fmVaXwExgCRywotp7c3e6QolTV/U2Zjv+ta+b0fnSyvZKPvMLZdImm+v5xXzHhJrMuxlXlHLnJ9G
+HTldpzK5gvV1v6AHFSLdnbySx5dZRR4Yv6KoI3k+V+d+KDE1Hae7dbX8juDLteBJ4ud2nqz8t2Z
3YXsH/6yxS+7+DRWWIKf5P6+7f/W9Hs73uOV3oaHNP6oN74ZPqbQ5Yx91HtW6NXZ0W6+zrQazkXp
jrWnfuzq+ybc6e/i90W4n7RfU/FR7z+EOYZr/mx9pdPDXB5t+xgYL5qF/8F7WX+xjdhtFEFKq4Jo
v29l6Yh7RWfdRcdRvZMEzVUo92kvdnCvHa0HDcgszFx8EpzP83cz3GVG643pQ/RV/5L8UEsvkU6z
8TOVsqfILD0461VxGmCC6tlvW/462R8M+3sF1DD1nZuX79XqB6SQXVPQr1793QffINzSv94V3aHR
7vsixzIwxfrpr2B+H+Q7XBHkgcJq1zNiDvvpLytOXUX7IkWP9fhgmrObzqXrKI9yiXTWbU55BC8e
QqhXCOEJ58BawLmqTh71YGcNXzvJM/UjxgtRcU995fZGeL35znYfq4SK0NK/6bWsuLoZaaVei2xw
zJchyirPNAMdh/Ap2MHNDlkIgX6wm/9N2XUtx40syy9CBLx5bfjxnuYFQYokgIZpuIb7+pvgfRGH
G5o4G4rVLklpYLqrq7KyMlNlUw41QEGhvrBOfUS6/7UvlqITYQBddHRnfqU8k9GhDzLp6qkz37qp
S+xuaOGBXQ0WkZEIPkjj/uvTAHIuirloWKCC/7ktNAFylAzo7Snn1jVKqoQYOgfZoaebsUm6B5/2
K9AAzv2WwwOsirnlex+JaDB6gStjfhkhLU6QgzhqZ1yNKgq7oVjrVnqdmvJRtvNNPfjxUvGpgCNR
GSFBRx/67oyfohg+BJmRXZpJe+mMICkwQWF1kUhSM6tdibYzaRJ9xKDoEKCtjrVcJZe06I/6UJqk
5aYSFl3GXNRVKBzo6d+L7huT+XF96AzAYgsi7jgI4Qe1PLW/MvlU1kAIkmPrXFZbg/t424Zid2ag
yY6l2Gg0qmIwZYHkjaE4uFUECQmSVK7wmWERWujNkh59rXMXUMGmXrFt1tKqDrWVgfyTcLSna9va
6hz3aOMHm4bgz0mDU2PKwsZkrpITaIx5IqFIz0QifAibdsUCrSL6rn2Pz8lKXjev+Sr2Eh/DQa4M
MoFAZINI1IlO2su/n8Z3IP79NNBAR58Q7Jv7AzCuUFxPdWadzesw2cqfuLYpRjqxBRoCUcjoy1iz
a94R+ZCv8SAg5BmJTgVZEovAzaW5QS9bqO36XG2HNf1k77gPoyL9o1X1rSf9r+tcoIC/3hrMJ4Zh
7hPrTMNqo04EgGkSNh5bs0AISoTRLwnP9jnbzV507J+lfbmZVtw1SASNedkHehVtk9AKUBTIJyVU
FkcuL2WBxV2WO0Lt5IkDXZU521DVNsdrlzilQoaajB3RWhsnWG+SzE0GYgTGOgqHg3QcT+C2dwap
CvygM2okTZya+7lOlHmvjutZ89poa7HDBI0A9tJ1p7K2lYaoz/kuIsxTA1iPHKst22M6iZ2bLfUF
79/v97vnev/c0PgFyxCzZgt39edzy8CDKmAVYJ7Tm7iS9lI47+mm3RU7i2iB8KTeWlIceY3VSrKM
xCPRIFbT2hDpEmDV2dnDazG6eWmbzG7HsBkOTQOVXNCzIIxh48/ljc9N10i9WfOTGr4EjjnYKXcm
6puQkawIh0mu6kqJ3W7oWsuc8hXnDlTwhGRVV9h0Xv5an4UVD80n+qo/Sdt+B1OMAw4eBXq4RxR0
BWxEEDzOXCSaerb6MNEc7IeaBYrqCAyuK/Bwc6zehRi92JEiIfQBofrb0Pz3U1zURfEslznsn09x
oshxClU2z9E22qY3vlLC5BrZlZNv6sQWR1cQCWNe0trgi6LpU2z1kHv5ulynfu1YRxaOruypHnyJ
5aepI/n2kccISjxcw9/XCBgaRmlAxdEPsjBfexd3K5VBvzOqp2Nu+mnhM2lFLQLvMh37Mc5lxP91
VkWktdwiDuN4VaVhbhz1/kjLULRWIDm11YtqXc1u1UIUId5qky0qzhQFNLXrP5XpxT0Blt99Tfsk
cjBeohzLjjQikSWifmQ1sd7AR/uSdZezazw9m81eGl18X2nsfCI0gYCjbXJXM+xhgACU1zAnlc8z
c9ramYYVozuMkjS5E6V+nniYIO+MErlNYsOcjFgKZtVWvXhFUxy+NLs521a1n9AlyCL7S6lB5nLX
qanNDcuRy6uuQOjYwcbswSMxvbrzDdGlJ+j18HfgUop+zviayh7Ljr3g69P7hFxRL0HsAvlEL0lt
KG6GQe8GAny5ilvExagMEF+DTJDaUUEExEg402OJlkkGBgnmYOEJojk6DCJhtUUaY1OMJyM59HwL
m3KvN2+pccEQJikontYjRZn75AJsQB18Q2x19L1RQt1t9aiQW8hmJuIJZj6Q0xppGOmT4taR3IL0
Zjw4OX592rdVHJRYUA2CCnafXIgFVXWWQnwnNs2PtkHqpmQZJSJEeXBcyg+oJffwBrBzlKognS2D
P7BKv1fU6FJRb4EEx2eqFzXhUg3KT1n+QVt5yfNX8GsS7dQIy75XNjF0n4CwOuocN3BsMlYNUx6J
8v7HBS1NeRSqSK2WWW/U5X8fSMJA1VSE/MMJbmdPzZBoHhJHkhj6JlY4utdx5HcKDlWhgN6IAD1H
46jprEA1Ih6NCfM7/w7097keMjykNRCmQdaF3s0v/z7ZHGMouMwnSMb7KnQCYaLQQSwMcmizJDhz
wSKyNGD+H2n5AbT8XcsuQeVH0NEWPUSkD8DAwYm57w+PqdIZYAKKJ55WrStmrWj3UtxCxwwr73+9
wwVEQ5aCUQA8eONueQtxriYxxNNOHRSDCYvcbjSgvTUnCSrLV0WhupNJ6oPzE8n5rzuE2Anamegw
IO4Dtfr5nsdGrpSmquRTlmFE0C5omKgfVq7YGYOfNSSMA27tjPgNkmZE6S1CZwQFcWeKW83KSMVe
tPqidqeoupXiYRzX5XieqtvUvtcdVsl4TvLN0L2n+lrtNsiWs3KNeXpzCsp6O80BcEpJdeExhiIO
trZqYT+DvdcVvU1Dow4ymSH4ocIz9zNQvTloKBmro5Fi1x9KvtX0oBBfxBoBXBV29Ryo0zYTvhhq
Dlhl262cEsj9GDh61Wc9PnHrZLBbbaASCgxciLkXYk9W/uTspk0uG3dt7Ax6gDOuN465GFrauikc
qfyyDIp8YKNbMNTATReOgEH9tCc9TAsmMguuJTyZ9CrPOzk5ocI2dCfCPaV4isJKVj9hw6r1bxKD
au0xrS85ylsMX1PJT4YKnjYhxbMScNA2jiFs0o47VQGs3YwcRdtCGpX/SZgAE7M3ScIz1V6hZwqR
NlLpfi7ZSQs9vWM5odgJmoUoHFZovKkh6mfduPT8kuBH00y3G+UM//PRvHHLkxRXVgJgFGmEwnmJ
1W3lKnQ9PBpE/XVqIy1bWuYYbgc2jDD3c3nVaTnEEFRWT0ka5yjYofBdVWZHSvjrkEkTGjuVqkdt
+l/ZNBBYyF+DkIlAio+9zxWSOV5mL0TlNOsfZQ8ofIYuryvWMTHZOqu/WmGHho064jCNj0q3iiFi
VPpStFXrW1d4CCjt+CKYXm5si3ELoZ9UhpihdjRRCmjHSXqF07Oqkgp4ApLGZjXkbgxoR19NYLap
1FEonuy0qpnXWw4sS4xNSQrliqxuPkSRrVtHq+eumJBBcbTY6xVPBrNasFtzBflVUomrUlyN7Wdc
eqrmdrnLPiLdF/HsxJV17LPtblZIM+wT+swmjWh5Q+oUQ0scU5vHymDEaG6Gsop7O232ueIZIynT
B+PumOf5FTpAKwGfD1PvUCdG4/7nuzVbiCNNpSKfUmUFpWdkC/0mD6Ea4+b28NVDBHM796R5Vg0M
zdrRhMk1siii99FRnFcjqwmECxV7NLZVssnV9+V/Ysj1p8UtAsexd/KSzJUjK1BCsKGtKJynHZtX
1Ngm5XbPgLVltshLZM1qqOJsVqbPsYdIg/LMTTwCht82bAwLqfLAg7XyVyt9m+jWAuaDjjhspNJz
Aj7FGAjv1UFqtxhklOJ13Dulfouma89724yhNDi9xepRqXoUSluYQwr6vlKIgjxAlAq7GBAQmv00
vZl8YzERBdNJSDEUwTe9w2o76k6iAMyO2VBNKk0ZPQsn1ghaPo3uJwop4kurMTfi71I6YGAjI1pz
gYb88sgm1IM8C0QcA81WRnFNUcOn8AG162wkuuFMN2nD5W2t+PJAdHGnpqfmbYCQyGHAVMHMiSls
c10lcb3Xol1EByeFLGXzoSC2JVuZj0HaQfty0DZlc2i1mxRHQRajHK/2dee+aZDY1vg7G7UNxBpC
SAQRc6xJNUIczimMT1FPSF1UpJ0TzMb5ZQOBpNozuj/gOhtFhLjuwa5rKYUizCvPkOlsEDOziQjq
pahW0RSOcGHhwPU4P8QKRlb19yr/0JSLTGAuKYy+lvmgNzd5QBc5dpwFSPM9ZpIrXqZfvt7kd6Hy
EnCqIk8UHXoSrlx0pI8YXtQoXmoPHR6L2VaGftE2S3ycB/2x240zSmAPc2noFds09zFQTb3I8JmY
Ela4dbaacqe6dnC5tFHA5WR2R7SNKqLEoeiA2OkPUKeC3rcbt9uUu4nh6YHltC7iQ/KSQZbjNV5b
Httlb8KhTkghkf40ujwcAg50eM+BpeqhAdzllLzGJRkFIgb1OaW4uknFWWanYbWmTyoRI3s6Nqqj
Pj0yUfxuqf5MbSDes7B7FoIRKug7nIghly8yqLeeaAOmRp9WIhnBcECBmBA4qkKPSbJcKpYyNihw
rTjnDkYV1hA7VQnUu3cYhr22grFpxexBL/quTQsBREy9QwhwYV4sXP671NMCozUVIj6eaJJzO9Zk
5mRl/0jm51dGiVuH3j/GzGCUijG6u5NJ6dKoNukknihE1Eil8ZuYiAf4RqLIn986cT4M1HoQMzE2
fB8zgVUCtFw8avDk0UP4GTPR6BdkSifpVKDZO9ui4RRiACAqnREJvLp0gH+PCqhdQSnvqOAnWKfz
LUeMBQpfheanlDrvCD9Vt0AWHMbZ0immGJQXXoy6tsd+l2qIGesp+eT6YR4+peLZaNdi/t7zA9i8
jN7K/ms2PVMBimVLDZyBSC0QdBoy6kAuBjmnBBSeGLWHNUATr5xs+PNi4pghk6KrtAlLwxkHR+Z2
ntrYMQNmFyaCzkOSr0zAyp5mq4G8BqARIBE5ti6KSRt4oQPoype8ya7d3mvdeGceo1f2FV2zr+qZ
uZrD1uij4OfQNfJqV3f7l+ypeJde6rUUyq/TUcDv2mGAereIFjnaKHBbc/CrjINZ8rL51AvBVIaK
sRmHY+mbSlAV7332Zyog6bEWe0/otyLdd0MotCWBbhtJq6DXzrTeiOy5cMp6gw0+y15ar6RsbQHE
icM8DUrFszJ/HAkObBi6gRCBf/cn8VK/QFO2eJkAczOINBA08wQVIZBAC9l4Sd//XSCg0P29eAxz
abMvCMjvamTqII1h5nw+JZKj1MGoB5RuVNWTRi+yXCSV+LqqO3IaogVHxMrGwlZfLfjKq25fXUrj
nbMdsHhz3nZIrCGTK/l9SqrETWZPg78syjcKl1m7PeUvwnNV2GzX2kiugRDkRD93kTtIDi1ceR+d
p2e4JWeTxxjRjupzf5O+klN5K7AajvGmCnBBq3qbeBn+Aus1H5wRoxmbaM89w8U1huWtetNuvQ/l
/5IImp2dEe6/tIYYWHDQ9tCdVHJ4RVJcYJDsjSCviPgGeo8R6GEFMwvpgqlpr1olryWzc5Xkbht2
X0ACcXBKpH3RthkubatsNdeyBbfwM193Wi/e6ASHiS16YOFmRHijAGiwoaitYE6XiOdoE13EAXgH
UB/xQw5jnwLjgYkwJfUW/uI7JegD/aNFtHaZJ7/LT3SNeTztCH6UeqkHgh03o7nl0tnJMneYVhow
VMmdy0BEz6r/qIzj1IeTck6q2dfGjZV4tLXxPczqLYdCSYyT+FI+ZVv9hQ/wZSLxtrjWNcEvo3Lx
C+xLXQh05kGSWOpIq9tJZkO5YsDHDYG1KHSvzX7LBhFo3XM7rUDdMRDf3/vA8M3C7mag9u6Q+Kni
9Mess6Xr8KF99lu5QxeDNPibTFKgR5nBEBnbJmh0O4/tCJ4amd9qvtztsnwrmp6hOvhhltkl/Gg/
E8zBwAKB2iN1zMkRuRdpq8hyGrqGzLgGp1UllCTPZKtkOGaAWONA519qinzqrKBF3Adp7bfqFgL9
SrsfUJpQt+scfJEbBPZljDndgFBHZiwXWG1A94FAqXOy0L5DJ/JB7f8bAoHDyNLpAUVURYp7T79T
taYAi7KYTwU3oOY5YIdH6ZiTrEe/A7TYVZedpGajy/xQMtfUCtkR8I+NQRpAvEr2AKX9hUjhcnBs
wJphGVBEw+vn0dEozYhp20Q6Sc9WaU2uqGGOuGJoa4zmg3MKrb5foQZsYWQG1mJpAGjgDo0Q80iB
gHg1n0anCOoV342b4Sa71LPc4YCtkdbQfLeLZMXHS5XZ4CVKgIiv8kG9TJSYB6DktD9g3p8CMRdQ
j6AS9qCb05a2nPpmQsw/83USia29FZBr1oje2blBcujym16LtX2QDbfo9nlrD71rFMsBxak7MqdB
WQbj9gP9Wjb6fnrhfaDQS6zupt6FiK94mA7VWn5pgjgsNp07r2I/9a1T5gtut54OqpP5wFaf8HN7
hPdb+TZsqp3sDYhLyk5VSE13BpZk5LTU1Wboza6m1O+y7dzB43NbqLgORz2M1Abiq9ZLOIwUtL9c
wThKOHIkWzXwbuzhIFyX2LgVD7j8+BVK/PFVPKC/Jj4rXwJiZL4GTmzEJHqZZwd9GBREiDH6QTnp
ju4wWyKaN2+Q33oqwXnryN78BY6YaBHhWr6DtQzteVxvdh2w70xSf+JBL6EmmFf6c3JqGUkv7IJS
SFhVx7zGBu3L5dS0PqzDINiqBNV3gq+37z2CFlpJGQoMwr+YW27rffoM2GRl7vjKCvQT/YxxPg+r
ZpNftD/TSt5m7+DzI+waB4DC+F0YV/SqKGgrOypHCU06aa0py1ad9U3eH9tobba7wXIEL2OrvA+m
EcJUR94dUnUbq17aeFx3BMWpJC81EXQQHpxc8K3WtxRH4MGc+hDzByUOKIZa2forAGu9ReB2itbW
KFYLyZ6skizMAoHo7tQdKr6V5WDinjydZHWbtTYci1vcd7kR+DbvIIABEp22tdIbaK1RS4wHuO5/
7Fl0KkBCWobCwFi+a6yYHEKv0djNp3kuqr0As/Z1X0gjifpRdetOm/7nGAENbQzMY55lESu/b05T
pk90GITsBNVp3e5SExGzqVdMzD4mU3jkLvVtNPajhgC4g5wD+kkgby6aUT9DkkUrBcYFZnaibVQ5
sI9812TY0SsQrQd98Y8oIWBOqJKSjmHiBYyLZCztvCxxpEKWy+4KjL7gtNKtSfDB0IM/j8U7z4rb
P/9One5fA5480KAFXYfyGqi7dyBnPXKRdrRIT9VsMbR2OJaprncOih17HmQe/vvjvhn9fz+X5fPA
HkdPcqFBYALx53PJKquYqzZPT2Y6D+u8njYjjUwva5MWk7zzn1pHRTVRJXUnc0ajJTEND9BwaTM1
b9Z9g5oR99MQgapRADEEDlivMjZwAHpwxn0PXP64UkzdYZoenDcM16M2uXsybSHUGNtX5rP8yvF5
Esl7kl+Evepr58g3V4XLjuiXJud4xT6VJ4R6NEXT1zyzhQJ4LWlST6cHlXmYgQVck4MAwXcFAJfU
E1IvyxykJFrkyIB+pBTn/5mrO7UPrFNB17G0LiNbg9FUBX65TRsCwW0FU9oQwpldzewxMx5CUZw3
SCI8tD6tAfm1UxfbUgZ4exSi04B0n7pp7QITQCIyrfGfikDSd+ZOx7pAk4tAmwBRAkhGrwAisVOk
S8jlcB49dYh+4FgZNmZNEuo0SAIxUD08eMTfpJf7RwyWONo631P+6l0MyHTJAPyai+e5ajZgDmaO
YoyanSc4KCthlAl27VsPr3NSZciuCnGvStEXhUlLiKbI4d9L8x6z06ETDP37xc4Hs3uYEvy5MlEK
Jzq2bHmWIZGHLk6+V9Wh96P0DxTOkbVep54FdBitB1yoexz4+3MxY4fgBG11TMn+/NxSgS2H3qbl
ubcEr5NA6qpGOpNUhx+5nMoAs/RHBuu/Nj1udZGrQcGEDsc3s/RHB0uVulZS6uJMGe3dxlhPih6h
yEM2T4vM+/dz/Y8PWzYSRA8gPwBBmTs0AXP9WlppGp4rrZ/TpESCrZifTOLXKU8fZab3yRn+eoAI
oDYgHVyOlbtMUIE7CcDteDhHcwbIrWyRa8to2fz7lr4Pi58LFzPnwNHRGloGA+6J3RS07laq9f4M
SUyAWWwm4yWhZNCJOGP7I+mzTRS9aWDmBw3yxaIL0TcNhNbyytOQlWuanARrX43rSnNp5DNLs7Xc
yzVXLkB4d/nowOZZaS5V6+QQVmz9UXAsNWgzp0s9LVp3EswLwtJax6o7qW4zB1bkWhpa1I70hXIS
XWsI/iJzhM1Weiku0s0YoXHrKqld7ZB74fv5LeuJyEiduFJtQzZB7m2YuDO0DPMdZmq6FBMAO2pA
r3Ip4uFcZAo2FBab2oN9NYQj6LorAjHys8Hvt6X/yKDsHoXCq1z4chB9Q3gwwdT7uS9UUSjgXiPy
s5jNcKft9+jxkdmSR7vvmmeusT1GpB9FpCXi/HyxENdBnxnLaFms90q8pZFAHxgW1meM+FKUgaMD
4+fEBbEd3K6+VR1MwAAS6segFLrYrVn1qL38+7aXiXwFFG0MDKjG97H0F91JjGf4V2ljec4F9Zan
RWo3ahLZtC5rt6Oy7FD2BceV/MGd/96lCMHgYy62KiBf33urtBzCmWlfNecJ6iSrzvQFcPG0RLML
KRb8f2+fX+xPYIrIARaXAXhFL7IdP1+t0Ik8GhqGDxvMcw07ecgKUbQEvpLhwIQSkjmwDrZnCy2k
vGIPEsH/+HQwT5eZX7AAUbqadyAqw3mflLDpOgulaKFnMTvQP9sqXKsdLU2302aoKUUTML6hM/f8
71v//ZihjwHzd6hVYBwCoffnnctqWsW9WTbntmjXkE1aJlosxAuuk9FqH8apX6sZnwZYDGPOC6v/
Hsi2oOYGip/WnkGt6AIAWUMXjsIcEy7rN2WRkZPLakKDOTMfLKdfXFBQwHGXeMUAcsFKUeSfN5rg
bgyhQgesgFy8nDXiJQEfuuRn3gnrsoFIRy+jJT12hkAsHAg2GKKmq6ahbsWgYFa56HWz6BmDqp9b
9Nn//Rp+pee4PIwuKjjt0diH0urdYU+rXAAZNxZPUw1br3icvpK+bj2dVS2RM3T3kQwYoK6jlWll
IyJzhyK6Tp66VEazSy1UrzM5cwsd6V6lnDBDyt2mAOOtog8u9deKAV0Vk0OYWMbGRKZ+d6U91Kv1
sdSrs1WBvz236JhYVS1hbjX7A3OQR2a/vw7QhZMNtRMsUAlD0veeQ1bLW6mMDXaGXLoCSjl4K3nE
8wd7UPsVZzH/BQoNcBs0AsDEvQvugwZj7lbO03MNslpKCkt+UaTx1CZzmNQp2+gq2GrxNKMJrNbV
WtdwHZaQK9uR6/tIjK0DiyyIo8yg94yGturhNLOrYMq4zqBbRvT5WTULtHYbqu9hVAfe0Mxh5yf/
MUHkFZLo3YoTIcRlAC0FKCzn486qNaDdMFGwIeANtoGIRKVThZWQRexkFdA6Uzq8gHlW/coQ2yMH
Ohp1Zn+cDTfHJPEJtIIJ6mEHo4bhZJc+SE9/V054ZKAhYj4GxxMOpzsGeZvCA4K3OT3PXUFtODAr
di/WzDFyidniDMgvpV204jw7IJhfMPwzkE60PsVO3GJ+21VGtX+Cvqk9N8ABGtlqPCi/qQ9So++B
0h8n6HKZuMRFS3OxS7nb+LVcxtwyy/SsDULqK0Ov7KWOCS7kz2Toe2A58YiBTVChJGIAThV0F8UG
ez/hteBUipQ5QtuDDQiRtjmb03CGYExhQA4iU7kPVel2owrxuoskOfh3UPh18mIhYh7AWg5fjAbc
axEqvGyERBv6hddl+QqWxgYdNhKLILCb1sBIbsLI6X//TIRJiNZAFx9U0rvkf5A18HTNvjnJtPsz
5+1nkeRPeZSFhRnhKET3SxAfObFL9yoKixscVEGwjJDpQAj9/lyAbG4j6zBsOJWpo5RbXT0bFqSJ
x1tZwoiLk1h61ootppG6elXoYO6AoZkSPBVUqjGktmo3TaG2i6meqbBFTGakZusoqNfaCeyCaCbx
DEKG/G50IAG/69B9Ysq6AeyHCSC53/fQiMrVgJawSDzJ464Hx6fKgmg6dLljTG6ZoeJEOXRr89ru
q2shvQ+126KJx7UQ3pVW8gXyb54AH9T9CLh6oV51FphPpe4M5bOirAeM2yzydHZ70EyXT+iHgfaD
Zqnu6tz+ngwdv4TqBIlZUtROOYaZsVX1vdFcI6B4+pOaq66Z7TEsSZoT1Kh75lUxNLCBx+6myplM
Irwg9qLtlWphZHjGQjbFX+VmJUYscKiDDulL1YNT9fdZYKEMxRA3jI9kZGp3UTMXJzhY6hBWbBUF
/IkREGeU7mKQa9nQZw+W5v9r0f3cyvg47AQLZ4K1/OfPMzzVikJMa3U4cdUb5CPTSTTv2xYvT6xt
rXW1HHCB9myYb1a1hScrqHnnpHtO+KpVXhT1U1I/xwFAV3WIq89c2CYRqWdXzZ5mDkEydNzWkYhO
zFUyr9PEoRj2FENMsuMWgVKbl6JZJlC7i9DXALWiB3NkyMKIn4Zky2Q/Np+5BaJU9SG3DaQqgGLg
DbU8tSXM8XZ1hfX8ZEWrKWkIRL9Rm2lw4QS6DjxlbLuwTwRXGaDxaw+g0akDB4AyAJoDvJzBALQH
SQIdNYthqoFCtnICMinCMRZdQF7ERFA+Je0jFSpSSgfreURJ1WD6SwCdvwRmED/XrPB7XPoEVLvB
d2UMMg0RnDT1G7gxREyhptziTMnQ5u5ftFcMEAxA5BtCbz0oS7ktm8emOtHsQ0ULOZMtoAKhmeTE
ii9WfEybF6afRPBmEnjZEktf1xCJnjFWBLpbQU8RLka1Qov5vHoBiQpk5tHJFXAosGK5D38/E+x0
4NF1aMpkvjGcfHaUEMuygbagm8av8pd0HhMHfXBJBcUr28iYV1BtAxecuLw6Ckf0Bvt3ZT0WNlD6
1GelrTYuLCaBR8GuqgVqAw6b7DDw+XBUik5mvg/yTbBcFrvoCBWJ08OMKXNjxcbYvM59gwZQsLZQ
IUerFGTG4dVqAUyGshHWk0cbb1hm8qYGtJAN/f7yOO0xG48njK+PT2IyoSv3wtnLiG4uuLhD4hi3
4WOGVHjqctPHiCHatI18sbIVtLtKmBd3z7EZwiTV6N9mrEwTIywmko6lY80TN0McwzpBb9TyGXcV
0zHHNVjxCIX4VfabRjhn4EdlISqzEQYyOegDm4K7tNrpoIuU7Xu2dJVHkrVhKR1VXLxQffTSsc/P
0XimaDm2kBod12YT6jjXWXYtk20Z7RTJl2M/KVZq7Ed0k/EVzVc1X4p8ZQ7AkSznvVSudckpVa/Q
TtPwhHE+pb/y3CtCzvaT6Y+qV6WXJsOA4EniB472f/QELVQyj6FmuZa5AZ290AK5DCw0SkGGWulo
Sz4a+v9WcboLJAa4cKj0oEeIpO9XDsvgftVN/WlGGzAFwzSnHTHKbvImSTxTmg/hXOvDXu1qlbRF
DOU7iNZHUJ7xExFYSs1loMPZuEi1gjdXZ0iCjV7pbEMvwGYoIjRSCLf6i0nLSxctXVyZubkhggOx
0MFKULa6Ihn9eoyBw/SV6PUtjqncEjNbS56sTpFIZRQ1OLNQMkEyotedneY6WJ8z87MeBK1/n/u/
i1BkRpg7XKpBSKtDs+VnbBUqraVSIuRnORKHg570Tq2UjqxGPZl7CYdxj5EWM34fedsSUYwfSZ5L
Sx72453gApYpwWUCcqnBlwz9L5xB41CYnzUtP6OEUzcxvCREZfKqTv1KWxAIu45zjPgAIm6mcbBh
jfyB0XF0nios9H8/i+Xt/7oS+GrIaAIt3u13ie0w54mV0744z7n4Emszzu4JdRdDwuvr8g66Ho9c
4r/Tql8fqUNDG0R+DUXgXRleFgocPWQVAGgLB2STlYPdZcYfpbLMQ6HGGJ/gcqg3ZQFWbBu5kdrs
YY98UXAYrmpzAq9PL64xBHcwPjg1SIHK3u6ajFjypzHi0MIM9PjgKX1zu35eM2YN4PECewf0T8T7
xDqdozSb0joDGQ7ro5fKxO9HUbaHiPeONKSdW+X9TOQYRZMOzi4k6OJDB6JFjKYjL/PeU2NL8idR
5L7MVaLVLbMzyPh6cdTqnlYyyzeNZRKmoKBktF3rt1KlBxMD9wqqN3+m0mg3k1T4wyT/j5p2eBGL
XCOCBIwPMMxxr6nYTtUYMXXOzjJGK8hgtpcJ9jP/x96ZbUeNdVv6Vc4LiFKz1d2GonW4twHDjYYx
sNX30pb0WnVXt+fF6pMhK+2Agwd3dWrU+PMnyUxAEWq21l5rzm/++T57BiCdnsGXBzm56qG0U9NM
Q+Q0rc64gyS7bWw0FWoafhAevj+XCGvHyWjIZk68cVr/oe6vijGrtokL+xwabWDACh49XEJqQPjF
7CnQETSsZwCJFLG8GUYcTDlQKBT83r4SEnNCpblbf83VtbZ//kq/eYqXlrpJL4ukBDTkJ09xFRMT
bkezdut0yJtAsM2bWh9oEXhSHaKKTcsSHtHLc3tcmrxSNphrPQeZlvLeuEFPwUjLNWR+4SCZXAYZ
vyDROl+EZJWW2m1fZzu7s4YdManxRpvFobRNrAom4Ucz2jyRAtwyJuvKjzuKBNwSG2lThNk585bE
fUvO+NsPRh4ACkIedwtUxeulrqhUkWRNo93W/jQHnVS31lwfqA+yNWsbFuCi+zT04XoMuYZ5pB11
ugmBO6GVGsgfIYkzuivz8eHP1+43ixB7eVY9rh5pwaDcX3+spge8MslK3mWhV1zO7Gcdq9+FmaeO
cxEenNBv1lXqyWAUox4IflXgtJVztG1jk2jHsTy3mJUKHWS6bLucWsH5XvjRtK2nQicfqPxxs/0V
W+W/JKa8oqz8kcDyfyFbhUHYi2v3C1vlvqz7b9lj/5Kq8vxbflBVNPrI72Aa8QSSK2baND3/warw
n8x3gK/hgdIVYZyx3Hs/uSqa9462qMWufwH/AiBZQol+glU0/x1DADoCvJxpAOuMyf8CrPLcTft3
4YOITzOWlytdb5D+jDfF6zvNREg8zU6l35nGjVVfkZAebpPiZjKPpXlU8mDpt5U8x7CwCjHdOpdV
vmmT7Xwm/FXz0U+DGROCf9YXu7I6k0wjw3Elv6MrQ1xyT1FerlkXh+TaHS8xgPXZWoqrPApGuJ3O
4oD01U5Om9E6r0EM4b9xZuBgCW/5ldaD+XgfNZ/0OMiroN5hZ+gG715zqnWHd8lIzuziOo4/a8Yn
p7gaddCtpJteZeZVgbtHR2TqORdG+kEKdp9AQyaxn5APybthXOFGXNVXbX1mG2+NGU/W3Z9nlAYK
l5wm6S8BeUo3u9KLcv2uje0He5DxGsCseyQd9bM7kofd+YwztK36CHXJvnAtYqITxTD/xW14/eMK
vvTgnejwlo+xzIkYI6BVoKtzCpwtitarrFbMd2lkfjB6w7u1pR4f6bbYcfJAVNqjU4n3uT5q7Ceb
nakv4dFWNt0RIrKmznz/58/zuoPGx6F44/ZawouXzyNOitqy9Ew5WZ66a8xG3/ZV7G/bWTx01rTL
E+dsYbcfkMr8hM781cL0327JsXna/8c/D/UvS87dY14+vlpvll//Yr1BnQ+S33Rwcz0TgH9gnJ7X
Gzy58La5IxgWvFhuDOsdJEo8XwxUmfBhIvh3uYHxRBrost4wpGe8iRntn4/28zb8Adn6PchJLBX7
y/UG4RO3whK48pyweNpflHWv5bk3GzieY16pDW14JirhXH2t4hBJdWfbK00acgwSVWVl4BlzSCcG
/tHi49VrBZ+hKpCLuj5qeKXyedVmjnMtKHWAYuhWmwYynUx3nZhTeZfM2udmaNFeFqYqv+jWzNKC
ja5VGwYE2i0zsjlahQR55SszG6Zq0+t29DV3KlyxqihIIUkigve2eZdV17El8m3dqaEOlDmM/YZ8
6lr7RGvYv4pHicE6h099SLPBdVayQEldT+P8Rrd/WZFfn0FgblCCgb0K3gTP28cXu7OGKxvPdWbc
Z3oc4tbsmyDPxfBGybY8j6dHQXUC74tXDHLek1591mRdX1excZ8Xot0UUdlsR6vttxqjwY015G8x
KX5zY/BVUGUsXmVmS+7JAXszLyBk2tO9o1fTURbl8Gm0PM3aqtCvnVXVp6g4TSPxd7XUI24Gw1X5
qrUq+sBjKTZW1YUJ/JRCPOWF3n0L9dIHeoQgyA06VzFdkFMp7kQMgiowKzG9793JZkRkWVO5iSs2
dMWkSLnt0dz0AZqVtFzPS57LKu3V3AVR5ULyZb6XXLVGiz9AWNWEYQCWiOYzQlo7okJCG7r1rROF
42dkQlCbtba3Hu3Yab6LPE3gqAiaCSsxhH3+xor/yxWjhmB4jDlnMSb98iZXyE66fnTG+04W38O5
PEqNczOb/p4xVfz/Cz66TAtMj1cVgiQ0JXjYgQsg+PrjavwTrveNyu1b+x/ruO0ei46ffS3b/9jw
D8vf3xcxf3u5ZP/2ID+XcNd+py/ZHKhDf6zFLAD/kPicdyClUb8iabd/7FZ+Voym9840eLOiS6Fw
dNkr/7uC6+/Y/9HL0BeKP1RcWCB/s4SfVBZMnClLFwwgDyvVIZrZk5Kxpw03xI78VA9M6oYmsm+N
Nrms2vmo1fU3RYlYzvNdOI3TLvUEt3y+6by6WdGdUJumsL6+eP39fMe8LHVeN4l+fh7GikRWI+/S
TzPNVcModpoG+SlPq3qrSQdb+PJDillpraXApPJe//jnY5406TiF8B2YfCwmOM46eqTXJ6G1zIK4
qti6nxwSgYxmk+eKpJ4pqlddE2Wbph5FUNTI9Osi+uAgn/7zB+AmfLE+E/EFgADoAXsKtLkLVu/1
8XNS3Dmlo3c729PKx1Uf1fToBFgpRztQBQDSi61LujHz4W8PzDKDfsPSF9wC/3t94KaVERo7srNN
R8NQ5aIUI/wEJEs43Pmt2raoMmyj2tel+PTnIyPIfvWluYO5wNSRCz8YpCSb9tfHTgZhFxBa85t0
la7Q8K8uLj4fDnngBmS2rsJz+9Lf2Jfd3ls7B+cQYxdtjlhGL7UNOIi1H/gbXMz8++XXVftmX+y7
1XWz7/ipvzEP5nW3Ao/BL3wagqdrZ4336FNz9Ddi7fKfky/q0wTxat6NUJ7sC3moNsblfCnP/ffj
DfKkZDVdm4dhpQW0sINh5W6azdM1f+jTU8dPx6Bfc56CeH1jr/sAo9w2xOQH/mZjrTBvbJq1vtN3
5UbfDdtmm39PDui61irw9/7eXie7cg9DBv3+/FW/NA7T7Xg1XmlHoG0b99y80Pb6Ds8SRkGEz/xp
BiSs5c/3NvZB21orfz9fi0vrsPxJ/SoMvu+P5QpvcuCul1/mr+t9fWz3WXCXrxjeBdCMdgiND5hW
d/59u1ert1B/z3uQF0XGj+uJgpqkj6W1551czxjdekjGVHazXV/dA0Q71kG5kzfDl5hpareKPPQs
GzTSULP2coPwdWOsUCdu5z3pTTt+6YYX6vbb7vJsYkPXBHfTSu3lmnpxxb/YkHK9ptoLMk55sfz/
YjICtbqJkIivAKEU731w1wC6Vtpa7bW13BbB8nv3b3QXxdKuOfmeMC/B79LKYQ0+3WRXIlfUhVZ+
M2a+ZE6svLNxqBNmcMVOxcjbyylZjP7el07v6vMfP2ATivo8Ojz/ExzpT4Uc2h1Ztx3zCAZOcTEN
gTFWkMkGEmBWjlHrh9BQQWOO5dnzDwbKgcikR+72PKGowBzwQywNPEYCnai6CotEPwt58M6wD/z8
oSgdtCyhdNf//rvnX4chwHtjFVt2KqdnxkZPyW4F7T8pj0ux+6KYDediTCasxDfQdM40oZ2LIrpN
uujcy79pXXdnhPYaIfilpRkXpj2zp/a2S4NO+rSh68AEbKB/lRE4SKHu3aR4LEv/pnZjrKj+sc+7
jz1tg7BV2ar4Egv1iWbYvmR0STQU3pn+0i+dXWx8YJfhbcD5XCNX3tXViIFpjnYOfFIc1edjlxJb
gfVPhJsyuiIYDoNdtQkR2JYuhhFnIJiQmRlmeiG6Y2LHV1aGGaHObgmtvlPwsQhkfKPcO3kDPS+G
pI7TvgF9Q6vhFOKWJ17vE24V3egpr5oucYcVHg6oaN/1DvNy3O0M+5qh9XaU/vDGwU9281wxLhhv
wMUD7/MyOHn7eMAPprEzwg3i7TGofRUHyayqlcAUsbFboHaVYJvQJm8lDZ7cL0tt9iPekgKN7cnp
k2SrxmtHJm9XSWt+S3MfHuFQowaSmGslAZ5Jhytu9kGo+klr7N56Ab26W0lBgkxK227xCtHEoEp8
fbdWoodj2dt4mI0Uh5SQt0nupUejZ6Cth1q2hQ4FDs0uL8qqJPox7i9SG5yJkR8jmtCoaYpHIeZi
Lbs5g6tXPZEz097nbpO8QQN4fZ7++aRoaPE8I1s6DXwoPD0uM+qH+96IPyEDRayrw5mLLfdYtPGn
PrUZojG8yebsrQbYc/ryv6sdkQsMDsnsoQdhLUEozwr5F8+0ofLGM0Ga3mRFv86UCjfVMB+269it
6EQ3yN2Be4tDns4gB+MIM7iLg6LIenZ9ixSi7v1zt2TFB356HITx4E2FuumU2eyaBjfa8z8S5Vtv
bIGPs5gYC3Q6+zmZZ5eERV55tUhu3K4K34vucs7VdJ7IM9+NhrvSiBo2chANE0H4UjTaSdCqYjib
i0Jf4wnobl0ZXurOYK9pV/3ogf1VM+q+zPnrFCr+37pFvhTc/3W7avftP/9nI+NXHavld/zY7Qjn
HXsIJm9ovmkK0hP6Z7Mj9Hek+GDY9X52wPkvPzc7wnpnL8l+qKRNit/nu/sf7LjxjjYWbXXSvOiO
2OKvtjo/qBn/3stIXWmUMYOhY0krdwl1e/3E53Xioybom83sdXW6y6YEIoJyK+dDbLei20ZkhLZB
LQfL2TqiGd+bQ+Y98onHQ+iVGEOH2YmgaEa9ABDjzGZ/puvgl49tavkPdtjj6em6nEa6F/sp0cAy
VYiS5mG4Gk23rSkKTDZZuWy9zyTbWj2oRn3C4erX4UXh+S0CF9VFC2Ou1MogT10wF6muxvOuM6xw
5Rm9GUgXycCVGsJkHw+6f9452XQpzbp8FHZSf6eftjB0Iv1xnie8wA1I3k+lX2QkT02ZwlifRfpl
jMjiU1cP7nu/yFW8i8II8dOQRJAtnUkCHAiVcNuVyvKZik3m7SN+PeNrVOQGPtc5zj+aHZd6pU/S
Uquwm3MYLsZQh2uSBeBzGkzJH+zImY8k7zrOQTONmndzdmWKBkRMr/zmzIzoouzyttAum8xmhOmX
SfI1SlJtWvHmmM4ap/JZi4fOdcCyTm0GxgbkcmCbHXAf0WjDsMYA1carLiwssL4aHetNklkWo/yi
r4qtg+uK5TuWAz6z3vws2sIA/e5kzQ06erkofuBeJN0M9kxPBctnbXbeVZNa8LIz6UVzUJNpihBJ
gN7baJpoPlql7X/JxiFFP2WlUkfIoozHQTNQUMkIPec6jVR3NkSN5+wJnVWgE6qEOQlZYx1ai1rU
3srN+/naaekcYN+fVLX3EpG0K+kSJbHVVGHu6YMpc+3oCuR5SUXzPi9gaAdamLgy8IE9EZzUGROF
sFvE2q4ffeBNQmhufVa3FTK7zNbZQNZFWaNtKhF8B/SpKnPf1VCBRuEj/qDJ4A2byI86mrdxg4vZ
TxrzzlMQnIqxi+jLzd7tGI4U77FZWFPgWNxjUsZTCyalHd6PaTMDY3cTCCCG3+fO2RwVSR8kuise
Mzkx7wmJVjzWXh82m8nxypwJRbgMgR2bqHESCLEqMdj2Lty5dNJAKNeboC+FBoLCTHNA8rrtPO+T
Guz0SsSNbe9Lb8lgYYyF5TvKUwhWkzDGzwW8+0+VZkIrFp2XcX5a0aJl9KeBn2dq2upT439p5o4/
qe6RH0ZT1VzMVmEAnjASfd/lA4RZlZQ8tpYzKhPBXYQtyNcwDqQjb18S53mroVLurFWS0OE8RFC2
7cDXWSHIMaib74b0MKIliHrTtYHsV66JkeTbZBaJogR5h/ZHNy+LNLDESHQJ4/SakylE86Et4ux7
Nijtc952NWzipgq/dVUF9oonUF3agzkn66zCTBX0bQklNW0SLJ4pudtsAmMj+kiau6kCZdWOEbhj
pMug6yJy3dPYkDMAsASXGaOaBPOlQe4WmJACUxuKKxfir5207hlo0dpciS4SUWClA7CHSiieU9vX
5mtvnKgOazvK87XudbkO8a3CNet6WoGxMGpd/eC0nkp2HfsA8LkZ49JtOZem2k6aZGlyktmx9pOf
Iiwup47l0JKiocUyNwUqaFExHpwrpTUwraiCt2HNNmurD6l4KG3yqALPG+MPXlf6X8tQ7x+I3BBs
+PS4HXbMO9B1EGnR3fvj5FDGZkPq7PuqMwlsm/oW/IaWuAqgjyErVh7dSp74OGN/iJ08HrcQSMXn
0RcgR/ji/S1JfTLa5JU2qH1T9rO1k9lsdLeiibhDNG2ynWsvH9hJ2N2MYrpAZ59ulWphGrp5m33V
EqcNErf2t0nu4Pir5I2fWCOrcN0ngAtLN0/BgVX7gm31yg4p7Zo55roS9sT1s320ekssoWPnu5jG
+PlcFheJYmdQ5+HB5tp7+Om9cromz2PjS4K5YkOtiFy9TCXyIJ7jvBquRK0/tVV8Q7wtCMvEOEub
fmf1dNTCUK0iJ+/2Q6rWlofO8LnazkHJ+WiAKyRysayObWM/ACf9OrXF3ZhaPKUVhbD5aMjroasv
8nSC5TTtrTY6tB38bnZ0E0OYGbGpgcF2jKdNXkcPzeBp686u673bqPu+CGGxJ/G4J/i5D4rilkkE
a1ttY0XxLorIMoOMtAcdJpfbP5F9A5VygHfkc7RMx0HfoOpWoXfmW8lHe7KibZfpA89ltjZxFWiI
BclUFSC/M/g201k8V+mZaC3tjOy7e5mKHItPS+SqKvcq3ZtlzqM6NYdUIiSPCm9PdgFBRcNta/SH
wfHPfFphpZdAPhy/zIOOz0m504Hf/zFs5Mc2Ee0qLMRdlsZngxsdvdQ6T4cJ96U3g5XXp91QjwDh
df7YCqAeeeBPtpYUm3yIWj9QtgF/3W7aDwWIioJ097bpNpowt9FAmPQ4HxPgh1lhHJUBujsv0DLa
4qqPFHcNS46OJn2ReDEr9+qHRmNwn6TfSsdHKpTt+8Tc65P3oWpBITozpfPEdufDrAv8otVVa9KP
iYFXzF5+wWKEU3zM4000JiVoJJUGUYG3lIQ7oBZLJZN1T3Fp3jZ17uEmLf2gn3XMNNm2Luv7wUwe
WE8DyJjRgaDemwGHGqVRySIQQ1kSNaqiLbXPXe2Wx7rOHs0s+jjisiHHxzDuxyLa9jZ8MOACPkod
dHCaN160Su/XiR9hDyjHmwHJKM2TPN2UfQ2BS9NMccz75skTKPNKdzAulGFMq258EBXGfD9xvnG4
deKll1HcgPDqBtsHmhNSo+XGRQKG1YrCeudRb6zNSvs6I59GVLSZszk8M6umumuFS21izkypFsPQ
tUgwzRbWbaIjFcz8Hnie6eCN0AfxqW+G+XxO5Tqt6QpmNWqBYroxhdrmCXLrwsTs73ENk0Jc50XF
duiykYM84Le7LGbsZhqJelnhc+bjL3McXczgPeaQ98YoLzXHPnSTc+12SUCFEYPj1dfIHe9MG1pZ
pIClOHITCRc0H36yxWYvV1MKdUavO3MtytBcdWm+70Cum1p6MTWSWDqQM0Z+W7gwxF2gBSypUvev
CXEKbDbnqWGg+gjTvV9zs/k1Yo815AvyDj5HKYykpn1PlfEQgwbzo6ei8s5FdhNPl1rfcDuXdz1p
hU7I5QcESxWokW4JzBC6mCVndd3LDxk0Ndeg0dlAPPC/amV3PuHOpa8YXmSNfdS7ZKtldOG9KWTb
+U0ZFigNYWzqKIXhEo3YBDQWdiSf+Pibfg+neJMwaF4Py6Hw3n8OYfWLSurGLiQGbYVydC1Tx98O
KiXGhpe072yzNmRlNuentJ6wUaf2vGZK16+mhmpEn7uvBSEspaqQesw9NXIhUFXnl8puQf82xTrN
WE7a+IGc0GbNV8MVo1IkzXb9SG0N+aF8HM1lnOfo08KyRLH8mQ0upDU56+5XCyiLocI6Yl/Qdfil
NN1sV2Pr6QUk876ZQFHl6WckzVAiEifzEjDrwOmYZukQ6EpHoVYNe23LiJJ3QVv1MbwJosCDIY4F
1HMnF0+NneSPhsgBBuEhIvTTcUOnwcKR57TYkAtTaxVF3KxRzxl72xlgqfijwyuxQ6uyElXYHisv
J5EB4Zx1xg6m/8a5TYeD6YRuvHZIYAOCVXnOTSLz/HtGXgp9OB2rQ6M1yOR1r1ZyNRJS9kHP2M2f
ayP11ZUTxt21S5pktGmzQdxVpjS8FcG5ImODD6AffOpYfeXRwrY3Nhnykxx9cx70BWa41ejxxdaV
2yH6N3g13Chlti2AsG66IgQKNGpuNL4NaigfFdT7UfeQBkqAHkokfMAcf3J2pleO4LXomUtl6Wem
c1amsfZRzaV2SWUy1UfyZNJN3k7uV6Mj43FVVT0zaRTB85fn7fVfdRn+H9XiLdbz/7rTcPuf/6tt
XzcaMFL/02nQkMu9Q1Pv8gZhP4+O+P9I8Qz/HW8FYN6MZRdqw9Kl/tlq8Ix34DdwSJMNo6PhWxJh
/201wL80mKzSZgCUQRP0L4QxyGhedsIhlNHY1MHsLKAdRr/2MkN40TULrTLSiZSYWXd1IVFl67ET
yD5p+odRdFVGJyGp0m5b1tncXOs6AZe3oeclyZ4NmD9dN4wCrHQVWajS8rWy0nzYJ3kDsjADgQgh
LGz0m7T0yw+RjCFQNHnGzKFQaWzT1HZC50ZEdhhutTLX6MkZBfGATDBtrRzbbZvicMa9kziq2dS1
2d/SotDZ65iafo1nvX3y9U4DIab5Ca+90eB1xzaZzUIZExXlyxqoXih6+8HorQ4fdeJLtgOKPiJV
SpVd2CrkfZzGMXBcJTpqiaJnNrFyYjdqt0lsp7eaFGQW6MlQZVvdHAznoBvJnImt006cqkzza16N
BBlKdrIv7qPfTJh/d20ALzB4pJm6mGxfX5taKwaTc+YmK62USbNCJ9K0XJDKP+ap0cTrPx/uxIS5
3Atg5Jb43Oe/wOi9Pl4Y08oWRifQs7A+IIwcJC6XxJFCfdHNnDJg7uI6OpZFOWVPs98a90Ol2odJ
tdwCU0yL/I0z8LqfzCdisV0k0j5zmmX0evKJWqnNiZQFxXebMM9bC60016RWaYgGE0vN+LNUBMo3
81sKIXItwaHlrnzrY5hLh/3ffpwgZnAZO6B9RU2IlPA0p8lxin7WspDWQYSrEFl7HJbmVVqkMW/L
qFP6VoRaCH4asVF6HKVjfdONrF4bo2Yi5Ekrc360mKP5H7jlPfxTdGWiulilXl/NrMxYjm9FZ6no
ToXzFD7Zw9jCN9JpH9lvjT9ZOk6+Cw86rcoFdEa78lTIpSdeNMWdjTEvBjn2ecbhnW+cyIJ38ef7
6bUyaDlpNgdBF7RwPJaM8Ne3k11YIXdHSI8tckeSl+vUmNzLpATUGBQ5Oy32ETnbqT8f9fSh4ag8
MvBYsRIvuJKTGVHuKYzcKKHAxy8gqyhF4m85ZQjY0m/emLD+8g1xSRFvzeOCcUnH9/D6G0rEzZmZ
ZgSzhE42VvgpsLXvu6kYvDMwDrZ57Ho1jv4bT8VrPQInliEYBDdglxilltTw14dlputZeSsdKh9J
3vBotOl1HibU7USjtx+MqSFDFS3h41+eWQ4LHsFZmtKMWE7t/rPJSKM0hc1h9XmuA8NW40XveVW/
io1SPP35aK9nfcuXFCRS4v5fZOi8706+pNulJnnabiKJbEj7fdNU7i7sLWunhZl/3bqmDuvCmqGT
jm+FRmN7O31GFjUqnX44P4zOyf58fYbDMK3NuLa4f9pwrAoZpD4N2du2YbvzmCGGa33I7nxugqVm
F8lAKhedoDFoGTFEaUUCVggAvXPImirTxplQoicDQoDBgv+qFz1y8XrUHCruLDW7BLJeP5fzjSrb
sdyFXOD8ppwLdheOMiY6+dBp6um26nRSE83Q0ZybORzi+bsV15Wt9nrrpIs3RLn6/L6OB234Rhj6
LN8roQY2psnkJemFULEpLmN6P/VN4efOGEhTliBgVWZJ95jqGExwbxnKg2SusnIiY6NERTV6Y91M
WznH5twHvVHEYHTZ8zjDwRcyFwRrJa6fvY/mjN52NMrZGCltI6B4iTWP80PvmWTLy8EuEAGklXTY
ybt9pHmHKssU1CapW9ElPZciIfyozMWeP0P68zbSxjIcAqALZvIlK6IuPGeGRywToDafpaPVHc0r
LyM38ZL8wJ3rAruuRnv01908QAvCb6tpCGJ71wztTVab+WhdA3WsJ/G9sJxCNfu6yjMtXpcWnFZz
U2iijtygt8KJEl5OA5BqGeea983Xch8PcqNSOqwONis2BWXkVl802K5mAEcMHEAMhivqNr6htPYb
lY3brd1pjpJvvp9lxZlmhdQkdEyS2mQfUVQOgD45RzAzDH1Um1R0CdFnQrV9GZiJV2TwMWb2Ro1j
lOrM7J3c3yupcjoWsuqIHysGTbtkeyZ5+5BjHbVkiMZTcU3tUn3Pk8rzb2WjKVCafWUb6QN9AXJC
2YzpA02LdJz0C6rC2AQpwGD1OIxTW26t3pzo5adObJ95HQgi+M6FLcf3dKHHvfTdMN1WpZj4XEaa
weSr8oQ0ksgtmvtYz2HRlx35iQwmNNk78xev0MKRCpNLRi5C5pUi3SmjtYruvK3NyHB2VcHIpVr7
Ko3maeVJDEWz1oEfwpI+H5XjDdZuJPY8O6iK98oIf7aLe0+eeVKz3XrjJr5I7rED5P0H+vrz1Ad1
k+jRAfWwFnHrekY+blPTyir8vLqO1Y6BOd1npkO90M/KQQ5Ovhqw+c90x8fMLoE5i4IJ4qpXncPm
W2i5WjfWJJKDNQ4Vaiv63XT3Ry3VzWvPmTiz7P/qWXwxG2mQCuDUZDWK0Oj0dS6b1DwzU5uCVFfk
YX0ezQQms00Tqr+sTIZh5/PkGdOFk/c0rmlwaci9U1PV7h6X/jCeT6VrRDtCqw15YdiejD+4WSzT
/mJI8sprgUlHZTcF3BxiPFSx3oXel6yhzfaenWoKtm9G8z4iUHJVR86KN4Z+9L4dRBzvYdtUqj/L
sQQ5h4G8TEtuvZFUaPOqmTKNtpOed255U9LSJo07ay1WCjo8hsg+TWxc0btouQeifdYM/UPu9np/
JNycPA+tsbrwQgsjWtGjEuJp6mw3e+uF+Hq5ZgeFOpXFlv0LqnHqxOVd8nITU9hRqnlAL2qSWQMm
Fu2hzUtiEN0aN9/o/l1Q63I8jCGL/mXh7YG/OBFkJEAMjX6Y/G0aqmiPSr3dly7gOs9ikZ5nctj+
5l34fLylJF/MyIsGkenyq++nhc4wdMrzIXoT+8TdOG7HaJgZHoXtudd7BkkYobfWHKt8o4Y72RM8
HxqT4hLnx+LJXPrkTdiX1BWZObNB66M2OktZKsZgGrPwqOtR/RHJwnTIYM4C42xI+ZVJrvJtUidw
AZ2yMN7Ql/xSu1JUooDxkSg7cO2eNSAvLrQhLS1mZhN+j5jmniW9YR5sN7beqK9e306UHi5/to00
AEmJy8B/KTFfHMWNZGLZxBd+b8o8M1Zp3UbTusyoK3e1lfUMa8Mk/DuJ0XJQEx2Cg7IVBxX7sJNr
7KBbrkraQd9rnrIBRn5RpLvG1JNxyx5dYe+IUwDIsCVm9qfh1B28MNGnhz/fab9+9UXriiUPoS3l
5Snba7SdOvSsaCl8Isah1q4aJRQx4lM8q7mo2R/KfGXVC+zlzwd+Xe5hOcSfC3PIZeUyeZpP2baw
7SbTrPEoW2i8k1UYjVO388zeuC1YHaNdSfDOim7psJCSoWrt/3z417uG5TYnh3dhvkIDRtnhWK8v
uWZKpxd27G4nyGf7zDLrM2mq6DIsKJTeuL1+cywaO8gxlz4OUpGTK52Z3WwlbFO31Nj+OaycbDVi
+7iunGTc/O3Xwo+13E7cywvtYnmeXtzJWa8ParIX218kXcTIIxIQWWoMhnWrq97gZ7/eljwvFbxg
UV4tgcb0uk52XhNoWHR5Uu7apPEOSZMyEBDkLJhVT0aAV+jOCpOf9caS8Juj4pdgW4IvyTDZn7z+
itJrKX4toYEqzbqb0jTVwXGmfm1CIrjLNC8NDG2wmzeu4YkMki/rLKQKdg4odXxTnNIpPbQMFog1
GDPunOqYCQdFYY/3a3EL5Q4jI6kRPGbMDGM3WVblZNZOukt2qN4k8i1G3i+3FK0RwZdfGHZi0cef
nIR+CCWtYAKYEkNTQdVjpPow9OQ8Q1uMu7895c8LFRteInw9rvTJ6zZpIqMz+5b5k9cMCFpTAtMx
K6hATGm+9pgnf+2d2MveWCJer02ccpggbEBZlXgXsTc7OawYaiS0ddjuVDrCaLFMdasXrSJZp+81
+LEGGSd/fnxet5+ej4iOkf4TL0AMAKe9BD01NKun/NtJZWzMJpdXBVP5XWF21Udu6gdTJMVt3snx
XFLO3fz54KcrIpeRphePEy05FqdT7CoKaz2rnbDbTSWbzjQzaBfFZXufCYCPqkAioLSKdJ8kHd+4
vidWm+V7QwDgDUspRbuL9KPXtxNqU01Gwzjshl7Ou9gjgsQfc/+pmYfxMMUkP86qSwOGzPEmG3q1
d1BO7VIkcqimCTYwe/ROfWiSefDnc/LLff6/OTuz3baRbQ0/EQGyiuOtBsqWHNuZOk7fEBk5z8Xx
6c/H7INzIsqQ4I0NNBqdjZRYw6pVa/0D2wjNSZZSUooDd3P+w8rK5nJQzXTQ6rHfelZXHbR2/tbn
KF9cH+li9hkJE2UJkhWu0YW2oRXXeVe283TIYuR+xkLo4IUQ6UoTS/uqtKh9QKnd3mhOqG5pYb/2
kYtUNKV5Bqext/pIMywac/amA1U1cjyrB/Mks/Cbx9z+vP6VKwlHVhq7EERHYRQh3iYgfp2PZWrt
uNCjjAMzAAcxw+5AVw32cHTc7+sMTEgp6FAJtw4fR28yDqpN7K2rN/rHap5sf87qL2Yuqm3IQw3Q
m5EDsUijX4WGHtT133q+ImTbsDVIQeEfUf3i3lyVE1We1wzkJkjiQlI7Ztpozv9qWgb+sAuD9Mmp
nPZDTvuvBOREp/lNG4JQj72uCQCd3UDxlDB0PlPp4I595lgz4gJOf19oVfHeqvtvsL36AxWEbNtG
g3cstFj517/7/IL734Gh1qG1gyYDuJzzgS1QfakNQAr/HqP4mWnpkO8ip9HRRZBOBbTPtPt/YtpF
n6+Pex5ul3GXBxX9Ks8D1kqf6nxcQ6Rl6DQTrPnYFQeK7mJXlKPADhtZNShX2f1/MR5rzMHmcUXV
73w8THpHij2U0q0AHoEzu8M7QEnmoZmT75Ex6jfC62uft8gWep5B64s06Xw4TVZA0dxaBz9bek8F
8q/WFgCaRbu+rCi72bhIv/0DUaKhqElUZzVX91eppBcbi4TwYOqAOL1aHCbKhnsobMkmH83yhjHQ
siP/v2nxnwVk3ZCzBa+MkugqjmSm1rdjJZhQEwhbGKF2NvBfdr09uf/FUABcBIORCgGSPp9M2Pek
zyKYfVjz9MOnSQPoX47uPg3GQHvTJfCf7yI6ojq5oLT1RcDk76QWAlE4mW5s+MmA2WVrRe6DXTfo
HlKt+3B9yS6ncCkEc/TIa7kIndWezAfbnofE0n3Re87eizys1a2g/py29S33mctjDhgSA28e+jpP
sHWuoTwApgnkVz9FUmdvmR1uXWHigpDhtY84AOCmAX3ht3/fQt9l5VgiY80s6exo0HtX6dh8xY4H
ONksP40mrKF78qL81sW2juBsRjgskoBCpk5AWh054XVpH/Uxnn2O1tVPRunU0yYulIv23ti0st5l
kUDJBZyrFXysYdhm/0sgh8jwuhDEK7NMHKeiyfeiMrCu3CC3pU1zj/CymLWW9hwYkqJCTKumELCt
EuDb5pxkb3oYLRvWXl56BBtoILx0VzeXM2e5sAYGrW3csJcSwH3IbYcRnQMiSE7WLu+m5s1HcpHP
EBYFKm5NOAvnp4TJ7WCVoZgdJ/ZLr2eDb0zgVq3cbZ+ub6LX5nRJlNi+9EucddtYa+OxAzGMNrck
GRcwau55N5EjZul86LUFOoW44O76oK+cTBT7kThC4IhTsX7ZxuAHEmtuJbfTFO2UDVq7q+f0rl1w
mNeHurwpWDJIlOA3lobmes/EkkKuZk84XeW52EaxJh8HJx4eglGLPmQCWN/18V75NHYoeZ/jLNgQ
S56vXG6XvTZgO+qLEmSsMavx2Yzyn2k9qrvrIy2pw/kNQQa40Lj5uEXqeZVa0Dsa0rSbZr9C9+wF
e2Zwe3pWJDdu9sthqDxQtaOTBhUVCvv5B3lIxIM2Q9av1SOMLLnlXbkVpZBfrn/OZXyhrgKihiSJ
IhJ3w/k4LuB3DWir4esZ0nkoaHr+TBn4px4B1e6DHi40+DA/Abd740q63CILVAeZM0HTmSLSqvQx
u5rKSoWxaW8Oml/U8rdLb+BB68VX6oj27vp3vjYalUkalEia43e4iicF7wYjpCPkj7KoeXE5XbiH
19JsZZY5xzqenPaNIy7VdRNVP4o6VOhICM9nNsB4qszDWdEeA9Tae8avTjjH0a6CDW3o4cZsrg8A
o3GtUxgD9AIsaq30UBh5jzm3h+mM1uv3NTnhQcvLINvkQAiLN2ZlfwYj04Xaj2gVG/T80yyeqmWk
GKzqBKbT8Hh2ad7Vx7lHDEivSvvGmTuvKSyVZT6OuLwAwqgyi9Ul6MYot/S9qfajoaz7Iqym952X
wTeeOmy2GK99F8xNcC9a23rh3+o3RpdlfAhuuElRuNIvtmqbkjoNiYb8bJiNW+qpiT/R30UgrJlv
7JqLdQSCYXIi2I7gMYBlnE/t6PUB+AdZ7YfWnr72SVZFz1XdtcnRjqv0+fqheG0wpCm48KiAcRJX
h1+CWJNGbJImVUVyCty0wE2cDqny2urt30W5cSlFWGxOZCFW3yWDzqxts9rPRoS+COT6Hqx8UCKT
UA518e+bP2xxq1okRnilc97PR0s7OwAIxtkLaan7vJLcf9LaS3YqAsB/faj1TU5RhdsA8Az7gsf2
GgyYOG2X1YED9jRQ6mi3NhhZYe5t0psNmGhMLKv5lhTzHzHdvy8hBqVwSd5LhY3tso4toSuSgBZ9
uzfaenrWLLYJRI9G3c0D/d0ALPfJEV3gg4DDYZ1SHQwNzQD226sRTyJ0ou6hSwKff/NcYJhI4Zx3
MFfjRfnNSxVaT/TyMQwq/GKcvWxbm+W0D4Gu3Nk5ZnoNWqq3+PUXS8Bfh/wi6TEkZkEh43y1VWKG
EqTIgDsFCis9jeyN2cCiArM13+uqoehgqBv388XRWcZcYIasBC8BfR3dw1Ebo7Qc9uaUpb9j2SGS
R75wX1Z6+9bNvAxlUr5l1SnprDMOmXRlZE3xgKiBpW2yfOGf9Vl9D5s6vZGWmszU2b5iKN72HFJE
iAhCy1f/1fuI57mea9se9q2pmbiGNdVW14PhxpF5be54tZFCLU/EC1m0SE5KiM4Z9o6s++Mo0tqH
IqNlm1arb73WXtsbf0RjOZoAk/6oWvz1RdJSnaxhke9FLeTOs2ZcpgHrvI/QsNsY6QAhoOuKtwa7
JXwvaLrl83gmLknXX4PGAWxCI+nGfZdE4c5UZXYk/Ex7Q+S1/8YjtwwF7NRk7y9c/tXeR4xXIS9E
KXcQk/yJfAA6/onEdnKsYvWpNPXxEPAs/X591FdW8A8MErzZUl676DxGeoRdMxJRsdX/ll1pPHRg
VyiumdP7/2akReXL4YriG8+n0swLytqW5JzFeng32xoRxWsh9tA/vxG91qkwkXShov/fUKupdIJI
C0yE5faum1YPCWRdXASgQmztVCrgYEH0rPVhstWacriR4KzAc2Q4y9hA00FGUqtn25x/ZpO4SC50
87BXChNQCEbDvReG0XPmjCOg4jztS1SiWutDadswGWwMkJ71Phif9LZpT1wUyf3kYVGbljm+7UFF
B5ynLCZ311fjlfhAq517jgsc0cr1ugc8Hj2TKuMezsVvo8gmyGCOeyM8rFP1ZS64ToFuANjkQb5K
gWbcuCjbsORt76THiujru00gH9w+kntjnIwbpYaL7HIZD0U+Kg08DrANOp97IFUVQbVnvBo2Xqvo
aMvOjH0q/8ZucWuCzjdiSjIA+M+qsThcn9NXIhTD83pdRMJY+dXwHXrpHbbrw762x+ydURu9fmht
CHFOiZol0vVZ96QsZZk33LtenWYelkAnlnbZGrExG9kw9jpbLgOfseNF655a6D87O88gBqXurWbA
K3sc/11cm5drWvIeWp2vvgXRONtGv6/gBAabqLWTX1Q6rU+wIXAH77PG9LGWsn/2ydDvqiYO652m
m/WvcjJSZIKjCnOaPsjUvtfHuNyAjy53oTu6364vyGVwYzPwSKT0xHoAm1nth7LPqUX3cKd6HqXV
nFbG3mqMEtV4yivBjRz8chmWPILeIYUgi3i6unI5bNKugLftZQq7FdjK/BV+BlEmUBFfqxk3Aupr
45n0KJ0lYaVTsTpdePLNGAwgDNCHaQ+XzJ6C7HOZxV2xabvEA5DFOpU3Bn1lShf9wWVAskPgWOdT
qkxa6lhUd3t4yulhpr32RQ8BWwciTJLt9eW7jFGIoFJV4LXIZ7LXzscCQTe5k55N+yjq2l+ix14p
S53hy/VRjOWvOU+VzodZzWNrDs1gx/O0h2Zq7VpHRS9Goyc1TxshftcS48R3hiwNMM1a330BHip3
BQDcfZm2EluHkqb49Z90McnkbiizLdNMOZyS6PmHQ8IDy0ae4BtBG+1yUE93ZYTr2cRLc399qItN
RFkf9VIeqpSlMQtYxaywDqGqpo3ll3HfPYMpM/dhDktWnzA4hYnajTcuyFcGXJSIab0iWIju2eqU
REPaqQhJSd9treJBZ93/kS6cHteLrHdR52jjjZvu4lIgraKjxj+owhnM7Plk8nLLVDElwh9Rp30S
cWh/0GUqf4cmLJRNDi6UopxO++QYdp6e37WxNt/4CRf5yDI6ivMETYzuuQvPfwLJnieztBd+WET1
14Im5qNOceBFb1U5bdMxgULeQXFtElHf2N2XW4m5hBr6h2nHGVplXfjndmZgT8KnpbJwmiwUnC1p
dfdhPpnejc10cQHynRZ1zkVKVdAOW+3bSjqZZc6V8KFdF7sY8PEHZvR3jlLNzoJWd5cNxi3Hvtc+
kJ7Boj/EpQtY83xurUqvBq4i9CSqSYPwqbXDrs5ax3opw0B3b1y1r2wmYKACq56lc3pReB+lp6F/
paTP6zXemWJCJbF2q11pyOqjrIbG18M0e9dDXEP6QJS/rp/Wi4jIRgGLCgWLngZZ2zIZfz1HwmQO
5q7KcM600/wYdE6AHWOibizjCt7FNJJDsFlZRvpEANpWQUEHq5k3RY/CzagHX+qxGO6xuwxe2jzD
PkV1qK5B/GqzaJ/N1lhty0n0/1J1dswbv+SV77XggS4cFGMpbK1+CLK6VlvRG/PHNLT+qUGb3fcZ
fgPXZ/UyJC1AI6ID1JXFaH41q3YzuqrgZeZnTfzbFJCLNrrHyoIYzx8CF2T89fFe+SquT5S3Fm07
Us/VMZGpHfa8TjAD04cfEZYkO0tzb/Vtlh99dquxcOQEaOYR/EhGV2Gv1bgxZtWavjlZ4bbEGRsZ
7aK984RKb1xXF/NHhQFGLt8CxJGEcAkLf+1KVTQ87eAp+vEAVhv1LKBBNpoJz0Zbvg+StN9dn7+L
T2O8RZIQNDjXCE2i1XiOiJUzK4PtGQWf9UVaEtg/7oBm0yC/dX2wi5jGYA6CZ86fsirw6/PBNCc3
yzZJDH8SxfQRqn/7Oc9mYMlyjo68zmjEI7x8I/N5ZdCldoyqHwkehjSrHZJ3WgOTgS8E3Fk9VL2n
n+zSsQ6EVxwzvXZCnQVK7PUvvTz2WIrpyJjzUgOde6ExrbTKc+aCTzXSJnw2hNZszVjiYG8jBpGg
b7AvcyQBesMs/U4vrWNTuLeuylfWdjkSSz+eUj3Q0vPp1osh1HAbYW3zyNrjndSDcUC3MYuCW53G
i2PI59Kv5cGGwwLdj9U2qjpNBA1cFV9gXfxuGKfwNCdQuK7P6itLSZ7MsaC86NAJXN1P2ugVrt0S
susyMv0oDjBaAUPqa3psnkI0Hk5BYd1q9L82i3+6VYCDwaSsX6J258yx47KSIyuNA0yRHcGnoOgx
weK5/n2vHH4gL3+sKgjTXI7nC+YGuY6aiGTTAMjf1ZrUtoaTYA9Y1fGDFopbre/X5pPbgEwXKCxF
udWqyQCGyQKRQ0wjFU/YvtCCKBBFBRbrbWWAWlpnp4l//SNfnU9anFRvORcE7/OPzAX6JjXgeH9w
cbWoVYoEqsA4U4e9dmOoV+aTegmpBcRalMY9cT4UgOVRIO8ufCvTUKipMlKaDegc7ytUS3MXWk5z
4/p7ZUYZceHx8r8FLnU+Yo7U11AHZG1DGI67sElmoM3COUAgbB7EFP07uZa48Qp4ZULZloxFV5U7
an3MI6ee7Y5VJoRn4dbuzcRHUC7a2EneHq6v3UXybf1J+5HOByTOjK4OYKWPpki9QPclPE4/lVWJ
v3BY7mSVYYda5bPfujPCwgFiYNdHfu0jF4g4hRJq41T8zyfWbBBNjbscUFMc5DvAhGrTmrhmhJ47
/xe7hsLDkrqRWQBpOh/K61xlyxSoVoJoju/W47xNuj5/EhEiUEJTt8qcr30a4qHWUhJfeOarA5GC
zA67iQATLhvHnoBOBGaQ34Fw+Pn2SSRNIrZwJyxp7/mXJTQSHBSz+KhoKsTPYco7+72BcKaxmfBW
fLk+2uXp4ynM9cMFtKA11hfvPDdCph6BuuLd7GsmVngxT8YDahfozWT0Ia+PdzmPi9wENVL8v0lp
9NU8KkAEyDmgJdlFunVnZsAaIjHX/9puEH24PtSKzMbWAHu5FKYpFS1kkbV+NMUD2KIx3tFWYDrF
Y2UGUfPDHpwsQ9Aydpr6gO5CEvqWgr76aDcixW13xCOm/4SEkD3eicGx3lwzZap5FcN9+tOE81Yb
F5FiVZdaSmE4DAKrxojZTHFZtc0531n4S+R76ukAOJ0+To376zPyymLzLqbDuUBXADUvf/5X3moZ
TmWMQW/5YQqNgWvEFfg3C9eHBVxvHWDHN9K6y1D0J8rS4SSxsy5cNbN4HkhDCs9HFTL1u6mPXwK3
L+4pEOr7pNbad7kMAnyp+/JGjL/sM3NOqYiDuwVIjWHN6lsjR8m86EawnFGlBxsrtNQWEW8cn/Ku
+jb3cjwhquRhn17YD/oI4LjuK+T+53H4ZDr1uM+9WdzYkZfzT4lrEa7m5YXn07rh3sP8lrFdkhqZ
ZXSyRNvt06kpTlFZzo+V5b5/63IDX6MM4wIsI0KuMeyA+LjqAOr6Gq2Aj7VAe2CbuKg6bgynx6cz
M73sxt1zebyphSxPS9Cl5NPr6guL6VYGZE1fplHRbvIWiU24hfYiT+6FtxAnl5VM4B9kzwgxI3YM
am914cy41EJR5FZFsqnBQbVCQbDtxIdRIX9ut73aWXMKYT3P8u9E0Bf0MpxtPtJTtUq7vPHtS+J3
9gDlxxDVgCTQlKCUuaQdf52uPAV/2RmNoOeSq0OmvCndwv2KyhuH6nIXMQ67mmfuYkezTrD1VvR9
FlHhwpsh+pTrTnyyM8Tfc4CEGytzv1/fRa98FtgEINFL9Vv+Rzzjr89qU7sIIxNkaToyx6g4WI9u
VOrP10d5ZePwNVwLy4saPuHy53+NUrkqrOZCp6qVJeYnNUZZvvHSYTh1Rd2JzfXBlpVYrRQlLR5D
i0nsorp9PthUpxOP4IAaYRtF3yLNs77BQgrne0rCWruvLDVqh7hBu+LG0r3ylVQkCYfc6wsAU5wP
rAxHLRnb8iyau5OFZAbykG1XQxbU9M/XP/KVbcJYdOZ42i7Z7mo7ugZlgtGkpmVNmLhHBMtdIpFD
gAGCA56TRjcQyK+Ot7SBWUYO//pmb117dDvHRikrnYO7LHGzo0PCcu/WqbkTVH/2/8X38XYnC1xA
1mt+IGltYzdqMn2JtePeEyBoyxSedro8xqbAVrdulGVxznYN/SwON8kLtJWFH3S+eDKdIunWrunX
zew0flUo56MWjzWwjABHN91tHUQzncYMN1rVdtHOyVrvgNj5sNcLNLgBFt8KORf7iZ8Eup2Ay66S
IG3Of9IM9LSxQFv7BU9Aeuli2hcjQI3MmdIbuf3F8jLUgn6z4b9SKV3fXVGC/i+dUdOn+1o9hlU3
HqJ5jPYqgb/Qw32+sZ0uwg7jATRbCpUYzoFpP/80Kw4CROKk6SuBJCda5vS6N/OErOGNYHAxh0QB
3klg0kD5UTZclZ4Q2x2dqk/FgaOZ+Go0k8PkNWJPJP9yfcdefBLgMuIOC0XHFMPsVdgZXa21Q/De
Bwmn5SObxjrCUIhuEOcuR+Gvpi++BBhMFdcJJlInAmB3ax2MUpP5Pk4TIUJ8dTOUOt88dYRFXuLQ
c5GBdtZtnllmphpL5R4CmE0/6DGhK19MCGPhDfBm4K4DTXUB0DISlKr16cvQX7VKWbuHODVpIemN
2iGMJB8CqU6ZrgWPb10r3rGgyUBKLMJm613Rpx2qs03lHkx7GvfUPudTUJva3fVR/sAK/44p0MkX
TsPCuKNiBhfofJf3tgMOuFRoR2uDYW+kgbBucw/LucMgLEFktN/0neUM7zghTCmm5UVwoFcaySPE
BOznlJcKjzukdbLN0BSZ2maptCS2Ly3mQwYw/H9rFIt/YUfSfByq2X2CACyfrQBTAfLhbPoMfrY7
BaktPg5jp/RN2BWusYX0L3BJSULrRzKqCqF2CMTvRlcfv0WDQPuxpjp8Ugn1vJ0jppTGYiO8+Ugd
i/iXmpUSm8KZAuSaIS++DwdErLeegL75qJe96h+CypH412ep/dOTLRxjXBeiT0GTDd9yMUfAJRwK
JA9hayJ1RPCp1V1gqfCxbPsBFd7c0XrftuoYDVzDyEvokmGO/HOqJ87eHlBnfXabqv05dGVeHOjy
ulixLtr9vTXOw08ZwqbchSOnEWyijIduOzVWmpsIVkeocmdmMuYVjtMDigKJPVptemdYSYcOtXLD
Jih2wku7/KloM4TYwya0gl/SHLtkT8qBomWsxzK/V3g8uVtsmmsEipGDb2omz8QwakMiGtd+Lgcv
R4DbpXWh+V4bJeN9iVvA+Cuvaqum+IbTD4Gom6YvfeDIdEbQ3mu8Q0tf3rwR4Jfr62wrUt3gjIFx
we6V1tMqX6CpMRtV1IfoqiflIalMtUNG18g2UWjOfkdnYhOWcwwXtij3jcJO4vpZWF8wZM+kfou+
AtwK8vklTv+VAfZzW05QjpN9YOMsppz2W9Av4iuuVvuOKNWn68NdHD1a/8QsrrOFAE+TcfW9lgii
bEZK7BjKvAr8wRN5489jI1AqLWgT7uYoj4d7U1TCunfa2lV7ZLrEaZz1zjuggS+sg2Mm8ez3Qa0H
CJY2uruxRQJzX7RFO76ULR4NGxBu2IaXnZ4GH9G7gTMlUR2tH5H31Y90VmW9QUKLf2qcgvc5CXj/
RYWOUe5FPQi1s52UeoUl09HZNK2t0ALLByN4yvuybHdodhbpZnBCciCaGEXztQWN5KDSoEV0ZGHg
faoE7P2nFBT7g4G6c7lZrtvveh/35r6pk6R49JB4kIcBmWbjTiQi/W2YSWrh5VbzuNoQLxLveXBE
9aFN+vArK5XbWwO5PqTJ27h/51javB+GWsUfUXNO9RO/dYy/pxbdm3/CRAvnBzVPQEcCic456gpY
MbnbIoVzjJQAsPPRaNvhOR5Rgz1MmocbhZeO8p1XYiPyU85eceAlG3S7lB6MZ+4t2mHaJuloRkdb
24JBubGNpGmmXRo3uXipVViP1R2edxH+JSjZxgiHJqEBWgsxM7WJB3u2cHmxS23XN14dPkscd8aP
6AsaPxUJnXGiZGaEqOFUHq1RV2T5Hn9gib5+gzbZy/WdyKNtdfQW0RaeVxQEUOelzr/a+m0UD5Sa
3PKInpKB6UZNFQd3CrUc+Egry1Bt0Dn3Gh+xDftThu/Jby8kLDxXRcClnpYghTdtI0CWKQo73d2M
9cp33S2ix7DkCkfH30RXD6/XytzHHIhQbtAagqqLFuEkNvhjieKJPY40dpHrKL9WE3YSrJdels+9
Fg7Ve+DVWu5bbh5gHakPVrwt6kI2Ogpk6Ks99I1jpBs16SigbHWsVka/hFqavtPyJI73eJS6PbKu
SOi5X8wJx/ivtja71otosvK720YSET5Uttp7Nw4B+3eIbqFJRzwQ2aM3oZD4K54CryIQ2W0yPWIu
VBrHqcMkD0dnkfhelHkNevm4haHVDi6w/ZfOnrOdsipA6C2qPHVM5siqcuKZhUz7FNR1vIvnHpsR
I0rCwE8oAD6aAkcaRBOLIvhq23lvbwoTaNB93Dnl5CehOU3vgixEfJ+5oaQUxDI5Bm2joVcf5lY7
vUf2zOs2Qh9nx7diqCKpRQ3mfTMMBfYi0ZjiPmB2+v1UoGF20kju32tWvujVu804tFySopm0bdQg
of85FY54mZs86JBPbTh96MpoNfLteYbJyU6XsTbtggwt+J1Tupa2pa+B0vq2FdxyGACUJu4vrpzy
GchGX/XDxo7KWH/SC/SefjiYk+NgM8kS79yo6XAEAuuZZO9JWax/xrpo00/UneedhjuRe7QSN/zR
ZJnxoerCHm/QLtWnXY3W5Yvi/IR36DyxyAnI61rbBdYsDlJPEmcz2CV0e7Sl5EvQythCVreLd1yd
Eu8lFP+mb0Xce8ZTi9zK9K3yWskyGWLMHsc0ymKsiYLxU9i5TrIVuhp2wIlpy6o+K+7CErmoHUZF
CErhNBNZULZRyhKbDCnd7DP2ucG/plYp+RQrY2bBk0GPfDjX+Z01aJP45MxYQz60yK1RMar6Mv4U
yDZPxGHIoNrdew27v8OESMmm3lH5SfP9bA7F9AnVS+uXyR+CDTFnEK8biS5qhk9ukqoWjy2uubuw
NqLAxgaoabEoTqo5+ebMdKW+DEFg4nwQ2Og9nCJXS8xjNEeu4xcG5hyN5rTD3VRB9n0XebUjT3Og
5cYuU0nV05RGgHQTze6In2zZiewn7bPeO/F3WaSpgeyqve7UzqFD1h+ZxTCORgloUotnHJuQ3NjI
tG2rf3sDfbN929rihx7QB/jRV1Xc7qJ8VuF7rZPNP6ZRQ0sp7FFOh2kQZrn1qig+dd2YTu8aKFMj
pSdul32mDO2eaoZG2tf3ZM+brva8Dq9a1E99faExjFt7yKMXuBtZiVVM3n2uC5S9f5N9Scx2oBxW
R/TeBmMzJrrxE/v15JaUwDrFACe9tPvpfoPyoVC5esEnZid6rcaCVEvHLDsYczDhMeTQmcOqz2px
8FJdo2kfb8X3dXhn2MU5GnARlQN73YcIJyAGeEBYx5R0sXjvYinkTVtKIs0PidG9/Wg1/Rwg9wPk
YI8pRT4eqignmpmjZs3P3ogE2sZNh/m3NU2ztW3LosewK8CFpz3MWtB+x9kHn5yNGgbdgWJv4HDh
ObXY5X3X9emNsvKfZvrfmeJC618a4IDOlzfzGg1t8hZLR9rrR9doQ2ibsuyye7TbvGaHSHtKwlyi
oJ8VpfvZLPAC2te5UznPrjlJ3gAjfY8HrQhjfXnUGGa9Kek/Bx94XiVYzGFFJ9E3xDIEVzOC/Jc2
VcnRLCvD+liYqfnFtZShNkaMuug9Hk/5LcTbHxjE+ectpCgq9Atx45IC4ylAqkEo+yN+PmPlZ4Wu
v+ts3tCVaoqnZMLfYq/MLsH9MxyDCKB3+7WZilLuJiRrj5o7fTXp6vwCDZeBKMXK4rPZ9T+xMxW3
2KUXiQP1GACIAvYztzYlzfOc2aTf2ji49h4He5qqYTNWLXZ5YVLRit6MbCh8LONEf3Tw6iv9BQL3
VhkXOpRIti99bUA01AKWI/dX1m52EV3QwNaPimrnZ9pXal+DQkdGNeHKwaCP3PX6cTLWDxUbTBLU
DDL2pdF9UXXgU1WFrZd9BOaBlw9NrbLcuT2Pi5NTycR9BJmNYm4fxu5RExRBpk0zCWfeGp2TYi+D
0aLnvE/7dsahrM2y/lOS2JiVhIWFfN04dLHAYIzLx+bfKiwA6U7d+IblbXG2xShrLS/+/xS7LzQG
ugw/PUuO7jHEk+y+IiF6ogLvPTT16PzqmkHDTTEtbpVQLkel/Eo1WAIwZ8esz60nuzoQHYXfKnMS
69AkjTfclYPTu89hNmXRp9STyn1wDYSfb+W4y048/2JWbCHpIzHE6GK1T4oUb+VUr3IsKfGGdAcX
3WEFOSl8H9MQfdbqGmPfpJY4VRlo4YsnnHNayzfDKUAIrUES947Fix+nJOmbYjPVjZUdxlxkL2Mo
IIHIpIJ5wPum+N3yjRLt1KDybtAZL3beHzAzHUsohn9A1uebPWzbqBN6oR0du0M6Mg6/DZaafnGX
WM/cheF+MqLuCe1K69eEouiNwt4fxaDzOURKBUwOrwXuE0QQz4cXfVwV6Gunp36WtbGLvHB4yFRt
U6ch9ch3Y5yifT3KyKw/OhRKa25+q31GWN3CO6dKc+erDK0y3AuHBDfY9nMe5N+xHIvfTQ42gX46
8+TclmPptOMmApqm7TGZcZppY6LprZ4HIOsPCD+a42Y0sUCAzVLBkdwUUWX+NC2MBTegyhCwCZVh
qz2S6lF4olfliVM3icHdTG1aaV8rxVM5uTflYGMAz6WpRxvLUBCB9Sho9cONeHG59Vi2PyRDG5iv
XAfJYpg9SmJ6chrsEM9t6U3qaLTz8EjtvDxQB0hOHl3xjW6EP6vRNY6QitS36z9ivXO4JNGfAPZA
EROM07pQ7y1Wn4Hd9aeioQd0nwXkIouppoGRSd9T1ZQysTH2NppB+ppV6vHJjEs989/8M+iFL3w9
AoELAOF8B43zPBhuhuFx6kyN3A+2M2475OtHrEuj3MBaKFZ7K0y1d/2Iy9nUZ+WNTfynrPL3JmYm
wHjqlF1AIQJ5XF1ZjRdRjIuj+oT1RegeFi2GedP2Lhqis8JHehMHY18/8MRqvpu1cgW6/2b5mKqx
a+YNKtlIXmQhIhSYJmmt3zVx3+wao7ZTtVG6mNSd2+td4sMzbh9KjP7GbwFr7B37oXRPhRmgOKQ5
WXVsvbBBkN9t6sr2LQw/DvDSu2J/fcbX3QU+l/778qFcrovm0vmMD4bAzkvDTE5z7R+j7mqYc0Xp
l6hWlXmjuXjRDV/Gon4AtID1peO3GitJMBfF2qY84dT5Y4R4ZuJUmuO80+MXdqg6qqKbuJFO6TeF
yj8PQRTtcMztvlKR6++BxN08e+uEm0Cv01dh64M3IUVZ9VYmCppDMyXNCQs8vOCU6jFcK9JabXWL
EuZWtDEGhNdn/A/G4HyHLWpTZCXsb4LHOt0mnNj6WKvuhJCdy6vIyip5h9Vp22OmqFDTNHGe7eNT
q2uh9nGCNFg91Xhc7DCLVNnLHFGgevEodDzFkaeF+8LLmhMvO+FQGm2M7ic68cPoO/acBYeEuj3u
d3aIt1iRpon9tcflhDtLFvFgPUJwSYf38L24dHnXqhfNLGMt8Wu0hcpt3xOqN1mW6ph7XJ+Fi5oS
Uw/CCmlnaIALgHO1Gaoh0Mwi7MuTtKV6nCJLDwGbtFV2Z9CWdBH/WhxgG6utsaTrVPUDWsfo+kaS
4HbutuzPI6wIfReD8sBsLrGjf7IqLKe7cTY0rMwmIe97rKVvgrKXPbFaPtgmvDAWggv9OHF+YlRB
1z8ayubkOGzep7bkUn8XRxSGDQO93RO+MtajPjdWcNBEZkVPWm/i195JO0UnHY8e58uNqVxGXP0i
2quLMigneFFkP/9FosGeMgUCQdSU1Wm0e8CTHcYShlE+dbUbPQ+DFzyT3ov7xrLqZKNXo6wWDOv4
JWxAS95Y21dOFYIK7gI04Vq7wPWMUR4MQ5fJU0sNmVLPbA8bxyjmg1nT5J91es83RrxAygOmWwCz
NEgJLIti4/kUlF2fGYGmq5Mc+rDZDpVTjFup8ljfsZg5brmNOYj2g5Hwf9q7JRXWnUa5CKBNmknr
xopcTgCf/z+UnVlvnEjbhn8REvtyCr3Z7thuO06cnKBsAxRQrMX2678LfyfpduTWO9KMRhlpaIqq
p57lXvgRqDBAD3r3a0bPjhO9dts7p/Pc7KZYmHxt9MQe3J9eMmb1Bg9iW7v5eBtcRHIyBFBGwIXX
E4XA4iXvCrb4RLB0mQ7gWTJExqyWz9pq+0NGkbXNlRX/x9OYwnjMzSmxyVnWXP6vugpGpLQnRpQw
AoxFrk6f+hLNaOrdWliq/ffxq12MjHk1A2oA0HIGuRy6t4vlr4flszs4db7Y26VfWtqGjEWYRWrW
lSLg/TuxdUC+UIPAW38npFMHzoSZIw38rKyW8dNgdG76dVRMsg8oPMbxlb7LZSG/jncoOuDGr1U8
5Mu1ev7rtWZ9SFXsCBf3G9sxsF7FwyynOlSxT51H5Bv3o7Y6m5YGOVgbSXNWwyZQcfFTW3EuW4Y8
aY7jPDtr2Jb20i3NBmWzhckpXp0untGiwcLUH/ApM66lrRdxkF/PFB9xGGZiUKuZeV/8+oH2tWcv
7qnDxPORiVQg6CPa6NPTJ/mEJ3n5XVNYhS6xQKGmllWBpXI9vta2KborWdu62/6KgOtv4SeQysOt
WAfiF3mjmnVHVtJOn2TidUaY2IkbYRJsfB/b1HtOp8mj4RgUVyAgF8ecp65kDv7ixK22hRdXmBQ9
OcI4DCd/lPHvWKXl51jzl+WnJpuu2mDDOc5XBBUuMcP//0wc+MAocxBAaZyvuiyB1NCd108z3ya4
qSdA2He1XUm/DGVcmAhIWGXu7uMuKRExwnq0qL9pXPLLZg7GpN3SmEfd4ko0uCgf1l8FaGxV1APk
AyThImmuFzvGQq6bTnq+bHuvmF3Mu72b0RS2g1yKLW/jySYS0QCX1iEF/dReSy7XT/zXFiD6oVPK
vQzpDfAFZdT5wuQY8PT5HBsn2RhJhso/xg37ttYW7dXCseZx6eUot1k7tAPayHOXvsSgQMpbCRdB
z28tFIeMEFS5UyJ8QDi6Nr5+m0+f/0ACBZ1dhscgRPih5z+wrdrYy/XeBWvQGAuiYwreWBJi713P
+ELppXa02xlFc9rsQSpDQy2eEYkWKfaT7o/BsGtBADBzAkFlc8VJq5DPprSS7i4eJ3mzoFY8/tcC
BbGzsNHo/IPaG8sO1+RkjMNWIcZPu0/GaJpGht32z+VUpj1T/LnO/E1R15rfb8xEMw5GOTvjbjLm
oHyIA1nnOy1IRB6q2h/mk9+0Ls0QrUeNqh3IhbaiSBzttoozp40UUiufEQnPLLTYsdNForKcRX/P
gN60T3VuJnj1FJoY3Udm0IiNyrmh94VFXq0O5pQhroeDgfbErype6Tkx1h/5oEXkFGNGhqznc3mr
mukemL5dPsaVdLtr7a/LU8ZmWsnplMEeAEWXXuv5t6q1CkSc3RunsRmHIzZ2Jf2GeZaRFLVRRtIW
hYldcZ6Nu4QYvjGnEe3YJF0najBVr0AB1p1xvnMgxTF0IbNbZQ8vGV19NdqJquzmqV/ih7Gb0kNA
5xmbtI5Gh4zz/3xbxgdjiKsr0eafD6YvSU+MI048OV8GbbRrE6me9mkK7PTAqKwMPQmcjj8uH4U/
a69w8/nDFvLz4eMr/zKj4xMAiueVVzag5zN8Pn92WhfshWlOn+rRS4NN1wwioH8MNjaCWpNHLlbF
1udsMLxo0evsaYSK/rUIRHklsLxfA2CF/BgTGCM4q0ucvsagtBWVpp6Ux07HPssMjaKcj+Uwt3vd
brIfWIGmUdG72pePl+DiUmMF6IK8IdfonYNsvohoBS6dbVlW2sk3sCvDUGRI52MmWmFvAAzOsED7
wcDiqwquBtO3tzrfcrwrjgvQMC1Qz6tL8N+piZ6BxmuDrnga10ENzWqrKdbqZcZHlLbMinWssDkt
wyWYEKdIA1suz9PkUG71c2Dh055pkxiPI5qj7oFiCEtpk3A3/Yf3dDqLPzMsxREDwhjZ8RGXpnTf
J2ZQRVMwxsVxqlXahD7u6LjG19OEZ+fSGgypc9neVWNSlbh+cQq3/cCYpvSFOUelrk9QHRnwg2/J
jKTemB4iq8hXpna+o1tbDTtaKppAxKnJVfeZxKx6dK15+R4TAeOTUzWNu8dNu5NbcNZLAA1CF92+
8zK7iZbexfggdZXu/Vp6qAsRvoJ1fIveTUFw6JEs2dPaFO5j7CflUQoGr/u5DJzVs0AzFUvFgvW3
bd903qamWao23oBiVVR2pgsygLFV8wx8XXSPMvb78g45cYEwLchipqmVM8SGxNK+zJgGIxSd7zxo
8k8wQ7wq9NK4/ZoDaqAI7cQyfXPc0vm+lvI+YDPVPQK5ke5eZUMpGHO2uBjj4YQ4ApjS8eCXUhu/
jPbcHvJsEuCoXKvVjuNIihf69TinW1cw9uWakgMwDpw2Olv8bkemqsgZVSYAmGRu7Oa7P0I1f1yJ
SssjMGfNuAEK6HRpNAde8mZMbkVkcdbSHJpR6p8EEVg0u2VcWvTFS8X1tngzR3qqaqv/1rrGWB3h
fxb0N4AA/oFs5j/KsRy/mNU8+SGaD4PcJLKqg41ZAnrARtAsNkuRBAfwSBRJkV4yhYyCNAWzAF/M
v02bLJ73zojZLD7QzINHfxFfKSuLYDNrK4zHLRCyjcwlAeiwB6uni9fK6kSwr5e6niNGtGDq2srv
AugqThpHLa5zKPA4dhsUN7M1FfqNb8jhZ1OUSb5B3wApDILm4L90FJ7WUSWl8uCVpVoTovY6eOWh
KYQpIgLCcGd4ON8999DDwArM9OzQtSgDd35gIxTlj84kzbmPJ7MabzQnWJzQ0TRR7z2l9SVgwzEv
7+gy9M5nqCfJcFwa3cGmeUrNX8sy5xyusYa+Ppql7+TMarFQxt9qKIvtVNn1vvRG2/isgaZZkp2b
pd0NgCfZm7s1qSGjKj39ZdJqFI3xGq9j2DOxU+2ED6KjvC+rcqy1rZPSvY0WkXenwa5E8Wguakaz
My+1+Arq/X2QhNLCzJwknP4d3bzzQAW6FxSIm/VPgF7MDQA4fyvqVD/OepW+VEqtKme2/b9eyBy6
ta6Hu7p2T+2Lu4nmNOgNWFtPecGgpSyL7LMv/OpX4HU0qSvOs3FHJzt+kBhxX8Mhvr+QHAcSKxUH
80W6PRe5dunrHUoHlnNiMy+GESofvfMydDmgUD5Xo/E0nsvhHtQgLK5NhzZ5evj4ZvrH5Yy0rQEW
clVJBWtzsQBuVy6ATrPsSU46qVFbJPlDx1zqxi6b+NkadPvgWDNOjv3inaYAzorWZ9qVCvSi/OJ+
5FCikbzC1bmbL1XWJtFORWBU5VPhlEaOKW6fzcme84XRQwKMVb9xjNa9Zoz3r6euUnZoNNHF/n+s
3F9Fe1HSu7WLpX7ycBw8VWiy/uljuRxA1RdIBjJnuVJb/SMZdensAPGGmUlxa10U2kMNWayxZPXU
eYmUB01OOfKXXoV7fVNV3sZQqe/fz834RSaa2DNX7gDFks19amHwPH786d/vPldnMEPvh8236jWc
n7c6Be5YG0b9NLZV8b3r6+ZYzrETjYzT73IGOPjAJESFcdLUlVP3j6NOTgLpn7YCXK93+ZDHLV1M
TfVkodl8PyhL30yjo35MNJfDuXCobUUvnj5+3/efG9Fb2k9IG7DVEeQ8f9/CaNCknGvxNChwmHUm
uAW1sSrzcMrqHaMiEIYfP/HtPS5yL2vVioUIS3h5d8BHtyVb6Cr7lGcL8FaJlwHdDNdPh0PCzWrA
fXaK3YK4kbXrG1tqxO84DfqvRAMNcRK/We/jPqmaW2UXlrinR8GlHMfm8swvBzZPcCmXNNSq2Qp+
z16pgOjmM8J/kRGXs9WFKmvJ5TYfv9i7rYO2AMAIgjTiyquZ9vlSQi6pwDEM4rn0RLFsgs5pDhqQ
x71RD/rBC3ATCz1aRMAGpXfN0PGiQ8FmXXt6RC0yCuZ7l/4TuehHq5zq4tl20nHXaTpbhkwJZm3R
RLId8gMqYNaDBSLxVsOD6vnjd7+cfa3PX1tl/JPROCybdZ/9FTZQzzdAK7f6E6dltCJNFOgBVqBC
/qBLnp3oW9lhs+hetxeNKz+rOi2KELsZ7wWAQcnksHS+fPyT3h0nYhcalWs3YqVO2Zc7m3F7oxVw
iEWeFU8WhIUDso1LDKzbdg6IBMXHYWmvSTC8O0/o2nF0jWAV7DLpf56vwwKQPKYTbj81sRb7dziQ
o+jUlIDJqybIDyNA1V8fv+dFV5eVx/BkXV5Gj6um3kUtn2rkBGpK5ic1aeXnrtGqJy8zxD4tyK4/
ftT7JaXXD/QeUTsuZuYn5y+Hqiwg4jFInuu0br9Wo/ltzHz3TlLel6GKVb51tVr8r0U6WewqTcRQ
kcBM4+L8oS3zPVBuTfyUdVZyR83mRziqV6R5sXPvNp5310jSvpCTPVxpgL5fWp4MTZ/BLg0xdvf5
oxdzqqa8UOlzRW/mAMkKLKwxtMlD3MJOu3IPMtDhf3cWGJGyYruCrmJ8vO7d88dVbGZqqMx7Iv1o
2hPAibEh21rycoRfWdrdH92Dqv95gVObwjwwUGSbSMFF6FYKQdZwvWTTsOt7A96GWWu//abJs12X
ZeXj6AdlvLPAgbThookMgC9dpvS28fPOKkJkIXs/7JBK7JjUp3Gz6T1nyBBkgpZxM45GpRCLDwz1
y8j8oLjPHcy8qLJy25ge+nXyHfaYfNkHNXYyYyTjNV/qMitfGlGkBSi4jBHrEg/Jsk2U3vwyCAj5
pnJFm0Sz6KwhdInS912rILaQWOuAiVLZ/vE7ey7DWXV1/8npO+2bAOOs7gFAdl/SttJefam6X8Vi
WGIL52p5dJ0ytqNkSJ3+qFvKebKncvkFYJjiE405/IUHWssRJB+8QzPTjFVYzEn6abRMZL1H1D/F
bV+K6knFhupvpOwWZ1MxmYhwbQHRljB8kqHqy0WP7MAfy63uTktywKJbjzQfPuqXZjK0YK+Srv5v
FH7OqSggqO4LXx/TZ0nlrv1pEYitHgFwiw1pZTXtnEBU+h0Kte4RO+RCC2ns9v/xN9B1kszxV+AO
o7W1e5XJkKbN8KKNc2N+rdpa3rYd98It9CzL3yKJpsRmTg31zeJOr7Zwt1ACoIHXDcCdwXaHNYhr
Emf+3N2YqnWACeM+V7n3c5EgVKzrzLkefaqlaefr1dwebXoX2YvTibLZxFR7U9ThDV0cpolcLUxT
OXiRY1fOoa1kaYCvh7YQqkoJe+/g4qM+NTO9k8hFQm344jlNHt+iFTWYw3Yx42zJI+qtoP5emmBx
QqdJ5BcFdS3fzMmg9sPsp9bzhPapDXOmaIGWkIqmIfnpbIWpGVCgIqy1TJusqvxXmveB+6tpQchu
kBXpX5rEDkTUm8ITd+icymoz98ZsH0sf5t8NOPzsh8Lo2t1VSaZRyg+WGqrNUI/iV8I19TUBtve9
LGTZhppeyx0grMC5F1nif8LDw5NbHFNi75X2d1VvaN3NHsbJNQw1j/2fhhmkqgz2mHJ+E/z77qSc
cbpXGuDQDShjhgaK4KbC0u2ZimWVZbwWApbRY94v+E6HXua6T35M0x+sWUnHqUWc7UAxSBShJ5CP
jQpFnzbztsuzJnuwW4z9dkGPA/FLNUx20IfIOKdjyE+ddYFGMyOkyEk1icjhMBZVGHcAow41bvI9
5yYvp63ndfwisCGW80mkbf/aylH9WkFvv7GsNLRo5NNOx24Iuu8SBazsKDHVq26mWdYoPsyuG9qZ
mLybvCud8kZHqnkgG5PZq6NkV/6OW7+3aQko041MJcxfDTzW+JDXKpC4FJB5b8Z6BtGB22PT3oDC
LhyaG2junUDj126UW+3Y/4q7echvhx5J2WehnMI4yGZGsop5lpbvm3wqnRDvWJgU7Ef4Dz63xQF1
q4nxYtWiC12mQ46AUZbhVQBCftisyoYTscFL0o0++LF9o6VKJLeeF0ubFTSRbvVFacZ08IrM2PRx
a997y+TNYiMqJ8t2pKsujUK7qF/hCGdjqJwYNmkIH8BaUNSy8dPQhJnuJAmE89JjbqI+DTHttKg0
fNmCqXRVFdqJ6X4Z4wYSWGy37SfFqipn08wg/++sOjUWPPJoUqAQbIhyNzlOvRWdyRght2EfR2Dc
hfsUuMAjCggRqe1GU5MjOGVUudaFEqrflv+B2exd2K9/cjwi/iyili+WYXTqMAR8oPu4n70JCoW+
IKGdVQjlSs/pftQDANd7qC/eQC7VFmY0W7WV3s69riGck/bF5G0ggFXmXoNAthomTO1/1RgILfSK
SvujQdEfIDEEToMfW+xdU725RCiTEvmeBzKaBHDlrl9aenl13QOYGZpnP0nT6abDYOAmbRAW2OTI
kSAF7tSd+1+SB9kDzS5Ng4LIaTSk3jJ+UsD/ttD5cycqMnbS1mns8o/htXgepmNc95GDJqO+F1k7
Hr05K4P/OcuCuLGmjyQ7QB0uEXqJ64ESMtL2uURhrOa+UsF2Kgw/1Fx90La2mw6brEjaa14o70sI
ElbQ5DTlGTK+GwoFra6xcD2ysrAKudqDtir3vfIB0S9TnxJx+340o2yYx1dElZsxHJc8uaae/D6B
JnU2VwwdHD8mBNZ5EtTQiC3GyqieF/ggPxueC/opHaGnpZUWQavSb/7XpBYqNdU+nYsVXnwJrbGt
0WY1Z+sJNEBy7FJH1BvdRkx0cubuCRn1HFpzpcYr6d779+SxwGdcWm3Qfi9th5e2K80uGa2nMQ1I
3ZY03XGl+Pd5sZT3rls9/+9vSS1ESxj1qfdFN/DWWVpmZz2Bg+y+T7NwQl0kKpoAD82RchBqbRq9
+F+7KczwUcRHd5uJDfJWF728qga2JIa0eHYU5UiYBA1yIVU5PHS4XEObn2st7JmuwRvs/Gs6Pe/3
Myi21U50RY357+AnWalLOmeD/6TGGhYVKFYg2njIR63lpN1G5XZ26Baai1ENE+nrOMYwXz5e9X/8
BFCQaEFQFK46Ghe1GZCBdhpULp/7KdfCecwRWBwNaXlh0gQ1I/JFhok+eq8y0IIB6QBnuKKj8H6b
EQoZ66FwoMPbuKye6OTqQ9543TNljrVnqDj2SDQZ9q2dYKbema18+fiV3z0QY2vatnx0mwuMmHpx
fvVOaMC5zWcDI4xPzQhDccxs55bJTnMLO+SaNu/7Xi2NQ/AQDk2dtWV6iTvwKkRd4V/Gz04l24YJ
kttzUQUAR0KlaUmFg3TmvoyL7322XQXU3bTG6kEDUHhNMuV9E2T9Kbw3QYRzDUXh/N09B55jI4b4
2ZZqRBfHlve+39SoEUhoOEYhs51pSG0zJnr8rVidvjOjtb6nszKean9BSOLjb/GPH7Saaa3AMr4F
0+aLinK2GAP5xLfPBgoJR51RyDdVoDYYZQ5cKdSxumzTgGSiPWYu6NEnBgVJHnAaHLPWf/ZDfU2g
7N2JQBDJWZVp374VE9jzJcrjIGhaIy2YwOjtFGJ14P/ou2L8bqeLcyRYvM5OZx2g6+s3eVY59ZUl
udyeyBACmGX0vm4V+HMXnyiYzdgpVNGetCar01soLW3x6NXS7w7wvFCs9WoHRuDH3+Gyb8JDORVQ
9qA+Mle5VMeVicxKUfj+Y460xu++p2red/ypuTd17oCtO5Wt2llj2bRXwv5lT5L4h6AVmDHUF+nQ
XwYgXbVA1jQa+cBYgp8xFimf6mrBc0GYwRhsnUVo3wokHuyoc7s5vfn4vd+19legJtgGpHD4lxXc
cf61Qey1LQzr5FTJZvoxmRpUXLlgD2p1Rf4NFla/D+xEO+E/KaC05OqlVsMS+iTg13pX7+IEv2VV
vERiE9z02uo+/y14atodWIfiZJTZfLvK5G2posQhRk7qzlodPkMVBEmMEElX7mN/yb8M7RJbhytr
sj7n7y4Pj6dJi1b6ei3Bo7u4E0RmWGqkWXyaB13etPNc3tvt5FEHAlH61aJi98Ozp+7Zkr72hwZl
At/YuRKk328Ll74WSGJiJs25SzxbkMPyF8XgnBQuVVXkSiUqeBG2/tLqvT1vUltJFdnQlNwQVydl
bj9ehPcHgssQcicyCtABAPWefwuFrqmYGn06Ib9RnnKMoXeLp4LIjGW1L6xRu2GJruXV68KeLzwI
yjdvTKCMtPQugiF2QdZQl4k6df2igtCNZVCHY+FoN3R2xP7jN3wXZ7DgZG1JfnT0TRBVOX/DDNRA
25SGcfL1QiUhghL0Ksou/i/D4WCXYJN1pWq4DKzctKjGcA3yNMYP7+T3y6nDOh1Il70swWEaFvnJ
Tadsvgd2Mdywj/MvTLKdLT1cjxO2FKl/5aP+65WJ6iQ6q/Qr2nfnr4xZo1G1eqOfFgSv4h09r2G+
TxR657HMDOOmYIRXXBmPv9vIvDUAflYP/Q6Tku/8mRn4krLLZ/2E20eGMku/dAdaK8qOdH/wrCNd
pPKVjmBcRnYVp78//sj/WPP1LiGk02whsb54Y7dvODOytU7caVUfQrdrv9arjm/eIzJ04PYSe5nS
pYIy4EUxJLcrAfbdlrag9zC4Q3uTUwzW+vz1GTbU+qyZ5mlh/tNv7KzW7JvcQK+tDeIku7LF3kqh
sxNEz9rADASsFkKU0OnOH9elEtEpPQhOUqD3t2mawYFn0Ff2eASK0Fd71eWofZRx2luwIV1gmZWT
T9pPwCSWRcd6GKyDkuDMkizIEKQNhqKwwsFOAS9FjV135V3fzXrtoQ/qpDtmZcKJKuFQJdWe8sPa
7NItjG7UbEIcSVBHiihVQeMOXUpLPKvrAe2Nyc+czeSsSX8f2P1DNkyivzIaMCze9XItyKlXU9p1
1ncpJdkNWV8xTXJPxTzRchqqk0CAyobXgyJXpWLS+TQrvDuV1dW2m/pxb9eu/KH8dH5FPGbYgx3V
r/2od3cLPJkVubHuRpzSLmdeqW0OTopqzcmQNLv3mZa0wRHbgVIZUeFLbc+C13QZUZ4ItnVvlto+
IYplT8Ko5TW1h3dBnh+D/h14YAoCrPYuQiDYt7Rdpmo5maZMC/RR0niTzdM8RJ5RO1tozmMo8tja
fHwo//VYmM6rNQA5j3+Zc0CS8tB7qYyTh9CKc6O5LV5vRZXStW6aetCOHbCoXdf0/ZVB1T8OI/cZ
UWC90ag41//+1wh0auFwguvTT4DR8v/c1l82aauZOKDDGmyuvOUlj3OtrEAv8kDqWzL7y9uMvpEM
lmXQTzGckW8JGCEVKeoySaOvSDcgBRZxB3x/3KSq9sxtk4wMLAwp2hsDjPHRb715eEQfx30dzNwy
w0ZbXC+cklbftG4v5u1YM414VgC00wh1mszboGXUHDLYzENY5bUMNvaYFZBH2mHFvhtzn4VodAbl
NfrTJWQAmDJbGnjqqo4GCv/SMcAUedKMVt3fyREhyk9J3NEZXwaBvj7EjCx+rHObtibz8bKM4mJx
f9UwtMYj6r/pfaAtyFj1udl8kfy2PAzUkO4Uzsf6rT4FhbaHcgTGugLIPd7VVjF8FyZWPNts1rRd
POeWvFIPXObFb+9DAoi9NBEVVtfFVslFUS0mcHSYokXefe6DxngQhdswp2HGJMI8Fkt2Sxt5eGhl
p+TJovOmQoMGdPoFBrm8wi+5uMi4s8nRoSG9QWKZta5n6q+tSwoepA2zzmPOKrc5HOAlXyI9Nzpr
43pMAvWQY1V9MTNXjptxhhMYCm0prSvX+RsX/K+ouv6Qt6oM8gdVC9Hj/Id0Thssk+OKo4jtqVGR
rMZufK0cMJgRU6YcycLZaxkeZB0z6lB2g+ttFmn0xxkMeX83+m3vpCAckf0xuFEq0q9QU4HRGlFl
lbr/x86SCX0uMDxHr27nAuGZpJKRG4N3vpIeXEQijPRMH8YO8G4KDi7Oi1VNkZwb+yQ2jzS3VPdV
r4zshqnsaGxoTtdCRTAjYme3tHA3Xj4Ogm8SymcLybNXWxtAbJwcfsD5QupDgI6k6uw7hOjsCWA/
cFLsvNMMIjwihuVYfhYYnKf8FgTC4NB1eTFkURGPbdeFTW72E2N2EaP52rvJKwRv+KvdkPjOLgMF
zGXu9PldqXQwuiaqfeBQQYjrdLeKUrsDMdZ8M31VPYHZRCohL4O+PWpxpq/zJnMusTZsc6Z6WV92
YaqmqYmMQFoP/eQj/VwoMSdHFIjaWz9F+G2LHGTSR9YAZJThFLvwtezULHdlgdkp0pZUDX0+NMku
MYx6eoHkkX3pBxC1mx7xvl+aB/LkWHV2CuGkq/xffoY58G1ZtsPvMmZ6EZLzdJQ6YOzLfRVQf+1d
T6vvispBsbMvTer1HN70AUU1mBFeLMAph6jxZf6xpl8Pjbmjt7xzC2cO7mg6ac1+bDzjJq+DKuMF
7WHeXvnCfMDzD0y7i1uVKdKbCNBFaV2OtD1NtaRHhG/qccNIRB1snUHPHhXx5dDnk/H14ye+P5xg
03ggbeSVhfluPzMB9bhzRXpsqsxWv4NhNL+juu4Pe4wrkxqbocXgqmhiaXohzXQvQkAJLUf4uMJh
AOlKdMFSlIUX5uyGntzmeWbM+yWpnGlji8p0keUKsi+zVo/ZvZP4lXdQgIqsK9HujSt1vnawEQGx
AJcidL3zASj12UEIWEuPZlv34mbshawN9CeQtA6DrhY3qTnG2W3QqCoAIS6q1CyjtvWm3YivAcz1
IY+PZAG9ua38vhIdIpOm/tXJmuDBod+N3LdtFgAeRhPk6D0S1PPnpkZyZtsGdrELLKL8LYKu+XO+
ZIbcc2R0SOyO2y75ZuryCYNITaDZGBlZbEIO6Ozi7YL1/J5OXSAQm/34217UUYQqCBi0bKklGDkR
Os/DhcIbuUn6ILjzAJ//qX3PAWiaIX1n2PGjrvG1woFBCU2aVAbXPsdFKv32cChnsGAYwvBlLh4e
eHOyoMvs340UalzEvRhhFeDxK396aSWSF0qqwkORLDB+0DJyspcOGQH3p+OPGQYSqDANkauZxg/k
X/q+DaXhzQ8WUP3BuDVEPosXWoHAVcLCLwY1RalTa184pAtaTU5cJvdxk+rZBiFKHy/HBc7XDkZE
HnxJjDR48OPF6tjVBLmWpgH6RuR0QXWP6GyVH7qpbX5OxgR84kq19bbm57t0HQ5x3OD7Mcm4XJbF
EZzGWnfuJlWXFfIGKCMG94bTqC2QlqbbWVT2e6cUMt+njla+2hqxktmx7zRLjfwUkP4/TZu62a3O
FC0LJebA2regbSAFCJpgcuehmGBujJpWjIjKVujqaWr9pte2FfNPMhAJBw2qXllw2Tq+sJs9HICk
3MDIC9zvTklh/2w0k1998vMs6TZeJzq+oOPPiHVOIrNvWgu26DPDTmk95kg+D8ce0i0wj3Ra6mg0
stnZ2iAxKAbK2jQApPiL3LdSj8dnRDNZVtsbvFNboh1xH3i5eJKgJ4EnTO7c1igl1E38tRIMs7iw
6DBg3uvntnh1Ywuxi46To72AIqXF18tJIOfcwJ2IbdA5yIUFM6qFUqvb/7Is9xE2rCmZvnx8tN6q
4svv6DGggLqLZwQA5/OzlRW6g3iKMu6Kep2runnr/yBdTYpfS2fK4pfhC5mGvREvW1Sh52w7pyvN
dfA4ABvlGWnShm08d+YnEu3ceGjfkNmi7a2XBBX+VYmuRDXve5U5g/ecpDlXraOPjcWtvqTDa90V
XvqrSYd2K2EqxcE2aDo7iIJecPv7yTI9B7SqMrgSQAnqlNTzSrHyj+jCb8IU0gVV7yNjcL4C8Ij8
wi+D+c4FE9lBKQrUo6XZlvrEmTP1O7sdIBMEg8q6T6LXl2y88gPeZ2IWlq3rQJ2GkPOORcHwZ2Lk
PRh3yqXh/inv9eRTa6seGYEi1mkpiBJpLDSVl3b38ddfM/nzj08CBodiTccQ7HMvMv20qGjLq0oc
kasccwj+mjxNZoFpne7U3pVIesm4J5LS4Ea0AEKbzX67bIf1jt5auKX6d0ZSDi2lkJ9YySHGxBpD
cGuU1atqsEGIRmus8wghKc0hEGqasSv13vS7TaHmbrxrZjHtfTy+7FBfEjGcZC0L84btOpYFIr+y
T64s0/sPxK5YBeYZimPvcCkVoBu5L9Js0O5gRfrGHkVDHS7mgg3UUwXLgcvAGb4Yinh55cH/+D7w
W1gq5Pv45yX5gClRNWm9yI5+KtQEtJLewYuuEjS6wQ5NznBtJPz+LDCFR5CILArWJWH9/CyAMlJN
KjJx7DHyxixVR5F8M5BCx49k03724OuxUQPi7NKfCv+g7vTxhlzP2sWGXFXMEDVYRYFo450/nwrL
E2gvBHeNkuJ2itein7CqnxQDlE9mES/DldzirRVx/kj8KlYlBSSRONuXNgXMiYu61BOPatfwEJia
GD2coOq13Z2mV23zWiR91kX51IJKTZGmA2IjndR/NJK5/OYmRhIjVz0grP0MKxWFV1OfS/fasPQf
6a2DiDqYIQbYqGRcdnN1bfTqwG2TYxPE5I7hrA358msYe3WvzSihhG2ZwYPJ1/F9XqT1w2r6tMow
97HxkMq6l8kOLpHWH90emkDommWq3QeycIEczNDpDtpkOT+12NDabKP4BnKXeOWQXOkuvD9Ljg0y
CB4CczekFC5CjlRNvXTMt4/VZBi3IhEghQY9S7VDlhaAqUPN4lbcwtaU9TVm+ZsSxcW3drjnqHpX
vAHMtfPtlVZp6xta5t2NQkyvjg/cT4Yg/v+PsvPqbRtZw/AvIsBebkl1O3YkK8W5IeJswt6Gnb/+
PPS5iShDQhaL3YtdZDTDKV95C6hjq+wDbo+pkW2Mfxrfn/3Hqe17mowus4uYkF97HTiV8WVE2Frw
erd59nPSQQR+iemuTl9xUmgBOkqRU7xW1ajtDDPpAh/h1XBO5ZsAea21Y1Oy8YYpywEYW1ZVr+ve
kYbHSoEI8ktUUhmJ57AP61qsQ6mL88Ady6Sg39R3Zm49Dho94HOH48EetbhS39QZCnoul/YMncYw
rHZRJs1/ckxbMhkoiqYXUOX+0WtyMKSb0q41bq/bx/aqQsO5mWv9M6EBcPjygrRiqwTeV1HnMCe5
9xJbxYBDqFL2LQgQ4/QASqELtVFKoEyHqLDyn3Gh6FK7v/0zPthboIfmNhqNHjoei4ZDguD0XA8I
Hm1uy2wlOTWZgR1OMrjqWu+3U23aq0QYyED/88DQ4NjPQD0AiC3hUihlkooEWF6AL2gTQnjsG0QX
FvwESYArzLL4EWLMvbzoXVVosZ8JvumqcSvo2pWNnRVmRLGdPz3MyG7L8kTcmWIzonmaukVqd7/l
oYx9t0M43jn4uj19Ek2eN2u/7nUJTLuOqHIfxfZDHI/2uiPKs+aSnuJvJgdhdrj9Tobst4w25zc/
SRADq+tsrD8RuCr2zqcUMT6EzhibD91odM3PdMR24Emy0L86TZWe/OyGioqJVPVIwhg+itr9mh4D
EvurWk/8vFuhTnVP9vb9kbpclVmZl4CWNww+s7rYBnPjwNJy2QFQXcSQoOnki5XWJPl4qhCq+cqJ
JURAmMM5kxcUr4idd/awggQ81cCjaVLk2zyPpf+A0aJYe3urfPDruH40aonoTc9UimURsQNzEPo2
TOC0neDqIWrRh3tdicgxnCmxrW2gFPWnPmxN/4taDhkBNoYhUYUqEWTDswMHWFshchXpP7uxFJH+
z5uZ2i+hDlQtuGKco8tLsrGo7A7wVx87o48Psh1DtxCC+kqw1xs2yhabZmxpdWDWubgTI16//3M6
aQLHU2fZiyUipB+bKenQsceLorb/4EIDjNMS0Q7gQQtGySwj/U6IdV3txmyTci4BuD0bJyxpNKoV
l2rsq9mjMcCzf2hTPzJ3jt/bWxHlR5gl058E/TQX8eDxbIoeWHPVO8VRRjiwvHOBLbHB70tOHY8g
Ga7ldYUZwKpdqmndPMZTJ42RBwpa7laU2uwB9RhjUPTPBtpmzy3auJKHTr2RHtup6nDVodMIK8Pt
IeCGWDfIgBhfqqLvdBPtA7+RvtSppPtHbiEp3NdIhpW7WQM6/DwBTDPvhczm1ZfkEgYvjo7wzJAi
gr3cRSmPZqZVUf0Y5HYS/4g1LcxPgINttObpzx50wMkFkuXcl0iqIlUIqSGN+q84vSebyJSw7eDp
UhAckSiH5wg5U/zxuFOtVx+Ofv4C4j4/ybTsUKNIJ/+Hn3RW4Faw6NNVUWb2l8gis3ErZeS6p/vp
W1slT2EvINpRRXq6QlVf7w9GkUQwAkN/mOUKYsKDZtVg/ZTt/NbPbNQRVCP4YeKn1K10KZGNNY3d
AikcPyS1ndQavx7DyNvsKTBSzaHf7Og//D5WpEMzqGZ9ktLBnOMyE6oDnCAbUKuiRrvGEBE90ASI
xr5lX1au0utN45Yy3ee1MtFS2ZsImvq7cFBQDTRSlbAOXVMLT/aG5tpPM6Hp/m40XAali3c7fIXU
TGzwcnVvp9I3E214hAJCTaCVfPsWu3ppUXuaUziiZkAVxrIlY6A8buAnEzxKZq60b6HRwXvzYXke
MEuSUEkLiTpmGMa92/MqQWFgrnaaBhalZS6Jy23VhCW9EBso9DjNsOvCkMJdbfZq9Qcvhqg+RJVS
WjuBNnfhjVwlb0afm69TWiWiceUhccbXwCCDojsY01nkeomKvN0nJo4Gh0BXMKV1G+Su30KekHsm
iEvEI8cbwDFttXcoO93CBURBHZJJy9Q8fnQkih9bJR6tlTYasDQ04T/SrUGYHW9h7LH9tE+3GQWU
0NNjRXOphVl4YqClfqf4cH3/8ZuI3iBXc+Egara47hHDkBuRZtkje74Z8XzR9RjMcSGsxzqAdOTh
zcI7jX+ItqmDSrzllu+8Qg7Dg1PSir79entrXeW80FIRNpy9KecMdNmoDhqLKAbg6KNulgVlgDjD
qySsLXsvm0TOtwd7559exAqMRtqDajZQKDoWi9c4JVhIk7bAcyCxyxCR4Aq7Igw/5AQsIMaKHkXL
CP5moaci7Lyx7VmClY3GGmiKLJCq7rMCDyN/INAOEETFG8BBr1mnVNG7dhFMWXjnCFydAJsmM31I
6JIQMgm5L08AYqN06dreeLQGlN3apLBe7LQZhavCs3yBug7pLQNb/Jx3oXWnA6rPf/jFctG2m+Fb
gHqg9PJKLQbHPwijFEd7ZMPYebKXaqX82uhygZlObwc4lDSWFtLmz0u4J+raiOrY8N1hFLjZWLDq
YHHyOWA10m2T3RAbkLewscfiU5n2iTjOkj/jFkJjirQGRliqJ1BFPvZVN1BiRjJcCz1bctopQWon
icYXWZZ0+1eiiOS3nuQRJk9q1CWekmlj6Kl00c8RXK3BHdGWs9Y4fUM/xGWocR5yeShUnL262oFB
BOA8Asyjq5URr7hhJGU1ynIevKptIR77OASh4KbgErXWC3B6OA6aAtf3zm5cXqvcDNwKCoIaFt0G
tOUul1frQV2m8pQf8K1PXxoW7HOpNhPGO5Mlb0FFtye4qjhrGbO1EknXw2i02QaGX7GTSwyruK6b
7agL5dDLxvAYt0rP3WHjYnT7l179UF3mrznrIEgjil1cwyHi0DHkcXGANW/s7DSN/iuobu9G+Err
UpWL5zT5R0Uubr8ZuWLQUkRolfEXY1IzKHq/lvpDWqFYEA1l5/mymnuw+/udQjTiRprV3dnxy9uI
qwEMHXhMgjLKw9aiIFXGJdxru2p3uT5lZ8NCRdAN6RY0bi1Twr+zAebv+/fxeh+NqwgHeMrAIOMv
v7/VOBItPLndlRgyUvjKI9ltUawqV6MyhOxPB82qf/2UzHAuiQBoYNPhFnI5ZqB2fVXhGbMDe298
Q5NJTKvSDpL8SQeYhtmVJNJz1hBi3Rn4o6XlISQ/A2IyI8IuB0Z5wcHjXml3RVOLldUbxbSB7h3V
LhAK6569xdXSUn2ll4pOEoA4+CaLoyVMMEg5ye4+04dwNSRmvHYyhJXw/H4TJfH97QPyXmu4+JSM
B9mCAcFBzSaol7NrM6eHLzqZO4FodorbUjUGLajlGWz/GR6Z3ntWO5nTsxmN5UEkUmk+pliWlJ+r
TJBoV5MS/MArRY2Q5pIkVNUaDbRIDANQWqlmbLzaSir/rLjQhrU6IvS0MvsiPucxHLU1753j7CI7
V48IiCF0meTIBTzmwjH7nROlWfjFGSfkszZ548PUXrPhdP9XFGSG8jOkD9yzzfuimXqvktsm/SWo
O0F1rwID+nEWG1WIZmVB7S7PI7/xqjZrf6nIyUUPMtpt6QbjFyv4lpDntvsaONaqwikt2GNA11We
po8G1zmXrPrYEwCvcxvYlicqDYCk2ltdUYF20BQynzyEO56PQQ5M2eo6cbZiJyl+3/5YH+wN6oEO
NSOHwFJeusdKik4OhBLAfiwCZTqrYawAIcvk3/0gpvYpHRP1zkG/2vv0sWfJCAo3hDLGUvreiTrC
PCON9olQ0ifAo4rYAFOUf0hRExXr29NbRgzYqvy/b6Gh003UsDjhWVE0FA5G4D2Yc2oUE6gXIow/
rGwfM1NQmOU6rxG2ch0pu8do+WCioItmNU9kR0iuF9GKEfW2n0F/5pAPPrALVT4ESql90ie1+3V7
msvYhGnOtEwbxDXhCYqRlycuxVKOJE2YO96R3q3UIsaIBD+z+M63+2AcG0Azvbo5crSWgqCKUyPs
XET2LkArQf/WyV1vHDKhy+29G/LqlUXIBKENGHpYFXCVLG7IKFKxtcCsZwd63H+m+dqf5MBGRCPL
ywmz2pRmmdN36Z0mzGK/vIM32ZqUgJA4JoNfDKuQq7eiG7RjGTvBOk3w8zS1CvtSoWnlDs58mrvk
MdYfKQ/13e2PuAzI3wenFDqjRiElYcN6+RV1hACTuvbVo+IgpQUN3En8yqvtqRP7EeVX7aXu4n47
WKWG8ZZk5J8cKLkppsKG/BCEkz2uA6PpDYrnGCd+iuuuf06S3FZXt3/o4s54/50OfSOyUDCBFKsu
f6cSYOGDybtyFKMlf1VzP469pB5aj8s6zVfCFtHL7RGvPwtlbXo/8yM9S1QtRqT+JgN1EOoRg7Ip
eG7zsf4SqlI6rgarUxrYYrLyinhwGOw1q9a/3h59fq/+es+YLzxRGoL8c66sL8tkY9NpJT0A9djO
2uf1oBi/LN/oPClHbk7CwHMFWdXZ1Cld+loypzv74nq5KeRSVCaDnvWrnEVkxCx10OKTdgxKTGi6
osQQ08jULw4ywIpX2noz3bk1FzfX+4T5B6pFpO0I3yw2IoqQrYPJvH70MecZvMTSuy9SEVN00KNK
/Xx7dRcn/f+D0XaFcsUik9Zd7iaM+2S1LnPj2IzUhp8Gq5H+IA6BtrGpycMnXOVCYrDm3xkaqGLb
Cn9b8N/s5RxZ0ljK2GtH+hTJmyQBg/Ao4lgHHYHKe92Kj+YIgnbWZlKcWX/qco4q2hN9A+7tSK+I
6DYeJOlodr78jKQm+LwQbteqqNvhTsPxmlrHnp05+zPI3yS0Xjx/ahiZQi18/VgGk4NNgg7IWrSt
VXpGpA2rPM/q/2pUZaCcS3jRTkawhu2lvt7+wh//DLy5Zr0v7nNl8YmlAuWjQbL0Y6dJCspnWrIx
0XhGXSzIpQelCc2DGY/lrzGM7CdgSj400+ge/WBZ7Zk3GuALXkeFY2rSS778CHiiN0XFS8pHqNtq
r4zI+2zRzAjA3QQR+pkdkKzPUzKYOSyXBGUWp++n+UIJ0x2s5Gq889h8cLCRhuO9piuMjOiShK8L
PU8TkejHKkuAgoko3CC5ra5jy0keG78Ud+7t62ONABxRENLljEoP5nIBwhj+Dp67/uepgmng1iIr
v8kpqPacEoW4c4dcX5pEIpwvHeF54pLlS+r4SSiVapkclaHM2+dGxJO2Heq+W2mmFGJ9aUedtcrD
qno1MQz67sgdslZ3UpHrc0dDiGyEy5sK3xUFvaHAKBXGWByLts7e+D2tF/e9JrykyOxp6/uB+pD4
+Prc3vBXH5Z7mt0+C2dSMYJzfrnQCo9SF/RoOoCcGPINvVgXJjWqoE1Zb0qa3XemeT0e0hEgZmdA
OYDWZW21QMJ/BBTqH4tkCP19o7X5WS+Bl6GJFNTNOtGH6d+6VcDXGZIFnWsg3KDLwDpH9B8hJts5
1kZTtvvCMaJtlVp4BZdGPvRbeTL15M6yLmvI74POnGlyWXbWFbUmNGmWpEUWnFJFDfD2wcRMfEeO
yZ7OQz3o8UrUhKgHtXLSTxQQIBKPDiazs0J3NuyrphLVuuvNULpzsK72OsJFOECQRIGSBVuyCE+c
cDRK2GTOMbOa9ksisMlC2clGXIiUXn/uqoRsla5mesy7LCf5tqI7BLMPdgAEdqBaMvRh2hKLX9Ap
WVVo4xicOny3DmoQqa9+gaym3Ygg8RIlDe61Suc/8SIoYs5oZ8wqvABh0Qy93OODjxUAKh/OESX1
SXootDTbp6Vtc5oHbL4Teyr1VRhB6/EoE9Bgun3Eru4yHY0A9BzIdWCz0a69HD5VOoD0yGqdQlA+
8aZPrHRbl0kQbg0aR3fO1/Vc8b2d5zkDdww67JeDdVoT5X5fJadYkpp9Cej6PBmV9gOK3ncHgbgN
mpog1FEcQpLn9jyv3875myIbShwGZkhfjq0ViO9aSISeYhRwviL4q29x+5L3TS+JVzM0CoTrgCs0
vgQup8+jPwMSVXcO+wcHb1YCploGI3xWz1wEhLmJkQ8S7NZRq3EVFTSEm+YlGgLJeKYfgDAAculE
LxEE+tkodpD8nS7lyeAqVR/n2DOF6qPo1Wm6s+3fc+jLXYicB6ACCBDvxfnFNsibQs07O3GI4nja
15htG9UK6T2rc1Mhj9ia4zrs4xodyO2DbdZR5eGdU69D4GTBzsalBWGvuPdjD5mOGKm5Ysi+4Wpm
awc4PJJOcXxEDzemI7BpLWf4Qw26+9zgsDOd8AUse4+2VFWuQ+gKb3e+/FxfXc4NhRhH4X5VecYW
ix7HyaRYTccJM21JYLGnWZ6JMi+VJKuBIB8FCP8rOpoNyMs8pKMKY8MSyaMld/e8KK7eUd2cy4dA
BU0drYZlzbvl2bFMaNJHAFwG7eFUC74GpiKsdS33Qedmtg1YKzBF/HJ7ET4YmEeNChXcN3KRZcHB
RBW/8LmCjo4hFBxaoG18pwuQdFsEwjFaS6buHAahdK/If329EJHJtJro9eJdvyxScRHgm5sOwalp
DCVDDV+pPCDSlYIf6xDfKbRfR6az3waqrZQ5SPLkZYZnl0CTOpTET22aBr/B5NTJtulirXnupd4x
1iPCQLMFjAmEMQN/WrwgoyaVK01JKm1Vy5V051x9dOuQrszP2TuEYZk4SEHQ6FVnhqeoz60vJa/5
U1vIELEUDYFTBM8rl+bhsM8y3YcgI3UDeLuw2d7++u+aYosj8K6HMXNqKZAtQcAAclFqagLn2Ett
Xu71SJpsF0MGFUsgiIrTOouKDh29KBFIJ3aW8T0waqQOSz2N291QSLn/xdfGxnclPcWPGHh1CH66
sp5VTLM+w4oKMzeljFV5/jjkLyNuCoaHH7vRPKHHNUZuq2fBpykI099WS+BBsTvXHoWDqusmSLQ4
erHlqA09MBs2Io0Gwll0EBIEpRE+9s2Dooh0bbTAHzdhKUWj51fgLLZG0UjbNrXRSzd89PZh6sq+
s0Lypoh+xUpYUTpv8dhJ4lGLvbpj32MtUtfYUBpKHbozkhK8jtPHskt8m38GGN6Njw00uX7VFlJY
HWRlkrWfmpHq46FudHVcD3hyYZsR2gXIwKianrH71H6UTq7A1Uni6Mvtj/ee1S0/HsrXvByIt8Ew
WETBXVukhlqZ/rHR8/G/Me+raRvakmkCSGsj3SvwbIAtMkIQdLPazto3lacswCDdydJNUjeic0VX
NU860qyB29lF+wsFyiryEr+oyzsBxXvPZfFzZwiAQs5PvsBPvnzko3yAwxE40jGc8qxbwdKEXVQE
/igzthGGD53apdVz0NSyvZWAVAlMeXoymTrzO90t0UQlqRK91lWuNLSyvmZrt7SW6jhwp15T3iZf
Zh9oqVz+VPo4ebEyOdbX6HvKw0pp0BxbQz7Ono0SJ/e1BMSFgesMEhtyoWrFLu8SnX8hyrJPK9bL
LcNurNYN4IV753+OaJaLAeOXHBGI5fz2Xy6GTEEGbyPHP9LJ1uSfPHQYjbgQGsOAFtVY6t9zmmOY
BPdjLj9B/HUOTiRLxQEClNwbnt9hk1pQ9bmXw14HuiA28McCncfVTCZw+cPMxtILc9TyU0IDXTxr
IpxeY2gq0RM4Y2MHj6e+8w5fj0g1lrIbgT0NWNgIlyOGg9YAxnCyEzQqVcbCh77rmFmdcIN6pMVU
3EPUfjQgGkBcd3QnqUXP//0vzjdIKYr9fl2eMrO3d7yA2LGMLW3mEqCTspVrv6x3t8/q9TNLKR0Q
Le/4R5XnNJAyZ1La8oSKeG24OobodapNitdmeexpbYbUoqC5dWfY67yJ+GZuO1H1Q718GVZkMDxs
I7LyU+9UvvUUIb5ceLEzVP9hSgQJmRb85CCcPHd+J3yRTbBgaita9/bsP1hwTjzZGy0YlPGcxZ7q
rC5SBRHMCREwjGlqgG7ch+GrqcOyLqqivBNOfzAeJFdaNah60ntb5i7NEPQSOk7iVGARtM0K/4eT
A+uCjVRv8SkMT7en98FjztRoxbJt0Bm8MszMkRzqx1GrTj5uBMomHkM4NDZa5D5BsjZuBPFGuCbG
UdSHjnoyj1JXpNEJYlST3EmVP5o7hB6ux3eo07t6xl+bW0YEBZ+ITpwC3++3gTqVj1qiaBMEzuIZ
11yQwLdn/97dvrzKZmofMSSnGF2tpR4HHSsd6YIWBGakY47ph7LxRoFscHZTaVFLj0UrbDwZAoaW
8RECYgiB9FlGJDB3iXf7BiBWZaOSLeeShqK7YsFER68SI0I9IcWuNB1j3SCXc09uJ+ARLddICMWr
1V61rki6TShkiIS9jeI00MuiNj47g3XP5fyDMzwjJ2i4gx3mOM0h7V8r6+ixpA1mk54q0aZnOUzN
DfRlqACx1h/Kckr2vHv724v7QWJIO2TmlBAqmrDbFo9mBpk6F/5knXREPU98TtAM6qD9qHqhbk2p
jr/RUW42odOy0kFglodKUSTV8wEyZfgWKuM/ny26RCrmPLxZs3LmvEp/rcLoNJFVIwB5CiIlwXx5
xJc4w3hrAFdqq49lgozdncjhekvP5WS4NTQwwFNfMWuisk/iLrFOKZQVCXl11FtZhPFLFCPUAZtT
DHdCq+vshBE1nBHngt+sjns5yR7DFHBvjJj40/QaRo3updMUma6o8m59+xNDpuBPuzhAyDajXjS/
f1xbzPNyNN9IKoK80OGWtqb2Z6g3iHtAvgdQ/EYZph7qTQCdtUOwsolUvPr6BEXqIGwD/QsnO3W+
IyYn1bLLiarGB0RHJTwU/DpOd0ZhpvJvzlttongTd/aqSMDS/WxUH9dPw58ApsU4+ood9PbgMMiY
EIIVbYi3EFMf9vKA3MI5aLRAf5pFmBO3NOCssRBK3Go/KVDBgzgMajkS53eU79IVACtpPODNoX5S
g6w2Wg+9Jhntfd1oVTLK0VG/SORoPARlOJzJcbsJC0Qd900j0/wNnjg4QcPnbBNXin3rm9Vp3dMc
0Cc7ATZlY/RD2KyqmMrvquc8puj+AIx0A0kewtHrcSyUv8D2bGQ3IeT0vbIX09GWKsdap4bTvYU6
1pYr2yjk56zp5RdlMJTRdI1c7/x9HBel/2iGgQ1cNlKMY2b7dY4WYKp8M/KkHoGBK/7nuBhgL2YQ
5MWq0Br1N/GooX3NOYbFQxEYOLXCoaveJvxCfoqW8tm2lZX6gfMsoSCDaMTkJkkxRmdR0HDVcFX/
jidkdYz0oBo9+kj+KUsoSCGtmiRe1lGmWxVVWj8gqFrEXlQN1slEvv+rH/TdObES/1eXOErqUn3P
s32nBsH30smc35QmFX+NgnUVvECknzQvS8gD3BT1Bs3Dr6dJn3Kt8/unWO6LNzRvyKJGJab8W2lO
iPZ/ivMISh4qHlwj9cJyFTm13CAzn9dvEywR+yFUwrjCrc7Gggj3MCfckCQG+id78hvnCA4BOwBJ
zswHWx37L5Q7i3gDETt/IEyzHU+Y2HXwKoTosIzRWB3NKW+aNdykoHHj2CyxtCc2t04WhmOWKyNr
88OwrOJnW6p98sSkwtU0dna7noDOH8A3Z6qr93Lbv4w2PLnVNGFYvxZ+Uv0ufdQwCffkfvIK32rT
Ly3dQxWzhAIBfL2rFeuMS7f/1uukty+wcYfuwZYTqfKssvXDbZjhWUtBZuzEyq+KcfJKOJ56A6XA
aNjmdNt+ioZ2iFfTPMzWMRaR8/EKMAOOokYZVi3tdoz1hlAhF3NKNLCjGaDoxXKF1ripdsr3Lsfx
4FUpK119DtCsbl80lv87FZyie9NDCy9NFw8CtdiHQdo/yp0iih9BD0r3SCt2QqaqF5gm4jFeW7/a
Ooj7P3UY6eZTjQLmtMnQNhjd0rSbQyFHzuDOlA2NT4RWqZHUznOp+8J4SAIhD7BWOmh2o8B22+vH
nqxp5eMY8oTYoZEd+B/TdYPJxmB6aCtSnkyJlWbJZ2KFne2TcX7NjCTENFAum306VT2xZtOMk5uC
fpRdI8gmazVOemWdUNELCr5vUtsrKZPrzmtE1T+LaZqUPemPtDW72HC2cE7BpDWBiX9L1I5Rt8md
BndEtUpH5IdRswj25gQK7dzppSOemK9ffIkhZpJNpgJlPKVSzc9wIgJlrWdN9ruRMJC581ReBQy8
2sA4ZlADbXea4Jf3uka5pMSJegRYoxpHH+nRBH6IjxZcB53hoE8Qs7Z+6if3AA1XzxeNKuC+KIYR
boP3nf/7X280ILTA7kjwTmaaS/8lRXBuKFlEKxUTsPpO+Hf1OBvIm5Mm0v2b87elY6Ks48AEOcVG
nKIrNkU5ZW8hqU3l+qNhnNRGjHcC3Otom4aEQcudmUGXB0RxObuJyhKCYSqGMmg8r5EGlZ+iocj/
gxeiPCmiHg6yWWtbZTK60UN/yq/codO/3361l5kVTW4gK9QuudUpjS/R1BFdzgy+UPaijlqhulpJ
F0xpi+hNKtJ4I+SYVGrCuW7AKqVHv1Fk7T+3pOAx4CZE7RpmmXPFpcsKwJ/4iKUvsHErfyPH6vBb
Slu6FIng4T3gQqreySevC6kGyoIEpMyYhJZ853LtcaFDWYtb4lRrUeGmBmYvsVUFn6q6IjZwSqV8
6nEVt1djndZvZeHnLuXuEVSZTrH3X+NCztcstk6uQzAKxe7yxyCURsVQzYeT3SOWOcZK46Fo0CDd
YDTW0Wmke/zyD84VPUDyO7BCoAqWOF8Q09aUttp4MsoU/nMVGrtMS/qvY1P490j5y8tj3mA0+CmH
zDqSsPIvJ2fGtuQHdlC8tIZQg5WjNQ7qkRV2nI4VN49hK8RnGpDZ79v72uaP/TsWZVhdgSZAU58o
H57m5bBhX6IGJ9TyxYYk5j/7ec5+4iDW3yYtDLZl0BXBKsvJtz5p2Ah9uz36coHn0WcrCg428Dd6
vpejE935XYn44gtFIDTis7ywjsiOdXuz7jCpuT3Y8ubCsY8SF9BRInIE4rVFkG9NSayZUJ9e1L6R
B2ycoOKDW8RjlD6a+qYHZRjeGfKqnUYrn7Qcu0Dor8jkL2ugoCx7dAKc6pxJGpLP7izIpeGAlFuo
ECVVFuxAR/bK10IeiNWJ5ydnBWBGeysCldansANl9NDJslDMCWW5c4MhtuMNWFv10dB8kwdWC6Ta
CzPk4ciwO2eD7hVC/IWG6fN/shQM30aQ5a8pynPmy+0Fvd6yTA6ZGxKnGXe85DO0sR/15DLNuQmG
7DRjFR8F+cE5aYbRk4bafBiiJPxze9ArUCcD0kGamepUexCjmHf0X49d1gZ2Odl5ccZ3HFmkTKBr
5bVWFDwERmsZ+xAX7xXmlBm07FEY1sFWSkyfakloW/S2uxLqbzuWW9LZYeeMRDk7dZSa4XT7d86P
/eXBmpVRuaiIbhFFXBbrIwNATFLV6sso8hKdZGolzVaDI3bnUrw+QozjsKzk4JQal0K4SlME1Js1
9aWr6njc5JP1nwHiLPKUTqbJ8e+T4jJkPqSwHN7lec2SUq/RVHuRcgnPqiTIw72FW9Z45935aFJ/
j7PIkIGwx2kvY61BLlDZUFXAIbjoooz+iq4PQLLb0/poOJStZQ1IIcycZXMO0yarHOxJe4nofhOy
ldGDYUTpLzlM8nu10et9QeEbZPl87zLkEn4QxXljhZFKpuEn/Wsvlb7pdlQ1v/zrlKjqzySc+XzC
RVg8J1UlI+xKD/kcDJWCG2zbTDyb9Nq8KBbq2+3Brh6RWYBlVvmhsSsToixuVhNBUsXGf/GsFUkr
VmGWO28kfuiR260+PoISi85GFJd/JshY/Z0DcHULzYMDQIRBTNeX9/ryPgAsoE0J9YgzWROOgQ4s
ag16n+24sR+k/rYpk3yv+Oa0//dJIytABAwYbia7Xo4LHwZCIvzSc9gIn1YOjj/r3GqD84SB8rlA
x5faRCubkasblfnPjxkABsooIMYQuQNzuxjdwuNO0soKNlVMsVTrE7hrQy791Ouq3Ldhfa8md3VE
5vEIrdm0gHvRN7qcLdhOP8yAFZ4RVralQ9grWbkZWj8FPYMYhrO6vbhXpwQpsRl6NStW4auxlPdS
TQQ4Cb1wABVBk1E5yfT/nKm8Z8F1pS1NM35G282BJRRJbRlS6nqY8s5m49mOKI/8wBJcQ2W3sgNc
7kTXfjJTKmk7tTUdf63RuKLG2ptVVW1zwxkPqRUZqZuafT3t/MhoEGE1SsRPcNyt+5CsdxTToTKr
VJxtOyx3hSwLBXMxqc28pJvwWEXXhqzebXIy+mYLKx/9AMzpTAzvRfwzjGqUGW6v7NWHREOVF8Mi
op9BEsteiSCSsxr0Bs6TKVmgMQbru4Lv5LYy23sCHNdDQeannIppEbR+RLwv90w/qQFEvFCc0dVu
zmGYOKrXR/UJZz+j3dye1nWk9S5PDykJ3xNyo3cNib/CAvC2EamjKs7tTEXb+kOd7qxedzQPdZNG
/HHkJq5nfMtkbEOtLV9A/E/UzaeBYofi1xn6Dvk0hflKri3pOMpZpXpWVQ+ABrpAx3RQD6ZfcWDT
icBGUv1jEK3t6B2M5UZqkARCJjqsq+cKfk12B89ydb/OZhcI4MyECcLkpYoKR1wkkZm1Z8WqO5T8
sEpBzb5sPw+qKL6NqlWudTyxtzFV5zvb5Sponr8eJGJOIhXyqwhdcbIq8DFjPJchtTxEBEsa5xjN
6q0nIrmqt1kYTPfsF66u9Pk00jyEOMQBBSh1uXHayuaRhKx8ViqlHbaIbOVgUsoYrwXCtf4px1pm
k9bJPz8ljEv7EEkFogHIOIsNK4QRRJEmurOq4Sju8lXlQ6hNext+zmtHfowpsqneq6hcHZM5OoT9
RbtWtojgFsFOFw4ibhA0OuctNU0MvYBxuE4npdnG7620XN8+KVc5PT1LC/AIwng8Hlzri1mCNQLV
lo/hlxGs+kNU0YpWwj5+pNL3KRLF1tQj5XlWN32iUGfsWqb8VIm+/redxdOFuBWvF30u4M5UzC4/
MvIooWGUtMCtjLBiY40kqRtHRQQhrTGY9UwEbot/iyvfx9TpKuHQRJgCFOByTIQIM3SOfQkHLDtu
oMKAbAWXJcKnMWt/3F7nxWdlLNr/eJWYAMnfM8/LsazKqFI8bh1El+X6Vz9k/rpFAB1zHGuUP//r
WLhYspAzFYERl6ltFqSSHVh9eLB9A6nfbjDQEEdXWaya0gbPdXu0xZ3AzCCBEvrAtOacAFS8nNks
nGiijO7vy9TRd6kz1p/leKxWeA3ZK1XN6n+zm5jH49EClEzd4T33uxxPRSJPT5zA3BtO6nzt5AKJ
mqjBr8poeSn/eW6MRVefjAqQirGYm6JC6Z7aydjnlfE1sivlM092fYBx2nvC6Lvt7eHmTf5Xlvj/
qbGSPFnEVAQ8l1NLmqBFyQzzjgQ0yAqRIt2VDLn4H2XntRy3sUXRL0IVcngFMAEzwyhRFPWCUqAQ
G7ERv/4u6L5YQxdZtstPlo0B0Ohwzt5r74yh0PxYVZZjJuSKdsorD7FniP37l7+eC/5cn2mdB4tf
hsra1TZS2FDaFFm6EQm86UvqtuU5qWb1hVKCeHFHRdJR9PQiMKzKvQhTXQ4xwtKTWE31g59ytcb9
/5fQfaUOZW/kzKujpWXQVJ6pYUcVXObQGtblJzANZ98BQryj1FegzgIlfCzgub6+/xTefqkYcEGk
s+R4SKCuKWorbYmejZwdKRjCT2j+yBZPRfbJqduPfMXb+7x+36ynDGgVTAIhH3+/b4GLh4MRl2oq
s9lPQ1aHLHYE3pLhcbAXdP7v39rVSvrnqeKP47miGeSYsN36P3ZFANc6q1g0hrO2mAYlzLw/u4SV
BlqvdmG30BUOeKrdB5d9e5t0fcnjo/Kw6cqu/TpIceCdxLMZOVmafqVZJXx7Heb9bPRqAClT++C4
8PY2wTGwp8VAwa6WCvPft+mttLqUZDKisTRJtZ4yPfTMVD7GcRVbfss58F4ZdNpL7z/dtwOHy3KY
pyfAnaKZ//uySRWr23xrMhGO2UFLWitye3aC5B3aD+9f6t/uEJWPS0mJdQtpxN+X4mgb96MUZrS0
nfq7p2P5HOeUhIi4t9fZpzi33pA7Ws//9clSDuGADYaSbdgWc/T3daErtjHkfy+y0VHdtDrIoKBS
POsixaJdFCSwQefa2Qfr9Jvxs12VQ9kmZcPsdn23DqqhXgyjiw3KdO4TRwJI0rFHfTdN4FG+KEz3
gyu+eZUwIFQGK9dl/mHi//s+ZwKJY3fWrSh3Fp2MlEqkx2xRYz8tG/WjbQgFOv53f88DcBH/8Tqv
9nz0cnTyXnqQmbYxPQoLQ0jUdDYQGIxHk+fPnVd4PlLwzrpF1tuoPxyR9jiuDEdGajXOMZT3zAJK
MOoTgA9UFnYX6CtVU2D5HJ39vsrFshOW7B6dSq+/u41lviT5pmc21EX9zNI994EOeFjB/ZxM9FsT
qx7uVUPEYreOsWifdWhoy2USSufejzVM252Teo11NJe26sLFjGP9K6L+bAxMl7F5WvXaKffGOKh1
OHbNOn5B+qcbn1jgNKJWBAkQvoqCSPhVUcZPNYIwgkErsn52taYlX6paU5JQF9lw2xhVxbmMG74d
M1tr7hF/O5GSzzMd4MwunV02mu2nkq3Xd0cXzidpxiuxeIanHKcuMX7rxJ/8UK2xVwKcfFWNYF3J
cr8poU76khj3iJ9poqRqhqLdgZDNhlMy9On9tArdvnVtAZWhwwJ/52Rq8oiFpXip2CqCSuHx+Y7Z
eac8tmQaGGQK1AFoQlc8aVqF+HoqJvMrqNCOoqWmre0uWWJpHNyhorsuZuVn15qlvpuU1tLC1QAx
4PPfDWcg4C6wTtF5Pjq3sjlnzuLFpZ8WxnjjjB6iiRxGoH3jxvTDA8qkCoFQdqrbN2k+8VhXCP+f
hrZL4oMYi/SmI4e581W3mX4WiUXqLJKXAUJKovzMHY28FrRf5UtS5lCXUBB0rfqglA1AZasUZXnP
odBUfhRGu556kbjej8krRL6fU70V4TgqiEuntpm9k9L06oXaICqFfllahGhynoHiWNg87iqHQBlf
6E1p7jW7ZoXtVK0+WCmiszss+CgBx3ZEhY7mKSkOE7ziOcjcJFN/NtqYNzeqA8Z/19LVsX/3Xpak
gUUi1nBXC2msu8QQ1m+wpzDumDe6i9NDoaXHInvNuoutGZ2ca691sXeggoXQWeLhi1p286IFpjTM
i3RoHw8+lfV2IpxlmZVX0Xrrg0nA0vqdjkK9VDsRD+IHlIhcvuhLrHxvJsnX0+KhQbbcxEtdErcj
Vxg2hO1SQ07qbqglXZhUTT61qeFUYaEsY3l2lqomSb6w1aVg1s4KNZCoVXqfWnOhfOJrRMpZ6vV4
mjC2gGlP+875WUhdcajtj063JxlKLp7PAp4+F7lCYbxApLe1sqT1UyXbuz2WcoIzRsoXej3Ma5+k
Pa7GcQZ7eo84U3NOdq80bVBnS/natVlr0i9pWmVHEGs78tv6Uj6DN5zkidhkcXQKmQIGW6zaPSd1
PbXHatVwv7MgTo3fwLlezuXQmv0v6mFZ/2tUzKa5T4uGVkxA3sHYHF1p1VZgiqGLKnIcqJ8t47T4
gJvhRyvepAJKk4rVXKgLmOVdMc0lfmrDWH5BrvXmsMyYtkFRLpmChB9E9I4nq/f3tIRNN4Sapz13
3VTdZ5Ziu/ukc+faX/TaykiKK3I+jH4dPlU2OaxgMGuv89OmH5KbfgthAgYkwShqSN91GuoUOhDC
qM4NzVjkyvZYZ16Ugxl4qgBP2/7kJPwBz5h6f3DsBB1azVDZw+4uT51J7h7mBls/C2WLPhCVLBEG
0XwqdmU8zHm4yFb94olV6cKJWCW4Y9k8UER0MhG5Rkd4pCQzjRrLugJhJidSNw8t8QDmpW0T+1sl
ZvcOPAzd0d4cBnQ3pTnmO2fkOfzopnxO6F8MyRjMYz3DfAVTCbjdnmPD76hmJfvG6oaEpMkum4IE
URNxeBz+XxVa4L+nMvF+zEgTP9ud0VrBdrqtUTh5869xyJl9DJiX51wm6eNq14DjR29i4ijT1Pui
KKNRRnqq5u0BptMa5QxTem1xHT/PSdmigXaH7NtcOOqN02JACZW1GW5SvXCTIF2XYdy5gzJHntfX
X0sF8bE/LXrjoKtWJN44z/jdKXoPptPu23YXi4YS1DA72S8SRioqqbVTe1vCZskkBIpeSUERmOt+
RaDlHUhDhm0iu1HRAqwkvKS1l8VdmpKgCZBGXx50ElVSdGLWUN55aTF/QQNZPuRZnK17xbPb+s7M
W8V8MEyFpqHPpjnuoxmk+m+5bJlXnVG0xUM5r9Z5kRPBs4qyVN+aWM4vatpaxR5rtafvAdN2l3Rr
5hHIK83bfilszZ8GGyfcuBWgDq222henQtTrO8hcPpfUgF+B8mltNK/OBESr7XkrJuB7jt2aWwYD
vAcRGKRLlfu2TpTRj2VTId6KoXcfjZGH6xcgoW+AapkmC44pbkZrsp+muFGxl7aWd6Ixnlih3Zu5
iLq4nfrI4PQnd6QrDuquqz2FWKZ8QJpY5n17MbKxxPRvZ2kfZjXpiYHV06X07Uxa041FvMrdxKG+
DXO16lVKqmITzBl2dim9xJv3bl3ZxsXEi/gr72JUjCkkb4IEJiFzH1RF/+gK00EB62ZlvpuVcXgd
XNG8SAP2147KrTxyqlVp9wiKln6cWsWDyOJmQGCulqOvKcWAt8HjZR2wOwyPqOAIlmILqN0tdeOw
zyKe+MUrdGe9q0rTRYGak7rna5xbKn/u2cKw4lQ15FciexTfLDTpMA152k/HzKoJ6v4kb6Tidt+V
RJ2Ki6FO/asmqCb5a00WwCdVlPiUxq5ynw2rb/tAm8T4mivaXEQDMYjVUdeaODnzJwwvaJQ+dfxe
T4c7l655fnbTfvrljAk+ydRuLflFq2XR7JK+Uym9lsLQjnhXt6SmdQF5mZma1A/Z6spHKx3yjBvk
XBj2Ruy6hBzGXRwVyHZvl6FBM552hZb7kn2w8QpNQmYHd9XjImwbe9x5dY/Mp0ZH+Tqynsh97c6w
xadkRuFpFZMNazNxkq+e2aP+o72h5yHjefQCK7FN19ex/6XRXIslPyiquzh+N6htdh60pTIpoBpx
dSyLKd0hWbfiQ+n0xpcsbdd6J0kMIlZtWNiXed66fIL5PLeHbGYbuSNb1abkxD4NnJwyW85ReF7x
qGTKZOwTlJBu0KyOe58nGpqJCln8TeMZdXLqtRb5tLFoZnEcisR9Tb0Knxw0/dHei7nK60Ckadyy
vrp6FxbNwFv36rSSJ3xTONcsnB3pc4tEqMMrOeAYqhA3hvbCBg91PrqOYwkugl17Y2viJgYGHR/a
JiYkMKvjLI8KsBh8iBP+D5+aI9zmaskQjOkks9WPtmlp0yll0CNgrtr4s7OmSufrSqIN0Ke9+hd5
RwXmEYutoOWw2pwmHQ70MJV8AEURw8krcXuQpUmpFWutOpS73kvwVvSohleEzitburIFse6b5EST
JeoMDPrQzuZR3QZ1LqjsJ8muMt1UxYdeO9o9/qWix48msKaqngSLtVhpcS7mdXbDee2LO7vW6+4s
hC7DHpyWIMemlny/fbPO8rMlB68PaXvxC5zVEk+VIHPzs9po8RRgOJN8ADrWxP3UKTVZykafahGn
+0Er/Llu5Hyn4+opIt1ahOf3NeQDJvC02Sdy7KbER2OP/GODPrLLdnQI8uBl4v65dru5o9Lhjkmo
jWVe70silb1d3w7KQ0Fx3fjmpvyf/QaTUhxg3LSVsAGdp9zLxtTYGjBzNaHbNVy2HXRR38DB7dmm
iFJ5bOt1+ux2XolEoB1kAUEWIKPSSeZvl80pcCdFVvWF3pJeRKY5ooTXvJo3V2vTMtzCd3S8ABFA
M92YvWA7Q6ExV+7ZWbP1spK2cj6RL6O8YKU24m/r1Ha3EmS8PCg92LQPbIn/VlWgt0QdivIxJ+Cr
AoZVUIsZZGJG6IZP64gQS0coG8SDYu5VsfzejLKH9wsZf4oi10dfoPwe5XFQqPgu/j5pT2BQWmL2
jIgOhZNfDLyYRijYwDtYiRb09nrqAoXT0q7VT3HKNOQ306gfC0vp9D1JViB5bfYkT2hCknSXMIU7
PvXc7BddBt6CrSXpRe0QzIVgO+zPpjeY1QUWvvaTAlu115d0SW8cq+DlSTqfSjiMA4CqXuGw+dg4
eaaf9XkSM4AFsOi7xSxHHkZf5EGp1tWdO41Mir5COtz8rWiwOfj16pq/abbEZqSJ1H1SQewtl7qd
rWdbgurwK5aQ3zjROAR6dqxke2muSsnpy0VqMtOpaINK74l3WaDJ4waoSxxUEm6SeyCZsZGnzCHp
LgLnpMo95aH1vNiTXu01cgC1XbrYxdPiuUP61CjxIkKOhAASzQE/NauDjD/oNrwp1QLGwROE6oHW
BqWSq1FDTa2fQOalJ8WrzMepN9ZLITKd1vhazpSpE+cnCsnukM7D5/cHz9sqDY4Z9EdUpNDpIDn5
e+wknOxJNavzkyftk+uI+BV6/yZ5m7KP7MtvSlAgbPE8bRozpAjmta6K7KJZxf9hR3NG22+RfHsA
ZZeg6QSGgbj84Jn+SyWe61G9pCmGwhct6N+3Rqu+oRcQW5HdeNlRz9b8XlknkrXLzl6+6B35S87s
tGc9G0gVHWOHPeAwNuZJxcP/+v5jfvOC0dMQYsFLBoyP1uuqK8C2UPdkhZaOLMjx2DWDjnuBiDQU
pIgSBbP+t37Qf+RpHDsf1Bv/7dLwMHi/ECEstOZ/PwatSWrahaodGcm2r+P4smer0O09+iRsVeNq
+OrwmM5OoYz79+/6314BbQBIyUTvIBT9k5Dzj2K5YaL7EM5iR7REoOVVreH4TA3xRiBQhoC6CEnG
E+UVzdckubo+jEZwuJJV8xbecTl/MDv/yxAEBsnfG6uRZuLVaDcMpxkT2DHRso79oZkqrw2VWVFP
w1w2GZW0fP7InPYvj3/jTwK/QmdNYfuqKdt7sPqLerIiUOB6CIghOUwWkGC8JOlJ15b50HfERxmr
KR7ff/r/shShi0POybdtmMzXf7/4HsZXUcx0Kjwp3X0ZJ/l3Kq8jMeueEg1kkm4BGav478ONzjut
9+3T46Pbnsc/X7ku4mSrnxFiAknhe1l6Rrofdcxqk+5MdUg5JQlM7FxQiJfV+0gh82+Pe+s88ZcG
uPf68osyr9IBPBp5Baa/Cvba2Z2X6b6dpFMFfdrFP5Os7o8Vu3jxwUL8tgQNJgphB6IYNHtogf6+
9Qq7X0mBw46KgUqDn7dMSgEHdXJVvX6qcj9H7x3MOicmOxvtG3jS5X/un/AlYy6gYY1Z3Lue8+ph
NLw+da0IRKGOWrdNIuRCl8Kp1g8UNG+/7Q32RNQB5FYgtPo1MbF3JkiRK/PKQE133BsV/GJWSJfC
mUjNsr2MosSu0xHG5uy9tsjbB49ae7pHNe5eplEbP2rNvQkLJATSI8ASZ+2mq2HS//sF2KBvNTIn
3ShtWuugd2zifZNd/8EuvfU8o2jKSVee13unbGV5HlRCCs5mhb3iLMBahHCsqVgUWtbtFNEjn/+P
HyTtfQYl0z/zIXr5q1al5/Yswe6Qn8pmpB5r59iuOQuEWuLor6tZ70YwZd0HF33zQXBR2oZ4fdBn
oF29mv7X3uzpPxTFyRKakvqdnei3nVO05zRJyjXqy0wbqKEseXpMVJyC/3U64PK0f+CNaUSYkovx
9yux1FZnzTVJqprwvMoK6bjf03ijvFRq7THHU4lgBNMCTjt7/PT+A3977/i+/2zGoYSg3b3aGPPm
J32lEx3FSUf4jN7ASdLhoAVJn0wnTJB11NlyaoNWHdTf71/7TZ4qix7sOdhq7LwRPl3PBgbHoqUR
SxapS7U8keXdVQdVkzMnr5x2NXJGr7nMVYu6pE+FjL9MOuEmYTOMwqCQQG5zaMp6rJJgJZax/K65
c6OfyY1K1EMhOuNoD8X89f0f/WZ93FaLTTVF326zBF19QE01KdT+zIYtEw5eihRfF2JX9rrV/Rpn
z/wo8fHt5pPLWTwfTi/8c62b0saZ9mxrN1GZALk3Kaz+lvAt9rLS+tx//9berIbbrdFJ2igTG/Pz
6tbUmrS5uUbKm5gIJosBzRY2ScMm+VGbs2w3dn1yW8Vi+qDN/Hae5ImiI6LxikyUGf9qVdhIC8yM
oxZ1nhjnE1VVfSeNarzJ2Hq9tCnH1g7gPgZprxSxn9dK/9rVIwVntA3JfxX+4PZDHwbLhKo/sMqr
p9AsCoUW2RqRBqLmGffrdGcaieFFwjPH6r+5N1UQdAibGUxYG9GqXt85wRyTVdVIcShuoXQkhLvT
jhkDz40UHckCUR0d5vIFy2n5AVb4zUB2mWXBNWPfxJvEL/h72tkwulnFITda7bnUfZ1v58ao6E3V
+nhnN87N+4PrzUDeLodkQSOImCPc9T43IQV4pqY2Rh2m77CRS36PgTE/zFP50f7qzTjmUrTTEa2i
lEDCdbWftEw87tlajZGeqflBmHq8y4GNBSKh1Ekqj34rtET+5ze5KRzp52/PE5Pq9qP+salDCuJI
BMlj5A3V5IZpZZdjMJaYoXwal2Z5TNa2fc1bMZfR+0/2zRSOWp3ZE7ThpiBlb/P3lRuqNQ7wxDVC
QhY/m2uiP1Cu1a2dEY9qf1oyh2w2IrkAdsCCgu3w/uXfPu0/Oi6Ox2BywQteLV+DEJ3C6cSMSD30
MNirTuqXZlmf5FTou6IXr60GXe79i74dTagcNyIMu2eLbdzVjJHNhZIvrKVRnTXFqdSs0QgIunO6
QKG+FB/fv9qbT4Vocww6sLc3w9kbS+bkpTQENKc7N20zCYgNDR2sJEnpH9rV9Epllyf8ny+J8XdT
6KGcRTV7NZyyiognt5zkGYmeRqdzKum9lTkbBHTtc3JqklZ+cJfbM/urRuZRLYKwgzdhs5Rfbw2J
JaliBtJwVsk11w6pBIMbNZKG4ev79/YmQZRiEYIpJjzcJFzwepfX0fq38xzXP0SeuokypberIKN0
m/1K+tn+5Fr9vHjBOk8ZAA9sNS8q41fc0E/J7+nSTtnPunIm2yde3PlIj/32ZTvb3M/pjDMpofbG
358T7Ac4bcmgnhtBcdLXMUD7OjqCB5dEtKPolw+KMG8+XzT2qJw2Zr6GOOeaW0UmIoDc2aN5W86z
c+qd1bwlxO33rGnpIYltbXjIW0M95uOUH95/EW++Is/Zyh6bCvSPzH/79/+YsxBgW1KQd3Ymz3K0
B18YBgJla45tcSHOLP1gn/12gG23ipyWAhfCruvT9ioNIuriqj4bbt2ZXxSnVsu9KLGvfDCS3z5S
TtYGOUn02jCuX+MCMEnRl7WV5lyyo8mWHei3ceNMD8WzsBZ3jhSEVx2cZ0WMP+3YrF/ef67X1ydG
YgMWYIJDUIZueRti/3iuY5aoHUtheoatK16MQjeJcrRAwusbsSPu6vw7vuf1YCpjmYTvX/t6Ov5z
7a26wPq3mQuvTlDF3CqEj3DtmtXVzzogkrRA6Cg6zfpVTqL6Mqfd/Pz+Ra+/me2ijGAOlciJOUZc
rbh87Lm7lF12zmI+ez9D0/RoTi0pUHImzTOnv558MEFeExpYZzdIAOmsmBhYeK9xq0gedRJW1vxM
bmq6A/MTR8Cd5b3hZDK0Z7s8wsNvgoGUZi3oJII1B0fVB0/7X970VktABk8WJiP7arLI0bW0Pd2q
M75149mjT3enAB8+u6OJQM2K8/nkOcoUWhBYPvia/iys/5yvtwfAQQQxKJsdTCtX636PgkcDVJaf
U7qJZBvQAcZgntDM8iuSfZ66Ej0XvbeO5N21WdcIv6ISB0Wi0DiX00hYVqcv+2FBXYVe3wjBMNnH
BsH2mVZC/n3s0w8R3H9KqVc/Gtc/HwVDk93K9Vl7qDhw2l21nrrJy2/tGTRuqExIV30oetCQMlkB
bSbrMA+QtZTzfZ4nye9+MLaAg7wAY9uxoHyu9LZ/RdY1PRlzlpRHJddtxddtFouLh2oxe8HPUs77
2Kuz+CKMhFj7kWbzBb2NSL6krZm+zplaeDunsqcvgLDHcR8vendcaOei+m4S5XfaxLMGdcKgRUSn
Jm/aOxoUwwUvYrdWPtW7Kg/7fhj6zws9+mI/t20D7hNug6ofsBaYGm9CtcR3UbfajllVSb+1a7v0
t7XuDS2jEilMQBKtcT/MkE2eamklva8s2pDInTB6Sz2aRlW/pkCO77R0Hb5Vs2ZXpJjp41NC+wni
0ZrNv+WkNQqKzq5oo8I2OCl6THmjb5oyOyttbJm7oXSmfR1bVJpWEpj2upG68cnzOmJS51Ij6AFh
zVh+rhG95HedJtXpaICFuMWhs8kSnAEQxWStEvRuTacnAI3lKLusawtx05VFHJnwBmffy+12eFjs
dtYCraajzW4QORxwsb5PwtYhzx0INvWAMFPF9DTJWFR3mH+SOqirNSGr3R3t84J9NQ6sYaAo7GWr
jIqmr6W/1HCSJKGuow8Tyf2G9ZVUWV1v5yLM6XgOYUI67QvwTVP180nS2LOcdP4xAD4f/Azp2Ks7
Qaa4HQuDWHtZ6vqjNywdx1oSO5ebhnkCL/bYCico1hmdilikcbaJcIW2q7pdv8voEXzDmdk/TOla
bOnFztIf1iRz0oAefgrgaDC8vTMB3DtosckQQXq/AGdy+2JP+x/qGThaXQ+IYnbVfWusnThOolWT
HTsbUuK0qpW/xiVpf6pqY+W7kZ58eW86cVNcVjc2tYMyWq1248WtQV1msN0v62CtTeSNSF0sx5qG
h2wtDe1CFbH86czpoPrAJuicHPKx6RlrHAg/uQkBlK9DOyfNuZGeRBM4GOIb8g43+Y3qIS0erEk4
82+LTl+xq/AKxrDIiC8+GknbEBo9FBUCBapTh4mTB6fU2VjuByMX2c402kRGizcnsKmSFZWo4Bto
QtC3fR/G8UyMW18zS0azOVJmR3Wgao98uIrxKZ5L5BvOmALEL43J/Ek7dirDZNwUT0VWmbq/DqWU
Twih9Gc3Zdq776dc7vq6VLXPWTqgNYs1GMXhggrZ/pov8cRRmgAm2yNVYTV/aTYPiaBiU+0Cp1jF
w8bdexJlkhbhkKrWE6W4uXgCFayWT5XpzL1fUvnsozrJQG2OiVJ2CoTpetJwzKCFG8NiWr3qO9N1
/50+4fqt0nL1l0qYQEbmN9Kbb7IvQO2qXe8eYAB7WlgYcTseYm2KB6QJJMKGs4UCG9PCyB80PZl0
J62nFuMDVFIfAXVv5cFZWpdJFdjWyOoCk0/+S1yd22421sAcE6J9197QgtxRcfXi7hzu5r6ltN2q
3SpeFDopCEFJMuT7sMZWBnwPXXOhhxoPO7UlEStQZ5vamy7T9ESeHquJwcLwHX9vk/io8G3pQxbz
ztpgzt1urSfH2sdVY9XIjqdi3tX5Gn/ts2XqAgqbfU3byqu/jlhW2wAwbfd18Ro+2pjz7LORJd5L
PoCRunF0Iq3VFH7fSeni+ODVpqIGY9IP4kjFCOCRX1LEPTWrnhUHFKbsbkRDGMwc5CQLIPmEpv6o
pdVinmpST9NIB7obtdY61A8NLexG92HWpVqIlDK78cxiWE4DC/tJodquhQAwK3u3aeK/eCV6zJCt
GhCxuNcmhRm5Nl5SARnn0HiooQ+c2HIndBGnqEE6b/EgttbD0vEXNB0ApL2xqj95guXt2cxKvbpv
ht7pT4SqIRPKG70ReHaXTjnWaZO8xr2lYQtm3h7NnRSaOYcAS5EfL0ghCcukD+9+9RLdeyadNlsD
dRHCITAdWEaIDNcmQD5BQB8hZ3enY5aapEIh05bop/KB2s/dImVc3/a5PU5nSl8rGmqBMgM5Vp1V
vXyZ1LTJogmMwaV0vaK4iLGbTwL8qPo4erN54rwEzY/YMGUIF1s2GrvpsY0MDbh7yPleF1EzjjIP
JiJKvdDi3PJpJu/syQTtaB67enHS55gt6XS/iclemEDqH9JIlZsV82t5Shdc1F8tqhzTLoUWqMLp
V4QWusDpis+ot7T2NLiA8VqS47KdmluJ9p2jgwIQVG/ry+aKiXC4k7gpSruGmmf3jW6hAcJ32uN+
zNbmMA/N2vAlz2YhLyuoO+d2ldXUvQ526rymZV3Xe6pgpjyqsON+AZNFDwyYw0ZlEJs5rWCNBnAd
bjoKRE2cLA6rJbruB5XSqQlttzRfvZqfEngL3L09GnHNDGc7sbSfTWpr1cVbQSSju0eUXT7D9Wvy
iBxJLf0dD7FuQpKMq+e5xPZ2TDIgBIFbivEIBNN0I0PJrC+lRm1y2IlFpSZABTg9O9YyW7uu6hTj
uChOa2J2N/XyTLj99D1zslGGuaWoyjltwQqczcEpk4CgLNO5xKOrHjL8quW+roD2Pqmz6h0W2jpA
t1TiiPaQPurqR8I8kQRV3RL15TgwGYIZTYl9KFlPtf32Om1oQbGX+b0EiF+byOTwWlD1umWGSrJQ
TZJ6l46kI0RbxFEBjjnt4RY0mqI2eMpd8UUxclSZjTKY8V5UBgt+24I4Q1WjT6GeVXp6cFYQhXv2
iCOCRBCHuT9q4A5vqgWtdKBMSTfstKRMhtCW0nqevWlJgoYfWcMRbZ18N9Ve+aNF7IKN2xsRLsqs
dPaumY5sY9w6Zofmtah2DcV70pPF6X84eZ0pBXtqdfjt1A5SsVrm2BNHNaN+OKa6m9905qrp0rfF
mt8UVVNa0eK4WVjGIrN2yjobsC2Nyl58bXJ6K6iaxoh3bIEX1G9OYZsoTxUn+0Ywd8leN53mu4IS
KjkIyCKHMKvc0b2lHtOnd8KpQDQucBIPgrB2tnR0tLyDInunQjpZJwvSuZagSRw6jVeAF/JRcjr3
+HmK5qbLqJg8UkHKv4BOW6vj7HXAS9lh6G04gZb7qtQjGneAjaXQg5GWeXOE90q8V5eVlrLDj4Z6
v7WQqY2VNY/BBPJg9l1kYk3ll22qTD/1rE4m32lqw9wxuBGpubpYKExSyw6YcIT9rSjMotsRoDAV
zFSU9sJZd8BdtBkZ9IlU+iRoJ6O/yQy7t2+dBg+a56vIhZtzTWQ2PH4FXXCQsi8jyFzJNdTWpQl6
Wp1cr7pBad50FF5jpc2Dms2xuEzA5nPGbKkgskBqve24KfI/EEsxWGwezVZxNs0v6JTcFmJBRN31
n+eusopQq8HZ7DLHJr/DmElAs9dcWX5OKwS+EFvKFLVq0aG2A+Lh3SRxuWJZN1gJ9PvGm/qHVU2G
4oK9wuuwFvRel1Q4iUByXFahpd9sxUq7KB68hXmLyoj+qLiyANpqbHtPnKh9suvBwaQwuNxScXyv
BilJL2hNjT0r6gBhNqcnEsq+rJKwSqYS1DwQq5uUILYfCPEb2uvSc9KDUpTjMTO8uYGVXRSFL5Hh
qJdpnRQjQOufdaFGcUrsRcZ+LSCBLP7MpYlOle2y1qes7ezpwCBqLexL+awGce8Zxd1S9qtysHpN
UDFs0jbQgah5t+OQsV0y07TSvoh104yWS5UWpzTugADMxdD3OwS2zdFOykzdgcXigKehCiZRokB8
GVp1rdJpphWkxJlvtV5bM5O1XhWMSu4ItiKymH64ChsSv5SuNe8SzyvVEHOZ1fgWxrUlYj+iy+O6
GarX1rM7MIGKE6OApZdIytJGu9uOjKSBZhgPrEIr3JvK+x9nZ7bbNpKF4SciwH25pTZbduIktqUk
N0S25k4WWdyffj76yqIECZ5BDzDTaXSpFp46dc6/hOa0YZXhJ0e4+XV+Iyb7Jbd1ss+ZhxI+yDGX
FWwjG25T2wzQfrJ8iAlWZbjpM3eKXlB4DbYeWX5YrNveqw9OoHfJvjLL+EWLR2fcZCPc2MZvEgjv
vi7apNwMcYH4aVe3dXYnu4q/P9eF3QcKTUpOslMD6wdc21qokg8p6Pc8tq0fwTSC8wz0SXE3YEPJ
nHESEQNCyc3UoJrNvaGtopQYUfoxRiLp4xDbjvyk2Hr5ydWHXL8LJQZxfMlwOrEuRw639/toUNm3
fExXXVcH320X+I9vwz9bo5BjsZKgS6qV6IfC2YeIxDkbZJC7n2NrNszB0Ae5IQMJWH0A1/YBB28B
Ptbuu3TPle5uUDmfijVCYt6/mgiSBqAg7Kb+06Rl8qNC6nY45FkJJU8N4BgWfWz8gQdSjZ8cCZp1
12tF+BOVjG7cq9gWjZjXlGnzVQZ1s8/NWivXUZ8b/V3a6PpWE+hvgBaOqnifl06Ic8qYTkWy6yYv
stYh1oJcZEbcgoWgGqi4LzihdPW+5/31q5pC7T8Ro6fjZy5mjzujZW8HLrJ84w2WOq2L1sDUwBdG
XFWRLyYJDYj8HBikLuH5+SFw76+aPqTqFkBoNu0LKszN1plKMax51Fj9CixI+TrmFaBRsBW2B4ey
SomkqjWZRwf79WEzdoEmNhrAc21dGbG+amnI50eE6Sdvm2Ojaz/rYJfla6U0lb2OJ0x91uFkReZ2
dGLX8c3YmtwViuba9DOQ9jB85hLumzWRO7fuO4rTvHwtFYRZhfL3QMBMHB08zpSle7Ph58MVIYqF
qzChVrzDktiW6CaD7fYncCaR6WOAmRdIc4ZaT5JoT82Gh45a+iSCZv+pTWv5FZ6ITHa2XejWbuYZ
7HsbwJWvZTm0HSuZtGo3aUhggvrAuuRTysfzq44JFGvDCxJ3m1RdMkIiqOI03gRGlA+fPbtqnAMX
rea8IhdPuu8DKKp/aYElky8VZGHt0ZXUXFc4UVfTJ4hPGvjvcczVjeFU3m8iK/dYUQ6RwHSbbNJX
qxGodi1hxWyyVqni7ZCE6lEC2VRXdRsBoA7wgQftOvbhPztMGpV3nK00oW9qcaAUN6qM5zVdwzJR
6aRP4PI/3LkK+a6eXGtTyhlT6wcN4ajuKbG1kGDpZmD64VOKXe1Qj/iWc3I/aClCkRWUA1K+FrBo
8EtLTr1tJNJN0jJ7MEq12CJMTyBSFDigvhMnzU4iFt7tUQqyjVvl3bn9fFoopIOL6gGQAJp8nrao
bjZoNGehzsigQkjheGlnCnUvodMTD0MVRpaT/w6HFAKHjoqDb9e6vWopsvzVujC/0bw+QyjQ/DNo
AgKbAxlJG3fRKZHOYPWmpaQPuQv8gut+mvaUDLOSKogQrxX44+ZhTGuaVjA/fiZOREkA+Ao0Og0W
xvVq+1nRmeDBX2Tm5FyWtnTfUIYxizy9CR/jzsoOejYl91JDaIEolkH+SQXiko0DsQLN+M31oc8K
/QYYKVCadCbR3XOXyq0VH2hrgkLZO3ivftfbOtgqpgHzwzS6B8iXt6zqz6bKwUdiDzwKnhhQtRbd
DDy0wqkwxnTfR1W5ivreerKQxv808Rs5AnMtqm+OfIzRrR0/++YYedZjmX374PguNVkGm4dxbXrZ
Xg4g2jfp6NbJV8NqxwEGJjAGgQw9gRuaj1i50VBgqDaS4WydAtWUUa3hB9ljO3qbOu0K75gogzrt
UqKTuTWMOuMBGUAu+mhXhG4xO+OQGNCLAVPy1jV5FyqKIc/BmqTJqwzltDGhsOa+GUliO3QsLnkB
t/eRUowARiPSAUMCLLCI7Lb0bhyVxQK+/RKa5jNlBJALv+Y0aM1PYuwQhuTVQI8wXUfI9u36eIp2
mpjq7143GhvkSW+BW9/iwru4wbBgMFBAw6+MT8RZoiFkU09dPDjZa1rE4gltihT+vZob93VfTokf
zIx8P4q6SvgmF+WudoG6uNjCUb4VcDzRqMI85vpXc2aixo+iSo6cOEEUvZdlUy4JPK1XQwKFyIuo
8aEKt2tHGi3kO4kOjB9VrUMyCKsnXItirCuqxYkOezcrlRd3qJK/FcH9Tw7Lp/CNCODkSs+idif7
rL8BC1o251lAZ9YaZwEpm+n2G2jv3Qki77DkVEXjM19GVZAJoqaFaxncSx+HMNn7tDeRrQP7qeGs
xiNQWeFumP1ndkr+nb2R48MoyvLQJpr+UV+Y+bdhFQoylHjsaubcYT75beDxjNYbnslz5QPYbO+b
Lq1Y9atC5PcWK3oLE7cIeG+rAQ6Mi5cQZPOf0xEL05NdobTDcxYHULPSNgoePR41aAtQOot9MRjZ
LYHIy2O65gwNA4G2tAFu0y7XO2cYnmMKn98c2x2/p1C3jtqYJms+evO/68dzEWTf5giKkP2mY25z
2Z/Ocba3atjH4dmcLMj3hSxB3mbjqy4cpUIUXCHPCzz5hReguAGRvjQ08Ia5JYiIGHrVp0PbA4IX
5IXjM3ru8q51FWvWo7L+lEKV27S1zHu1C93XvDCb1+uTnid1GidmmU8T/2EaMTOoZzFyrgFvl4zM
XZ5+RVOgqvEZoqCqhLpxAxt2YSz68XDMUJA3wVXOofLdsQ1F5Y25OU7PaavJ79rgNg+zAlaLMARa
vTf6whdOD4MBqaXXgCDSUuKO9l2XgjQen7HowhOgIffVcPhsW1DFaos8R1ohoHZ9MS+OCZfAAyLl
8N/5z99NsG86xRt4cD4TPP4gpdVzJ0rTU7ZlWpvIIjVSNDdy4ktraiH7BZbdQAXJXqypRrnIQFWY
aSK0+Sz08qmQqXHIxvH39bmd32N8Fe8Gmo/wu7lBu5yBwNP4THieafsJLsM1cj11mzuvAT5Hd3Ap
rT/XBz1bUOAhpPtAJSFpzLC600GtKpvcLHaGF6uOeW17UU8FJUg9q9rGJdAcxIJgat7YxTd62ftv
Avks0HRz6NdmDNQSzSArMWmZ44hXYMCG8JsJhfPN4GVkD7FI8i9lhQT8fagn+l0V0e/YulOlqfeF
rrfeLowMWe0n7ejYoj6G0eR8MatCbiGcT49Vr6+qxlplTgenF1WdqF3lgz2qu7EyUoXnu4W2N8Vi
D4UZHJKi59AMhrsmCKt6ZUeysP1QJIiwALkxvhhhRJ8DV8/60MVIYODQPvbfEy8ygr9ULsLpV5EM
4m/Zje7joHcw3fG9jCT0aN1Nbyza8mnAe4zXCfQh8FtEUBBjp1tlis4JRhDarzXvAxg7YQKDS2/G
IdhpNUwusAQWXZOEYsVvOnjUujOrd5DXsahN1WOBL+THzg5hjXqLPSulm4DGz1w/hYik4wbNq1b0
ngmiosRwNigU3FJ4tqTrXNb9jY/xLOuaxwT/Mz+TAACBRzldhJBqe9WXZffaF1rb+zGv63aVoItR
UCOaenPjaGn318ON2V1VrlQ/hV7fD+hkdCYOv9pU1gCUMEnNb6zFMkrMv8sCzM5HRKgHbXj6uwYB
pcIIevHqNF3+KZza4A40UTjNFxp1hA8vPMRUj1sUBzkYfYvLjMKAjasnJRjTiozfQdC6f8zQ6MM1
fZEe/QDH7fMbp28ZnJgf2L0Z/8NDEBUD/XR+0mhAJThV+6rk9H9rr6gOYPDUrZRZ/6cmIpYPGWIy
/Q2S4BzzTgIFqLr5Fczo9psL0OmwOcqFNNlM5cVA3FTu9MZ2nozWlT80J0E1LSfoE64Kp3xIpqS8
talvr+3T4TnYQCUp24G1dpZAwjpA4YCSufOCpBI9D2tws+HHlISjtbZq22lepYHtl5v3FkeuDF5d
zVCsu3GMED7SzSb9lYdG7O16kyi7o4crn90xQaol1aUmN5PZYQ7bjL1ZrOmw6An+F3Vh87Jv3frO
DKpB6Xk7wFcbdjhPxyCt8XJFFUdLtb5dD4KiBloHqvfqjjMAfQqKGi5PqCUbxeyidJeWnASQ/W3V
bvow0HG2z2Kl+TQMkdc/0Urw/vGMc8W/PhlH83nEiUN8tVA7YNyuHmEF+ypS7/UnO1A99+8HDzHn
F3CWDfAVRB8JxOnWxmrrVO4Uei/ITyBG4aA584IJXv4g9FjYG9wvylvSrmeHGD9e8MYcJ56tvCoW
VzkogRLFCiqgQxFXQBySyHxqxiKj0Rna4SznQzvkmxZqZbC9PtmLI/OtUtSgtqUvib8ogUwUqbvi
lVuv50uhFKk2evvkFJqK4POIh0EW3IYuzoHg/fm1IHoATkefBIw3MvqLQOHgPGa43H5zHwQV4lpq
1hHlC8fbV9hNOFtqcX2HJemED2OiqA94jyjlqkX7JNrjEmXHe88tKZiqXdz8ymlJ30qulutCleuN
g01wMQx+7eJOC6JELQ2c6V7b1K5NHxSN+IUaZF1ugtEcfg3WGDxXkP+V9fX9WIbrt3Fh2s90Bl7v
S05KVHcgVoYiPChWIADhlIg01J37Ne6icnN9qCV+FDcx5jgj0bm0YJ0vDZrHXgNcoCnKaz0I+dDI
RvzqAqz0lFjXVkKrYmOTu7lnrSTW8sk9bwP7vrEc6d3I15exdP4dM+nZ0OEBcWcvTn9q0rbHLTl4
HbvBNe4mzBK/ZzIvaKD2SN2YMwJoVYTtpD/mMVflBy8t7iqd+b8ZBcFWfRONfJfeTpqbCgfW52EI
VDWBRIHST1cG/TGhXw0rl/bbjZU/n/A8IoGb65hKzbKGGOrEHgW1qwOKT+3eTC2x7vO+/5xnEN79
2uB2VkN7LKFC2nJ3fdfng3vy5TFbYJeaDtURGvKyqhyDm+kbTFcPVZipO1X26mOZtQEogCaxAGf1
3aZJDOsJC8R6Q0G8uLHZ5wf8jRxkkmLzGAR5fxpd02gMXECf6SHsxv5B0UpnZ4FW36Stqdy6Ji+t
M2d7fhyRBSLxcDqWdOiRBFqcHYZJFNsusvIf0jF7X4FStoNtN/2g3opFfZOlt96g5/FjVrO34UfO
ch0QdE6HbqteoffspQd3soH4117yrEZttamAxOwn6VXHQKEJc31vl28mTjI1WyA1Do46M1fydNBh
yOnVSCriyGZBoQW2hAJwrCGwsIrjJB18cFXaLU7DhZnOD3s644g4kGUuqpyKhrBUHZf5AaCfvW/a
qXnhZE1ks5gn8OQx7O/NpIQfP0Yo6HgsLNUaDG8X8TlpvGBqjak4AK/Y090LjVVPdWWj9wESV9eX
9cInQ3kGrWpKa7NawfLITnysyOXmhzIIup95MHgbzUTABrtkcY94t/4gqEv9wCBL+wRr+9auXh4e
pNEbRZs68umusvghGjk2u9oO+fAwtLVb+PBHqOLmbel8q0ZI8pEW0CKMeLCuKyw37Bsx8tImU9ZA
zVqFYwfe/vQ3NPFAtTpIi0MAgfDAPyHXqYNeajOoyJl6yRj6g1LKD9bG5vOMUhFJro3fO0fsdFSR
x17di7g4TKMd3tneoNobNK7lrhTSDldD2VQrtfCg6VQ8sK5v+qVviafTTMQHgkMmuBjbUpKUj7U4
OCMgrVUPxhZ4iRz+BehNZZtyQoz3xpk+e0hTh6TZ4/DpUoSYaSSnY0YduHInNpKjUPSxpbRcQw+N
+ybaNBYqOEAVM9CDoaZ8HjoyhR0JtLV3aqhkQIvUJLvxxjlPEObfAyWaZyNKKFCQT3+PbkW47zZR
fByD0ADfWPZdsEMWmMqIZwpgmBHvoGHjpSJ2NurQJGJdY6PbrmKqYe6NDTn7DIiiiKnPiYo+91MW
izOqceB2uhGSJybNnxEYw2PUY/O6a5MBgZRGqtiiFGCfrFVr60lyXzgAQq4fiou/gWqwyqMHL4/l
Bhkj1uh06uNjLa1p3XN27hQRZ7/StPvVq5PzGhs5sqdFEE2rsEqjG/H97CtkCehocW3zTdD2XNxn
ZS/60kLe8FioobPhe6kSGsJBve6axvuh0ad/RDctvpGSnpU2YHLRS5pzBnRh6UUuAlCJ5+gkk1o5
ILyXrkus6NVVLHjGZboXv+bm4KBtXI0zCqZ5NMEZ3DVjil1oqPZPPQfzRi350ibQE59L9fwibpzT
UznwIIE+44RHY0AfxI8KmBTDWE4q8iKJ6hv56DyGQVrflaNbrvlupxun4CytYD3m3sTcJuJ9uHx8
a9bMvbUndIDtOHwBuuMdZkmux8wxs1dbMW0kfOIq+zNMaX+4fgDPohJD40Zr81nyBKLLeTp3ILt4
P1ucAG2Q5R0SSJKdqCgmVfG4tzrh7q6Pd+HE8RylZ0VN1KXbPf+ed7mxMcVaB6wjPpJh9c+tmjU8
xXR1ZceWup6swPwShZyG64NemCRn2wR3yOuQ2sa8/u8GTd0UGeteT44eSr9P0L0JK5Vmo2cu8ahW
blGyLs0R1yN0AFhbrpn5z98NN/I0sKGSpXSoQxdBUWVa6VQdIINGiGvaITBgQ8+8G8HV4t96kodD
j+Qun9vr+KCd3eqK6KGiD256LAws3dQiQk+tnVQIMyn1lusLemmGnjMnosAWNDLE0xmarSSkQhU4
dA6e6gPF6mehjeh/T4kD0M5KedSq0dfrg174SnQdMQ16A0gQ0AQ/HXSKbMVQu1w5KK3iCT/0kvRo
9IWzDjOrW5OtG92qAPD54CS2c+MLvXCTkotShbVBiFCcXjb0UHVQ9cSyg0NY4tHn6/BsashOtR6h
7awFwE5tDBMz9NaRxw2KZiXwDaUMC+naT5us311fi7PNpkROT573LZswZ+inaxGROI4CsP8BBXD1
3h4toJ6x7FR3nTUAD25s99n3M4/GueIBMp/rpXlErethKls1OrhK7G2CLld3VZDu2wKJGBS4R+/5
+uxujbe4mQO9GpoBruShDdP43+QEMvKdqutzRHzt33EWNvr/MUOE0nhJAoohM1mcLTVPBGI9ZnSI
K/ErVFoISY2TvkgwakywiL9/fIJzb88CBEZ5f9lpoymcJJQbk4PayPgbENB8nzthvVUCuuYrEkI3
ub8+4vmB4fmoURibfUSxmV3E+dgOe8pwIjnYaovPhNdpABFVSh+dyNVbq3kWHqCI83BkOSHwauqy
Buii5ahRc00ObkKsU8D3B/uicxqxHup8nNauExj3WgTCent9lucHh4Hn5js1CULFUhFFG/XUkrYV
H6IBKNlqFF6mrBUzTrUNQHz5CrcMUt/1Mc/C0jxZ2ok4q/OBgNE9/RThLSAbGrTpoWma8jWIYcSA
F/a8z44yuC/BlI1/A6POcSnIovSW79R5Rk2Vi44thVZIR+QOi30tmzg2ldRIDyQ3wc+8dtHPziMj
3Cl5YP1GBDBGUaMadDjcEW93OcphA3Og+nA84mfYKHXPiT14iUUiGWBEmUPHSg40pqZuUydWGm7U
tB9p0inOy/UVP8vX5jmTr84ZJOJiy+MFw3qUnlBSKC4qgsNeMcjf9Ujd1uW+3MYeJQMfnJ74WRQh
QHeoGunh+i+4cM54O78l7LOI6bLAmMfR5KYTNSfkB1r9q5hEtEtDWkMr7BDCrTplmfbRJHUuZ3IF
0Rjnuzpru2k0NQbFsNLDVLW1XFehR/3adkX5rMBKu4NH6/2BYdO0u6Q1wobbIIhu4JgufNY0s6kl
AhVCOnaZpmZYSSgWfggHsJmu4gvNyT51tdL9USkrexuaEb17hFha3viq59r9SWbD1F1iMncv6EG6
KKdfGBxPErg6yA65mSRykxSdPt4Bmsxv7OqF+dFy5WVCOQLRheW5sltg9XkeFgcvlsZ3q3Gh/0FM
X0kIQy8sR/g0QDu+cfOcP4ZA1nGOef7hoUPpaXHZVdqAa0+Q5AdceYfwVxqYItuhF9pSgFKM8JlU
sjbXKtd6+1ttTUQXNETdaui4XXuPrHozbZSqT249ii5cGKjkQJWgH8rbaJltoQmuhUiB5QfNqKJo
I6AU+bRF3O4Bze96uJGhXxgNFWAErFl+mBHLpmtpAnVoBTsKja2tvoI2R8qSmqeT/rWg8cU3Yval
4Xj8k8kAAYcCuYjZ9MTqUq1B1MFr66CQG7yxVtS75H8K5mQ/rgeLC8eX9ePsguNB6WFpSaXJFssY
jCdgX1jGtIsC7IP2QVKkr9fHuTgpY3ZPQwqCLG1xkNBrKBNCQ3kYRSp+aB7cJrTo6ZKXWncjAl+4
81BQoH6DuTNqZ8vDgawowj1oThxsd2pxjdKq7gFemHaXTTg6FdLWXpC1TrbZZLQ3tOQuhF7uGTRz
ebjS31n2swqQ6UZkjMVBrXIcDEy75vyngbOTsFif2ya55Zh9ISoQ7eZTQvZLc36Rag8j4FAjc8qD
o4b6N+wrs7XkFYb4WJZ+igJRhRv6UUA5r+/mpXki3AfWhOc9EWne7XePSK2pmng0KnFARqFaYYsQ
b4SRlmtjlCDzkZTefXA89hMAuk57AXA2/+d0vGyEslSNmXYwaQ0/4AggAbeYdN4h98JGldBDb/UL
zw4so8zfOiUoijb0DU+HVEyXMju2E4cQ+dRtlI3yKY0a7AfyQQKmvj6/80yJhiBNG1CRCNKjC7i4
RTKjKYF5a/oh0Ub57BRV/8XtIa9t8xwIEjqBwqruOk2DIpspGS5YlXMPWuCWFtbZcZr7koQCKmDk
D6Rup5M2aDuikaAZBxzN1Ds4p8MRryOYBm5X4Dpo7XAoS275OJ4hkMmVqPLAtaAdOiuELSZfZH05
hqmpHzCPyo5J1KESiDDsl3aUOnSqYah+q4OBDZ3aTMdC1Ml6CB38yfBFxFq7QqBgrKPh3/UtOTvi
/CiKMrRocSSkUrL4UWWaSlVtLeOgFFn8u5NxFmBl0Xs6pOMgzO/quAb8cX3M8zPHmAjdISIFugw5
o9Plb3isJ+VgGwdRuM6vBE++zxUSC5DGIn1zfaizuD9Pb+YNANef1ZTmn/LuC4adOM0XqHnoht5s
VmisFNm67pVbkmOXTtRcuyUkkhyay2pq6LaqWY2hhRtaJh5p65s/ww6LEBlq8q+F10fmt4Zx6wq4
tHnoi4KFAtCAefBiIW1lHMqUX3RoWjW1/dbqIBzGEjEW+uvO96H10PO5vqCX9m6WjyM7I/afwXDr
pqKNEdbGARqC+aiEjlntsn5AFKPs3Fvik+e7R8eEiZElEJwY7XT3Ssx0lTxNjEMdG7ry2UEew9g0
tVTtP9dndXaX8moCnMEO0qpByXPxFUBHBTAzWbgUGyqqxGYzv8e9NFC/RcSybeEia77uDVge6NY6
2Y1Den54GJ24iFL/nAktjYOpGooiam3rIGINUXhFoPHVV9UdwkH1OoR3qfiePVbb63M+Pzyno+qn
i5ulVZxlusKo6tg9R8i83JeQoOBl6NZ/CeToG5fbpTUmiyXckqZ7CPOdjlcjbdBjWWgfEGrPNpmr
RxtKibFf2aH8hBpJtUoCVJrxfWn/j5kyV4oDyLRy2c3H7F0QSLoQE512sg+IVmG7mZlqvIqKSdab
0kPRLRpDLHA+vrhzZ4taHentWYm9Gxy8FevMPlRZat5BPQs2Zot/5RpIoQ0+NrWr39dHvHSIaDKq
ZIR09/huTiepjEAUU3y5Do2w3WNXD3q+HWI8d1ZJqMOY1vKSpm4jkRe+xQO6PDTDgprUOP/zn79b
34EZVRbSVgfQ+BEOSUGNYWFN97CuNXmPLRMrD0b/ls3sHN1OnqQQHCi3zMUmhI3x3T4dNh1Ht0hw
Uzyi46HeWej7DMDcyn8uLbXGzzLov0CFnTUKJSEybPZHzzMgQurQM4fPhdG5nHXbNSpsY0Uc2zjU
UWGSzVGLtXbD3wtWAinvV60ejQcnr6MbI5+t98x/cMDk0tpgwZfQBaMcLIn6XnVMwqRAlkEzN1Xf
lTujj2OEV0S4j/OsvnFpX1htkE1gg9BfBGq7bDdUQriQ7mR9jGo4O3UZVo/oANY7NJ/cDRZO2gYf
e7HBC7T6ZvaNcuMbPk8d6Z7P3cHZP9mct/10t0URWl6BvNnRRnajReZB8f7ZoHKnJ9UYJ3PnkCzh
lWpbiiR1iYviTsHo3L5PsRi9Ea/P7kB+CjsOj2mGEFhLaVMxpCYbkMojjCncTsPJwGFyjH8lWm/d
qDjpZ1fgPBbNBWBl1PWALZ5OO6wT9MmkWR+zJBLeKiStfR57p9U2ON3Jx3pslXBDMhsgsJREBY5N
s9hchbMP5acohhppDkoisRfMKN0T+6CWYJcUYlebKM4XI7KUYJvKrt8XjazpAaIKXHxCk7VFQwu2
vrOKynR6ziQ00Q8GLGZGxYXLFojR7It9OrMpQ3SiwRDgqCOVup7K2XTN9up1jGHbfdOKz6R14gb9
9ezOY0wX4iZSM3xDhI7TMUFEgsN0wuaIw6iz8trZRn2glTRNSOCprvh4aXgecAbqz5QFIOWLGAW0
yKsDq2uO6LOYRyHpPRL7lW3oqMqeeiFYl66tko2WTEW+ilyjRVEEi+QPLzUzpgs69wI8Gs2n0+6Q
7SgHVbRHYE3RE7/0R5vF4a4zh3yjtrV+FzT6LSzX2XWPSLkFpoPwjJy1tYT5DGECdWww22NWoc69
KvmkgZBYiMq0o2rueyd3d4aOm59Pyen79fm+sdxOr4a52MNTi7+wLLOW+6wLCc28y44Up6PXPlXz
O3eoW2dVFWEBW7iS4xbrYHSwmjzqHwfNq39GDYJVSo3e130rtRbaXKeUf3vU3Z8SPKq2LdItd8gW
h74hvkTlVlV07y6B1reLW5DeNxKI83DLDHivgB0nwhPzTrcsHdWuxkUlO1rpmPxooGY9Nsi36b6J
NMZGybRsrbX0FaAER341Gfr99SW88KVAfKGlQkUCHPmS9OE1gSxDtcyPwjWiLxVKap8jBdtUDArR
LQqFc6OkpF84Lzq6DA4bhrSwvtyyNkszTOq14kgPvX6UupPeYYHRoW45TR0OcWb55Hlh9FLpTt76
QTeqyqpAqulrCmv1c4bY0vM41UOLNpwJ23hyqgOV+mkN9N5bZ5bdrMErKl9pYaatX8qsTVeDNQV3
taHnzwYEsZUzTmiQ5gbXW5xX5mOaRjykri+rPme5i5M5d/94/UJGpkW2+BQHxUOqVej50QOGjEcN
trLYBth1WfiNJfufQKU8tPZTRHRo0xnhBuPsVNzPvH1ji1WL26zyTsS/5SSU794UmfUWXppp+YOg
5DHjZMbYz/jM9qB10Ipy9Mj+JPSsUFbXZ7J0OQEdis0Clx8QC+AyNDZPT2hFi6cusQEn64nremPq
CcKMAoGTlU7N+G50vHJcwx23PtPKSDAooFdxj2Rt8BJiA/5V9mb/y1Dpna1xpc4QOs0ne6urSrZC
ueW/6z928TXNosom4GSMuKC0gXhZvABAgIMtrcxgD2ai2tK319YUC0pUTw0YWrJy1h0qWzvUSBCA
7Zp4c334xcf0NjylDljI2I9AfF4sVRJkEsy/h0qnkRa7ssD+JtVyCh6uG5GqRx/UKKBISk+b7xbJ
IOp6pIinWyOmwKkLZcr2I9JCNhCuXre/YbjsqrNYsiP/5KgjQzrMkpvM50Vu+jb0TN3imqUNyXtr
OfSYBmUTZij55+pnpCzyeGWAwHhVEBtLVoXZ/Req0XhjgZfQkLdhefXwtgOoqAEMPx02D1ybvutI
C19VR8M3+rTcuWORfIvKvkD3CSLjzq4dDpvV6O7nNO+gyQk6Dn/sGoXt69t98dfwYYAMAVxsq8ty
taVjJjVDxPeNVCLsT4Y82HRtZryYCuLfPn6D+qyr5U0H2rMJMb0XMlnhKD0lT1S6mxuxdRFa3xaH
/jgFIuqupCKL42eLvu3UXM33Td7/i23ZbaaiRnmrDAyKRnSYfEdHj1ONdCSyri/FHM7ehbt5aPjo
M3WSAtycxJ7uS4ann1ojVLdXIiq7dqSVo090+G1yu7xeH+qtbLgcix4BAhmUlkF2L6aJFFXRdm1a
4jUQ5feGkcG6LzIZf4UgV5YvcqjLH2NvKe5z29nNq6EYJVJUuOHsPKIWDALRaOF3paEe/GBSn9DX
IAJLywevXP3r7c55bY0o1bYqohfj8/Uff2mdSIapw5MvcefOAezdEzqrpqaLUyn2/aiNL7IKD8lY
t5+MwA5uxO2LI5ECk1K4POWWKTCqx5WrFKHYh4qqbyc7dBDF5U23yUXYp9vr07pw8ghBzIpAAB9o
CVry4GsOgaGJPUb04IsRuOuHe9w+ws+9UmsoaXdG/ow6gYlqyZS7/Y2Df2GumDJQ56e+7drndX41
mairpWLfVHny1Ea5/UVOsv+hqb1x99GZMpBGvsuNBi5iiTdUyroz5Vh0ezJ7NJAb3EWVQrHuSS+y
T4piR5+o6r+2enir8rx4IALhBDXKR+ZBiKFXvOS0VUWnOgHCocgLu/Fj3jpYvc0v+BtLeRbXKfdC
7KOMRnidxSVOD2jjxnasq3W7n5xM2wyNoqMBX087VRmVVVPX8m4Iq+P1NT27tWcSMA0xF3YcZm7L
honNG9sRtiX2tQ5OfOU2WbUpUWd9UQfcHpE2K50vpagtlKSDEOmwtM6av9d/woVpg0aD2MWrcbZF
W9wrEqnNSIfyc08nxkEmuxfY2uvT9JC4PSYuJZUpP2uL7sZpOt9Um7qSAzlFI8064ymoRZpYPXpg
+xKH+8jXOiX9ajQIzV+f3flFxdkhgaPsTP155hmd7qoSC5BSmHvvIw/jmtcepgJSX2BZykM9edrg
j3ESo9TtxZpyn7p60Wx7FMxC38VWumzuRIuj77frP+p812ebqRmcDjrZQ3zg9DfVQBk7FP+6fdZS
0KN0WWEvbqbDPVGmMPzAG9J/QRL0G9xsxL3RYEBy/QecLz4/YEa6zExK/KKXi9Kiy9taWb/X1ND4
a4yK0fpKZk4f/qKoDIPLmytJM/Z7Thrfh3y7r0cpnG7fIYD5IzOyA7UddwPuUjxCpuvvZoHXm5nJ
fGBPLkkasODMyUmAulCRWEwuFg2SsLaOGx0N4QeXe65ZsRlq62vVrEsJ7LJ/EdTJ3ZUtw7F5wGK+
2hYYko1rtDmodA4c1/izFSsReELeL7w8ssFaGVafkOqlUjrrXIN1uUIXFX1GiN0BHgW4epukYRKP
UMep4c2lCdipIW+0h0ZTiwAbzsHtcj+aguwJcmwknlMXBB/tgRHsttM17Uvo2QX/KpTIxDPCwjWa
qlQ8zRfTLpX2iQ/KvSviMdV+arg/eP+mTpM88hQDGlEbd739OPPONL8e7Nr2O43SPK/LCG4sipwN
h0wpmyPSHOIQiNYT+8oqjV8QVySczbyoRt0nPmjFGukA21qJCrtC2rxtthODaIojOajyr0DJ2rub
/TaRzGRZSh9iJBKLXT78F5WD92gW2Kj5nL3GRWfdmbxdB6DIXYWW1j16Q6zXPi4l9auZjOlL2lHU
98008LAl6CQI6wCpymFXYu/7okDqYr2wWDD9CdF8zGLwm4qOkz4EOgA0Mxn+pUkcVVSkKYWgb4kx
wL2J19SvTFo9Ov+1YyifkPfunhNUY6sftH27L0EcFcGaF6XQ/c6ZwulJQA6ofEOvnf6LDkNE8an4
xM8B8nTpKrSDLN2Ylajce61q8LiskhwnPPk/zs5zR3Jba9dXJEA5/FWFDtU9eUY180ewvcfKOVJX
/z3sjXMwpSqU0BswDHtsgEWKXORa6w3JFGPYYiVF+y+LhPxwQ5Or3A2pS6EPAwb3V5jnQ7Xxulln
pVyHRA0JTue9AYnQWtVNFmR6bd6a7bNrTOqP2MXW3k9ClFL9tABQpiNjL3ZKWpj9K4CSWQ93CO7I
DVYP6sfc8iLsS8J+mDEppSh7LHpm/5TGC6I8vk1Kg6i0Z9TLViCW7+DVsZS/Fv4wHTJglavrNXOT
iIpG0j076IvtbSxoR7/Q0woh/WEA0OrMX5Dqq3DLaosPHdaZUJR07bnPWvcXcMBlCxEnw8DV73G5
6rmA4MN4q3tvRBun6HW7RZ0eN/g0NJGiFMqEjFWkiY3Lbl3al98MHhoXnbShA4awShIgFKPg75Td
M8ebD8X9M0+oPgKmpOE+fio0pOdbl6TZyaviSzw38THMwUZt7J0bc0YhAmwGgZ+cZZ26eiSOwxh2
WAt2wn7ABWJ8LdouOeRGpW0MdVUQoJfBSA5tFN7hMCkuY78OMJonx2Q+F63efM6zssAdPRJEhryK
G2031nF9vn+rXb1kYKaQV7DIYN2pD6yvm7p0+qnRm2dTi63PVVpUT6DDlVe9KpbfihIhnw9Gd2tf
y5zrYh/ZpvT5k6BZCXlfg9TSsdRLrxfmCVceSr0Iwdu/YBiN6OHaEP7whe+io5VYXbvjcSv+nlLk
ZvZi6ZVE+puoG3fu1brb6JQ5QPBBAZIUrHnyS953vKoc69TRtHlaSFiOfW4qe00flJ0+j1sgfHls
V9On+E8hnJoTtb51tW8ZbTALbWye2tGyDtwH0z9prrfaccHZsaLj0KWfoxgRqteyyNBzeucnB+rI
qnNI5GsSOtLlLjNFF88azjqn0OIQD+iqoT3QTqfWshBgR2a3+GR6laIe7w97Y5FdKQmJjA5JP0zb
y2GtZjbccXD1E+4Y3q7Q3KT9kfNQ/CePo1L9kdrIG94f8erJKNUuwOlBc5AdyjW6U8SY6ipeqJ2c
ROg/3Noqj9qi6Q+Ijhj/YGXpYeKD9Q/izqb+YFLqqzdQ2Te+M1QsetAQOYnfaypQNHXAqHRDO7Uw
Ec7FPBhfFcRQ9zj0KY9ZMatPuR01r7Uqyc33534VtcCT8X2RIoU1Q81tda71oS/4Q087ZaIXnY9N
6vJNbz3EwCNUXTfakdehmtFANyGAwHjgTlfPR/qTUwVVXTtxWKU8r4LGA9R03Y954+5L4tojvLDy
d4M2/lcsNvXpadbn9N3LffkrVnM2R4D1KHpop6YNo8CqbEJm7SwGPjXhvPxEmtjc1UUUtRDUyqja
uK9urTjqD4DgUbIDTLxaA1Egv1/OrPg8hHSUkPjHdkYHSEhbw0k2Pu/1zkIpE+QgaH+ZBK9B2VFh
F6rd2PopVqfMOA2qi4tJVURPWB7aCSYTZv9PqGRL8pqH1VBufO/ro0zNztJB7PCxadHKg/dHjmKk
sajwIrVPyhLiDBUhly72YkjER6d2kj2NDGtDHeDmiBLGAtFAci1WwcO1psGrqJ2ejLKoDzkm6J2v
qqX2ufZa+zAquv7+r0l+T4mJG1lKkct7848pmgMaC8jNOqdGgw5qLJNRHArAzCqmSX2zMdiNrwm/
HGoDTzyKNmvFc1tRLRzvHf2UQXL8OBuZ/RUl+uVZH5fGz9RyQp3QypJ9VYfORup3tWtlswmYL+8a
fAqvCjjTiNh9WyxIl1WR2R3VbFZ5GWdLXUHbRNBwY99efUcq3+xYAgJauwA3VsVYFR8qnjZqw0yz
WlopJU/oBGWnBOT4U44Y0ntXFpgjYZCmLwRymvur8ew2Rf4OK7KTZaXKsW44mbWX9LuY3uZBqzIt
yJQ4+a7lo/H5nQGYkXlJGBAnpG+zudpA3qhYo6WL9tSnvf5ZtRfjYwZqcZdidVH798e6esQxFmAj
i8gL8IgM/XKzxgWR3UvM9jSYeCdZUZ89t9zmuOqMgBg0ckFfT5utKu6Nbwnsnv1DwRjYkbEaNUpg
5JTRrJ+6oreiXTclyre2sbyvIxYLB3Seho3Nc33NAK5B/oXeCaEASvwqxC5x4toK+J2TEpr5F3wh
wvYfW00djS1rl5T5fDsx0x+hJcV/CmBIT+gFhbFHXSqpNgUQr4+OQQqEWglZCq349a/Bd4qjFbvi
1OqVc1QL6YYaiX94tm3F2+uCHPxmGjTUkom7Ept++YGrvhji1tGWU0QNoXjSF5vkfFTD5kGfSiq7
CKG70342UIpoULBpv6kLzxmMZCpTCJBIaZ1+v7/lrkIWvwixEEirUgoTiuPlL6rNHFg2tl2neu4j
JIdsrct3YUKKdMIlDEVBZLvdZBfFZdI/lGTe7rf7P+B6zxMoiVq0MUHRXEG4ReGKiObZfDJx6QA7
D0RmRxcjtx+XJtHNY4LT9PQLppixWUxYZeVcevDlaLiTqb1184zLuROweot8Ifo4oFC7nHKHT+Cc
sqEDt+8rODaiFlNMVZT9NQ9lNhyiaKlSFP3yzPuqpybysXQCGsS75dQcbSOirzcLn0TKVUi1SnAa
yGSubudZS1sXUdnpY9QLz+xe5lIhcQT21XfOo1spiC6qRhGblObnyNYOS0iBN/eXxmmqJ6WPe2B0
xIxl6/iutgyrxZbhgUTE4NFwBcwMl9JDAszDqJNCnvAnStjdYwy8o923NoKEo7DEq6Xh63qsR6EX
70w65fgUN9+yeJ7jV0psHd1VjXXRXxrXqB8Kd/BsLgNgx/+MpRM96PU450dP5FlW+Lk2lfUTSl6q
QM85nHfo4IT5RjyTZ+SPNPDtB5GdoBbAdahzrC/3UZlnShgrqfGSY0j32MN7EX6M19jW9SA/+OU4
MJXolOAPQBS5unTz3hN2l4PNcXIFd0Nc8ebMRwnCcXZ5iY/1YSzKyt6VydIXPmgXcFnN3AGbvH9i
V/GS6fIzZO+CisMNQ/SBxnZjVIr7kllYXvmFwo/22wZtBHjCEC03hrvebgxH7wI0Ji1GWKOXq+vl
FsTU2XZfBlOfj24mtOrJVEKMY6s42zV5Mu8dRbP3aocW08aXvTU2LFz6mxRzEGeTV+cfr8dkaIp6
HnP3RSHTR52I0hV9qHDSn0BAR8pjSt7n+XEiyq+QPJF0ur/Sq9goVxqcAQLstBF41K3bxlDD0lGQ
kL4oHQp0JpSTPRHLOi4KJgatEMpjFydbz4Ebc4ZTgyK6lJnkTbB6DmgEfCtTe++FdDxt9rmR4shJ
I0nsbTNJT1E3YYgEHPyz0U6avnG4b82YbBe3GpCVVCZXg0c4LwHFZsYc0/rgjF7+KNLQeLVVLejK
eDxQQXeP91d5jSyArvBmyc5zRDbO+dqXXxlnoGheFiFe1Swy0r1Izc79G2ih9q2yTHS6I2v0pCbf
ONrfSjUT0XluazqU9GGST4WbW1/xbM3zLyDZzHmXW5GwHF/MThkFvT2Ebe0v6qINO0+txQP+KcsW
kXF9ImVnmoggtXDe2H4yQP2xTdvRVSq314wXzPWqg/BSLd0ZXuu9DmoilI3zuP5EFGJotZDewIdi
sdZNRVUvFr2kJHaKcIA8aF2KRbtWTc92Oi5YKqfal2G0tsogV6GPifFiAvph4qgDzOVyhnO85LWp
gHUbnFSLfL3WOucbvVttUHdOik7Ot74AbUZTKpxpduVTjMrdrpOkrA2M8fp4MGnJapZ9VUxROKCX
v6TyZtwRqfO/it7xcO72lGXZ15U2jfZRUcT0UDfO1D2KEp+zX4gPe5ja3d+vb43xP+8ByUNDD5tX
G5mC5INc/gT0TkqsoRv1xUNqNNrzkesIBVbAz346NI6yD6MlO6VCVaMn6rba93aC/Ue31+igsE0V
DnHGDlX+Kf3QhoSAhv5X5Sw71Ni8MES2P5mHxzJs9PIj5m72vGNAu/tWR3FsH3LNwIeX+lFsfC7C
abEe5nmcz1atDfOTEw6quku7dhgfIquoxkNkxka863U1+tjxxI+PIKl7/iD3kMpwjQXkOdJro642
NOgKdz+2Q9n75A8KjkMF4on8nG6mZYn7be3TUMyyvQI8H/POEQBydzCnKdc+A6qen9rIi+aPmtHp
qKDCYDb3E36Ozs90WpZvagxyzdfiAsLO/e9xdSCg6BGn31IoqrHO6pLAMdSJUW6NX9DKVrWjpY/N
x6gxlA8dVop7qyia6pHH5FZVdJW2cfqIVXILmrDKIPbLjfrHoTeWaCo6q/ZeXKNZdpWSdU9dKWH2
pZjtzxmmie/soDAiDz4qFzIASzWU1dYvPYRGELryXobScvchctOfh96a9rw4MSi+v6hXr18GQ9Ib
1xwmh57kOsxkM+2xrq3jV3Bvi/aYWQloNkDcquEvtDYFNTm1cvdNKnrpkOngtO30Qs32iRXHJ3mK
842Tf73g/CKQTrSR5RqsGUFd6NL+hkv2Wrqt9bfA3v47KfpMP0m6fGm9s9VeuArrcgkIe1C3aRrC
BL38wrz25gReYfRaWUZ/0hn2SEszeban2dq4d6+GQrENbhn0RKm9S7ZyOdQQjyF5lq2/tGAaPwx6
Mn9QmjbBRRUGzP0vuw7liJlRiqNvQBpMM279Wh5FGw0AmuxT7iWNcui7xjuMfWjZvrA53r5S994T
SryIKpvx/NMrhfPp/i+Q63YRP3lSSYFhKq4cHXvNl5indqibNh9e1dixq32O7n7+EjWiEH/dH+hN
3HE9EgJuHjJ8siZorb5gE0EEzLCqJx0C7b7rFsN5mScMP/Z1ERqfRIWWjd8IrY5J4lAD2UWTXihH
7l1q4D5sbVv5pg0gwF/xVtLILfJhwsvRrDAJd1OLHj2Gsrb3oydfx2ILQMuPMPKM0dl4iF5tfVYM
QVcE3ij6gXRezUNr24HSLEROqiP989A52kdkj7TnED3Uf4dW2cLo3BiPy02SWYg0NFFX21EbO63V
MFB5Hcal2uVmWPzFTaULPzOKT0Vd2Rsh/Gr7U4mGBiEhSdDIefhebv9OSa2R52j/6i5oYnaJHXLX
2NnyF6no8O3+pri6LuRYXBcg+jjbdE4vxwIH46Woj/WvatPqr1o6K0fPTcOTFjX6sRus+V89nsXG
B7walHY0tASgPoRtxlwlUZMTuRMuzIhOOssCMwr5QFufsgdtqMHXAfFxdmNWZb/uT/XqoMlRebUh
lkJpieb05VRDUel4fvfqa60tIAoVKxE/QRnGT/eHufp6IKd4E7FbpKcRAfpymJoemYlVhvbqtC4u
tnppFifer/ZnfXK0w/2xrnYmY8kNyWlmVtTwLseCiTerCebEr3Nils+cAf2IPczybCUIN2ERVNY/
7g94a3KyZohzCCgyErPLAWs1oQ6Wjnhjo8il+uxehOYXgFZPqLFMW/vkDR98EbFI6bkJuOJZIBCR
q5MO5xZSoLCyD0sYme4+bSkP72cvHWj3atB/l6YxPMSjrfZHVdvZGQAQIscR+hWWX3n4hiAi7OFX
Es39FwOkUr0rbChWKmz0yafO5ii/8CVwOqgxOEL9080FW1G0Tj7+4uEWFuUxH2o8msd8KH5M2eR+
aWeDN6JaCPD/2HEndQAoVsFk4v46v0lPXc5cl4wXyK+cTlhlqxgQIr4BniHSXu3MVjuPHKJ1Fyyr
SNfEITJiNzlZOBN9pNYW4Y8ZRean1KixoU9N3v50SLtieIaXXetPWTK7lJpSy5n9osg6WOlIhXl4
Y+h69qOakI8rDy1d9OmlyJGu6HYC5eEWcnWiV8OXqmP5fvIS1pJ92PWzshHtVsHgjdrD84UXBYeG
iKdfbqkRKTEES9s6sHNNOYuqGD+goooDPECkQxx22WNthcXG+q6L/v8dlRhARRMWGA3Py1FnPUMY
MLaqgJZN/jTzQH4cca8+SdmAF9Uolx8ZhVBsyVTreY7yYpcITLXvf+QbM5eXCvQVUEdkTqvY28+F
WqlQIoMWRJ2PSiVyiZOb/zSGev5gGKLfcx2FGz1P+RD/Y2PJiZMs8xdlO+rba8CEZuYktY3RBWNl
t4eJHjaUqEo8xbH+PRbD8mThl+mXhRg3gr4MDZcDMyD0SLhRkGeY9+WKe/hiD1pXTQGLOz31nRE9
Eb2Uw1yrfxW1222E4et5yuqc7KLoNFK8dR8F7DtRqZzHwJuAtzo2zJdGuPO+cmJjHxl5+rnD9Pjz
5A1bZbp1ssAS8zZhcI4vFQLKkpczhQig5XPSi6AOvfF5wEWcmqDp0aTLte9qqGbHOs8KmDgNz8xU
ccW+gzT1OCv6Vt6yCtf//SU8klCGoBpD1f/yl8Tz0hTV1M9BOAv9d8+D49Ey2jTomsba+Lzr1+Xb
WFKkgKQT1VGeEpdjZWOi2LnVicAbZ4+cPFkWuI8jIom7bHHc2M9rUI40zcrE8xOrXv4eRg2PiX6k
wfEUV178nVeWV+yGMG0+GjUyjPukng3lOSum4pdlIbHop7pWmj6ftI920xBa3++fyFvrhYgPHXpZ
2AYUfzkH1xUNBQFrDlhTOnuiBnOCS6uoHxDJajfeI9cHwqF4Q+eAK5w+3xt784+UOR6baumhbQaO
k4Rov7RhdliKBUvL0elxzml0d9oicMhDdnkISXO4UHiivKEQVofQisYcTOigBQXmgjvdUMY9qWIk
fFWo7iluY+2hbJDQ7DN9iaiLZPNGtnNj0gAtqGDLFUa7bnWj56jY2Yjd6sFEcnFIdbt6KQqh+lOt
2v8mSTV+uf9Fr2Ms7U3yBERg+KBXDCQ9bJslRkokUHo3PNhOVuw6Bj3YWusdlaiO9m6M+vv9QW9O
8g0dAPDPpmFwuY1IFdBNBgIR1JBVH8JSy5+Koeg/WEtfH0q208bZu962ACBky5Kdi7fA1UXSe0q+
QOANIvpMZ1hHfecb0aB9FvNoae/LmDnnbFjZIpXbVuIbV5NbFqMts84InLLVYlgZHqWwCemB1ifu
UyevetLIyJzS5oDTgfOpSBTn3ZYxHtUIXkcoLIIT4BRd/gh6lTUiQoYdgPvQEt9E1P1BAMfcWVGl
Cn/oCiQdrE1Jh6tLhWFdOFUQk6Q+yDqFKBQUTy04IkG5wDOwyYvpgOKZuE9TxQoctLBOTqeLBxcb
xsd37ilPjkppHZQjz+F1zsSJVpTYWKwAcer0F1536bMnQuezWevlYUpwJ/ofxgO9g1wfFXbqBZcr
7IrZFVziVmCmZknYdmj/gPdIkw/uWMUPLe6qGzO8OqrMkEcJD3LqhyAbV88h1HWgf3BWg1lRpu9l
XcFPxTrgqGgtjZ+4HL+3wNC2qOU3RkX1QPIgMSmh+iLP8h9ROCuWKQcGrAQicb57cRTuKk0b9oVM
8KX30O9C7bstqPLVgSUEk7fRtcaEgngs//sfg1Kmz3Ex1JUAPkTxV93b3INGU38fR8f5fv87Xm9Z
ORQ1UlmyIxCuYpGbqSZZ06QEoZ2op3qK6wdjjs1za2AoNZkmyU0/ksSh/LeF6785NK1hkG5SxGdN
2q/GetDmJI7OBlKE4kuedOYXzyqwls0h4TToyyjWUfMKKC/lBPNnI1BdRWFZBX/DjRKs5G1zucii
SSWvto3PZlpX/7qlGJ7n2Wk+Q3pVLR5f7pbNyc0BwatCIpQl8LXgpDl7yuTVenye46iI/VFHDQS2
zk+0LUtfUXNr48Dc2EVS2ZKRKCDD5li9VvK+NYolMrxA1EnU8W7iMbFTBszg/MIkBG2s563hcCtB
TvINVLguVI42Lo7CcEJan0Z2sBr6l76qh+qj3k55894rFO9Eam3U9zid1yiGvHax7AwXmpvIEWuP
wzyax75HU3RnoYVi7e2ubp7un5Qb82NIEiOeYhIHq1/ulzqzax6wSXSurQEOvRGPytc2r+YZBFLz
n/tj3dgqiFJCV8DCjlrUmv4R0/A2HOQRzm3m1XuaiNlHkGbZQy/69AjG+vf/MBzrSNnUJOFc90oU
yP6WIGyfm2FJEYpMe/NZT9v+GGnWosCDgwPzv4wo3WWBZlAnWh0+dBSHVkvz+JzrVdbv2qhIxucu
LR193y5lmmH9kmG1c3/QW1+QOq1Md1hdbsvLLzjGprJktBwDJc0V9bXBbLPcYf8l+iPMX2vrSr5x
dRDc3lBHKB5cYROAfHZx4RXxGS9duoj0R5Ty2HqD8rCkc1O/osD0mmFQssEruZ6lzqngWubs04ta
38xa0SZkz0Vydlsd6wEwrtauamduak1sHcObYxG7wfFS9rsqfeuVlmFB1CTnqIz1J0DKxhE4+vCK
mEW1ceJvDwWfQWUwhAlW0aztXVMYdcu0ENeu9nOl6gdcFuzPnhp2749lrCGh+v8NJq+uPy5gdapd
pVHd+Fyn09T4lTOK3o90O1Ue3bTcKuhfbxRGo3sorRJ43Kz57K2iDZ5iMLXaG02xGyIXAaACY28c
zN3qw4KYyKkkXHx773F4g1ESZSRg54pXpzVRLFu2yZmKbfKo5YN3BtEIEyhWqi3D9Btfj4IHmRbM
eao768uhtiHwTbGenAem9d2rDaAnoSNlGKrcfG+6w51ALZjgSWSRtfzLj9foYi7aaYnPojDMF3yl
lNe8n/TdJLqtTO7WtED/OKQZ0nVnLZKNok2OkpASn5d4LjhrXWfilT1MXbTjYnDijQB2fS1IBS74
F+jPIlW33igp+3LQ7Sw9t+gvfLKn6vsU2wpcj0H7lkzD8OX+Brl+oF0Ot3rjC7uKLbQM4nM5LSCI
QBQWXD7T5P1yO7v56EVwiL51Uw2XK+MHHe6PvjHZdUajJJjseV2Unu0xGakH6KMf8nr6pEztgtmB
WWxsm1vjETa54Tn5FG/lf//jzJdhCAmS++/ste50yrxU+Rq5zoj5oLD+ain9b1Xfbg4IbQdCnmyY
rAmAVa9XJddHch6FF35VZ718reyo3vXukj8Bth7ex1RC4wsyOLw0+k4okIAiv5ygZw5GMwLJO5sU
lA2/g4euvg4ibqZDOejl8ugNjeqcpmRe0h39uS0F5VvzRXtH6jUDJgcYejn+qDh9FNKnP7u1OdG8
rHk/CacJilKt/sNqbHUObh1OFKckJllj2DXhMc+VxIi7MDnndTt+yaeBWocBKvDJjpZyS3f25mDY
RbHGVLGhfF9Ojj7pCPlKjc+VEnbDx7Yfmye9qkX9YQaUuFGkvy4hA2mGAQXNjkuDkthqr2J5oE1A
W9NzQV8qpOeMPt9unhMLMJK39D76J/kvFzDPTo+njj8tpsQfdC17mUnENh7GN64vScuCfgbO+lph
qizLfBzzmoOjVbb10Yi8mSZbHHrHKWRnoxgyxMkjpTVgUPdDxLVXCusgWdJA23QpgCq/yh9nNuyL
xMiHPjunpR6m+ybsxXfTDtud3WWe6ZvEff6uCcrLXVLVQTk1JW+H3vI+iGUYX3u93gLqyw99UULl
J4Ge5eDygpANhsufZNSFA2MqTM9lYRViN6aUwXyTg/1wf+43ThMeoQ4tHnJvSgWrcaIZhQQLpOFZ
N+uZBF1FR35Zuhw9FAGLemg65/P9EW9cB0RFEg+6QiZybqs3u55xvSMfX5zzqAhPQtAqxZ91Qfgh
1Jf/JI2nfOlCrYPIhZrH/aFvTFaCCAnOnGXZpL9c1MyOy2xe0OY0xvLcdGovdpqdNDj9KSWSWvZm
bL7xFZESpAwt9a/o8a269KM60iAF0HvW02KYDlUDkdRHhMPuN7bwjZkhSUZJAFFUEr51kj7nWgQ6
sS7OdWaqkZ+BRtybbSJhjlaDuajdbfH9bwUPCNiUmMCQgAVcE/+G1LBaRL6Kc5uE+rF16AeLbtF/
U12MnnuzTB4pvvU7OsmmtZN9OeCXS3pMNUV8v/9Zb0QOlxo/7yeyagADq+M7Nnq0CL7tOW51T6FU
mqa7BJ0+kAOdc05UBwtFI1MP90ddLzlwWCiHRE5yXRU26+rkID0+OFRLRZCYUfcg+H+e0mQgdtbT
+NvJvOi9AuxyQJQk6LERo3gIrQZc2pG7iJnSVzPc05xG/VM1Le3s028ZXrTZS975spcDksnL/onM
A9cKHgDTogL7Hz0w0N4uH2NEGH4jI6R0+y5btjp78iP9GfDkYPT1eP1RgAbrKpf7jxicUxls8btT
g3DJ8nRPIbXoviieE8V7oynzZSMK3fp60qRJpnl0jNdP7kF3eyMHRBrUou21V3wTi/wFgQzjx5JG
4tAI0W68m+TnWU+Qq5aaDwpa3Oyrz9eMsebNJT4o8PkWP7bparSqVZ6mkQxxVy1k8MjwFT+p2iwP
Q+Khdn1/w66PiVxhNAyoPst3E8+LyxVurLquxzrVAsgfVuHrg258KSx6cUrkmX+PypB+Gk0v/3p/
1HUI/O+opKWwSWQvZXU4o2WwxqUXWqA2jVb6dUmq5eOjYu7vj3Pjg5pIBsgklOfMFSFJFBAYkjpR
g8WZzO7BQvp73A+IqScPSaqr30Z9st/rN8HcZO9CSmJStUAW43JFlb7AO9qr9KDQsV04YopIF97H
8idJn4eQAp9PVa5Sft6f6RWqhGFZTwAHeGuzpsaqrGAsaJkbw2QEabdUn2LVLPYq+k4lKrPNxD/G
AMRNSHujMONDO0/Q/PTW3ng83jiv9Mbfqv2SqbPeTanRaUPWDCZlYSdvd51rh09qTD/Lt3J7i3q9
fjPIGYO+dukDAqPF0+dyoXEzmhtsa40gC8XiPaua0uxr2Lu9l7VI91kepZvOcKqXxnO2aow3NjDx
gRMDugNw9lo3KKkLr6ZPbQajMIZiDwA/NQ9eH20Jmd3YwFzdsAzfxOPxJLicY5nrDcmLYYIVsloP
v4M0fsChNjTPk1jSn7THGu/x/k66uayS2UbnmkC/htO3mUIrPAmZ2jRF4qGLakCYPawa0w8NQ3np
Fy/X9uNshud8WrYQLDcCIpJWEpJMIY7uwioewT8qaTrMXC9ogv5Vg9pqH+ay0LMjKv/T86xMpXjq
Rm/6YvURuUBqobuzcYnfiIkIhpJwUHQkJK7zLZgz9QgwVAsgU6TZSSiwbHwnF9r8oY3tTEMcvFJP
WhuryfH+2t+cPfU69BnQVoPLdfm5kwjODPKkelC3sZ59UMK52HcqzrYHIx8nZxclySIfwWVl7S3+
Z8kVibXz/R9xa8/R/Pj/P0K//BGKjqTZotV60Kha/xFUVfGzoERysEurwyuhMJ7uj3druaEYo5+A
cAPPxtVl0Dho4UU4cQW6AhqDmzkf0Z4T+re0p1F4qPt8QazMTKL3dvJlAOFS4YlM4R6o/+rl34u8
d7UxM4K4aru/YhSTw9e4UBXlmADGLI6hSN1fuiRy3Z/wrQXmqiehN4D/8UxcLfDUgVevTSOgztwd
4Mt6xxCIY+7r9pIcFmvesiS6tcIOe1mm9W8uBZcDoqNOm67tzMCttO4l86bxtXKqFOpKk7mYJpdl
DOKe2tWWF9zNgZFyAGUoJVXX77cMV+LSaSsjUKZKw15K/WeK2vGDjuaJ6tdJWGEtKvQ437j2bw6L
LyLgAUpgHOTL+RbmPGpm1BoB57T+5PRt9HUsRno+YWOM/4aZZSByhzzvFqPj1vUHEkYmkUQwMKWX
4zYAKhFy0Ay8Wwx6a7UYrfmYR/Wk4KVQO/9LnJJCepRqaOfT078czurzaALwYwb2EOdBVivLJ8ib
buiX+lJzVNvYOFQxnaiH9+9fLj54wARJiR+7HHfRs7gCqmkGNe7HD0rap9HO9LrB9pPEK5FtyCnn
7O6PeeuToo7Ae4orHRynjJx/ZgKlKWarLcxATcwPfR3pQd8MxgMppSX726CyDUX8vD/mrUuebJYC
FNJ1vM9XYyrA0YyYB3Eg2jKNjkDU8mPY47uwEfVvbRtyVYAgJI2SKHA5N2QB8eEdHWBNjeL8xkdK
z3fLNAIWNYXazxujyV+9SjlkigM6jOoDEMDV4YhCbMM1u7MDuKvhSa+HqthXc/XatO1ZqdP8QSMm
us+o/+p+EYb1xvA3PiRxCHA9FxyV8LXYMRAiLI2cyg46Mc/2gzKGdoQUojkFbTkv7SNiH3DXzCIR
W4btNybOnsX/GCwemkvrPlGYTo4NhZ2RLXOS6r/GPkz1pPf7OvyXh4ad+lGkU+Sa5gqbirlKTPX9
gUlK0lLIBANJRrLaUSny95VZqE5QQQF9GAsN30Jlpr0Re9aCYuyMYhGd1C1dhhsXDs0qqT3Jw4L2
zmpYzaXXh8CnEzSToSaHxjKyER1c718ljQbdr+3J2PjKt9ZaArhk2MeqYE2jE8ai8pkTJxiUKRqG
XT6n8d/1kBbxXh2HUDkapeiUB89cKryXW0f/1vInWzoRt+ZNMVtiBSU2cX0PzLouVIFiUpC2Resv
/WT7SjPHrW+l4RcckuMtRvLWgKunE845vZKL0A6W2vHag4oNkf0cgjXZuwialr6WRkpzuB+lbkQP
8nfahGAMwdZ6q3Jiq3fznJcNH7eM6xrf7A7VugGgw86M+mGD+nkjJAKdpaEM2lPSQ1ahytBn1KrN
0AqirDVDH6/pxPRLd5w3yhK3JkV+BWwMOUzAI6sghfQxoi/wuANsP5sF2QWUDz/Hc40nUDIbog3e
v4YSuYGelpTvX28UU81h3CyGFVQCHdrnJHadbhfWNm3PtCndDbW5GxmWrLRAheAyAz61WkTHjFKV
KG8FdglTaJckYJoa3DC/tAUuf5Y3qB9dN0qf4xEtuvsTvTk0WHtIW9R7riRj7DKnPDDZZjBz04Jj
N9TuyczMMn3SgRu1zzoCWxDKY5H8R+Hf36nPANiZdwryDHxUriBzTX3BYWLssr53AiNGlBrbofSX
OjbmTjROu4H2vr5ngFJhxcH24abhMXh5qepYckxmoulBqEbttFOqrv4PWjS2OOa5YQ0HV01gSqtN
SS/2/hpfBwGd0g8rDA2Pe3b9eRV9mWPPzqxARX7iAUm4qNgjLWbqX6U5xOMU5Zr6+/6Q18eFIVEj
YnmlXsm6cKkZRRNN1ghCtymGl0gxk2LXkMLuVCWJt3rL1zEA/DVW7Ai+gim5ehap3gIpPk/sQB+r
5B/NEVp3jHKv2ZJXurWOiFygfSLRarxxL7/grPeaHSHiHlju0pbHLHOSZZ8KR7EebKNy9pkdzlsS
KDd2DWAXaqEAOLm/1tVtd3DszspaL6DfajTHrqloSaVNakucTheeand0f8P6bbYqldcXJvkv1RYS
YWkms9a4YhEFHV0Qo2FVWd4OJfPomNDbTI5uFxl/FZ277MWkLclOUePB3KO9mm01W28s+J+/Yd2Y
avQOOewoSs6lpWYfo65P0kNW46e6dwcUzE2x9OG7Q6FM+0G2y7I7zhOrb+xObj+MaI+duXKW+IQp
0GjsmsTLDN/GpBwlvrRu/VQU/Y8w7YeNsH8dDeXoCG2YiDlQepAL8kdSkQhS5oraxlkPLe2boAIQ
7nhJ2N/a3gRxM5fpJ16nFSL8hbHxErxxYjmtPI6o/ZNF2avwZDSdneemrQQzdZiTqcC2LjJH+dqD
Bnq4HxxufVZpkcULAbb/lWRMDu1yKecsOqPN0vqonkSfvDQU+2HJv+qzZ327P9yNI2TLfoIU5YBB
u/aYBgWj4jqVKUFexti2ovczi0PB4icHE0P0OfJbARItcmZ7o5N7IzBJzjrDIqVIWrx6fXVDhEaj
HcZnyuzCPmbjFDkPvZNY/8OCUvtFoJIEmLqK/B1/bJvRqNOqia3krGF/+8AlM6NJ+X+kndeO3Eq2
pp+IAL25ZbryWSVpq1K6IaQtbXoGvXv6+aLOAKNkJpLQGTSgvqhGR5KMWLHMbyBqZe7cN4fYUuiw
336n1z4hVwqTMGarUu7mfMU672MvGY341EJZHPYx8IDi4E21Fd3BIXDq+xxt4Lfba177joyGyN2Z
5lKxLA5Hngbo0ZvghPUWsYZhVsdNrmB3YYnWe7M7q941Zr5mNnztWND6pS3G22Uqv1hUmSGX6JUb
niI4sKOfEA3v9djI35oawuLtB7y6Fv7ulPjA62izn7/UhMacAqYIzHw2VK9qqpabACUZbyu6QS1W
9sy1vUnaxdeD8QFmftEaKhzUEh0EhU6p3uY/VC0V4aHN4qrY/v1DgREhR+ftwT2QIe+PvdlEc90Y
ae69Z7HT7/EDc4KN0bahcW9Nc+N8+fvV2BpMCrC2JW1e7EvDQjRBU1TvvXcHFanORlrzmq1axLsm
MaJft1e79g6pYxmv82jAQeTf/3i2MSidKCPTeLcY7r+gygQACEhUne5ur3PtWuAi/oBbETaXohuS
vOWmXRa8M/Sw8jsvdOJn5iTu86wBYkUAzS16cFAIDf4IR0+tV5a/lgrQGKFipV2LyPvipapq70KL
qZT3dPbc3FcMjOyg14tH0fTQ0kev2vOK4wNmJ2mzy4um+Of28187+VJqj30qVUcu2gVhlJZBQgSP
ujJ4DmC1PafULE+FNWeMHTCSa+rcWDmNVwaYAMoBSSIpAdEDYaHzr2sWGj6sQey9a+FUp89C1IHf
YOtpHLBxMXETLII8dH3E1XT9kXFZ/hJYOEafCkQgft9+AZo8jec9MrpjYIqpHygHaf6d/5aQjmtf
eiJ4zzPMU/ya130HZb4MkGPQ2ge198JDqKUthquTdVBABOcbylJtFzA0mzaZU6XbyirWWDfXrgGs
mjhteLyBzFoEkbDRrZkRYAChSuTmdmyyargvUzWG4D2F3Z2CPez97VdxdUmOOEbS7AQmgudvAnXe
LtSF6byP7YysmmJU7TM/b3B3hjkapGZRbn29veRH1Fi8fUA7H8A7wKvUUudrlkhkFPnQ2bTRS1d7
j1QPG2N2hqLtaS3XjQ/DQjd8kSh5vYniJrV21qwPzc4OGyZ16TwGb4GnotObiqi496pgLE6G0mHr
cvuXXgkU/DxJb6OWJxdY3FaxI7zAsMKAQU6ZVL435Z23main39teVxKcFnUr31lG5lqvVtkY49+t
DyOT/rtMIfkuCNAuDypKNg24AuQNpzSqPpuJXal+qqjaXeUBQ91nFaXvXeBI9WKIG/a8v/34MhD9
8Z3k8gzB0b1FaxEFmCWqGcMoNyTVCp5RZxL4w+ldMGx6abfBGBcXlNurLV42qxGJ5BxcwgPlcPJ8
V1SaIw1yhP5cirjYTF0W7RwzyveeksR3lpuKe4/DuoXKVK8UKcvQJJeWPQsyEoOlkdg5X9rupibs
oll/ttsweazHKqZdEtmbNvEMxwdfkW/LstWf20o17uzJbX0sIZq15sniKPIrZLuI/zBBgmS0DEpF
pCZml/TmU4DrxbHp0JEIYtKwIBXTRsfJa41uvbgHIG/SN5UAUBAlbO5luOk9al4xtVx+eTr/rurk
2yCtddORMinPWnOTzIl7d/srX+wpwA7w85kZAj6FN7IIcXHrKiHA6uR5EEr8GHaj/dPr7O+x5+Ur
rcyL1ylhFfLBYDTxapfTnckITLUe1PR5TkWCO7IWlNXWKIbJRn0m7L7D1GzXQMXXns6QZA6STnm3
yL//kcF0Zd/UDGDS5yxpi/s57BR8eQaQX3iqhV/+/k1KshZ0cSgHYPXO1+ojt2mixE6fxwAtKDfU
tB8G6ImfRhH3axnTteeCg4MCL70Tvt3ibApWz0NTSzmbJZJAtcVoxVW7e3CdyUqRd+2zkUIjJEf0
kRDE88cyo56QHOQZQaeU275Tn+MhSQ5WggPKLgm1ds10+fIYEG2IOKxJU09bevsaRkIC2PDRYrqn
X604cb+6gdsEGNglLadfzGgOAHhak6C6DDvsUI4gKHy60sBh5Kv4Y7dMakar0nX4gl4f/Sis1Nz1
WQNWGIu7dl9Ok/PdVjwt3uSJOX9nBDB+1bGl3t3eR4t0lCjArwAJw9CMRg3wrvNf0WWW1U9zzAvv
1PFV5c1bUfUrDcdeva9dUftUNLOxxZUm3KBeuqbCfPG9gbLRLZfNODzNL8YbswO12c2G6Wi2megf
kT012x0Qs6Sy0HFVs5CI31uBu3K1Lg32ZM3LtBCJOFYFIPKBdP7j5bdtXJk1qImjk8aVa/tFpaSf
DaNCtWhT1WUvenKfCBOVlt7dJ02apz2KwIIrYSu5rW2mwE1+4f4oWr/vxeBZPmBIZ3hwciubnpwg
1k2fNkb38/bXWqau/O6PugX6K8gSwEuLxtLglGg391X3EmPruRXT1OFlEPXCJxUy3I1oMDN0GiV4
jDxN+Rynwjsknl62mwEXE3WjmiL60gZtuLKLPmjFZ8kCmxg6BXgFVBYki/t8G81W6wVC6fuXPp46
zDSLLIs2WavYx7CM23aHb0v9D+piUTP57ogXZ1vaZkOOW7vJRovLcnxLLYiTGzXWveSojYmirUTM
i50um4EQTcA+ARyH4Xr+E2PRmUJtk/RFncbS3USGjgJlZyUveYO781YkQ2PuvaBz8Vh3g7o52Kh4
rWFILqKNTY6DryN6FADpqXbPf4RriQH1gLp9sXPU8zt4jT+tpFKbnesV9ChF2m8L05nfb2+by0en
n4U8J/MvUAEXFgut1dV1r9jtC0iobj9WQX9vT8lo+y3K+k6sb4SVJ1tlKt230nb6lZh+ZXUmF/BZ
QK6S3CxZlSKwh7FTve4l9FS0ZNtB7faWYw36gU6XGv6APt6+Uq+VTKz6bJRyVojdrvS7LgLNB6AT
zKrECDgXozER0hvnBmhfdMUO9q4SkdBr7vTLbbRgU+lK/e32K7+ynrScAg+ATA/ws8WBqB36rzSl
kmNDhR364wTEbeMVafmq5Zn4baPVkx5uL3kZHLihGUhxBskgecpF/jG5iUDivSuOIWmu608imELF
J6lUDITXugCPa9uIao5dmZvqLh8Vu9uT+tal8DuAVl8tHa7kk5F2RozTqVlF6rgSKORPOI8T8H9I
JaSuOtovF2mZGCJPr4b4qDdTnr+MzRQCaKq74GuKktgaWPty56EnxFvmYmH/0QVcnDYNAcdxqMqj
5xQT9s/KEPEv422oVZ+r1v2G6rDho8dgP0xVrK6pBnwYwy+elokPlRvHDprZclZYJ3mdQAmNjgLj
1WPaj4axgQku4tfRDirgiKM5dV8jIBbF1unSpHyJ+tTM/Irg/q2p0ylAX85yvxLQ6nDTzYEX4ltG
ObbP1JwKpJkmC7CuWzLBKscEr1vLEfp4cFNdMAWwCrLQmWG/36jCMF8K9vkzspfJW+5BHfe7OC7e
4Izq3qGyhq7eOmM8j9umQltgFwgjy0NG8w1WlnCVmWc3gfI5EbGevEWh0/4MMKWYv9hGAnY4DD12
zozoA3GkSvUvmeIEX3G48owHex6nZOdkTpD9Bi3SlI8p/XTjnyJWYWN5RlYbWysyw2ALl6ivHvLW
zAYGgrLwAYJQlXto2db4AMKnNh8r+AbfRqMp4401OnNzr2DPa9z3STLVR7YQSMSxn+njDcLLAN0o
YeNA4VTLSNnfPm9XdhflKtKSzLoBe16kxSo2lFGRxEerbYeHqRbjFx1bvaeA9iKnz2yq30paWRPq
olqcs82ytQbt5S+AxwLyhRKOXwB07nx/09TuON1kMYiHdp9qJYu+RFHebmtHhdvZZPihxYpqvphx
GeyByq4Bni7X5xQDdUB6gF3kLYnWWe3MKJLrAb06gIj7RHigyjyUrLKN7qaSp+TVs22eErernjtU
krKtx6gzXbnZly0lZFwouIix/A5JFliONjPLnmbh6fExLubZ8TELjdXPbm00T8PQN66v6Xn+xL3s
nAo8WR9QzshOcG5D99PM5W+/Z0lZJl+0gDnLNytD4fwxyRrFWrOUuLwTXIo1Kb9M1slccBGOmgqx
FBQTqqOG3dHDpCfQTaOcq8lXop5IzbUl/r29R5eUPflqmEQyKaDTDK1ruWacYxbkeX1x7JtZG3aK
OhRfYrcp6p3oJa02iyzcvv1Ua+LknznyjHyjF8rwPGhJhROlYoSp9e32b/q48M/CokwTeQd0gyVt
ftnrseYCZYUh115rUWfeSxlEXfs6UcTrT6GaNMO2b4BY+FlhetHbZI2W8uyk5YTPkyr6yNfrJMq+
oIInho3a9piA6JXSpru+nor0K04UQ3lo82nwvoxlN4U7geL5S4020/gJGdJ83JeBEaorSc6HqOLi
oejmI9/GvcY/ywvfqLrU7QrTeMWzfL5Xp3D+1+1EYXx29CA8GG3lJe9xVXEuvWiIvQcPWYDs3my7
9t2wK5FtI9wFn2wzM833OouqJ2egXXHAJa5TnrQi7fN/PCuOp0+5Q/dxUxdO/p4FetyvtGiWzGgJ
x4IXwYGiNcQFvWQpRPZQJE6edUe1QXIOBqchUHJVhQg/9UPjxH4+K150l8fWgG961lV+Cyju8xya
obFLmSzwvx7ttlwp2S5izUd9Tree8QGo6OVYNo6SvivyfjwWuXC0OyTrwpc5rsRDANdhkxZZ/g1A
bwz71enHL/Pgxiupy8Xp5QewNpBo2rKXQaYPEqEPjjcezQ6fRB9bFPNXbtextRk0UARqGw0rj3zZ
ImAYJptlAOVAT6DKcx7fjYghsIlL0VGFrf5THfqHaQ6TvTQJ8RPKcs8f3RS9M80JxGtDoftM62QN
WHtZK8tfwdBftgqZGXnm+a8YR70yWoqSI5QoxG67qjLbrVKM+oMCWSjc9Eqhjfdqj0a0QAyqeDRG
N4lnv69yY5T6HjABR2U2kmfLbntzqwwNBGzNy2ihD1YDe8uatDUH1svAx6+mjwpBlYqZALhIhjVY
GIBPJlqpTYl3Z6b3P7k/8nknOn1+Cdr5X4cfmQJYrZ2d0iiocSVD8aYIW/lLgC4nCjwwwkNk3SDV
kEc9f4EmbOGuTOULLE1nHyXuLxPRii8qrr4vadaU3t/20lnvQ+IbAgqsymVPZ44lxap1pyPhvEZm
v5lfy8Y1D26sh5+jbrb8efQ4H05XW6fbsf2ivpWIesk5BRdMV+1jR//RV6FlX9PG7u3j3PTt1z5I
mxjR71BzdgGj5Fejyf6L4U1+vb3q5dGk0qLPy+iA1SF3nb9gHDVHr2wsB2Blnvc+qLh03zv2/C1v
m+S5q+L/bq93UcXQPiCjlyw6KZG/xK82Tl83gxJZx3kGo5FX+vila+tuI43iV2LAZdg7X2rxaLOd
1oorEutoFzlGd25UY8KigtLYRlU07FHmiw+pl2e70RiTIwT9NR7mZXKFHyxtQvr24OZIYBYti1Ag
KZ0wcDuOKBum92Zels1dHdRz6ndeVd8huwwixk7c/F+v08pvLcyU5JC1lfnSMzj6acx98lbhD9Vt
MEON90UaTWvDk8ttZ0hcHUrm1L+4yMgN8se2U3qtHMlB9WOpDIibq2O3Ve16+IKMCJpiujJnh4D5
qvjbIQOuUlL6Tgo50Y5bjlBszxjrhAT9iAuxuglcp9w0kem8CRqtd/QZwvvb++6DOX2WZCADgEos
WC/s0vk/WTyn18SjWUImOU6EVe2QklUYfpBmtuaXKhCUh6hVkXl2VXu817oBOGwbNp7ChQwvY9PD
qlc2SWwF/QHrZu1IETUOT8bcKRhMTab6u9Rjdzo4bdHedZo6BeC4RJX6lTs6It8EuppshW5k3g4k
z2AdulbDE0uP0x4GZWy6qa/nxSSJJc4cbhtdsdI3q7PMAzz/DjEoVRk+0w+si++gSvWvpjErBAbJ
C/L7uBzuo7afgocaGNgpR2/lLe6aLngaqJKFX2PejZx0MbTW79tv9fI0owUAEIruIHMHYDXnm8dq
GtGJWnOOLeOyaBvkVqDsCjjgDD27LljjOn3oGC8/IqMGuiA0oaXv0fl6oHUUYPyqddQ6nFY3hjBJ
/lImE36tWurBqZxmPmhT3OU+1X8vdkZPtL4HlqbcRbGjt98HkZOBJGKGdCBHv9sOuIzmxx4Gcshy
pBpdvSYnbbv9oq79cnJbCZrALo17ZfGm8hISTzik7TEIwd45Va5HW31uzKNDw9T6EpqdsgGarej/
5WmX7lKmV+6rVrVF5dsFati7GOzHoS7pFQB07USf+iqghu6H4gmxaXS3yD7zxsN5bbp8GUUlwxrH
RYQ7sOFdKqKHadzZFV4bR44EEmCxiHy1cIyHRojSrz3F2xZj9d3rUdDnCvnrSStFKZvLAesMse4i
OmGH5Bbp0LXHiYvzTfOC6LsAnIq4cmwe5qmrv9ZN36+R2OU2WmwzcEYgCEBqkgMtr2KlzZQZ1V9x
bEaMMLZIsAVbp3SNu3Jsgu3o1k17T3jM7/JQ4Dl2e6tc3shUEEwEuBvpN7vLxYUprNi1svqYQ3K/
UyvoVhvVDUhb6UKeilBNf9xe8MoNAPuVO8pCFxQg7GJrIq0k7HxK+qOoQFRtx0CMMLm7PETqPxo2
UV+GVAp5+s/tZa+8ZNoekkKI4wekN/mz/rh42rSaZzfqhqNLnZSd+AEYaToOfnzbIWzK5ldN28V6
LmarEJ+dYGpXYtfV9WHR6Dwg841llgsjtSALE93RxeMhBQeCDXJnTIBiJ68OMnacDetamRDKOAjF
UtcGP9deu0So8IWZZHL7nj+/MeBJmWlpf0zwPakAByaxuzfdPngzCmT30P5UaH6PSrzS17iyv2SO
SROBYASJYPG5mXN5fTl5PPcMSEofYmiGEaYnP/UgJpoOgbeWYlwJfrB5QBTIkSnX8FLVpLBTo2L3
DsfRdeLxoRiN4j9ifGZsU8dOm0d0+NNfqZwgHrTMC/4daqdXtnU19sFGV3rbfDQGPVUOSlEruJeG
dlrSHnPs3EfytAMvaroJQuR9bO9u79GPrOA8EkgeEn0gGuHUr8s23aAnuhBTMR8TLR7edBiIxrZE
74tRvhGUT2OYJq9RSHd6M6PuHO0Um/x2O/d9Wz82URQLZqEItPkCVxWQb1iOVv7kMRLeoDZVencl
LILGpztbGo+FJvT0VHZ2OmxENjr/qXOrvcN65/zFtKG9gyEGREKHOcTD+faDXm4KiCuodkjvRglZ
WtRZY+ZopeEoqBoYanJXcyn9E1J8PufwQLecin4lHbucetLF4vBJ6X7JOLUXw/NWwxLbU+v+qLlV
ms1+V4wJk2C7anrfcLu8uycMmimeY+5sfo+6eHjkLEXezkL1NtnqhYXrqBVXksqudfGbZs/2z799
J9LtiXhI70+2SRcHVMlR1h8bcz7qXqQZfodRKZ5UXvzQUx7vUUrGaO/2ipchgRWlvhKFLlCOZSOs
HktvHpRhPrZmnfiDmekP4ah8CdySACXUTv23IBIdbi96+enpk0gpFW5XOtFL2rNw+9ytkfE+Cl1M
26JITT8d4du4mXo3jE795fZylynj+XKL8INLDD59waAe+wk9dtgv7XfEkk95MukrF8xl5iJBqrRd
qGsp6pfJaeqao5bVpXos86nZO/0QOHtaT1b2s2mkvUqqNyNDLcNEq1HMqZtu4jEdvb9kbFLl0EdA
+kiKEWDTuaywuzj3nCkKrKOjTfXsM6rXgQGG6q7BAW3lWF35ljITJ7SDzCPkypf/x51qRm4lChQl
jk2fzQcQFRNKjFaGX27d2PfUPLm2v/05r63IBeqAC2ADUQScrxgFtYmP8agdtUopPiVOGh280Ryz
TZh34XYemrVs5cr+kZ0pqX8GAgggwPmCddhoDWgt/Vj08zjvzNzq3Vc1Mz38cnQ9MFfqVBn4zi8A
0kDJPpP6K4BvF28UyzXd62tPO4qYAJMrCK8ccDOs9ZUm+GU2IsGEDDdIRGSFs0CnKFE5gxlK9ePQ
im6jNSZzoMwa9jnWzRuqKvUeTaJki/8pbeS//oScEAoqaUOE/vbiE/ahYYwVndljmlUp3No4uDcC
gCdY23dbFIZWUaPyWZbvFF4EfFeSGDbr4hPGFb1FXAR1PJALczNGyXgQqGQ8FVkYPWlB4m08XITf
8B7Rn5HJ9zZx3U07VLlW7ROuBFyprEOTBmwL9BMZQv44LxTZVWFgL3fkSs4+z7WW/irI/u9Mwu7g
F1puzltN0V1l5Zxe28Q0p9FflG23izZjN5RTLBXejgx9jYM3uH3sKzIC2UbgrFxjV9eyIEwgsEyb
dlkz038yU5iT6tESVf+9SpT6M76D4KF7zQpXLrCra0kYBbUu0LRlv1sgmxDpI89VGvn4qw9CLG2p
aXvzh+hcDOFvb9xrX0/Kd2Jhp0pq22IfaYnpzTWN1COKNd4dSvVIuSVFs/cadf7GrB+mYj3H/9xe
9NojAhABDvSxhZeNK1GaXdfVs3aMUXF/wyRCfcj1CjNC5i4MUP8Xi8khBooC9EuX+7Nt3HIKmHMc
RTon5aOKFuTOcBWUfmMls1Ze55VQTmcGeBx+P8CsLgrPwe2GIU0I5baVeNsULSaVQtvTv1fVoGw7
FMH/UmhK3o0W+SYhgPSDT7gIPXOUR6ZQMuPoKG61hTZgFPCJ3WQr9SB8rTacPVtaW4GtX/mEoMjo
XHFBMllYzsMmp+6GbjaJP3Gpf+PazrQf9FKaOy450/xb9BS4Imz+mACBkwXpIH/MHyHGpTrw5smm
vxrX2f1Q9L/LBr5Fm9EgZ3+mxprDz5VTwYJSip8jQQK7OBWOW5RjTE/raBul2v3bS024O3qQVndg
Twd0v3XsQ7ctKvPzimjntaXJPRw8dsH382bPnzXOrAQRjMQ4Ko5SvgLeytODY0y5ewCzln6nQhrg
vebD/ybvsZGvQS+RpgkN98VLtsO0LSJi+HFW7HRbN07e7bR4Dp7n0K2OapeJeqWhd20PScM1qS8r
RUYWjxpir6QajaEfaRsrrzEWPM62En2S7lN7ztOVF3tlJGc78khKsAZAjeUcbNRKyFzwh1/nmmrQ
jbzc3jp5S9ugUOYHErR432tp4Q9t3j4ohhPGL1GphA/0U7RPt2PSJVYOxyoSL+p4SUOAi3D+lV0j
C1P4ytlrHNp8a9G3hunHxRh/EvU8PnKrtPdNMpXI3NsDvHFrRLauHOtfwCbpWWMDIzbQ3tf02S8z
KHrMNDakfhJnbjlZ0mqwcI7V1q8BVJDUj4OStAKs1hMAIPrB+qB8ToFW+fGEj/vKvfcRG89TGjYf
1axk/HDqli43gNhS+FZmy6Yvf6PZDAA/sqwnlGecQ6Sl+aeiLvpdq8emb3dh/TBYSb8SaC4Pn6tD
LWfkJLneF5LAtMaxFi7c8ZWEJuk2YwwEbqQ98oZaROL5rg4zsalUfc225fLaYD/SnAXNxIQL8sH5
diiQIewTrxxep8Dof8+u195DCWqUf0DvcwVbZuiEf31TATCle0VSjqnCRcfSnHK8i9rIPeahdojq
VNf9pk0EhLLc/ZTPVfDj9pa/POyyjMRBDPk67oCP0/lHDI/meGgRW3ZwGGjF777vLfqjdvA+4PX9
+fZSl6cLq1/wPeRP0rKVrXz+Os085LIt0voFw6v5vjPH4r6rhJPuvCEPHswsGI591Km7qE2NelOh
P/mPZbSRQLpci0+RMYl/41QT7coOv6iDIFwAPTUY2gJxAbd2/rP0OqhaEC/1S97p1W/IvSNUJ2YZ
4u7281/sJunZRB2JvolUtl9SjFsvLkwt6KYXSB3ucDCLiBNjtpToVhMWv8PZtvf/fysuXniQ2K05
IeX60kHUaDaKa2Z3Qdg2TzFwmEMc64fb6y03k/SOYAIEvgBMObt4cVdVdqPAaYrz57Iw03uuZeNZ
GMFRi9K/ZgZ+LIUMMNIp/EMb8/yjZVU+FWGZ58+xEzDjMvEdBuGXiRMYWqzE3db+oaHoNm1SDSmV
24+5DEdybUYn0N9pcAP11M7X7hpr1IfOzZ7HkZlUnFU2LMDc9UObSTdaVa7xu0AR+tvtVRfbR3JN
ATPKZFmOeIlG56uO85S6jZKFp2lsrGdUF7utXbvFxkzQjuG0TWvENXnZ/RH4/2dBMA1cIszQgSie
L+g0Wqvqoxq8d9hG5D/NouxPoOuCu2qqVO85wTsu/4T1oGW/aok+eJtqDtekDRav+uM3yDkC+aWU
MblorzM864N5Vt5R1A6ibVV4KqVPBSD910D7tATiZVcBUKGwLne33/fy4vuftXnRHFjG6szMzp9f
Y66t90jfn5Kx73duFyabUg2svYgCxbtzrNT5ryJbfGnMoj6oRRslu9mulZWfcfUN/PErFhu9b5qh
6RtsECdDNMNdZpQjaNrYmOs3O47H38NsJqh0JLW5Zmgpn2/5/ZmccbbktO6ChZUFOeZaqaG8QzDD
PrycTOMNrnXClsf3dyV0LFKcj5cNjI/tDS8CFpZ8DX/cQ1ZsqVUdDtEJ4HKtflL1Qlf8UcNzdkvK
Ez6aTeumv0mSh0NRFs1a5Lp2uFBvBRQobSMI0OfLO7NVkkhX4SmocUT0yjw5zkVRfUs9OAGkdYW9
kmRfO1zQQLh2mE6anOzzBQ1l8sJBOCGmGYM7bGemCTsQdImxbYmhDIBNxRm3feJOyaYVELw2tK+V
aiX5vvaJMRdiSCgRS9x9579irspOE3MZnhx0T+8Gwwu2xtRY28oGJH77OF1fSgKkKOqpo+Tf//jA
ipWx/myFJ20c0q+1LgVzdA+2kdb2zlqheG0xLluSech8dDgXEdrQiJF2i8suZp7jM51NM9uXWVVi
8a7Flv53RffH3sW9HQg3yQP10uItkjwMc+NWwXtU1RqwmtSIpv2gNOG8g/o7OPvbb/LaXgUVT4H/
QVhbaqTpTTuGQootWRUKl4Ojp9u0LN3XKRpCPwymNenfay9TVkPS/QPhwiW7kG5emPVqqbybJIZ+
6Tlo6GV9WHzxzChbc5O5ci5cSnxPyhvweMvJlFkj36nglvgOVCXa8Jzzgwa47b6by7tm6r0vhRE7
eyNVhtR3BX7jK+fyysOSmxKIZMHFfy2+ZcnIDcRWE55abUrumm5qH7sI7Ae8J/KK2x9yWfrKjcNi
NN+ZZwAbXNpNWTSBKGo7hRtW1MWLEyrOL7qmRbx13b7a5UNSx5s5VWmhdvOsik3lSlBfARio31ZN
+deedfIHgUqFDCfndOBTzg9pEI75mGUaW6vUhgNMDppWeYRcazm23YPGO1jDo1z73nxr+qkQDpyL
952nsVI3kZWfTL3/L3TyOd/S1fWMTUPsu3NmJT4GUIR2QWC4d7Wxtvy1zy3V92Szjh7ER8nyR1QK
9dzUsjjAl8lKjO+ZOyCnHc3mj4LA/+v21766FO1clABUKYMp//7HUrYTdo3h1cmpiyMl2KhI+RQ+
aq1D6Y9qVq3UkVfuU2oMht4alzeDs8WFZupjMrZQIk7Z3Bn1J1FaufpqJ3Y5/EPj2PE2s9f3+b+B
pjWH2qLn83b7aa8EKZd7nAtV9nYZhZ8/bQnQOggzNzmVoTmBwkDq+D+KW/OLYzRWv8/tMVoDVF99
wRI5J4cvdM0X+SpCeHzgVElOZmFP48YeLScjY2NceAySUft++wGvrSa7cjZ9ZQmAX6wWtGNtjHGV
Yh82BjmzgCqcnWOeu7n+Mx4G8+/vGNR/qNVVAGNS/uX8fWZdDmBJdZKTMPEs8weiZLFtGzHfVY6I
1mAt1x/u/60mv+4fezXQ4W1rYZycjBYZkLepmuvgEYi29cttozWthWuLgdKSvnOoO5AenC9mAbg3
ewWD4aJMg/bTmGSJu5k7HGrfdAjk1krUvXYyJGwZ6jEx5wKERmdRKFM9xSddMfrct0oKJ70ALuXn
Bl2/Qzi4njDArPbNLzSCh/Z/cTKYRbJlJOgPadzzxy2BCYiwdNJT09TOj8aZnIOWDOlOKI3xFoOG
Xbtmrr5f1C6lsB+mAUv1jNa0u1gHpH0atFqdt16KVoGvR1E/bHK1Wp25Xl2OYQKaJ+DvuULPn68v
o74tkac+2ZEBs7aptTndNKqTb1p3qFfMh+TLWtQojDpkqwFGL12sRaI3BW1TtFmSnbxucKtHdYpn
43GASrKSvV4JZx7MNEapUln8AulgOF7Y15WRn4J8tLO9FptWMvrxUE97q1Lm+UE4mbmmsHJ1UfRh
UX/UEXVYJl6DETlVL90ouzEoUEEbAQn5SjcOzbYVqWHvNTRy1/wmr3w+7FwZqaKGxhRgWZiE6Bla
eqWmJ8WqI1RqNDquZk3NHZQxhNwCrs/tQHr1KbmrPrSWyD4WN9Wk12M4NyI9WdU0fPOK8W4KdaPc
lJWWt/TUh3at2JN3z3LTMJ+jm8IXBRm0uJs00O/JhCDOac5F8cmcibb0lGe721gVUfaZET0welXt
nPzvb2VEhhFmRbOdq3E5RJ5hwLnYK2Qneul5tbdKhGuctMmN52zGSn4TjboRd35YBqq7qZW8d7/e
ftnXvi6ACFk+eFKlX/79j8COdlyPfIqdn/Q8Fb/c3lOe7d6wgw2E+PHw92shRUTBIDMQIJnna3kK
6r1xUGOwGVbWU6wVxT+URkHgJ2r74/ZS18KAlNBgNsh4hXTyfCnFbElF0L8/FUGojdt8ap1wB4ds
zVzg2usDUQZ0i+TYIOScryNqWx/M1ilOYeRaPxmWuzhLdgUyIQWGuLef6epaEpZOT4S+n7m4JxDb
snHn9vKT21jZHWo/4hV7Z8fx2WFrbL6raxE9AYUz4bmol8MO6T1oqtmpSvHAuk/ToTm0BSHigONV
8eX2g107fjp5GrmwxzZctm7RHog8YWFRmvaJjfeHavkuNJVjOiBy4nfj+Ls2jfH+9qJXnxAcDCBP
8n10uM6/HPSHWXQZG79OG/Mpa7Pu12TV/bS1WgDQ29uLXQtpNIcRxpL6Pjhkny+WS5SYprLzk6zI
nENdGPnkx1oNZESd9RAP8AKO/v72oteekCKdQRmKs5KHcr6oh/SyEpvYsLpqLWJ/9MDTCmNyH8vQ
WcNTXF1L8scRsaAnYC7Wov1n68Ec5CfPGph723DRdsIasJXSjGhtAnntbX6oDvJoQGuXhzs2ndi1
Mxs5Rzrv+R6hoywHe1zXOy2vI/eBmvgvB3+yMIcWD1r1/y652C0uiO4ST7bilDeooTzFmdF/x7Kq
/j+cndeO3EbXta+IAHM47TgjzkgaxbZPCNmvzGLO8eq/p+Y/+KfZRBMjw7ABG9DuYlXt2mHttaq9
W6ndl6GiS3V/91YXKXmncMq0h5YIlbhq+2ZI2+Jiq+hyMek+fgyUSIt3PaLuj5MW51//wCCJEk5M
kjSZi66XNTdzqXlZcRGOyM4D27mz7Ujdd1nd+DxP84Y7W13gG3uLIzNYYZaaYV5chopnjxWyiZQe
zd/E3vmvVCvdjdqmvGTLV56yPdVGoDhAKhe+emo4LmFTFxdHzersUNujziBe4VYboeHaXSBCkNzj
0Prw7+t7V46d14UUcBAd7qq/Us1QHpowK17ayXsfYPP1VEq4LwEEMju8d9eW5laO1eR9cUEYMNaP
KcCQX1UqNkPAta2SfIWS2g/Br5u2d5jHcYT/uMROHb5kRRV8jeeme2Cs70te1cZGULRlbrFRA7Bh
MKpxcaldqcDXZ7m3K3JNKaj/62F5sJ3mD1JORq/ANMjTz94tQhPiZm/udDO/1KSl5sGJHeNkB1ld
fbVqPdnilVs7idQkYGljVF6KsFzvm0BULAnFUMBRbzmfY6WLINCrSmvjiVtJbAnNCS6lRikjKQsz
w9gnQTNZ+aWDCT/wXV2o3Tkt7epckrk8tRZiFvs6EIXK5FG5xeW8totvrS/ePNVpZLjiEhrNhvoS
FknYnLJMK7xdAj2CevBKNJjuu7C17yo/qES3yubgwoXltQ3hUazll7HL4uGsK9pQnfJe3YIqrtsh
82NYEHbUZSOwajMK+qQKF8holfJfL9KG8rNH+eedVDCvF1wywUCALIlYl+q2sTNOxRx13IQqypSz
yOoP5gitU5o7H0VRBPkfPDocfhnKkgbRYr0+mHU5BwpZYHExx6CvdukQFIcpTOeHumo7ey8sbwtb
tnpGQVswuABIkXbdtcW8MpKyapTioihD/cEt5mafAwz7b6YteOa2Ni8IhqWPo87Ld/+wrEWd1hvL
iytft/lgDGlSXuYmdo/KOEwPqdJku6TJxXlGsPKnVwbK4Q+MgjmVOHtq20s/A4lPGYq0KS5wrsF7
pNSBuysHJqJjQpmDihvv9u5gbj1JqwfWQV4cgRWgNtYiwS2ToaRTHuJwXHonZ6VLHPcoQXYbT9/q
N31jZ7Gb3qxSkYhtgpahOjJKG/2LgKAmWa5oyh8jqMqfk7Btn+5/1LUHF3Zy3ieb8BPM4PUZimBH
AzIo84c5U8ZzDLedeqqMsTSeYGe1pg23umrOgJZTVu5JWRaBC1lD0421l1zgXNGVfxCz6pJntbNK
u9/JbnH81/3lrW0eDGIq/RdGQMBlXS+vNUfeXtHmTCnVFOo0LSUgrGrP3lKIXfPY9AfkCBhFVxgJ
rw3ZWmUVSFinFycpon/aQg/nh4KZxfxUMpXFHKBldA/317ZqUmZ+FHvpepuLtc36ZKiT12YXlLky
8cmzANP/1xda23wIW/Qk9imsbfVGfLHEnb26VVYIFoOp3FsdUXrolaNGjoIk4Bxav5oZmPCJaCrT
fmtmX8yHzExT/dz10Kt+SodUc2AfrVvDgnPPHES3cwqGxc511YjoaSLY+37/q6ydMPJS0N5SkJgi
+PVGNK0ddhVkwxezDOevOUOU/W6K0+kxzDzv631ba1eWvhDYJXaBesniNJP9tnlkKOmlY/izPqhC
lMNXvTXjYKdSid97Sfy3686ZvWF37VQDfuMKscBbgAUcDi1RCJe2r7vU+8HUdKtEe00d6y2Y4doZ
kyEQ1MVytnVZ4srHulXicsouDUxbwUGPguk/hJZVaISD/G+r0abz/U+6tjTJMUNNA0Kmm4K3kxbA
laeIQ61k7fgi2rlOz3Xh5sP+vqG1cyIvj2FLRO4NZoQXzJqTnKy0TVJD7HqtjroHV5265tSIaXA3
XszVDwlNJVcVlAqgzetjmZU9ovA2kLq8HcdzBDWY786os+2iNnKcfSzGMfiTT2kTFsgiDfKWi5tQ
JwDLVF3JL1qMBNpxLgK6ISYY99/3v+Tq0hD1kgEdZ3JZW0uyEi7iluTXVtqI9k8n0F+NIGMd9no7
CvsQA+Db0tCTEcYyIZUfU5L6yzGUxdXLEqNIJujbLqODioilxnm3C+y5OTizOzEOTP/vCbhd8JDF
SfmZumr5z/1Vr9190hCKsSSrZKqLDUVcCe9Ox+CioiYf7YJW1UqGfduQ0akSuJXa2BVEnZFj/7hv
eO1zA2lm4SCAcXOL2CuekIuOSf4vbqGoR4J1eLDtvvXsA83g5nsDgm3eCBJW10rAheSkpOJZxuxq
WRq90yrZpc2dIT4lHuOxHxSl7OpfSjwLKBbrFqGpHZR2yVaQu24bTyCxbHiExXeu0tIaJPj0MhtU
BEIrzhwfQRKJznHT/K/RFY2x6w2QdBvdsDUHQVOBnj+T57dDKqo9NfakNFTcYygu0QFPmtF3bRzf
FwZ1YrFVol4DsIDoYogL4BPXdjnEVTbQO7tJTN29HrQf1igezUGn6q52Y/gknDr5u4578SFWnfqH
nuThEw9T9lXrJuvl/gm7/eS8n1TP+Oh0/nlgrn2VFo2FMwMavChBU51SQ3F8t81iwRgSfJq7EkwJ
IwLe2Hy+b/f2ZGP3lUSa54bxiEVA04O+iHrHFRfD6cuznppBfOTiWu0+jbpZbnWZbMSjK7hUaZOh
GRqDckhl4UfUeYTZCuJIMu02cXa9M6cPOkXR4bunGHW9o7VkOx/GyGvS0xQk/yNNaLxwp8djuTWm
eOvS+CkkAGh70zS4GcB0HIbrrc6JLnFFZjMzKfO7HKI5+pBVYJWPwWiP7VlBsJ4MQcncvdUmpnO+
vwUrh5AfAdcC4yGUbG8p3CkN5FZGQ9+JiWAh7S7af3Ojs3Zl0thHJ0LGAJFNQGsc4ukS2QP/MQ2h
NidLaTZJhW6jAcnzKWlf4MkENCzv6JsOW6nPLQSmo7jMo2vDiGGWWnailget4f11rxqSeHsa+5TF
l3evmFRwS1ooLpVgrhdi4yQaTqmT1lu4mg1Dy2ej1mvbquIKQ4ZXPUQUKeBthsKi3NjItbsEagfm
PImtx6Fcfzm3VtUkccfo0iRwyu2odKnq2YQMbDhVNpP+sCKq1Zb4q0wWrx9lTg1DqEzsMNQHk+e1
0YpWrZKHenQJISARPui78R9PS8OPY5GP6RlUhRh3xjD353yq7GRjD1fPLgshIJBTlPaS9FaPrE4z
qgqRx74rfjiGGJ560YbWaQypD+3SRsDQHRaxPR9jqrXmThv7wc4ZdXC133mpttXh/qm6fUL4HkRE
huw88rd0tG+Ob2uqcRB4ZXyJByv/kapzTa8FabqjnXGP7ttaO1iQvsOaSpEJl7a4KqIptUab4+TS
MoM0PkMHo0NNXtejt1X8WbckxTGkSOkt0DKCc7IVDasKTXs6lCBn2/8Qoii3uiprn49Ymfod0AL+
uahNxKneVI6SAO7R04/qKIq/lL79d5onJ9w4OmtLkjTJxLBcBCoh1xuVBjDfZcg9X/gZQ3qEFbaD
15y+QLOBPFvz8bAKIgLDgwMsZPHcZDY4+BwO+EskhDN98YohjX5BYBXFO7QZy+hj4oo+YAhRrbpz
r7Thp3awgy0Wn7UH/u2vWDzwqtEjBZFV8aVtG/Whd1MYCTMC50M71OYHK7V0H2RF12+kXGtmpXOQ
AkfgCpeAjZgmrtWVIr44YsiTQxiG5iP8POo3cFaI0s0d/BVPTMvOWzTyawcJCncwR5Kg56ZnEHUD
YvGVHl8i8PE+YEriF91BqEry29tbkPJVa9TRX0sQwHEXEasnJubihzG+QFSWHqtp9L56UTlRwhuj
r/cv/dpxwruD2ZL4fPpL1+e26PPKtMokZlBLwCSJMEHZ7pg6jeN92ISWvm8cAxBumSRptAuZe92r
mjDdL/d/xdqCYSWRCQkpCbj9619Ra10390zgXdwA1qW9OkZa+VJk0eDsjL5A+/a+ubWnDYpoetev
s+vLV0ZnJq0dUp7QkkLP795SfwwdqgsxLI3fwXTHG+bWV/f/zUnf8caJh5U5aXOWoXJrG0l9RLvO
8V7KeQZeQXIbbb1ia5fktaQkUeMy5rk2lzWtq9daEV5sxHTSp0xXgwauSXR1onMde8rfTlAN1lEo
tV2e7n/Y1ZVSogDQwftxUzrjGZxGxqKA61v28AXRJangopTpwc0hmbxva3UTGYNm4FBOJ9wUZqcB
7G2NLVFpwx5xNcuvyk7dAdMXB+GMzrsb2HLcQgW7zTAwdCoLD6+Y0QS9nBJeZtPMx4PI7NA7KHMX
bjj4tW9I8E45ncIE78nCwTtDC95e6eJL01bRp7iuM1l0UZKs2re63ukby1r7jJReQBaCwAWwtbh6
XtZnQVcRro/0nxCFmk3rlzIVxtF1h/jHPBqbb8fqAl8BjS5PMpH59fk0EoqhNiCRS56F/SnthVfu
laRo4SOFDehw/5SsGqOxLLtqPJjLQTZkC8ICpkdxEbpRZ0eIFotpp8Np0sKUB1vVfWurHxMIFUJx
Ukdpida0G+Tr68gRl4EWxTMSDuWzBmLzAAontvaRGhErvt8i5UeQTZLznqz3+mNqTOdMcUd+Awdw
DslP+59VB8lLXnXDURt6sfE51xb4xtzyZaptW+kKqKQvBSJZh3weSePgxDiSH0f/zVQTfv/J8uQs
nAVE+6ZB2Y0M9iOMxPbB3/g/gHDP1mQjt5d39rQLSqv/A1dNe5CqMcGiFL+8/pyVHUSVRmPh0tu5
Nu1LpZq+NUkbeGcifePx/uLWkh2ugCWn8GESWVYOdKiohoGKxSXVKvWoU/N7KIHZ+7ZQPWXnGk0B
kbfq7WYkgX7dN722jxQ/GSRmxp64dXFsEMNLVdTGksvUGn+lyqjGO5R7E9/URjRUQzX9ed/e2ptE
rZMPi4eh1rqwlyRZY+XKyHiGY1e/Ka22+SErkvzY24XxQDjrPXhBrc/H+2bXbj8lL/6S3L43M9Ow
szDZ5nQAKbtRfxwHClH72maIKY9LJdu4G6vGSDOkVDND90u+uNYpoiZURQpKrW8uTEBzQyyn7461
Y3bj6Q9WBhaVTADQDBDi64OaqlHexlaKRE7IqARMq9mLq6Q0jBpL/ElA8Yq/AzIDun854ZiNYTb3
MJZdRqWr5gcH1aBfdinyz5AaWbt2QjVhp/ehvjXxvDikEsrIDaSqxhkl1VkCnxJCU69UBPWidlZ9
vXB/amYjkLKYn4asTDYi4cUR/X/WHF54SdAGRHrxECaxAg7EarNnWx1QnQ0hZNZ3E/o7wbHUwnrf
MDr1Ya5so9s4N7eGmXVjCymVcvAZKrreykoEaZSYY/YcB2L6EMbF947P3DDyEmgPUTISBJTp+L7W
L6ulTkhXGxAH2BbomK6NZkyQBlYe5s+h605A/1LDa05pZI54dSsw0P4bmmLjrVpbKHA5mKlg2wCI
u1hoX4WBHnNwn/G92slIG+9BNRDdChFe+9xMdrqHe37L6OJWvi4Uqhhmu0lxCN4WRkPRTwzxlPlz
NRnNsY9mzTyGYTc/x6A/tqaqTb7am/IVVVfaG4ZJR5eLgtbB4lY2VRQALbG8Y6iBb5G86QHDuZk6
buXfy6uBIQ/cNIV+KkM8rotVVYYWpH3WeEcRQNgSTKb5BSXyficlvj61bltsvIur9ojWJI+zRZa4
sDfEuqYMpeMd46J0Tk3OyczJy46AeMY9A90b5pab9ro8+erLTJ8K0eJ0avgzVyi6d0zdsvo7Utrq
WLZ2dKZsvDVzv7JloNVYF1ooBG3LcqrWWAxH1iZqCVlhHYpQb/e53r5z0oSDQaOUJqMsKoI7XHY4
rWqIAyMfveOIfPkuNAv7aAoUFXQtz062AplXwdT6GQ4e/Xj/obhdH5blOwF1BG/vknMTrcJMD+ze
O/ax4Z1sbehQ8Au3poa2rCwOvh56YCa61jvixzSffpt9EjZCA/fXcnsK5Vrk+SPjA1Igj82bRDoZ
NKPMjdo7QgQrpRYHk4oFw/2u1XbHqG283X17a6uSGCOqErKdtmSWYcKtqk0E847N7MSnaCabpbin
n+5bWVuVxPdatI/QHlhaUQO1rNssdI/17NoPCYN1YlfruUO/3ZiIrMGivHddCAABqQeLpkmtuyXq
RHXmoBtbLTnNvVs8t/ZUPTMDHR/ur+vmEhMpoIUBGw2uiiO/2K0w0ezWSJDCqma92qs2b+hY5/ER
/M8WL82NHprU+8Ld8prBFwIx2uL8KXapKI2OolATVvH3lC7p2fI6Zd5nmu78bWZd+xn/Hx2NxhVi
1xZW8Km1G/t3mDUdWkQwr5obZ3X52MlfxHQESC6+MZzui9WXc4raQDAkJ0802WNmNPmHkZjpQPsD
Snl71j5MUHxvJPNrn/ytUXnU3l6QKCzqEn6YE2S29anV6uAQKMD7+xjF7vfvLpV7MmooRCR5+bUp
q+brKgJTpigiOGiQPUWVu51yqsFxvsX+s7YwiwdPSsDQ3FxSTXZB0ilGl6L80USMV5MpuDaVSLex
T4Dmqy0WxJsryebJtEwy1dMPWdKj9yiOTG2WJyeGk6OPKkRhTArBwRLDvnDKYuedUCJNHhZAPawM
1kWeWOmI3uwbmISgN3VegcmsdNhJh/EIr0Z+qEKisvv7tkg6pSkGCRhsIQST4KXFTdGFqYe51wdH
M3dC93vP7Gz2YCWiqB/NlLbuPkV5RO+QSrfQ/emrASWy+79gZS9JkCRclPNDY3ERaKtaa4RO3ClH
PRis/wW1HWuHMTPKz4EVFcWGE1rZSQppLFMFnAoAbZHQq+HMdFCrEkkkxQjAJY9Q3GkdiX6Pu2Hw
4Cqr53ID4nj7jbkY5IEEMACNGTq73s48TeAIcmW/f8icvZ7N7aEc9O40MxrzmTPbHdqwFlCJlOHG
cpeWJVHK6y2RXUMm6hdxWhvYCEWBc/EztB3msxSV+DvyjOYjM1tM16F62Xh7W89qP04EnInv21nZ
/pbj0bT1mFwEC3G97jp2QidAKNRXM9et90hQVv8iamIce9qqG/5V/llvQ+1XW4CA0WineYHs6LUt
CNcaigqi98Om18Wx7qEOgUl4qh5TI9Lbg1clcfzFtcPhsY3z0HkiZPDC8/0FL508PwI0E5g1HCCp
6jJONYSSJokXDz5TDsVD4OnhixdP7pe4bLwXgCHtycp078t9o8sjjSWm3snf5OGSUzPXK2/5NbNT
AiUSFXjN38xqU8w5eYw6tUcl1ub2V44bEe8rt1MRu7Yqf9UbF+UmwtAhah78oY7n5Ic2O6l1GAA7
Wj9Nm9nePWn18O3+SpeeQtoEQgJvgewSk6he21SVwur1Jp38XGlm9wjXUN8fkEZLtJ0bNcOWfsLK
hwW6QrT3qjNGtn9tri+paeaDN/lIsNnn3mrD74nJu91Puij33RRHWyHS7fkBAk0rARZBm2hs6YwV
TfUqV0Szr814ip2ltaC1qqbVHtVQVeyHnufgYws1wEaPYQl0kLtJQAbakqQHnNSy149kQm0F0TT4
bagp39066LpdlEWOdqjn/LPuVg7jZQADPwdNYMen2hTa90CBweUR4GC7JUh567WI3PAcGszqlEGX
IwReb7ZF3ovRr+Iu/Ivh4PBDUqi/u6FQvnKpnE+QHsdfeK62Kky3TkSGjLLjCI+LVIi53vE57rKm
UqrBD8Z8POmRER5CcMw/QIxpT7kQ8ctAb/vZDObmk6LZ8HvdP+CrCwdeC9UdrgxuiWv7QQ9o2HLY
Bupa/Vco5r0a5tweLgv4Lex5L8Io/VEZVfobLGHx477xlcNHm46WARE6OPcl3ZWALbMLRhafilk5
oj+TPNfeqDPzPfXtYbDaBh1Atd5I7VetksRJsh6JeF+8ESMcRdA9OIMvChEdJ9OZfAc9goOuJmVN
0bvNz/jMLQmwJUpPHnjouiW1tSmfqJsCtKYKq0VIEVgClP2THIEDRRUVUHUK73MWjNGxL8bwZCXW
J0VGfhpKdOc/+OBgB3iyyGNJjK53m1YYXhPqe18RQf/Lg+FKCFVQeafF9yUQUfWlVYR3um9Uho7X
7yQLB1Qt8xApvLMwCgVLO2utO/Lg1/ZZgYij3EGOGfzvvpm1bSWspA0LDQGfd7GtzKVL3ukUUu5m
rPFezgQhnKqo5X7UIyfcG02ifZpQGC434oCVN0KWE13pzyAMXl5hc0rHIIkyTrFTlqcga4PPQ1V/
y5ss3zi5a5cVOzZcOpRrQRVebx8potrpTT/6JQIq35pqmr7rReI+KGGqDyfHmbpPoV575F6MDG84
7JVV8tYzsgYvHa5yuYvBjMQlNdvJ12Fk33GBBl/v46L+YMyatqUuvuIVqc7iEJhsoGblLJ56Q6Tu
HEbN5Gt1r5ODlMZBmK3+SIoNpCjK/qerrvGfPcbfTCMu/333QXotgsMrDg0dDKTXX9kmiZ97zZl9
sw+m4ERMyTzZLiqrINyPU+eJp7yPOvXgAGzd4hNZ2WGYdQHC0KmS6liLyKozYoYRk5HnGJEaZYeS
nJifzHmKQC+71BbqGNlptVWQVoujPt+aN30VTVrcVdwig5hk1YicLj98ZybBkNYKu+y5PZZyz1IO
ocGk8HOuR3O+H5QpLcS+AiiY7yE4C9XHfNbi8kABwtahnY1FdTQl+fzfap5GlZ9EaXHo9MFR+42n
a8WvQEYMTAHlbgCbywhiltyHkaGPvloP08U1A3PvqFX8zv629Nv0Y5kbMrh3xIGL49BbaWtpIpt8
Sguxc9RmNTuaBjP+zGpkcX4erU7dyN5Wjj8DIVI8nmYeibk8JW8iXSiGyzjWp9n3KAuhy1j3/cc5
dtSPObTWn9pWC/MdmKmmekzUtP0V1SoyIvcvwcp1p2MJcQigDCoQyz6Cycy90lqxyk/omSZSky76
FqAJWMHc16fpO6tG8hvjOYl7wWAhlrd4ImJGAEH7Zqqf2sX0XBodqtGTJKZ8zMMs2wJfrbwU5GuS
peTV2lI5DE2GKA0gVvNdIxzOsWuOXyI4hX+oRqc+jO7Y7zovmTayl7U9hRiQEBvUIK3ZhUvjxRwL
LROqHyOZsW9qz/zQlJPYaaWeHYG+QRgI8PhFcaPyU2BU4cYjvLZmKHak9NVr8XphXgyOAMiraT5F
SOffrJudJzpD4kNaalqxJ8IWxcGepNTG/XMk/9ylQyHU4PJQjLgt9LqKLsKk7jXfLo0hiOBxmNPu
Y81LDRtA4CqtuddLJwr+u292zY/CacXrgWPgpVxc2tFQ80hXuJhCSYwDHDTGV3dS672mMMsFvXh8
rEe6i0Y6phsjN2txHq03Li0NRgr2yy6updLtiIdm9nvKV9G+k1enoS5Qa8631Eu6eBf3jIb/1cKx
JJ7onQNoTJhvh20w0N6tPybvMI1AWj5IVMFAtKg+mbnJBerL2Rd5jZxmgggZg0diN6nlcJiGut0N
al+f4af0HrsYWpSgMNVdY4gt3M5awgcsT9Icyno0ALZrpwb1fhi7Fr8kV/rq19TZ5a8xGZV904TR
QzSNxsFR7ALUSVdTRZ+jqfjgtZRRtCHkRt4/Hiu3AdQeiTagAggXl5hTwQsYu4POHsEM9mBRmTvi
bebhAANk+VFPVGbk81xUG5dw5VQCQcHLvWL4biHawi5yuuuTP3lKozJSXEz9PqGyEx4L280tOL0b
9AzdYCwPsalRNdxY94pXpwZJj4dmNCQ/y2zfUKjcdVAi+mJSzVMZzNWudpkfdTNHe3+sKoVLaHdD
j4Ye5OIGmsVY97T+eMPQ9vWnJmbwjBtZ7gYc3rPeoGS6a6Y4ySB4MIzqfH+DV28hmAKuIUEcba3F
E6rkhdkoqsYOa320783J+qhpSVLsXJTlP4xKUR0YRCg/WZlJij1SW99ZVcFk2P3fsfbBpbAq+R6Y
LhBW14c+VYtKsxp56E0Nkb18ig5hOeno00fKxpJXwiFKORRTJA04UZF+bcpAiKZjKkr1Sbb0l8pO
m6MeadrL/QWtPGNXVhb+JKxqYBktVlo71X62Yxpcckd3T1rtws2ode5XJw/SRzBW9cFAk+PnffPL
i8sUMEeUP/CVxAlHfb1IIsHIGt158pM68J5dJ60uSTXGP9Upi2JeEt3Ld7AqmxvxyXLV6Fuh90Nn
hLQC8Ytl8yej51PrsG/6wChncOkgdbydEVXTOcnasjtMdlRSaC2rr1Xr9vUhTah+bQzHLI+S/A0y
/GTggmz6xmd52tB4U6I5/uTGPWMO9EzNg1bHoDzSpHHeCbki9qSb6UIaBGqASv4y10w9CKOZ4XP8
kIj/e5bF1T5rgsy3Z294mRB2ZZDO3SJ7X0YLr0ap8vKt2WZ76ZdDt4tLM89dPwF/tPdKdwLd1bbO
18JM6o/wcjrN8b0HitFnWH9BVLO9BPvXB6oqG7ZOlK4/BYxcq13bvYhRrX2rU5roUCtN8RU2/3ze
eAluzzFmX4c1KbkhDrowm3RWYZmpcP0w1q1HzehQ1SYG9V460emHLJ+c/RQ445Y7WvoIvq8EW8m2
sFQnWIJoCiO14Y73OEOl3UE64wjPO2S2iVbO/c+6clgxRHsAaDwqAcs81qy7oA2h+/YzhwIM5Ond
qQos/TFj7HjDJayaAhyBU0Cs44b0qSkqM/KG2PWtuRPPTW3pzKdV5X7Qw2LjsKyZ4j0jMaZ76DJm
eX1YGoa8HOYePb/srOpZU9PhBAzK+jn0zpbC28pNYC2y/yvxETR4rk2RFHpQ3Wee3ylh/6meHa4f
JNz+EITic1OO3uP9DVs7GXCAgBynuixRINf2Rq2A482pNT+Okhbg/5z8G+ii3/iAa8ceGCVNXwpQ
Eg97bYW5HWAmRHW+6xQoik9Z04A0cVrrsWSYNzgbVpCfeyNyt+AZcmfepiHy4EsqPok3eS3TXRt2
ggZ0aJcYfqm32rxDP3H6YCJ19tBYihbsASDq58xWp6cOpW5lH1jZJoZ1Gfy9/gRki5gbg8nnBvJS
5JwdL7R1f+gqk0kx0ykOdVqkpzobe1if7LQkSoijdDfrKf2l+/u79uUdSX1IgRQQ9HI4eMAdVKYZ
Gr4jGmQCx7J+6HMuSKSI+usUKe6uQQh4I/lbO1TSs8pFM42/vC9gbxTKWULzDWjjDxFtu3+itqj+
ur+0m1iPL4vkF6VlS6JmCfquN1fNC1cAm9f9PPfiDzlNmqPdNgiqKa1+pMfuAG1Tyo9ViAh72k5z
cWgib4tIeeUDI4Zo8ok5Y7BDSd/xpmajW9CWzZmn+aNl9mZ4RD67MfcQmGTaPhuNMWmPPf2rUN8z
8cYd2d//CCunC4Vw6sI0vy37ZuQqMvqutxvV9LshDJ+jzNW+hUXrnAR0Ve1+msfst+HkysF1u62q
9IqroqYgi/t4RbkR1yvnPSmaKalMP4oYGHiArq6z9g0zNhejGa1SHKt2UPVww5Ws+GLoYNhzsDGY
dRfonyCsPHWAp8gfoek6BtbcfGHOwWUQ2rAf7n/bFedBHkMuIwc/ZfH9eoHQKYTlUJa6rxhxXpza
Wh/sQ1+HpWkBsIWeci9IKKxPg6nk0dcKIejHfCi98v23Cf4QNpdPzUYvvzNCEjXRkacjjeyl3q6N
zPToOqU5bxyllf2EMIOdRPUUovnldXKnQXcbMzL8NvLC/woKUvVutqrmGDbusOtEvzVQvHJ1JLif
kiftOBawOECzCz9SoeeG3w/q/CsdEtqAzfwS9aV7Bl08PM2xl22U49YWyX1Recal4SXeydT7DlFg
Yfhpg562O/QmeCMwsZrVmUcS4y0Q+Ko9GrycIBJw6h/XZwhWNaLXHqrUKDajgxOYI8NYdb6HiDM9
E8B0j/fP7Io/oLjBuDDmqCR78ve8cUcJL0HczaXtp0GvQ2tDzdgb/xJicrsjotPaGD4EjUezF/J5
oYynAebMLZDnimOm6g++ymOqVhKZyY1/8yMgIylK0aa271amW5Z7LdNE+X3IOocQo44q9cmK477X
j60X5/E3gCMw+e0bvZi6XRqMyVb4e/tRSJuQACO5ofJ7Q285eqhsTEVl+zkV9vQYFk33IYmtfh8a
ZvKSwML04jaJ98M18j94/rENvJuGEhURAPPX32LsZkaEOFz+kM79uOctgfUx7IrE2StqUfZPg9tG
/Z7ymxbuGrDuv+8fiFt/yWGHDIeXib43LF7X9me9LbRICUwfafPC3M15Npz7bLbjXaUa6YaruvWY
0pjkmgQIC55C/pi3Gx/rvIRmbvlOHk1HNxb5KamE82AMzVcCkOCHh7rSp9wQ+Xnu+jjf8GCr5vnG
lDtNWYJafOuoi0oLcSXTx970BCKNTlpmBV8GocH1MAXlR9EBhz0MTlqOO7MhA94It1a/NiTF8ivg
qZe9KQ/mMMeZHZ5jK8u+TWr6pdGH4jEax62LvmaJ4VIiH6ArRO+Li17PRVzZwjV9pRIPKDkE/4aR
qZ7MfhTvrOiBD5GICQgoER9hZxcujOe2yuETsoCqeE35GdYlmLROoAay8XMmOrQaD8gTexfwnGro
z3Dw/nj/EZYaPTx+SDLeSINFRhKnVmVbfjIPhl+nzfhFFVW3ExW6TvdN3UausuEHopueiZSdk///
zQFOpsToit6zfCWEA23PnDfQ7dA28p/37dw+CxBfUtGhLs6rfvOmzwhVlGZZOT75sjhp7vgCJ3Mv
dkmgGrsimLcKWWunhdoZpAO4Pyo8i4sZlryFVYe9wOyncdc0BtlQO+T5g93n5caBkdfsOulicQwF
yyIAj9Cyc6pUpVOR5jh+4ab2D4bVh9r3UFXJ/je5o1n/0gd4y3d10Bbmxuu39llxMBAwykY6pf7r
7XPbbrDUJLD9WqVlvnMtxd2XhWXtlSyNk51WJP+8fx8JlfCvtEq5I/LleXNeaqPS3SJ0bR+iorJ9
cFMjrXdmm4af+jrzhiPjUlu1srWvC7CG40PYDZxpsZV91btGPyk2EX9Zfa76vH8QTmV/ssoufZij
UG32qRvlW3XBtTcUf0Y8bBBV3AjG4DcTqBA5QU5tlvsWVCQJa52kT3FUxgfNaqfpOMBF83Xs1HcK
P/BsUxEBG4lqB6Ebj+n1V9YLFLoiEbl+HijdXsypcowyEZ2GSkU/D23CjWO0clsYn3BhJZCsuDeB
f6erRaOp2KOoaz0C0HOfYGXK/h4MV9uo7q6cWE6PZAiUX/amuuuMJLFmNVGZs0vjiEYdtIgBIyFz
qvVMFzlbg0Wr9qg8Ep7BNUZL6vpTxn0a2E5AATJv+4q5ZMX7ONtZ+c+sTs3HLOm3YOFrn5JaMsxk
BhM5jLpd24ucHlluZbIBWOb5oRlbXuMY4OdoTMoWvP+m1Uh4J+kOZWzPOB2c19fG4jwrm9QLPR8S
c+vUZpHyLXNjxFfzajrFVl3vTcVI8LLO1B80eD/DnRNY2k+KssYGbOr2uvBTZMdPMjPRflk4Bjsi
xqYP4vFcQW/L8JH4mU+W1h/nqE0fbW0yfphmFRYnOBPyX/ed0pLnWIa5DHWBwkcgAoypsXjF9NoN
dWRnPT+ddZUR2zxvdoPjNb8aNerT3Whm/aPpZd3x/wi7juW4dSz6RaxiDluGDsqWbFn2huUggyAJ
IhAgwtfP6VnOZjauV2U/q80mcMNJ0cgj0xa8QpJg0eh87X1+1N83ZP08V1H9/84xrqn/ub3gsIZm
GKPJ7WwBs/rfeYhIIRauInhSJikIQrxYlqzDekzrbloIy9qSjfHaH95XX1SBQb/VyjughwaxeHCV
smrri6gx3xAsXGSDmcAD6JrMYK7KVl6ovkxgAzXCz6MYAqypss65HIG8sKNyPXQnPrzfcJ5LItYo
6mwxzpnv4EqaOt3NcwPjmo7l6ZqYzsFEipjWBpbMoTv2g45Pc4i35TvQLnX8InEq6Wkr0SNcoF+Z
p70Vc1mM75FJlU7bkWWVgz3MGnmCFJ5aKft58NtDvpT+sFEJ31Vm7dc8V4Q+OqQ/m9OE+Of4B1YL
3D8Lyjd6zUQeNR+Fnar6MsYeIGK7owQkR9vIY9zPHNpAhE+lgTTsTqj1gEn1TEpyLWORIz/mqMfk
paglGK+LMIfoJkpcGdoCuiwBx8AYTygsS/g0NParaZM8zOLqVQrtVuNrRc87sZI9+Foc+fNEYOh/
j0zlnJ7TfF9r2ESncN9qIXVmFymaeL1uUJy6b6BmONZtyarGIW18mcPMT/nlQmuseocMARi+hdtD
UZwitY/1gGiFhHWAf4hEQgtJ9y/WJGn4CwOhNHuMbIH4ZsiAV6RrNYVn6ilykNa1Rw088sWU5RT+
FpFa6KlGZMn0qA1yE05uiWL9pSLbGs5LCX/mHlL+m5oqYRAR3IPddhB3Bf01NJ1aV1d/IJGRu0/A
2i6B43qJyfBuLeEA/AcBCRsXvdXW02Kw0FvnHZcIh93bJAtyXdt62sjE2iqTmUk7B4zt5pDModn6
lhrY2iGheYw0f2xWL8YeuWGa6nbNOIlmOBXB2eohlBvgtYg7bS8pREP4Y2GlXNAOiFA50ccx6Eo9
0ggSNASalj5bk57KLQkXBzwLEcwKfNDoiWQ3wL1rNNTtU4dmgcrvUJJJdpfAZCc6YV1u5Do0a3Tk
58rPKUz7RQYbZ/hw502tbZt4aScLjXAAs65nCoeUtds+ivJuayqIiQNAEn6FAf7evCSCZnPZJQYB
uk/HSMj+l4xhoR28PeY9GaaSmX3vEI0N0k/eyHKB2/IY4WJqrMUj7oBLTDBcTvgEvK43RUi2oZiD
C8MWgZHaOhM11a8IbkQ3fmLCH9XhZ96OyaKb9iY3Yu/LHjkzaCHge9NgzsWCmymxvGMnU0ewTx+1
OAUJcC/tsnQq06cKEGfox2PP0wdTlLK4+rrCKNWvHASSc+pHJn+ODCDB3cbKOrzZ9ZBu6iK/m6Sd
bVjIX0GVAa0nTkbaoJ+dZRziLo3icj9Dfr+B9RRVHOk1IYR4xF1VGyIucywrc4U0bF4fXbyn/mUv
/L5bsF3J2Nw7RYrQMj5X+d+Fp4gOb+PZHnNLsya60VGPKh7/jjmL/K9McKHe4fzpxJ2CreHySiiB
nwukOAReW9g65di7w/6rlU3Im5dRxSa+m6CoDPdzVO5pep24r0bR7hzgQZ8SDYeNEytK8CVgXszK
n1MmI/KHmkMVYAgBuhym1MzmvAgRy1NqjpTc4ctV4o+A1YR6RNZu5OO2zJcYZwEeSJP9bci2hBOk
YfW8tokpjuNCLAwpUGZqnfzBfj8mpIXZY+xfo1HhD2U1HZeLSj387RZs68iz2KU5npJJRsc1Fjtz
73hBqrLLrJOmK1W+i/NRJk5epvSIp4vXIlnv5k2547fnVTWHe6UJoKfyWJP5qjW3yLH1VBy4pEQE
QCgliia/DhAY9utcy82cnI5H92sTKChdDTISvFVLXt8sMDOibkbVVtT7/h4ansPmd5Q5lBsxmfL4
J2ShorjbJu+9Pq0OZlMf8ICC/YOtURSSE8oOM+dGlI3YEbYFPeQwQXChq06EeebdPForLqiBUn6F
MQbfP8CUiz0fSgNX45/O4/VBsXD7VmHIAX9JPKeIs/fXpQYF7akqJ+w2Ib+HhThwX7c1HaxES35l
saHRFT+7Kt+C9ZZ+mwhO9TXGhOouIkopKOZFwT1t17yhD4cuR43JdK/XX0UZlfbeAAe5GebqxRfv
QACW9cOvwpYp0mRxZi6sAFWBo2gue3JeZOGNbT122uXZgPKjX7FjznmPjp1jN6lEIUrRgqaGaaWR
IAq+eOy1t2GbaxAPWlYwXiN3lFOEJQl00Y9yRi74sBx1lOkWjGVCewbJddRtUV3uptUObWhrYCzC
L5M3CsVCgr7b4btNYcHBaF5eCJJEQntLQmnumy3m07DAdWz6UZS88XdZ6VRuB5exyt6B+F43P8x+
RPSVHE1qYH66G5VdlKrGpnW7hqKoXWUpUtnHOKeIbkdOxDcTgzH8YEI+RucjbJROAxjDtBLwiSxp
+LXsVqz/diVjfEKOTXfzglgYGd75POXL3AlMzKHzOUPyW+dyje8UGWaNew66yfwJOSRAl35nUThk
3qFOuvFthG3BCTEoUoNetrvpvEGXmD4R6id+D+wMAtcemo8RPj3J7YmsYFD+xa20uUFztvbwNYAo
06cBvtFbCKt8mWWEr8pbJBd2oNfERRuJpvi3Tgt9q5SaDlRuxCHdGXPs6M+IM/eL8+MfSXeg8BFS
8+TgpyoSHbKIix/FXNf0SYitXs7rXqvtbLYFDXgMDwzonOHhc4KwE7F+Rowp9qEIYG3wWU2yPVk1
FhV+GujOZ8/3MWnFoY+/tDbwdq5rQn+qbCTvKvMxaI2kOpITZWZ9yzIyFs9uDXYeQAIxcNVZdMyb
M8Qu+XIyvpLmwS1MkUsSGTA3JUUZvWPrZt9clo3uRco6an6M25LQFprh8jXHAjl6jeAlaf9IhnCM
hCdH1qHtG198KPB1uuwokvs4ZubvAgHc0q25yN92zbMXBCCHvG22tJH38BBcen8TAl1jHsOZQ1RO
zz1LdIlOGM6YaO0QEOk6T3zCz7htSXER6e5yhMJm+5sACkBRFPCYPhXPpeqqBO6yfV2OhvQ8F9Pb
eOCF7JIqYm+US/F3qWs9ntPGcP8zsCpb//oAl8/OV0uJt3kSSex62H8isWeyQC5/osE0zZdokdy+
6xQOc2DuEscuAbY5sMpk0cwe0CcJbLL3Bc2MQjGX6NdHWX1BeaPxnQU4mfdN7XPTws63jk8Ur2tg
bUbm6t8I7haGswbj4ZmAuyLOcka33FnPxwWcgCM3L6kChPhgEmHtRx4BtmoFN3YbED9BmsvCARqg
iQqEnGdTkqzoJUtLvD5F5qpB51OF4CyPgJ4mwTX4cBwmpuckJ1FJ0d41JW/NUcSv67K6zzne2NEX
+CRflyxq9IASlqdtWR+Hfw6jTxpMUTnaBKSuB9/QPsDcQHTFKuXSL/6Avz3gZTb1s0yQOx3VpBIX
Dn158wPlkxXDjCoVnQGmuTC2IY5V1FsOQRiw6ppt5yWr9/FpUktGvi+VqrbBinjPzrPNY975qSjU
Ca411D7uXhkgSmLb+S9sTcw6RNWCEkcyXGc/5Bx4er1xAClECtY1F5LZjH/P8qM8I71ZgfrDMm9Y
yxa3TENjS2pfMFlUts/0Us+gasokXFMB4SimRVgmL+N9zOuZ4Fhnc3WHGwRU17ZQtSq7eZHmREDl
P/rSNkzgiaYa2Hfq2NgjT8dWHaR2kzwHCLV0m9dkYd+5irPjxOJMhL4yzvh+qfmItBvEzsRXh+S4
ckhXBf/OWSyQI2ZLQfzXYFUVI9Vu5b7bOJzAYxwhtFjkgrnKO/01YIsKIgUY2o0FtXdPNDNtNJdk
pffF6KpEvkRHhlJrO6QlJikW8yXwiPWo47tKr0nej1LutcNIPJEKDSxk5w8yHAn8uHAVwf0vd+KT
6iWTEAym3j+WDHb0T5idt/z3hG+U9QZe/3jfjkRjhiM5ftTebKCZJs6Ub34E+7SfjcEQ5GC/9VGD
JI+zp6Lsw+cZdddEjivAmnSy2TUhRqs7kSKOvptqv2wtjffmDY6HxTfEfvufBXrZuHXygKnkZryo
oU1J/DrgFGeqW0pP6l/IjIvnLjLAXKBIXQO8xMWSXbOw5l8Y5i0sSvakkVe/RYgIk8mWlS2MQ3zd
C8V33VIXwW50rBvH+sh5V3dc8OPZLAloQsnkwGxY5zHV9wvPPe4DSMTaGfvJufdJpqaW34J9L44u
JOsmLvIPbDwaeuK01llHmNhkJ2GtI4Y5CHC4snqqcoTWLtPWbjUrPeL8GMpcYNDJ7vsWl22e6vpf
c+zkxzbBTryt8qn8F6uG/C5DFVhnZ1hRZY0SCX5r9I9FdGMmxGtxVOg5mjkaRJOTtU0FKT4sAOF/
kzvY0U1I6fBd2Rzs54IU96kTFNdAD9I4x/Qj5m28hjk2yH7lYBCn2UoLMD6xUel1TtHtIxs+T9oM
Xgu/CxdZ2S4AmV0r4XDxtVQYTlqaunIe3LJWERhy1bp0FupRaG6tWUQfRXqPcJdW5stmmWq6EVuM
h+iA+V17MJPsg8w9gTM6msyozXZ/M/rO/Wg6nipGWxbMlnQUw8nUWa6aqoW/4vS8udirtoQRYTgf
mEGey2W6Uc7Hwh0niOsRW42+QD8g7QrqW5eb8AEhMOY+O8qA7YB0MLgmsAn5atKZ885W+fIH4xmH
SjhSXl3c7ew9HEjYSLpEUoo4tKOBkrjxe/JSZ2GBPULcHC9Rni+mp94jYH0DXerBwo3mEbKJFcMq
LkiYFpJd/Ev3uYyHEfFQAtZKET9rhju6B1tq3rsK3v8olg7uqu1KMBa3kWuAnIZmg6fqXqr0X0QR
s9wlO2xUOrxlq+oOeLy+5vhkyQCuF5kGHXsX+ol6WOotWFpU7UIN+yq21Nm2dgLVYdrR0PekpMkf
lsXu6A1PkrmfsXjEZyFzidIMItWLyRzSsrYymn7xVG8LZL1LHLUYaMF2L8xqe3SUmpwChpNHUK2w
BYW9bYGBzkHxMMC8qjzg0rpAMlJXuvxuOYZsXRNHMPeW+h04+Va0WRGyFLdzyBy88mLwK+0MauDo
dliVNbvGFzzvNRqcOkyYCZJsNiOe8a2DS5EgMPVcl3+r6CZRZamnXbpUEgkdHucmTt6Xaa9vk23x
W9A5+emW2vaN8rDVicdtfjIHli24Tcb6qyRe0ZPKShTcCYwf2UrwbrAD4SH7gFlpskJKUQiM5dgd
XHDMtgwXpUxYu9vdZe2cybzqtzR4gr/bsgHmTAIq/wxOdS2IS5Ptk0D4iqeDMtHuLklG6OBYDk3v
5kv0oBUSJ26E+tK2o1wO6FBJcsi2EnNKYCDIGeuTrY6fSrrrGMU5hjkkKNNN2pFybv7mGafQsuHi
+6DpVNC2HCt4Llbq4F/Q/2jYVWdI92x9iUziNkU3YL+AvDiCIODxsSROruwyna1wEdU+QtMjhLRd
RVeXP5cjGL14Ikl6grofG66ExcXYF3Sjv9ExpFDeSBP9tXxfisGtqnzbUJRZx80kMF/H9fQvnjXX
A9ZP/idLueE9M5jaWj1BmdYFZJ/sbyAuE/Y8VdrtTzzO5F11lPSNzqo2LZ+S+dGgSG+nUIPme7dq
iQ+5mSrhQBfMKAaysRExm1bP3ezEWqC5z4A85ujjLwuWiVUHw3Xo8CAIL8cW71bgHcNCYjqBzrby
U469kz9hf4ihhSN4tUWOZ0Bd58c4dTnsonVHCmh4BzQXar5fsWemQwxEpfkaH2HEXrO0KwZF2DB7
G9F6kPC7xMwvNFuG1MTzl5JGeXxNcWJsB2HsZv6sUQxmNF9Vbh4SiRX/dTTQIFxGGhAS2qAXED0i
b9WbyMKMtQtcmkCy2FKJrTCmZN1Jv1eY0UWaP3qg6UnrNng8gGtdFumZuB1ZEP4wE/6IrnJyRS/i
4q5mUXBtnMEhowNgCqwp2RCedBEODnFdTQvodPSU43dXYw+BtCHr2WMUhU33R57jBKeIuIov8QwS
IFWiXM6wQp9nwCDgHHWQPMZNh4n8oC0A9mk/M2k2jF+NssVHVczVcap27IO6VZuZtViHav1HUFcA
UIgwe3YzqSvWb3UBD8021But8QLEPLmtg//bNJnwNWCmWb7UIbXvoK9R0QlR4kdtGjEYj9OM7fp5
IyZ609jwpq1UTFEgUAeveHeEKIEYi4/lvzwVKHAb3F9YK2mDEXhD0jXOPag90WAxFbkupHt6FY2W
8ryBdvFOwLlk3UEg55ZpwcNpLIx6V0uz6NbjTZv7FfMeg/cIAJ0BlR4rw4zvUzXkFaueGfJecIAn
q+PTUq647XDdi6FqaLR0gBb8ayqj+iMmUT3f1SSY5CWVkqG/SdG8DVAn76pFVZHZ421rKxEA6EO4
ViBkvVJoNvbe7hMoowvDoTwl4YDdOI60sV0zYfa9QoQyvshYEzkYUSSvqLkN6UcWbx+7NYVsw822
5Z4iATQfsF3F6NPYLHtdsS2lrUBC8O+lQmIG8mtwCUBAbQTWEZTgN4mY0qwzZS6vyFsMpiM5M//w
3UefxjSbaBf0A//gd4nhZuNzWNtY5Q5YhCT05hsFDOHUzCuZB70cDRnmzfK6W6t9/cOzIPZBwPEE
9Tf444nrIvud3wafdg8YH84YBhgBULzyu63GrN37ekrH3orD/KCMl79K4IH/xoTyX6SJ4Ag4jpFK
2jjkqRtQXNBVzTvDMmxnMGR5WJC4NCAicOf9gn0A/s2Y6lpRLP55PXbFOj374gu+28rjMOfbey4r
vsDxZLo5205H8c4w7CRdLYLJ0b6Wlenw2Rg/kWU7sDfca5SvESYdW8vzMLnB4IZ+vJ3KbzDAGlVX
Q23GhhFQRjiVWPS8SVfdXBIK+00hRcj1dGFBXnzqzBt4LNvU50qHF7mjwg31xk24p1gK+wFjFr4u
CgOHpmNHBCgoRT4ewWM/8rkr4YSgOj3KzHYCK5JtUMjy0W1jwCRrC7dOGNVgUIznPG0l7YLOwxMz
N7oXQ+/r8KXOjcSqYKdVXylZ9/N6wHSnhAHjCbuElJzyeHd/EtT0ciCekesBm7Cl3xzAEQBzOzxx
7Dhh+zHnfDqZfMMT3OBby1su6fRmeImdOt7d7YMnzqFXsqVdOgaTR9Fqw7eXIKmUPTy952+A2mPa
AeUOn+OBwagn66qKTiy0fnNcyuosgxx/Njxa72yktHkgZT5daTHtJdr7xH6bC6vTbgazwgFa0pvv
oStC+ram03xdgqyaUz3CoLkrgBxFmOz0dIddi9VtAej2TubgiLepCsp2R7xP92AhLapby3QU/YJC
c4dpWMJxoFKZ7tmOzJdOeRBOOqnEdNu6NTyGhgB7TaxQDw4odyG3kBAZyLcdRk1yKIA7oR9DJzb3
C4n0G/ppfrRHhjzL1k5LCsE3JOf/srGGRHhJeXjEPzxMj0URTfaO+gOjfsoK8quGD1PUqgNL6O4W
y/uIwOoZdzcis38IX2ODXlOH4LNZruYjKB+NrWe1HDuD3YQ/EYjn3mMHjWcMVO7HOJXRt5zE4y/k
Buw1+p4Fu2ofGgh1sX5dWiiEeXynMsIRQ5lMxX2GnvTostxv34Ii4z+HG9i3GKKX5xw60qzF3p+b
1sFoNelInEQ/ZhfB43xpMAJ2oFGHeYiQjgZ8L+Mubdm41WvHTHQj6C0p1k+LaOBxdJR4EXt7QEU4
5DpQtHpeFGVbGgF3Ht6QivaQkJu9r7MaYCJGY5wPNysLZCQqNtZC8iSP3qoCs0CsJp/dFUZGSXeY
HRsikR/bS4UULShunUa2F2zE2N/ZNRs4SSNzH9UhLDn5oomOHvuiY7xGRG3pUwTy6HoiJZa9KNe0
eoAxtk2xwmH0IzHwMETjm3KGbQHmROQrSH+cknxNIO0qY1RKcSQ4G5X0En2nd/R7JvD6napp0rLl
YZs+a1kHmIknmuKvJdWU9xHgUvz/LLX1hWKiqU+mmLBBcwnNzk0+rdM5WgEunJXYxPGkoSat2nSz
WAIC9zgwJyt0sgOUQ7Lu0M3OFPMb7ugTeF+jvYyJNhJ9SJp8nV01hTN212hkdzbZpa/gXeOeKQTB
ODkrw9r29qK/Qumk4Fy/WpWgSCBRfMWBR+wbNoFNsLYlZWnFmeo9HdiUS33iwiBU3JtaLC02CE18
KfO1+I47FS8nQiIWvH2rJb7NSlNEKPBoSiBLV/5eLEpjQ2kj7dsIGyvaaqB82NOT2c1wEdR109m4
pLJL5wn9Y4NheW3HrYHpHsdm+nuK0zr2TqVInuDOIMoLrx5+lSRZ7ti8N2+BRzjOoLxh+3hs4Sbg
yt38ywPCQVezgbYwTMSnyWVOlA/o6orxV8YamNJmbjWhj6touqvgvvNdTxNYzEmtMCeAXdKsw1xa
LdDWg3IBnlsMA+7lOGjUAVko3iHOnY8O9gVL6I1J849NEgdzG5nVjzBoROMeJ1Y9AL/g5AzQMGF3
dVWMy2PE/E6+QmUmowvIJij5ScgPAP8i8T8aaiQwMQbLhftC0ll/xxuxp60qNIwzZnQO2M2PqZ2R
dF8eAPwyls0DnUSF676iR30idgTIFRXZa6PGKR2c2yL86aWkMayhCUeDHkON+ngj2PkniwUMe8cx
nNjSjo1N/eO6JTN7s6j57yNJmX+DfSAeOSyxajYA4eW/c5Xt7ISPhYhORBSM2fOuoej7sbhEy8cR
tG5ztum0D/WB7v7CN4aSKAKsUtpc5eVPxzMNG2mGQ3fhcFzPLrEVW/yWg74Qeu9Zvg97XSpcyvCN
8bgGdfgSU8Y8AgMP4EZtSNRUnDcsrpJWbgB0HrzA5qHN0bJqRC85/Lpg8x0wlMP2qbimQNSrj7UC
IQWKpeZwL8JpfKFO1qnGvnQu+Nu8TxHrwpHJ+R7RZ012EkhcaF7CUR7RSZf8EANcFBm/n2pE2bVZ
Cgj1UoQtPgA1Z1R3fMstf5joCtXr7SHZ+60JRfnVwqrePSV4wwh6GYB5xVsodoRnDKA+KjkPOcVg
jGYSOUuPixP+z+YZ6taBsnNRdTq+W+ydID06HLCwbDV11Uqj1NGPC1G/zQHYbwA2tvwMIAhNA/LU
1qY/Sr9Bb6yn9ekoSs+uJDKmwzro6GQ8fcFArXCnLc+oN+9jWY9dUyr1e7VGXXGjFR+I7s0xUSKD
82eA5i56SmyOYXeHAgAnpv6FqFbxXtni+wKXDliPreIbOWra4hWRbcYMLq4+X/h2poqs74l2eXmK
xaqxKpjczyp3TYNatY7m75oly1MZIyUd7A1emjaXMkR3pqE178DLwS50VgrGNfooms9gNKAKqMnp
hciiQaKhw+JqHEn1R2Y5yU+o/k3+yisv0tOEbs31bCYLrBfjpWyLg5bpBdlg4QzQPLvHvgt7vZyz
1xRU1BP2G/XWRnQ6/uQp3M13UCNw3+SzHlQt5uNkN67dKaNNGp5nBt+gqYBFyADEfxviYoIlG+Rj
RV9jKgGQU83Fr3mbsAaoze16IcSPvwFji1/17J9BNG+2fqkQFNEa1Wwoninkde0ebWCYRTKtBkU0
lqM7csdNH6w+zsg3zlVX6phpRMSiRrUTMlPjHq9Ow1vcrmpFI4nRQrtwxDi2OYYFBE6YL8do9+tO
ofDF0NQsP9EgsCcwXWOMYKUqLgrvZIZpzGTgZgqy1Kd1pdM/uHWVWHVjmvuRwU8pwXhW+z+cQK3Q
2VHQz2rCl1IUYdJfoDetWtDnlgngm9me5sJV6wlJWir7kL7ePq1wC5bNscZmutKT/w7nXILxINwW
QEUSRw8La1Tz4cEAyp7mbDs+pqDMhk0jc9FlXM06g5ijGotrBeyVNhSRrXomI5z+WqfACxXYxOds
DNV4knFF1aOMVlsC7puKz6nm8V9QYsneQo0fx68eXRHkOxm185tfY0gnWX3Un4hDxMkZ3bwM2+b2
6VzYCsirQhP2AErVcgeOVQK/EwI2R47vKgKO4fZBFwsXr3gFMQAK5pbkFOt4tx0tZ6kGi+ZX9hAl
cf2pxWQOcHFSFJsI939ySaBjwkpTYsnWZ0BLjgevnEzw42QD+jgKNDnTuUZUO6YWPaFH34r9NCUF
sR0IQluzdSsoIEs/VgkyFdbGoYVXocSnKkdMf2sF2tnJND7HrI2ZQ9xE1fveh2kRUZfMifheriDR
tJbmBv4iMsx1exgygtzQZNiOZjC6aNDc5CgGdTRVe6vA9QcZzJYLvSMqaVzrhCg+I31s+5OPDjR3
eYBLJKgoyAFaYEv6B9Fgmnd7rpxG+hgBfcbWIK32ftNr1I5+FuZuDcGnp9tkgOVXjLeotNi4t6i6
+Thoj+rVNq5C8BwRQQ6AHcD8aPTcgHKUG4rGMcIi5ZaxBMbLDHYRBmkvAWUIBKCqu5JPobxU0Pzp
XheK+OtKlnwaKP4xxelweX0A9Cm2qS23uXic3Lx+EZNT3zHQjBi4o3h7JWNSXFFrdNw3wUhMomG7
rerNGl0VC4S1UFrzeRip2l49YNzfs/PNUy4yYdHHKPpPo6XEwhkILO+IAaCPRXc40kvlM/ReoLc9
z7E/PuOILkfrQJ7LWiYbdj/zWV8lFo1wYAHWdetME4Q0szX9xNDOQDzMUvaVV2yZeyUTQG/LTtak
XUoSV11Sa/djnZi7ot6HewR8xsA284msPW6nLyTE+C9AJxaS6iip+7VePWyY7YQHX40x6Gxlwm3R
Av7wzaDrXN2l82rfc7jEFx0fR+4Gav1654DM8Ts4jq45HLkjU0DUKOeXlNjluD8Ql/iPbqBRtlDl
w5s2BQCWIdw4Ue8+5eVph8oHbIIUzpqnDR31zeiKzhhNIrlXWJks49rq0KAZTx0V34p6Zp+4D0EA
Wcg6vcR1PA23Uh/62mT1+FmDEniq6xFA65wUK9giclTvI1wwAMaiMa7PRTMWa7+wDXcBKjlMCtMJ
BCIcmjVHQXMeNcLlyhrENkAdCzIGsacDnP2HJjjUF2yr172D23GgAygegI0jfuj1dZmT7UfOsKHo
bJ6w7L+ea+tDxQkDqpUaIXxPp3QCiAZ+5QDsR6/nHf9OUE51UbD/cHQey5HjShT9IkTQm215I5W8
utUbhtoMaEGABO3Xv1NvPdEaqYoEMvOee3PDtEkp9Hse433Y5YXe1ZEJ0Bf8kqZhXknBPhraCHWz
6eBM54xhESIpy1ONWcrXHrm82ttclvVbnVX4mUp+XWqHhj+R5UQIICwhdYKTLTJb8UWQdnlhF01r
t+FaBcwXBZTCQy9plXbcf9I9rsTO0W2HkwBZaJTHvC8StXOqgO7p/RcSa7bWIy5nY8taDbs6tvbv
XFUy45dOWAjKmB9cd6D5+R3Fbe7tkIjDfAtJ6Dvb2sni7zCcCWOYEa53szSY7dsqzQ8xi8gf6mDq
/vCpin+OXrTeG5pQ5+SrOEY6A6FEncokRWhcet0AYVi2/W8Qazp2AHLvkb3u63vP69Rui0yM14Va
fN67qnR+k2s+PSzkbeXHSTjJ64TZJNh4dT10p2hYqWbDxlbelhelrDHtkla49ZuRYCwLRcoky2Qt
hUJLTBMNQhZ/ruHC2MZ6o5+eAp3p7LmvA1mcF4COaBsH49SQWhX7A+sDi9A7FEI7XAAD20R3ZiVX
F9W8Tp3jEkVofJ1b97eVuCCzrdysb3lCofPDTebEE3JBl6bjMcjmOTtNXgfxZEsWUIc6oSCpyqT0
zzRBWNkG3vZwy1k5CYzsjP8Oa136N3JDAURcTxfuzulXhqsMY4d4I8PZ0dTias5/5EWRiF8rDZQ8
tgzF6i1PaDu6rF7TajpzQYbjDkaVed4MehTvWDoLkR2QTRUfhpiZ53aawmg6TeT9NNuo8laubCg5
yTOtuU7aqHG+U6DWf2VovZpfIevDo0sTEt//JXdzufA6vqGllsO2E1nCvzSSkxrQxnktZDQBKGOB
KjeBQFuZ4775WWawZY/E5sr84E9q/lFVtiu2U1FG/iGgN0OmYSfxcByGbuYISOPKPfeC+/pYFSTu
PrDDTosD/VfMZlnkrPhIjcUUs2SI55zwsAixM9PYXX07sNRBZZwDSVLx8Qph/o51FA3HpLBZQAVS
VCsHjgi6h2jmy9s2phhfbAPNyVwo7PxN2t0xe4Gsqw5htpbyaa19m+6iwQ+GQ8QdEf/nxTr+xBKb
zYcZDTO+lGnS//Z5r5l/NB4TOR2xHGvjMLAlJ6+R0Cprp5otxVP36GqnvJZuHxwqMU6Pqc5dwgW4
Em4tmww+QCRZc7/WWBqAApPefxxAHyb6Zt9/0XGwym1nyC69sIQ1eA87kz41gVmqHVp/w87GMVRv
mAD95irBP0Zmy7mDPpZk4jSkhrFKNLees4+RHOlpgvJzGaRdP5qyjarTyl98wxJaEeQWAcQcReXp
B/xAoC5mxCFx50RKw7WNU5dLPZLRDspzkptgsgG17hrSGMd+j91cBERzQCYGDUpSmlmmaEShbglF
lf+REJkuxxjP0bIr07X7AxULC5wz27ZIG8F6mPBi790izy7E4Vq9H/25+Fj6iGftrma+Loukb0dU
vePjMrfO1o5F8TULxr6biHsY0DX7VTd9/IBQPb+Aoix/8UTF+AwYczOhAXIlvSSvmvZhLAK4FzWN
wX4owvJz0C5jmImbcOcA3S4bjbLzCicz/JlHyEkagzJ+9qP7omyVE1F2n+nr6yDn5NLnbfreIhnf
2AxT/+vTgW6qJzrlUpoqfC68cXxqO3f46Wg/pehIx+nJ8Msx6Ndh/aM0FPWrDYd5Y3UX/GtW3lSw
LbLeKhk218asDnUXNrxdkDrzo2kcpETukiaM2SrbrU20/nEHBu96vMP5Nmx+2oTuZylr6poaycuT
kbM1STDv74PjfTFE5lDNSh9XN1b/9Fz7Z5uF0bkfHPXRu717lUEvkFEDWqJQ6XyXtkh9Ye89AlAO
e/ro6QX09G+uRsnnwS+jSpKJRO1SWZDMBMnSZOupztNv/HdEfJR3/UmboxNr+wQHF33cX+hj5SHp
iZlfe1qD4qR8aY+JSh6kZgDuBUuwIcoXgTk09Rcgb3pD+z2kaf2i6sRD3uSu3bZpcCjHpb9Ksh6U
M/yCUPjXDBMoglquLYjihv/K2lE/mh963bfvWUdw5rbQkDjTR6EF7RVpn8PWJnpsd5By0Udy34G1
D+Pe3yp6zccwj2IYcW27v1G0etGhcuv4ce1rc576qJeMfjsDCZ+0wCPFeMO3ztPNzADaO1FDf1jb
sR32eVkthNloN95GSRX+tN4qXlYMoJ9dgikkb2X31Aol/07w4pRWpDh8R03g/BhoKH6JTgTvSjTu
E2p2++z0dXMxUkz9zskr/yC5Kx7cdmz2KYPoK6o+VfKweM1/LZgloE0755sk0NF+gBxCf/fS22LD
O2k02j1z1vqXW8FGberULS81evExgZFGMCNt/TNSS/JtufUvHnLpf2kDcRTfXHQSA8s/MLOmzjEH
SIn5kdRK9SFdSxWfGHNlVIZtvZGrfvMy63yHOE/2lAGIt6NhXpeu3pfoAlDRtfL2Q98FHwnvyqma
xgI5Y2SQWVRvknv72Y19fpToYu93kd5NF3Mo4f3C5cKZW6MeeqoHdU8L94C4Fn+mcm0eKJFZ4cvZ
FT+7VVD/4HKOke4y7+IIQj+BIJasZSdd4RznKamvjoLMBhwSCnnFbebffiDylznCl1MXpbjFqppf
17Lz5o3fG+8waq/4JcbM/yqmzswYLrrlTLEmRqwjQfZGdkDzNRPnAzTsBsW/Ls98fr7MCkYjZvR+
MRCwrxiSNLTKEvHMzW3NzykRyJ8hwFkiQI0t07PbBIJZZIqBiWOE0JolkdgGxon3Tbb4Y7Rqiv3U
Gv8RmFJfLXjk1QPg2NhYrU8zuWH5FjzPFbtwUoCQSc5RV9NH7hkVts+prhYUfSaIH5nsi5cK0Ru0
1BEz42bZyl/DkqkBvxUIkV1F+zcfernrQeOSTWTDlKYhLNhK4Zb5YiAGg/AxpYy8aWGxJUX4v/6g
q0Ag+kGyfrQqxdOf4vDCOBbdnVgXsNB+/HbWGSF8M6xebk5UIm7w4lun8C60YIyH1lSI4V/bmMnZ
MFhzPv3c9BGsODb2r2yEgD9VRk7Nny7Xqnzi6PL9h6peGocuL8m6Pc3KGm6TQVTv4I9hDZFSKbfZ
A5ewedn0tV7poFTkEj+06k7m23lVVdjyF02Vd8HjUS1nGgwLvXdfxYnRZ26TiesgaOHoaTFFk7x2
Zqnth4hyILstsn2xHorYZPGzZem59ygbiOh9GMrkjBFm/UsmdtFs86UZ8lNOA9A+q4ZK4QAMNM/O
Ie/cJllvrYhMrA89zUUpj33MgK7YJGbUIw68VC/FmzHAuCOXnV2TL4XeENEXob1jaPD1smBSCMGU
+6PfAXEUmOZWFoe2C1LDHi42gVqwa2YwCQvICeehboEWWTSHAkMz2zql12uQbrQks50h62a586co
d28KYSk5eU1vMz5JtBvzhzPNY3Y6rcYd7dnL2NDxo+nXURwhzwo7bJIRdNenXs8GtmQ5SZ8sPZvH
aJGdQ5wUk3wfRMw9nAykTN6gYLqBEUbvOxW7QHEMfERuPajziLEuRgOhzL4EEAIpHew8TdtAehlx
5zUc5r4A8qse8iC22Y6/u+gdRDMvmX/yXeRQ99E0fw/4a533peNg/NXHTjPTDrAqmzZH9rJxvsjD
9giaWSlUq5dosG530wi43hnndOsdCczoAOODDi2GZ6DS+KDmuilukUbCg4HsHX8foNTEx7rNlP0v
ilTVI8wAHL9hYsjUj9YfXGTnyfMYiPizoTwdC+0Wt7nB9MqcnJUy3rbAd5Qd1zmaEdXoybgpfEdY
6twG2HQnE9KNrg6gRrZi70j84iA8v/B/5raIxSMC58LX2/WiX24ZilbyjpEFP4Gj8pZ427VNy+ca
UjgGe1R+dsI8GWcbwuSX9dws+PGe+rToM8T92KedWAX/03zDp5XIk0iGZQZ4cnprvd3oayBkJo1t
WD6xvYMDeE0cEAoV6ZCZDxvLuu5J5COjj40UppLp1qJThOGRvzCNT64TV5DJOJGH+ox1fUAtjjuk
8000tVIS5ETHHP506mRwv4MyyjCFTBaPyh4nsc6QODE/3aOCsi4djq2k6NlrfkXP3dW2D+zRX9ip
6Z85yxOq6qHomA0pT/v+L+0InpG4r4Qn2AAd02tvBF4tM5KVlVGv4qsJ54dsZFK74WQT7S7j+4wH
aL/78GPrC6XhLxjBZ+5n6bS+eQ4hhMqnzE3QwU1t6+6/IQ5DdaHOjDvcSTmoNjxQUMqLawlyPyJO
WPENZJJ1/3WmDfuz8hjQ7qF684yHVi7mOMTD1DyQrCBSputlqk/WzGq8CpVl2c6NAUC36RT4wS9c
pkG5JzZ/mp5L+CVx6JkA4mFV2K43S5wwEsN9jGKdK5pwpn/SrHshPR3xlHqk7OycKp+8nVvWPPyH
hAm3/EGNaI1C7xaz71zC1BTDdOA68RAMuiIuxJXFtmPCMcDqB4TsilR1rotIwbNT5MxTTS+nhu4a
BGOqEVl7WwY7EwdisUxH7OK+iRm5AVWJJvwtWvGFANu6/vgoqkXFx7BGA/qY5oYNbRgZ+O93ORiO
YO7weV0nsKDxjiEv5ZalgMZ84S4up7NsXT/kmMPF2pJEF5aYGVJty/3ChzIspywkt/atNS1ygue3
QXltM+3ABfvSYeK/T5gCmycbl2X5S7ul5F2lt/fWetfGWGOzAwVP49nDULqt1meFrajpjjUfyaI/
I8t8/svBq+ItDGV575/bJOzr6MPLfPzMm5xlDNHOLYakoIOSpk4uSkv138hRkm5FPZbpIZR2xLAM
i++sx2z2q+mBSHKsrysd1PgcLy33dkEOzUs8jS4NkF8183aqifHhzeh9r//dkrTu4k4MERWiQ9Gy
M+RpSNuuarZMQEX5EIeVCL7itWX3J0uNBnVQOmSBw0ZzFucO9nQsd2cTBWn20MSRywyiZoVecBF4
reu9z4HJSQvHmF4XBv7tGVRhQLA2nmofjaer6hJzxSLeTIgb7QZsYEp5mNbJPUSKSeyp9mc2K+KH
8Tv5wxeVbE/MJFPhnUZ30b770bERfvmTx36b/1AVyV0+/Gk5R3aDzrj20EvsqlKbsa8iaKDSwgTN
bGTI9+HIPMGjbZx6e+n9lMHUfmJ7k35Q1sVgQyZSFffbnkzU4kUlCNNqUydzC2SMBFhvFtEV6XdH
SGAvGcaLvMgJCyQj+xB0ZTB5ewL6I398SsJBrWcc1Vr9xg+BwMFf4YsXrZlyPrgJ8HS+00LSnzXT
PGSvGLUtCwYmphTZBm8wQHPrsQv7yvPlV0hEqwwl5tBMzMeOivVvuEbGXgKbET4hxmhAIYlNqt9W
J0+7n7kAIwg416pUXxCArGAEiSDWdrg9goy+puJzynd5MiFvUuuYaDvLpKqONOca20MdNvWfmuCw
/Dki5KL5D0rS5P/5032HJ6vkiSOHaAdeWyjRCsdg1DIhnk08g/5OeLIJGb8Wo/zE01CX5wEstX2K
4A/yl9rFZ3VYyyBW52kpLTXQSuJTffYLaql5E+MixNKZrKGDZAxa9z0qy6VEtJ6l5hmnXjfjodZW
lHjFbbqMxzx0XNnuyhFt4IRtExE+u29puzpDFam9aTr336LqunoByw/7ESaVd+/SwG9dSo/BKKU5
9t+f7ZAm2R+o9GESm3qAoN4ZKLA42UWZjvVvZ66ydTktUsbDZ6jIr1Cb3CPIaSNJKSHTBQ2HwX0y
yiokujdM6K9mb47inWnkOB40Uqv5ajqG67ghHXf+AWIxKswV3D/uuw9Sw80kgqLtdioAN7tpb0lQ
uRbXkUeHMDDol0BPgtmRW2UHbn8O1pFhOepUYgSS4mhROw+1V95BMSRRHwHdmb2z681decwomIZT
G1Pel5SAZSW+VkYbkKxF4aQ/gqElsGHLODKz82aIg7L+S0kvAXWJm6VLCdFfs4fFt7EhlYPh6iuS
z+BvS1htKi40U/UsAa6WTwnzRUaF4LretYmIgj/cL8Y5TnjKiFbNCgbYY04AQLHxTZiZQ5EWnrlh
sxTFPrGLDv5msROP/TZwmmA6lKR1ldQk8Mozv6CMum+GVSwJDki6KreuCJgAbXDa4b1dwtqD65aF
ID9gSFAwhDNaguR6NWqWTmeqD+/lstQfIh5nIPtwKMrmYDsb5//ZjOMMQlTO9fSO3TpZjpzx5JjT
8MySgHEKRPfuGcPICBxIS+K52le/l1Vlk7PT9UgtMXQjL0ikxiV+J+d+Kh+Aa3Bxl+OdB+jioWhO
RTs4MCfs1iCdwfaVv7wHNsXojzQR6Ss2YlooEZdLOVNE4tv6RZZI1x1NiO/sZNO5bi1PshbzG5ES
KHYHvfQMYpZwxFV0VFQ9+Y4tqp67HMQEUXysEkmDy1c9hccmHCLoScAlz8dH1s8ZQHy7SIx1U+bV
4QOf+7rchjn39SGw45j+xoPKibVzEmvZhSILb3nXbLv9gv4KvnTgztxiGpioeCiHkOHfHqyUJIbQ
G9z86npKYPjiOS87eBHLzGnHoqJ6fbB55/U/KD9788ObsF+zI5iranqoHYHhk0Is7nbLgFm8PvO8
qz7ZLVRVuGjHmAtU0EKNNnl3KrwVydGIapDQolm5soiqVmSEJzqd+4Op+sW+eX5jpwmYdMpVgNig
oTXPVQ5b1J96XGGlJaZoHdonN+bNVoz1+5VHWHeELrzB3Iv8eaVdXn5VECniOyRZbv5dSRY0nlsO
1mKFLHXc9JuPtV2OSxfBP2GWnEu5cxptZ/A6k9BCOyw8WP+QV4a1iWJtDDze1DiFCUf8ygvhb0Jr
afh5Ds0ozIbMi0CkqI1Q2dzeXLiReViJLO67PePFuFXwDP0Y+bsgnFGqTwGlePnBLoUWkhy6IZz/
pqvslj+MABz7B6Eu8l4HHKvxf/lQTd4/Zzb9WG0QQYPae6whp6d+nzlqVEfjFD3vdz+lY5xwScnJ
hjt3bkmQ2MZAnrhZascW9bFmvk8Mg4eH/YS6XgTHeZQqeWnl6I5XIk2Nfa2UTsJbZ0SmXjsk1fKn
aUG5Dvm0pvrmoL5FG18EJTt3aO2L75Bhf3YOwaW5R7hF3d3I0uxi6+QBqxhdJJ/gY2XeH706CzUr
aSe+uv8ENO2HeVwSv7sjkwsLujquEATO1h+D5ppJZ61/hGEdpq942PDr0ydXntq5mhP5lGZl5J4M
E61gH7ecQFfLc2GOhD35kD3aITQ4ydlHsVtmPOYXkjuc6R4qsNKDhMQwzBxKiwn8ZzicNThFLhFP
BR+KPwz22CUpnAwy97Ti3AmXuLiMPGBRtMM0EDdnZCjjreROB0xyBrkWYt8g1oSWOxd6zOzY1pGD
e7VhIrrf5MM09bCdMEuSxr8YMQdXPblqFrsV3er/rdqM/Ri+t8R3ift3DctlA53pi3+TTzmi2SUZ
ZfMRbHIqbqHBasNa69XPD7LuZXiyAaOqnNgJeotLP6+YuvClt8MdR40wXj/yrTkLXbHbaBCASRrv
jPNaBQe1isZSfDQrpv8Wx1rySA2m3OcRl9zS7bHfO/gDOFmHR1uaSB1yMw+hhhxJneibUj0nRwzX
Ly1Z30Rqi6TNokx60GEQXzQQ4cwTDaw0b4MAlL3fgVpK0roLjBtj+ZDOeaFozlVl/S/BbCp4MRUH
1jmfkTSuCvYXUyB31kgySeW6u15FSc7ssJSqvAwooyUZRSuHGZvXDDNt4mFMflj5h+nLmEdLd+yJ
uOrfO4CR+/nW+nH02Sy07/8ISkj0xxCpGvNW5s0xdjuFZPqJgcYhuSSCnf0c29TvDqZQafsFIrDQ
PVPcO8WfSTujfgF0FBRyWBJ5jaEtvPFFLCQXo5u5+boDr6ybl6QZ7siKa1zK/y4ZcEiOUT2JeJO2
JjPRQ97WwPSdBOM4rLYch+NCrEuxDwi5CMlk6OAtHioZ4/pNg3lu3tog0OmTrlbUxskO/K1TQvXm
7ljiNkw/p5yPV1P7hJy9x6ZkznSpmYVX+5DPPk231SzT4CjjpPvq7+Z/PJ3pAjoy+u70nQyW9MYL
Yz4EJno5Ulyop1ka+BBrnH+/siQomMXT42lqfg+dofxcSSOYqNiAZSsK+wiCE04twzgIG6HFV02W
qX1HirLqA40YPXTTDn0+PUIeTOv9f8zItJ1SnCaeskywCzdVS/fk5p2s4v2Sti5D58z6rAYBX8XD
MirHx8NuPLvcuDdbRChh8XOAV7ZVP+aI63lAT1BWYd/AC/tgAyWDreKWpYERWwygtvuel37VJzjt
ttjKIiLwIKHcgSwq5EQAKLtmhjBMNjOzeIQVkyZz9xjkfp1+zLpNoXgDnTjBhuMrN/QfHtk8G2Zj
c4j3JTH8ygmu0l2B5y35WBXOeqyVRcaxti/cks1JXdha7OOtiQWGslC6at21TlYnwU26HpXHuQoM
u5oj03qLfoa5GfLwlcbKZ1c1W1jj4L1MHX86z11N4PTE59vjBV7SmEFTWfgHQvEc76VuVGFfwoWJ
94clK8H96SSInoeMYJL6ineY/NbRGdsk20R5mEVEKcQ6uU2DrZpLVfQtllBZBGxxOeZLMLE8sfNJ
2i9Bcpccsra9byhFC/fKhtY+VHVpf7XpoPkwcte9TEkqiicccJpWsGspZXYKE4g6ilEjCG+AETH1
7SKZI/yj1OXkEjRQFzmmjqqLaVuxEWTdukfxZXyawOzTh4kiCro9GU5j+sRQtylOnDYoUAz8hJd8
tZqq9+fSGY+xIZ8enD/GQ0ZiuH7d4GMQC+XyBts6KBfxi8yVkYBih1+Z1qs8j5hNg13JPWXKbSEV
A82YpUvea51BJtltrEq5flmiLwiCYydUC58A5J3xaPmBGsZ9amBKAQHz0vX2hANByTXOmPTPKyoU
834glRTkTAzkXMaLBC4niaIuTl5hbZM/3mNuun3drQvkUk8bpp4qhgJOcR7udVlBIYEJUO2G0bYw
SbCa0ZDISzSN9H43PaXYEyDsQzv8RyeMO3KLynMnrVRU1vNbN7lEgB3YwO6qK13/4vxbe5Man9V9
Xe6JgxfM1cCCoKHlE11XNIcd/txseal17jSvBLok0XSOVz/Q9QWXiS1vGHLKQ0vzXf1jgM6ECZkK
6M5iOyU8xHOHd3eKBtpXbac/M4Yw7ku5Tq/MJZL46LRt8TeX8KebdQ4HP2bs6vSi2awcX/5BDOn6
I+Cl+JuNRDSxMYg4sQ0tpX+tgrmb/qO8d59loAoEzCFP3V04YE/C8GS8p7lnRnWoRZZXZ5F46tDU
S+7jzJz7l9G9YxyAymP8y2Wm2pIsMhEhAykESDlhUC7fOhIG1S3nFq5+j/g4HZeuPM1Hhk5e708f
nLNx4m+cqI2Wz25cqDA2tEpufWgZzd0xVG9Yb73Gj4hDce3Grdu5PY1PMN47AlQKtjXj/4GezQ2w
kjfjKYezBpM/9FzxRGHEso9fuHic33WdQ3xj8vEvUxjn7RG6mcZ8JArM4xlt6Wi3Q+XheM/xfGUM
ewqkdL9ZVm+HRqf+jZ4i8z4Gi3oH1PEBG4g99X72TcJajbqFMzuFgzbVpUyU75J2njbeXvV9OTwU
kIvmJWQFmv8D4NYGP2QTDN5TljDMuAp2mnbXAsiAVJg6arzuByPMIDyTh1VfdG9m5u2RSlNYG2Jd
j2mWE5zLHyuqc1lnmQVClW3k/4bMU52z7UqC4M4wOHF5yP0Vr1bkOqm49UU9Mu1uFjqeDRJvsn7m
VdhMj4BDhEBM/0+HJ1c7fw5AQ0mYqG26XtJGRPZLcFsmlnKRoSZTFZXz/2DfjTuAuJGvNYKcIM2h
KYxG8gTyrrxUDrPWldrBFoViCJs28bzni5vTBksElARyXls3abUNg7UC9yJ+jQkpWG6mxh8+A9MA
2ixhfu9WvQiulFGRc5Wwd8NVYH8K4EKrthp+BGFoxMVJofIZv4ezB/WW9mN38hjih98iNcS/sTAh
nM62qnCZ6rStnoBMZ0XF5cfV3g07CgbqmolTJZnWiEwXQmMqGPco5ZwqXH4yXQ1ActnMgd4ntZqj
Q82UOnjzCD3ENFhiaNU7uBD7TdM8T7uELhwDaTktb7MoSyao3uQTriRBI2+emdb2bsqInlk9Po77
upFy2vdIjuXzlE2pv3O40fPbUi9388FU/irw59wkKCIOPBfceR/V4fJqSpjqB18QwHWdOSIRtarO
u9R4lyiRKToYla8xFqkXhnS4N0locvyj8XBKA5ozMX/u/Co71xx5WJEGqPgn7p6i3yQcZMnpjrsE
G+IltMuTkGAUC4YowtAUF5N9Apat/D8TeRISp2jAeh8Bybp0mLhG0wMZE42WG4KJgxqYpCMS0KqQ
mZim6mUhSV92y7RnWy8LCaRDu8/JOAWE0G7LzrEjyRVCpNTXrfsf52kNjGQwzTXqIgvg1eCIcSwf
di7TsHXfz4sMGGt6ze9kXjzdb+fEtF9keGIcLuKhSe67Da1IeUiZYOAOw9iqARl1Pl5YuljzpWce
USnHNVRxRHJ7m4v2tM5OvbwQ2oF7it66Xz6WHKSYJBpVBstT21b+f8b32394QJ3wmIaJvPkZJea+
LAaqKkfRo9Aq0xKCg/dsVMYFVtifIdjqeJAUW+dYFiRG20zUBE6shc/vRorCfWbdRLY6ZAi/r2Dw
JWYtXMMPRAa2uMVhtN0Df4f/irVLfbuuVxWnki+nOdRdFzJTIJFx2cQUKeLCD58PpYjX4k2H8/8t
XJRjl8xhAeyOiAMkX5pWXlzmShFixZT/8etofI854f4IL0iWh8LYuLvZ1jEf/EV98CWbqh9+hzkj
IIbatlIntxi79pzXHcqoabXM9ujH5KHItMeH4C6Y31FF2mqvSZcAOc+LZnjxQNiXk2A0TXSJW1fy
gUdL/Wb9cR0d1q7IXgdGgf5OB1TX+wYQauQpwGrJuCDMkx3xp6DUko0i0Ctd7zjqe6lsKLc83FRF
Ba2h2XusX6h+V6omRIrBVtbXGKJV6JXezkFVBkpP4ShxmJl6jE5EEUsCN5KSshD3gOZFWvZsFmv1
FiXGNLt5ZEb+SxSBns+eISLk2XFkttxToVioCrqt65iQBuNSYK4GgHVTOj0K3CbFZ1fuh6oQEGfE
wIU3icL4j3mdCP8OJJn+7Hq3KN/QgSE/YuTmG/ogQbHJOnlntDJueWmcRZyYciZ/GT3Vl1SQ0IUL
I8g1xvU4fpH04uUh6ifCWPB7umQtEwfcEBjA8uht3RFbRzAL5mm4WfwZTz6uVsaAmSkIG6hWFHbu
Ve1tR1R+84FXtDtmDL0XSqyKOA1CCbVzy8jJKc9tGgIUZ75cw4tJef3R4d3kSTqjard2Rl+5MDEc
ayoqTSzf2LpgjZqLZoet02rCB5bp5kFjjtuWyC8XTCqJ3ybaMX3oeGD+E4Sn3pMH2oUeFRbVOaRV
1mTHvE+cc6NrEzwwssRP2Vf3mBdaq/y9YuRDxh/dgrcldDU5LgiMjPfD2sXxLVhZ+GhUbJ4cFiLX
W9Z/qb8TDw6a7MjS8IgpHosiENgFS0oahNuNWyg3YiIC/LGrVFyxt3hM+/hEJYAwOk6VA2KGfMQu
q2ntXjkNgHfXIu/nHdlFK2wlyrOfHhdr1puKQ/1ssymoj9FdEY8QbeJjNOuehNYUL0BxbVnRFfgH
xRdVnZBBJE0yvZa7N6IP4+6SaMYu7qerRWjNHjNhDguAs6T5NQ2RWz5UPXbdI1VbY1m4GmV/FxS2
aza4iT7aqSTdzsdo8DOHA0copWf+jMjxoPWjfGInRsQ9IU4zIcL2e6yxzhypNFe1k2XIUchYHgu4
rCKPV4zaObhKcgud/cqga/km+gRR//diWoV12smavCZgUGcOa1Cx4SYSSMIkV4d/GTfvKG+amyY2
HBmgIZzgxYs7LA1yppsXroQdavNsXha4ZSmbz7pP11Pbu4P8WTtrRozi/zg6ryW3cSiIfhGrSDCA
fFUejSZnv7DGHps5gQRB8Ov3aN+2XLvllcSAe7v7tACINB8KZVtFsgJn7k6bCADFKDzP3wh/Tu4h
6mrUpAGbyAHbLZqR4zhghGKP+w3XtaI9iYRpRTia19eKnX6Z9GexePUCFahbqp0PICzZo/tD6VVG
gMvhCjm7xC/Vaaar8j62hVx2srEzBTL5rAvvmeqRufpZhmFAQUjjHmgPcBnP/8A0ReXBXjAadTdC
SdBSU9slXwPKS7JnJccWvKh7oU99MxELj9NMnwmehfGf2IJ5+OQZb/MLkAm1WxJ84qgperkp+CpZ
jDQxfGj8GcWPqCKKpnmLhhb9YTAPzPBL+1rDmPs3avJ+5JD7GtyAoL9wU4ztWDW7oTB4iEkE2ewS
YP1knVMaEB+iwZ9zI4DIwzkpGlsfTZUs4cF2qrYvhaAgFCE1ifvzAMc0xyAk0uEYqyYkWduz1t2U
KxZadsHwXitWkigap97kC/6rGJhEhnW+PGDYYdqUZqmfIiTxfldMouoPSy40AJS64t2ZxYnRd0tf
9ueea51smVydY9Nfy/N0O7hP6VA68b70Q31Zh9XD971yZ9/WOElJSHeDvil9ove7TOgKw78tsIGm
qYcEuqHrq8dYOMnxshA6Z4JaHXVps4HMXDtzYHtVIEjzo5gZZDbShmX4q5lIWG0qFv4/vGKzx3gk
cX8kKlY+OcYJ4B5cxSL2zmpRmJnQ4J0N3A60KeMt4S8ZXRMqXCtM7qQKoasMJEt31hvyRwWQgP9+
nrOPkfI4syNH4dW/2LNrf4MRcL2HYjRlW7ZHEn8pmzs4XHWIZTyRIsDEOxEpOngEsPttbGfnVzQ6
04K1wmOE0yUIN2L20+/FzgS0rngGHEkRnW00xhEmbwpmZY9WwLelkxPQD8/HawW12PyK2KwWD3Xp
ZpqIsgPMkEdmo6bHTilByJ2cUXnM3YhzrHZm4gcUebXoCCvVImoZiQ0sCeBo4nVNcVSd3+u7gZOu
Pg2VyX7PJQ9hNqvu8prZ2fh7bVfwTQXq3bBjIcSZBnq2O2xrGmBOgMJntvV5qV+TrAijQ+Mbow+m
NMOfPOGgfR2Kp+e2dMKeNKhDuI75wYekg23WkB1eg48aU3+9ryrrV5slL7mIg5oX/4ZJ3nwmWS/b
Xd22frkD8jCjdfUiPrZrVxAA7ItLk9n6bQIxgSmybatfGAuz+raHffvuCbg5t+CK/Cd0/vodpM6K
miey8RzHsyZRjhEH39tqDeHJdFn9+h5/WvwXRTWTNwGYN3PGX9cN90kUtjd67PGQAohI3ghaA1Gf
a2LUOK/K3t4HTUakvqiQ4PJ5Lv09ooLeYym05MEGXbPSofSpv2K6Usy8gIuSv9E8N9YcAub5+VD2
IcpDKuBvH3oKCtIt0InkXKUYWXbkEitzqmY/ugGIOB1BFk6EDUye4NQ2HE7uyVI27r7orEOKu6e7
gvAbJnSBvfZY+DlNORNeOya/1VY8eyrpRgdAZOubl5bCucs7xKor8lyRQYQMwA2cgsc2U/GF/upy
ydp+TuR9HZWp84w0hXoUL6Gazm40+OPNMmS1OhQYv51N6STJr2VIQU/UnPiA7S6C+FU0Lpl7Ig3J
9Ju0CCKvQxWHiO7OIsNPwuVlzNtjxDDhVlCad6OWXtphGbf4mCLfSnTDVbZts+tTSNpAxrNJf3ki
YdzYpGM+vc10gLH79Sa105Mji+f6ag7eTG3iDA+VojPqONWUE94QAXXscSpdCRZsHjDurEPFPDuO
7C62K0Y7Bkf6rdRFz3Hb/hkhHDyYian7kioQsVhO8eWziAnAgm+msYzaCxt+QGJw7eYB14TLw99Y
Eo+7bl3LpyqQ9Z+Uz/gylgw7ZPr5IllazvMrONBJsXCsV/RfaYHswzhHHuhD/N9+30pW4VlftbtC
rnF/iiyeLR5rVeKdlUzkeRmt/x7GRXNPXTEgHQ9L23vuCghcgRSQSVliLi+W4xO8FwLl4x2uSTTz
bMHBSQhde93Oy51Wfq+GdowzbYNxfixGZnKmTHbDux5eHaFhBwoiGBQeN+VEFGMrAliuGwn+5g3t
lh+4tG3KcyGfl+nA6bKOd1U4+4CMO6f8HMPIvIEtZ4fYg3h7xyuRVheq7JzxK8ok5XjunKsDO4va
vQe4HN61PnIDSmVR/rFu1l5yVavy7yh8V9HJwlqag34M3ZRSB0QrzsPAKufZTihcJliHT0MUjuhK
w+92wqpfvk2UJFRv07QOdzHqb/Mdh0E4POKHMv8mKH3ltvZW7xenqb49w6RWDV4IU/3uQ6d6bEa3
wqAXCUhytnITjOreZM2dCF2yQ0w0bE6mxFXqKclDxEbJr32xc1n80X7qOr9dorEEFKWy8sBlkTLL
MH7VO09IckBIhMFpGVkF3EC3mYOnFYF4+GTSWLp/UJnC5bZ2cxE/SWLy/g4D/1Kdva6ZfmYvcfuj
Nknd3dIPWaPkFCHqZGuwnW2GeFhmdnd2dHdGRCyXNlPorMNL3QdN8oj/Viz8ja37t6uKJDiLMBYu
f+2sn7upTs15LJpZkoDwvBG8K97cR0aTOn3tiSOk2xmb+rJX0GCfF9yAHYqDHm+SkpX7SwePl2oN
X4fHqh3Bf3O8B7BEGqHEGPGFSy0K72JAu8VmjvF7UiJGx8KpSjBeErQrk+owujGesAR1ZhuAhd7D
GKeBUxeB4z8qQ6ngJbUCfyggQL1sEcHYKjYmWZ5ym9Hhxcl9mrfWL8KvalFel227zGvMpunTBmd2
COYOi8qQE+zhTAABUaX+36BjY3DnYrz6ALBXuscUXUICDRLTc2h4R+2ivBMrXSJ9Of2EsNBQ+hIW
M6Bo+bL3DT8z3pqx8NisrGMX7ooSlfmSD+z1RNjo4FNOg/Z/xxw+b0b6ENgCUkpT/fED649bzjkd
qQJuCNwQ6ZSc2TR4TPVr01+KiYbJHSm4FKxqx1C1zel1QNUsR/XVBl6OXN+pMCQ4LIffSdXChFBr
oAoEqQmvP/Te9cdJfQYIKNDBz9oQzrjLjLZoXHGVIgF0TDTDqAWTGpNwt6HAg9Ma4F1MA7OqHYbW
dgZGB3VTci3VQT0+UK3CvgbdNpPbsDIWcOlIraPCdq4AI1XUijBldVfGIF6oE26IlJ2YxjDhFeD2
UJ76aNxSVdsOLHA88caBPQK877eAxKoKEIufh3ojeCv98yymcmC4qvtDP0BGRwUTBU/ilDXdxp3T
6ZGQp+blzfsxhxMZm1eDy+QPhHfgDEkxG8vk4IIDc/0Zp3Now+XkcTZeNqxhCHcOYJqeRtyrWAVr
kCmbAcOQvwMBqb/yagUhWrG4olklaKLyrlglpAxJMAFXbzh3n+uI3n51F0lYUqZ5rlerj1wx8HdA
HDhPA5aZlPNaOZz9JHFJUYaOAA5c6eCfn7hsNRzfrw+FrZzf2OsxeYUqKR/00vOMSyF39Sx/a/WO
0QIerCypHmMVKsZt1V9Xxh4xh2s6BFzoLvEX8d6L3H0Zm7lr9+jR+K8r3Qh+iXleftiTNG8hub8Q
AhdKzUY0vqZwh8UJDCpAew3UtygkldqsX1011L/XSOTAQ9Fo6MZrAkJs6TSlLO6qKGKBzmp14/lx
85wbiQmpNvht+Whz9MeCUD3xo0V2mwPtGIi9FYVzcPOopw7cXr22TZX3j0PTi4w8Z8G+AafbRH2J
TeDuUhC71luP6exVt9HwyJuzhkcY8kAnvtjSYx9hun5vXINnfsm79UM3ER5A7swm38o5ih8Kb+ac
wKCtyUEKx9Yb7Qk8ooA1O/A6KZm6Q0rQJd5S4dx4DAglC3C8//37PIr1G2RAKclnYp7O0AthyYdz
/u86HkOoX93lRcoqhN6G14pTHN83R7aM1adtafUIOu0Qa7PEkl0KNB4GIRfQuuB5483VbXmkZaZN
iNQqsuwly5BiW3I/34Czi4ezrVGDNzkYC+KxeYy91RBz+TKiMnjgIb4+zZVAVqrbNP5Tk50FWRKR
8z3IPorfPduwN685wj6z4uQfMbJe+2qKkRvTmXQv92snQXuMQPbWvYjT+qnIvPy711fQIAE759Dy
2sm3qh+5uoDfpPeR1xAf5vCAVsgXwcvYpglnaZklS7ddiusk0rQth6RaRF2272Z/ZOdXFgNeCqrC
3jCXIrYTgbkmr22ibmYPZ8huwmfw11md7C/FP0og5MfiJo2a9WPmOai3yVjLz2VxVI7mVBRvZIHN
Z92EIib1FeiHGDaSu+18A2pvdnlrbQom2Zdk9FL2t5EGFYSCzczvlzjW2UPgQiRGVYXnUo7dR2JZ
ap1Tvrw/uAjBhsCOY8Jfq1yeJS7W4lB3wBDwAEx63+pUPkShdfR+DJv8IpqFR7K/pGUOmiPsH+ax
jf/YgtvlQCAjcTZUJolmDysSfXFGpWANjfhL+0DEGLr2C5qTDhfj78JQwVRFi/J+vFx6GPqCJRxP
hR7Tp6rxoWDMPrbL3QKquNt23WSAUKnCDeqN8YXgYnFNcCZg5nwnbJ8SjuBLdc93iWw90gB5g/LF
JyD/k+lDS3kTI9a49Lddybp7Fye+5U/Y9L/4KVrasEHh8TgywuUn205umnwK+5/Gu/i5k8JN6EFs
fZSYo+QhHmHzEwViZaIea4UzdkOBEndvuw4wJhCZs/g2C4v4tysUnm+/U8M/M2M8oBGkMxM9nxMc
zz+rBwgl2DRer+L7KwwAMxqXVYfnjQ21j5EfQ0crjgaUt/6siQAosscUKiyAiDAuUSeTFies1T2r
BDwM80Txq8tJ91OGlhX9wTJEhifoqCiaCGrghhGyeeUMebyckJuJW3WzsqeSHgSOhrLK6epKiGCH
uT98FypS8T7OvRqm8hDlv3seTN8SajCy/dQlOQN2ztZuaScCqor15E+S9NGabpt8kFN3XpXvxzfs
gXvitQmuWr5+FSodXGZeRM1f2ngsQ+00ivbaAKWukwzUtoaJok908kt6+MV27GSzkHgZisxR9G1+
8Rtcx9vrYQ5Af70QRLNkAAhw1most2vBykHXuUfE30/NN5J0gPPA69vlYuGZJ5DiBVXyfLldY3AN
gWidh+eQkMUQkeyRVHsUnNzJLWesaG70qtRb5Zb8d7RP2P6hWNiHbGTtxN9JCsSKUxkRg02L5bp6
NFk1UsBSpdVvycY1OWk5xW+Oio3FbhiRpvGbTv8bbEBGrAEWyQ/jQOKlFJqhfg+WL1bHZBy6V1yL
Ktxojr1QKlrZUI2TqUW+TRQavhpQ3XgJ/GS0J2/xwVhndOjYY0KOut+HXes2u0lO/j2Sj554FLB2
jTfktarh1niqmH5nqKzuXwe7uuAtMdbgdch5H42/RI+ZYeH60RcG1bn03d7cdFXckP+GlNbVW3ZZ
Rf2tkTuncdfmxIs5U9iM9O3GI+/nXJhtuLkwScufWU8Q//goTn0p2tVP4LCMIWpyWg7h7RjjwKRD
qUjLzRSEPU1SQJxG8UDVPcfAHt7/Cn8zjzDC+VVV4gAxxm5R3XJYXDhDmmXfu3WqgHSLyjcPPFry
5m+Izq1OAXtbej40S/0N0KCsfSHO3tlnr4zss8XByqZqmWNu8C4CVsi1Whgg8GspXlaW7zmv8WTO
30A5J8tHPpZzd3G9SYi7nOZvHndlGcBOIC6Q3mqsfLQZNcTh9jIinUTYuPpffyrVA4uEEsBRX1Zq
19PczVE1RGDZsGpPx4dYK2tPQ92pW17vvGrI25n5h40YbUYh9iM8BzbFX6Zbod4yW7byzlRhEu5c
zf/xR63LLvgkROrJJwnKlW8bRzJbV8BYeIcowtIPPMQ7jtZEPPGG0nThHozW2ZHTeCG3tRHo7Fx+
uts0GHnHbyzh7EHBGmF5TK1hdwejB2ZkVi/z8EZYCu5FFqtU36MIdOG+06zYv/TKPVLzm4HtPWBp
qIsn8GIIJEGk63c8k0O0mQZrHvLRADRq13nFIQq+VZ78OuyXWzTdQbx3Y7/OOydUEcUkyN5EuE3q
euU/tILFv1FELqbHkb67/r3zIy4TVilsPUIM2Vz0PwZZFzuRbHBjrN4ogYdqrPa0YhrcOgwlLW0K
sOcDkjOoR/0tAyljV4PRJ3iijELFbz5sLjKvODHSr1hEufsMynCG9sWQe4ZBo+S9xoAyXmrU2iOr
j7bFhI934YZkCcye1WMp+Rv2ZoiYg+9ZODfF7ETlKwdGfPJw+GvlztumJMfyGkvVBq9kwHzogazh
SPDhg3S2I7wKAoMkkF3Q5iADXgusENGR4757whlRx69of1Rwedgqi10fWfFomiK3pxDWwcWYzHtN
k4oAokNYYF/ptjiHrcvqDckig6ZSNByWkolLf7v4c31ZhmugJNJIZ0+Ng5R+nojfkOclLULUYLbA
eHAVTs7NiiUyJ8XogiJ88MeMokh/HY29R0XCqUmhd+H/qjxE2y/uqTLc4/PE8cGkEvIK1zUWzl8U
xeO7lGwUqG6rpZobOuotCwsOuZJQxEYGvJvPgh3XcNd2iPcEw9LpbkicBEOgC3NPEkhLiKcq1HsC
CFCk8wQ5eMIrdef7yfCKx6n9ZoaV6XfCx/zWcmShWQlRIaQUa/uPmJuKWZfVAglpWZY8v1m6LH/C
hL1muwnawbjVUF2BlaAe3LHsVehy/EpFvR1EeX0chYS5toPTiF1YBkPznNp+9A7B2jCnTgvWVWgp
ZrXUfbnyIYybMD5UScuiIIxzhIh2XqB3pM2Q7AI0Ja66ojDdbuZ97LyHbHSjz2ly3jICN2QpOucY
SF4VQcs3vKEHQsR3FLqsM5sbv+O1rsgXCY6sSe+U912wrISMp6pAnVQDglps5XKZBK3UHNMgl9O5
kTS6X0kvxN1dV7vqzQ6qv9LbVs99LFkWO3cKInrwCCi/Co6au10dY8sd994JjlebyQMvB2Mumatj
OYXJV57H8m+Mg5gDwZrMP1UTNXQ7jLqHQAC//UVNUUPXJlU7LW6cdnlnrsXSYYvZuwQtTikKvUzO
YWQgqXVKWWCSvKadJL/x+hCWEAYJUqRrQdnCsSCB8S3xLdiXK9LAPiR4TiGbDmi6+8YWWbGNMBaW
x9odCpo9m+FPndRux5zt9PgmncT4p4zDWrcP8fhfhgRVf8di3TXsFHthIKqS9sbmXNUPsx1CBCTA
KO47ABwgdMCpGQFn2Yj1sqwlbF7PT3p9aqKxHw7WZeeON2cQ9ZaSV885VWS3GdD9EiQX0IEp2tLE
6LIQlIScdikq2FPIORKAKKjjccS7qguuQ+u09iP4v1ymHJaCpK2g5e0Oh/1yw0koyO+E6PpPJtNm
PAovCmEgjBoeeybycUdKqyeUAzDt4EetOTiSTpAN1bl2OTRjooqbpsDyDvjES1h4ctOw5IuMXI4p
8lJz73FCWG/DMJrD/ZRKca31KOayO4kwDx5TPQf9V1jQGk1XiB31ETFXvqd0hgFfq5E7SWXHMNjg
yNNOUAhnMoxLQoA0kJyogmiIOG4neRb1T4H16psgqgsHqq0/rgeP5Vj/GM3r+DfB9oqCYW3sNbdj
l9mdFlf0NduldTc77OpvWdaibjgd+YbHGRo/PTfkLR5rEffFwePAcS0u6crgc8AzT/h8KZxvz3eJ
tyH0BM0eM572i+0Ma6I+oT6sz6vIhmQ5CtJIAQdsIvqCn8P4CPP+6ji3OJqwhzRNylEzixxkWBB6
pD5VVR54nDiPGBh7b9tNJK0TyvyqqNnHUSDnbZujKGCuVj6TqW71LzvG1W244NPaJqzek2Ok/WgA
lgTKJ+IoKTnhbm0TKd7gpAHkDcO0t2Dtj3gRmBY6MYrICnZgRc6M8gTraxstlfORY0G8VbqWyzYC
j2MPFAfSezo42AY4UXIShmO0Th8rmaDmgBMPIvKkIRJhH+6eeMC5LzSCpOuTGiQHPKTNruWstBA5
q/srcjkMGwcQQj190lOHp8PDRoQhtk3fUoxwv9ASRclvuLDAwBsl/FPXxM2DNwTdd9deYSHrACJ5
SBLrX0pn5OU/rWIBo1R27m3Te1b/btwi6Z9c8osHDsw9M70No/bV65swO0t07vrssig7BoWvcFQs
rXCfetRDLB9eJL4D73qlFLEw1Px1YQf2xI9JeVpYh2Yf0USScjLRHrtvz8v63dpnQL3phaQrCAnB
z1/sMqfBrsENIXcLv0K1v6JTAx7xNHcemKBsy5t+UuWzsu7sHgNN3+YGAgZLFmQ1EBqzcMnpsDLX
TnpES47QDccsleExnXt91UJGf30OcrX8UGwR/R04El2AQOb4EwRl1cdRyXl9w0vOaSP0lvRH6T6b
7pTnpI88cABi4VueoIj5kFo3/sQp/+b/SpBP11hekFjgVSr+TDKj6tkdyJPsAZPz5Gz6vHW+nZFg
rxCqih+qvAjfyXp07hfaahs/m5bnJE5KXoUuvclrH2690F2nL3+ZXQfR6Op82OX5EKeYQUgubwwT
AAb5Ju/VTQGHV75i0QkgYaGJOl/jGgS3kK2sghdYeqSlkkoDHdehDy7d5Q+gp4ZkdYBWtWfjyczs
CPrXF5x+Y3bHT1R/keis6NgYeznT7tCNd3qE4AnStp/n28nL6ZDb5H6TcUPzk7ffGXuh6DPox1Ew
OLQVjVysXLGqMxPxs2h+X054ELQCnj0NtdsxOIEL2T8oMRM5ll+gDpKYZ4CbzjdKxUt7qiV23UMA
l1Odc0544cn1w/SuZpJcH4N+xfMxynXJ6AfJRXbDFIwZe+OiU6bn4Vq9/YilYF2PbhH27oP2YY43
sNFwAngNGCtVD5pTasunJf5YJSJ8av1Kna8Z2XXfXQUCYBn+YwS36q+w7NJ2MyYpzMLUiO8IAHpn
UsERGlwXZ9n4Ws1mnP9MTjO2E74vJe1zF+e1s1dmuV7oQkSMDpykXjNRUQS9MVxI3whyjvi6Ghz8
PfDD1H/0TKGTm6RnWLtrGhmdV5oswgvmSraCMbf49MESU9fHpPadZZuPyQQHxqpxBzqlnvYjSwve
pvE1BbutoyBavm2ajuCIuXyXad0mcjVvDtxu/yGE4oX6TJ006/5dbx0y8NeZ7Q5Tuxru2SVG46Fj
qMCEkdcM7vgZq+V7sq1msah686c0fWofw3kZyG5Pc0JPDs9bkm2hCecnNimeh/3uaq/ilZPfg7yU
DRs4Fmpo+XRobUVoTftEP+dYH/MZPXFrqAw5u80UUW9hJp6iVVH23Q5an3y4JnIZl6hjDDbR4jXO
Y0sFmd2E/kizyjSAWzy4hjQ4wC/633cmdLIXKj+Ed8bgK/kYOpubg4Ii8LoM8PS3ANMldSnLnKO+
LbPM5KEpPOdMcRKWFVHC49mjhHKa6qfYG7YlTZ6EcEqcTfRxlKXXWKDBmat2KwCd6OCzdfvtJqVN
kSOS8Z510NWbCXx2lxHGXvk2FvB85D44gZhcQwNjYdG0BxYwKOxAxa+gM0Ft5FZOoMX9oV8UxTN+
b3YsdbvHrCSOvR3SkUkBg7uiBuFaCGw9+HLbeHJmF1VvCv/IvtHd20TwWzyg+LpiO0SZh/MTPuEd
tsPqVgFXXLdrSa6MUrSmNGd69cq/HlCg7JBBOrv1pSoysAf+sLy15eDgbp4S57akRCm6FK6/Juei
CLsaPlaw/E1Er4sPHmXzU5MUsjsj1RKV3UgEsqcy8ZYrmNg1bBLjGQupT4clveVLz3BhUExZRHkc
czw9EaCltnrap13efZJBXOsHfs22PROho5fNFtDPbtAQyRRwmfv2p+TIwztDR2OzJdYnKCYQrLB3
vGiQ550+NbRytzQQcaBO65CykQpbe0/8Pt54mmhVDCfXxWNbdOcadjQIH7ZhJznQOAE6kGXWTmOF
qvYrgunzijFQnlAJo+WtniQZlBFww0kFqsq2ONmvlZP03nTPU4Z9J0pM47zEC8lKHm+IfY+sD4In
p2Mv8JjxDdGOnqeseALyq0fplHhUexSv766hYXjTG6WxFshgOTq2Ke6Q7UVwLHmCnI27mBxnCOzN
+yQINUUpPIBLn+hrGLcP5GbdY0SJDYTKrlXjweb4+V+QK7NXelPb/tRWsXM0zUT5iDvE6lzF7Buf
FuTO8puUvAZrF0dr8aNKh/5TMKBc+Aik/vAx49g4S2dwqchcCK3Pg5M1F7MSyt0sqvLBGkty9duY
0HN/thoYNipYEtYHqZ0F0I6lrYE/MYB1PD7nzqHSga3EjJpGjUqYPcwQ75YzJB/46zlwz3+wDjVW
JnS9Z37/nM8Xy0LuKx8SAXaCqdYfdZ12xKklmqGgkpgNJHpLu+d1qILjxFuHYA49Tt5G2RruKEkL
fWlatKpHVxGCYndBfJgC1KLbm6EEM4gAsnL8deuJEkszpus+NQZSbshKRl4C4KWP+Uxl3bbP8+pj
auLSP8S0zBeUqa/hg229Kd0TUxpCwopX5vaKlPOEhwaBg52ujxui9JJfZJDg3cARmYb7jqW43GCr
6X+BoMvZPKVXsGHJUQ5hbCZA40R1ST9fyYi3CS2UhKfEuFgJhVv2Tx2nMvfEoCA+wlF7yMNlbE7U
jbbr4+JizsKChhWbMPXq3pY94G36Nfo4ec5lE6v9KkrFWngS/9iIGsY7rrwfjtTmjE8UA7LLsxgy
yqzcf1fvM4WTtCj65yHq9VMMzijcOo7B/YM5jdiopefrCsMeqCTSVf3jjQUG9i0nu/gAsSVIX3U8
5mcPomX9l/iSD26O9KvAyFeMA/xBw2aefm5/ceejBj+xvAcMs+5P6vlDcYqxO7EUJL8MId9rX+c0
xD6zBkVG/DcbqP7cIZfN0y08jBiQPGmi/Qp8n6RCG9iXEQ4IJ60kt8kX1X8SwI6AAwjYpM3v6VSw
3NLWx3uUO1IUUCqXguLFAivpbRoX5b9RRljMIsBnE0uZuPTIKFyrNcmucyiSs8peFrXOF2MRi7cd
HbTp1p0aS0MiObMHwbtmfA3bOO024zC1xbGdnQAiRLJk90hqfHChNF16rdeJ22QCAbhR6UpkwGBg
5TmF1+U3J2yd8RcH7N03SlN5eJI1sI+THp3h2AWE9I+0ElxPhg5C+83QDNVpURj8t7aWK5m+zFO3
cGSX35h7mpq+CE5a97bQQbrLxy4GVayxv+9gH4akUSNYB3jsaWw4uSq2Ge0DQUoVn9dU6T/WRTwy
QIXoZMfE7Hxji2Z6zDsXcmMaBLp5r2y6IjOFJNdfmOshpTqSkXGLQwLrmCilONGYp+0hWruoP5s6
D7sLR72Ff1E44T/oehPAqlHIY5rEMXivqMF+m5GmH26oDyQ0Z2GNpazS+cLe46nwX6GsxyjEEbEq
sDSZALdR4hNcCWGoE9uNfvrM4l7K6NbnmGy/2nVRzs1C8+bdGDUkkdg0Bu8RJpZoW4wBzVogDFY6
F4zTjTgAo7zHE0j1JRwAN1HRkfsnD44mqaD2lXh2XkdFG9kJ4nkOj06VWlybDAIAsO7IQg+hjqFd
zBWjoZfoyiHrsOhrasiN94Ea7AMkIRFgjk3G69xFmnovSj+dDyAOqIXBgA+Gu5vdWG3okgVBygtX
X2ivvPKsMOcym9jFgdHkl+sOGUGrXWKs+pgNFU6cYfCj7dlgET6IpdBvoHMnaiYZA7606hCTe7zE
PNYhrbn4+Gmp2qSMMwmNyuP0DNGKKgpmUofUmiv6sxpNpC4uw/AVrjhJc/TcdrjnNs3XW1vNwa/S
qZjaKeUY10tVWvd7pIeo36ZrL99GU7VM5UT5KSLlSZpviU83FoGfcWAPsjF6YzjOqE0ofWegUMRN
7pfKneK7sTa8oKFmeG+5GZJ7NtVVwTsvr9mTt8ZcWtHRBQU2ZT6oFTLaXWWK4mHxTJxth05RreeU
us3PvHiqh4axleZHTybx3cKalaS2P/n/SuAbR0/aCrs+yMgDWxAnOgPAXHhYiDR/5GXmmg1CduTt
zVpgwcw7WHMCJwyX0zA4n6T5xZ+4HmjTJKg8HGn/qf/2wul+txNdaZiQUhbxTLJl2QKZzbzHkLpK
AEOBcHBiwtdjGBaWLcV29CZs6Kk3Iuum/kRRa8f29jLT3Sa23NRAoKZ+xc23kVy8dpetNtTbPgDa
s/OMUx06Fnn+tukLP3hCRa/0fqG56SrBzyrdrytkb8yqTtPfcWig5G8zU2D4wgXTUnTI9pIpyk+n
96jqOIq5JS1SJL4TTKPezE2xb2M86TvgBwTFR0K+fwMxx28Vx1rKmJe8/w1XEreIWIzVd73pxPDh
o/jtpap1yMrQQTgB2T590OABnynCyvjg9jmmdaqZcexA1vpoqH5KtiQvAEcUPO1DlKp5OodNvLi7
SvgIJBW1zY82YNl9GstpmW7MWMTPEA3YGwRsLRL+1zUFwwXfOfVK0HQ29FEw5bdJSmUigdA8PsVD
KLHyCEKXNzSD40WGQSZo9qMx8t1nhnB+YzFOwXIZpe6W0GTZkz9LLNXs7T4x+mD4CUNSlXs2Tzki
e1YH7fgRdmmy3jCt6RmyaJdAUo/T1T0pvmn235T/uVdoUlg/U7xhH6yWjCk5ebMbIm5Zc+gpyOzu
kbriW8C7IRddRGYH4kL3H0dnthwprkXRLyJCgBDwmvPgqWyXy/YLYZermQcBQsDX35X3raOjq8vO
BOkMe68NZnolpqa61pDZ3GPS/x/HPkcRYNIW9v1IJNY+XhPZH3MJ1eMTkb73aGeKwp1LAobZej3g
LqqvBdbGFgFIRjbJbLuw6jcdwIHyiE1wwgcZOK7H5SXditgBf/01eX7I9Le0w68afBsT4zHAwvUW
CGIAvmoIFeoag5WFJRaHqXG7pyiTSKp3/G3N4nBdly6jC2aePstQLkQLAimqSDpewQzwYOcTs30X
cc0LRAXbHuxso18UlrLdj+vcXLuhEtMucCXW9XalIHmnLcrSI1uDiVF46Q2X2Aeat6PY8ON9Narh
d7MY2oMuExbo0JIHpzZk5rz3ek/94BE2HI6G62PTNY33p5i86Ap6sniPWjItNiSyGOLxeqW/2l7Q
UeuWdAWSb1HMbAIWZHQ47hg8oeVMCMcL2yHaj/3QtHge2/LsI7Ixp6VtZ3lkPENQECUki9u5RGh9
JKCh/ViJ7HTehViIVneA4lX0M8l0Iqx0forx+CKwcHTZfjkOKt1tDPWAGla1SAnJ3HMYfWR97X9C
sV3L80h+wP0AX2XeeMky/gfUolC7Vfq4ZVeFoftE7IRVe6ZnbX2Z7HpzLsBfQrVK6FvMeg8fO1q3
YPgbumnwnXUap3fkjNWKu46052xqsEpgUq2yc9a4zi/M7T2etAjJxR1xDIm4Up8nKKEXT9vg2JKZ
lZ7J5K128CWRa2wBHyX1KY7hkVytv0ChAUeAkE0y0N7S0dTZlc3t8ivJeUhPuDkX7maVEfDZB1yh
SPrA6Byo7JHHraHVwQuuOFI669Rk/h73ES4ChKrWQsaQBC8BVqNzyQfm5wDQfZPl+3CsFGEZYIqW
+dZCYC+BUtKv7/FkbHB2RDXkf8uyxKHo1L1H1gr0fbR8G+rHlcqePwdm78CGtezdXYGfw9+TCkXc
nmolDW1NO7fCgcAdSFAU/+MdvioU+/Ahxj3VfvzPICMdUR9rFkGtpF3YBLT9zHH6Kv2T+g0jzUfF
GiZ5IR4OmyWMxhjfJi8JQpjrUg2d/48qZC0OExfUv5bom49uJDP7HEcamJVlQbMibPDYmvAENvEF
d0V/IYQgTS6dHtyXMVY1ryXbCvdQYaeyF6Ii5v8IYRZ/G6ZA1e2FqaI93hvFEnSMunXXC4DcaAmd
4QFam3V+exNOqGTJmTIwbyx9GuU0R7LFdKw0rzV8GXGfpMyyf7qSdIDjgiSRzxSKlXznAcR7sR0A
PSWnjC/f++7VKNzzkqPmY77VzU51CkNflHhXPfkfTbRGvz/zFV2SWREcu3NcOaKPlEzhfpygoACP
ePfIRkiGXpwBYOEndpDyJid34aG8JJhdcXR4iEc5kTzg80kgZBcS3IraeqsSRrlm583AYiGngDlh
E+c7AdeY8bmERJI56r4DyexcufOydZ/GsNb3UDeUenZdzd4Zt8uUH8TET/yAOhpxlh2C/qwcR/nn
NQwqZnJS4dSaAHX59DJOoA+pDqsHntOEQLOJKT3Q4xL+TDjWap8Dx5J8pCyT54vIEOExIw6i8HeN
xQFOXNWHPgvi1ryLvPO+NNqZ+HXAnAgHnwXhJbaDIVxXFeEz57xDoNliGbWCJmjupk6Su6nXGqk+
AJv4NLCkIsbeHf2rARs8HykxabY7J4qYLmJrqXdBNMvggMQgrP74BauPc2YpyV/jDILJxoxppu5J
lkAEDVFa5agLilplL4xkA5r3kkGBOo4aaDej3frGpYgD8KyQ0kN2N7s1dehZN6EmxPQFgZWsH1Yw
VfmBSVry3bQwSrEsIkc71CORmNvatSykaJGI7ZvDbn531ml+z0KrnFMXdKG8Z6aGlQ8pZbnrYZT8
NKaTyBlV4YNzHVzX2dRYuy3aQsWgaUWrUG6WSWCZL4yZ7b4m5yYmxkp2zUm2axztQXSSzwKaq8MY
PhGFdElNGb2SVts9MFBjYRLf1Pg7AOpDRRYQSmvunc7/CAtS2zcU0Qug0CRAwLhiPyCZTAoydyKR
BJ+UFJwzQ0N9dvQWxhibBJkDgtuKTKNjHUuy5nF9wj/1xsA+ociOqt8hw7xbjrDxrvxai895iYhk
VyYx2E3fB9wbV91SfcS41xewA10+Oc9qaBC/5AbyCtZfVBxvUHwVfEHsPOjwLaIBte9NMeTXhGBn
pLmOzMrr0lnZfKyK8L4vfqg++eoCT4fuVzOwUT1hUU/jQ+sP/sMY0dXgA89SZzuVkC4u3EIrSEoK
Q/5OVzXOcwHAiqHN2ul1fLGtaEs04QYMwcUALVMHEzAYu7CvMMtX5pXT+w1vCn/GrhPTyCQRO9gN
mWSQ49ZpdsZaHTpggbsQbeiYTuLq9EJF25kIwu5OVRPxijGDOcbKuUwbSwIaJypsC3B02dYt++jh
totBy1TkNbhJA+Vrg9w3vBZekhIkDuYGMTwR4nTKSKSgvt56mnZaw+I4R3Uh90Tg8EqpAfILOMVW
TS9MnyOAQ0vMiQ/TxLHbOUXJhgI2ltxt7Zgmf/G1TPGvruc+vivnVfH5KP5s/FgoswyvBOL1xS+F
auem2TFuQi1BWA6WZlac5wYYFnw+cH0Y7oslV2CucCofwjn2aCIg2XeI/fIkObYqg9i/cWc+J4wV
OWjVdVfPfu+REh7K5g/t7/xLKL9xodPmuBMYm6mLYL3k0No7Erl8WHovRHCvBHbZCprHHj9jzcPO
YYvNJu/ao1Fah79lnNNrsqJcD3iz8T5oQEAjYnD2N+ykLLv9PPTC3xy6aMSxEyvesj40ZCKC3/oc
ptD7yWDMoTbiAAVOGjNEQnwhxJ+McSy5lOgIyScXXfA55yXR1RQoxMPTe5I2mXSk8QA84RJ9QhtE
nJfvNv6jXlRArBoMcqrIdgg53TY6AeuDF70HAuGVcS72C2KnW/KJCsRxhdr6yvqZ7UqD0ro8KgYd
iMPS/+ciQ/LDK2J6T1zk7MUFTHpFRHNfU9+wNhyJKR37WX6iTQFhwh4N4+ESMa0Hv6qD6hrXfXDw
GV2Q7aIrNe8oKD3OWwLp0JurYmYVZwzyL06lDlo7nglG0lzayRbURvovH4UmdbGd4E3Hq/9jcqL4
0irJv+mMYF2gTPwBKUvAg4tx/OzXDNA2pJAXzjenMwL/ZOAh3FM6kv9ZOW6I0KwCSXjXthJInfSN
bk75jFYWaRz08oeMJvyzZoJV7MI+LF5FJx9nM8fVY1/M3l0YmnLeLn3gExSzhLAd48UR/kmrWcL/
YEnIpBwWRM4RgYLzhe59VAc2rmsOZd1Q/FTVUlCf1gNVF+i/1TZ4Mmu6StBFyALh2jflr7Dzpvze
eGv5111b6e7rGsOD4TdzaIa2dPXrd7mgLDzWq9/NWzSr5G+nhk7x4jIQHLZN6BbdxilVixCiqcWf
firtH+3qUB/qyLrxvi9cx7+2aZy880xM+gjcNEj/TBWU7m3oDIzNw3BR9/VCp7GLUAGSFT13KVlP
OvEW7t3Ee40jS0JdF4/r9NZrC5fTxoG4a4k5qXfQS4gHZRzmz7vWldlbswj8WH4JOwMDElvHeDfH
qPC2Yh6G+h7HSUud2zRoeRZ3EVexBCRWd9hRIWZEqRFo4IqaivBVYAcUzxPGrPxKSlrXfDJMH4FF
9xkGqoUncU6qZ/rh9B0mHyM3DFpMukyYpHIbpMLBoJjWaIDr3UD4ANK7VgGX2/ZZ64x3axOabrvQ
DeUvU6B7DrE5DOJdjPAMd+HE8A/WGU6VGfFxr5NKcqgbgWFucAw/4015glWFsSt8KB7wyR3SY9MO
WGK7qu5iQOoAmzqWGzotmKgVHa4e3VlGlk2uDPJf60QuonG8ebQa1eC7rThmpJrY9R4rcsaaVjt4
8Psnr8u1e6Af69q3pREr8V2+343xocyTAXO5yjAuDwrj83PdScMHC24OEgXSY4MFkxV3vFz6FXHj
YSYzp77XUaPUXZGPnI9XN5Ut8Srot6MJxh3nnASG0AXmyLLemG+2U3PwnrA3Ld76rEbhTA4KAIWt
O5Bsuyv6bm3uBCN8NGY1c13YYVEywpDSIZb5icF6dXQb/vhLVuGCgrvGAgP5bmcC51IYptfHVdRZ
/qQrFJwbxgCa/6i2NoNslxIigBJ+6u9Gd67mjyJtPVLYnEUS3iCqZht3crgSSCPXFwF8zr90UwUx
ynGXKTwb2uN5k1OYkiFKSgWTh0YtFMFSw2Y6WpYKf+mKLI6BMnSRnlFaoq/ikm5AA6WwhOivQIpe
ehatZpsY31vpmuFs71ywn+ARlLDNbmxRFu9izzHVsygI/us3WpGge98vXFyIwEYoTvcsJZR5Ljx/
aO4RHCzDW2DpiZl4lmm6C5wZL6GPPBegiWrHv2Pgr9kDVnrvrnFN/4r4W9QnX3sgwxQWEcEYoSXT
ZvGpD6vGY0LUuo1gP5Tr8a6YDXDkyiYzChQ93TBhLfSoj6ZAM4s5qIy+S94vu4c2qioiWihEN2MG
XQyBqojBovPFyPDo6xitdw6fV52WeB1YwlErVlt0XCSiwm/GoxTnMZmL3IMUbWxlbHc/tx7Ne6Mh
TJO3O6MoLAlhic/lKE307jLM/dOiB0YJgzTnPquKfH1wpknUn3BH+vyJGAROAvb+dkUk3ldx+GLo
3vQOAIP9ageHQr4NqExOqOSTdxTD3RmEGVp81HKCl54m626qNdrG8Vaoke3IHOqVNYQOr1B2cRsI
JJnu1urZnU8GtYG317U7qqeMhxebWAX248ExBD3sZq6976hHZH/0VGAyfJGMHDe9G6li5zZdFV94
ovVTAPbvFtpguw/2JVW/CxQdAniRYbnMfN9iawPGzXcatQFaDoC047XvunQ1p8Csbv2zBtHiXPgb
wvold/X8RPzrLO4cTwR/qAxlXRHhPBcwOEE2oDjZdsUQuX/mWs5LeeS7KFPW05gKA+aN5Jx+dplv
EsJswuItZ8FK1lrJy4eZ70ZVf2GNGWcsxeNm/J0Uadrju/d6rJXw8Sr3EFChVfcspZPkk5d39SHk
suZH0aCzVOzoO29m/rG2ZCbjeurDGjaAVxRfYwnF83ZW0hcVgefdAChlEHo7L6oY95kqGVBWmjyX
+sXyj9W5DDiFOUOZR8vXdh3nSxYXcBk0dwuZN0WLb7lTgOQhBwe3R60s1BfNmRz+1NhNLzxhFm39
FOHX8jpFe0isugT9m0Im/sadFchTGBUE1Wfg7rs/FfuUjtgpvnUc/ouL/EzDHTx4aMf/BGTGPyBw
IC8QANZgD8SNeSPSi6SbGZCE9cjgKpJvcCMVuW3V5Pi/Ue7L9miRI7nn8oYFopwi0+hZBbh8jB2n
6lRBRM/2ReB2uEGRzF1t1qUx0Up4L/a+ix+Q0sVJzqKbcR4Na1F+85L3nxbvO4hZJfx3tkqE0y2g
EuNjpjySm9mtde9NmLjk2E5D+rbq2jzBnmKe3eKBQPRGujS+j1ZOzTdVWWz/lY7P/dIFZGPuUtPn
8wXLSf3cxCb6L4NJYglm92yERDYCl1VkY1NuEYzP61s4S+88EJLmbx2fzm87MqftWOxwFR1ZsyYI
hBsDOiVvAvnSRv1S4sECU9W71a1i6tzaZ51xy1VHiV7MDBHJGj1H44TYpu6muj7k46z6naUyIw8S
TDuxwsiPCf2dO5bJWZy2CGf6nIkmzEokjtRmbk9sifEOhqxyZ18GQXDvlY5BCbL6xSPXC/v5KfY8
APN9GLDOb2elw23ucDodiFaZo2MyhzdgOMTtYvyTlDcEUdVHaY+aR2DPHFI7fJVuDostgiqEDZiI
hAlXwsA01fPr1wa5Du85hZzcWOwroGQxTXvDszUxIoENCvzVu58wGP+35vDDt72VTrmtFyY8YBII
yKlBvaUvLgh3VHkiXt7Y91FBAwZ0oEQCawdamrstwt7QOv+GQudXWbdxeWnXtMtOjkqb+6YkPRsr
oJ4mbzPnq0+At2TWs5uwmX3M+ObSS67A9L1RORRXI/qmuBlr4/beEich/i6BRx4V7t0EDo/j9e88
NsC6U6wLestUOYB5pIr0zXex3Bx17aG/PEP7ruePCccAotY5iKujYZ72DDYw+pkQ96HOn2pXfthk
NPM92T/keaKaheIMoL8lFGzEmr+JMq9j/+g2f/FeRPfk5SJr8PF+vITWI4QYJYUUj5HDKEyf3VWs
bD2hspiHxg1GwmREX7tPwTrn/jHgNooRiDuy7LuDmcrKaqTpRCkYiGLICqngmyASyzWm8gvhlLmh
nDZgokuHZoXFPktELaIfvFKR5IcgBPqESmcKyTxGsLup84HxAy5HCyNHDAsm6twdoNs3iwItJemW
8OHVeGCoPOe7uCOe+yCtiC7gJpLvKYSzuTOV63fv1JFTQbA9Z8WXBznjDbaJISskbf6F/WSPjZz9
N4wa4b+MG5n8C5eOAOc4eV2knT/EKA4sAxoAedhVoCjQX0/LaRYFDL+OVJA3lNoc+tjsuI11ItiP
hNpjSpNZFSRX2MHrJ1qV9Quzpv8J65hfxotY9jDXw2h3CBEW3fJ1sOLlJLysp9VQMmxxmWBoiikF
38mJdlc++TieT8RzmJt/kOb8kWlyoZ7QVDUC8QsVl74Pck+tdyAMnWWHhzDEZU6uCkBA9wbj6hu6
JN7tEFpgj9qq/tadssO5g9oE8SD0i+qaALlyoDSTlfIcCP5UsUnQajIiRoHP8dkht72H6lpiNpz6
8HntRqI3EO/nxFgb3G68DcQi51yhv/1OOD/Y413/FAItE7/mbEy4vdEYkKSCW63d9X5dFw83zftv
3hJCZoaiWrawcQqPBe1SnjxXl3Csy4TMrr84XJCEjoknT4asFNamhZzvVFwM8lyQzAmojZofxD1G
JCJX8phlfvvmVEVNI5bTNRNoi01+7081CTzSTN4IjC2z3efce32487U7rkfWueVyiZhrsZEHw9z8
oC6O+SAK3u/2o1bQBY+4DXx7uCUGLW9B6UzjtihvQFCQF0SMsOzSSfzsF7znVK5S4STD9A95iXC1
bV92RNZuChQsG9E6On5MU8qpi4rrQUPnRYmeHG7XOYSYingtT443zavveq8NS7SM3egyNFuftHVv
u5LSOb1UVPLZAbiWeG5TeJwbcfuWGXfWY37E9FPGjDhaTtQqHS36IluLOyGi+kT2JAEWtEirPkHz
QT5QUNp/FEuIxSHmpD1NaF/5fRGlPUGpUck3QLIcR02qNCVP0pMPyNJpuWerQZxFkgUOQMwpAN8V
ceT+tt6CFM9Ily3qrPwefOPoLHvh+dp/ypZp5bbB349ECFX165h5C/7ENdf3k+B6jr3OxodMukym
WNM2K/rfShJ6ixKkf6af6LH24i76F9Xa11eCBywBBnNu7njv6xC1ruhekWuQ/o3Kg/6ld0qbQClc
TLY3bRA8FmwPV6Ca2EjzXq/fLe97SndlgB0zrA9cvJys/8CjALpNYCnghyW/IDzhxGEzDl0GEJ+m
/UOI5cdecfQ5dZrzQBc27Xvwy405sFLJvT3fq4sFPrMRG6fK+OteM9+Jh13fsn9RR7QeI+ejyOFU
us9eWdDl6T5wnOPY+kt/DLyBT8HL2TDwKKaoRgpnEb+NDGxFs+WgT+gEM6edyPMk/DevVZcQDUWU
B/IzDU2vAY6N8srOA68Yk9XqGTnjsjwUHaYrnmXYtq2ZOi5T4hPuWZEaBqKG0+0INiH4YvXBUHqm
rx6PuoFDf0ZIie4qL+EsbAP8G683e1jG/exozBPNNNwXDgXuq2HUfOqd2RuZDacjVeNYeUgAST5I
8Q+hchgv1uHC2GGN4egkhK1JL4oQXAj2Q5Q+MmsHDGRx79h9GMl1/j0VI0EqlA0ZzLqUlMr3qBTV
fZxCNyCWGT8NNm4E4qMvtwxLOc4TR0ffEpkJmDyNsnc3MC9nxNBk5teaDsSeMHmILsRxkMnYlUl6
dUsnit+0MOZUEQxSblQ0IZggHmxBYxaTHUU/aPtViuYIyNOzd+xks/AZIhJYX6b00UPtCtKrWhxr
/9acrnuHrNLKrbiZF06qzmZAR0FMF+4gaLWorXx56rIFtKsJiCCgAGqi6ED9YuxjR1TSvqJBD/cp
eA7/bojiXu970k3kZjJACg5l4VFxTYSsFecZVto/nc7o7jApQt8kLPC/fiVU7pSpENY3HBdiVk6s
pPL1rCcLpTAvKNh5kyXp6rCz+vQ4ss9h0RtqruiHDpVJ6PNtDN10Ksth+ByKeQzQORH6fIv6BvLA
vd2bIe/ucNTqaDopIvqGSym8ykXdw3X67uoOT0JtIREh1NI1X431ZvadGifjFvk7VMeeNuZLh105
oUNY9DIh1wT68pGIqj3CGKvFm0QiXj5D9Uj6hxk6FhGtsPvBDgJiVLfg1DzBfOexkGa2uMJfQMWG
k3ijGbQVL6oO0SSEhGtHrPMzKuKC2h33UpkO6gEnBeFAbABu5JaVxKFl23oDW4aynIabm6UuCbrL
SwaKevUgawxJ45x1zsvKLKhidk683Uj+Ddpdjn/25dXCwjbZyypqaKN4KmVSHLyM6EuoLQYG8XNZ
Cze+YVmcYX6OEe4jvtBBV4+bkmDLJT3QYFRS79aljT8DpyqznXaddfjdEedW7ip0yg8Y0eaX3EkK
u8EFy6BnpouPtgM44/uGgeRz3VMos7Ec7MWPfLSbAXb+59RJc7oZS1L7gSjN4hwipV6OHfha+eHQ
rRcEt6AJKraTU6Qw/9a8AlY5TMP6sUqLPHfLy11B1xWe7dDUAif7HnNT30KxYqv0g894i/uQASjK
9igoq4QlKkLTZdzUSYfKRYQ5kDaZMSJ+MCGik2sEWo49YZ2gmtxx1wXyQFC3ExFxQUZ5+8ABmEik
nmnAVhJ7PbQtdOOgUY6SIVsUnMBVgQjd0b+1xtt4rCHBuaNuy6u/kY82jdOScxl1PgFcUNVK8hwR
KlIHZM6do2dvuTdNGnQ/DANnpjeJKxSW9tbL3WMDFAntXoXNHds8OOg1GveI8sv0q3Wj2NvLOZvT
qweAxRB36c5Zsr7PXFc/GRq5mTJqENUvEl9wKew6dCMzxe5QuQ9FHt8cVTS/b32Ne++ZbaQv3zt/
dEB7eHJy87tWrH2wn2cgL3tExKX5J+khZMKqNYOY0U9cvsED29ygRuHYJsBtqXT87DEiI91F55QX
PRa8apn6BzyeU7nnHKyaR7BREoUh3Lv0Lg8QdDz1Lg32dzIP0KD27iDnhJUyYs8MBz1LGvU3oJzw
boLgpHr3udlwfhimWJdYAGJ+XzDsIYyvh07k7N1adkXWstrrdh5W7nhPkQ8Rh/8jDOKveDarSl8l
pgeWiqxY8vDYsnCevgcZuT1+3axzDrbtlXuM9EjNvMIKzOAThQRv7AZ0YjGJWFFiBVbqmhJr6zkE
q7D9zsL2Dm14nJK4lq+ShQtalyk9D24fCGheWtnluyVMODxOUrEiBdOLX/mjLKibkWN6WbqbZNst
SC5tXN/NpfZawtMzOugpgQzy7doAuo1lFDUih+ASSB4hgXA74ORzWWXFmXBOzH7deZcBHg8P4dSB
eoHWHHXecS3Wfn4ATBtKJm5wc5ABiTn+PTPyqPZDHS/h0eC8GQ4diu1i3tbBWBN7D/9GvBAoRNwm
wymvPwu/G0gbzmVZceZh9PHBmrTJxOAZ/qQTEh8+05thsVi9HLogEiGU+jH1DYhcKA0HUIO6KU81
6AfZYsvgMCRSbQpd3lryhAqxWdiYdx/lOI7qVWnks4Qw9YqsIhsShbltC5v5AwZzOlr2x0zC4m4X
FhhO+JdsK74bs5TNFg/eYDdzmgj5UUZZX2RX3pvQxyxdotbHOdBwov7lWavpsFfiZ+5T0SegzBQr
9U1UaAUZs5dkOLANm6E+ATHCcEDD3PG79Nzb7zOjD/+OdUUp/qkGuT363NkBaYyCWkYETJQMQyEZ
k2iuBFp6UI6hPPldanx0hwsbhUutGLSerIzymwVS+BzqxIeQg4WjBmHeyMh/G6Dv+Kwo46YfRA9M
/Yg18iJDQooGnSLBtgzceNY6zyPBGDRV0vLMS1crpTCFs1a/D8GRy6fIB6tj4OxCecIe2mbm2VB9
6fjCMHuAHrfFCprD5GnwAFf5QwhGyBYPAAtbGx1ayGta7zEDezXYxUaEItqC0sc8vZCHYJG0R8U6
HcqmCKuPhDJgukY8eOPRNj15FXUa55YtejPEp2l2R3vshEsqnzNIGEZMLXC/WndZSFy6kUfPTPvH
CW1whrizH2oPZpiNIlLVUxBg+9qo+VzRWiER5UOqdzUiNvbIiBWYlxVV/ox8VjPmD6aStCNN17Bd
MEd0u6ah5N85Nh6pjBhf0KxlDYl1yKm9zeAvY3ZiXhMsp5DFn9ix0RLoKYosPgmClr855Jkx1oWS
d60/EmyL1uKProRn9qIuG4tXfMDSJXGQMFIKEkQEWBAYi3ZzNp2JjUr+Da1PxHIXJNHwD81IEHzR
2bgdXwmyuK1C2xKcCFzW9heSOqJwzOyDXGiLoQ4PjPXgIpd6cLYtcWts+/zJmdjlcSANuw6jn8V9
QqTydxnZ9opgpICyV640US5FO/VQFcw4P1IPh1sEphQXuS7z6zD0bXyFxDC1WJwrxG0pQfbens0U
lVqYpsSYhEXOgxU6bYGks52DlTMRnCP63ih7d8Y2X081HMeBZ9ttkiuHANqpcYrGvxlLx1dRiZmN
LzY05PNuSzncSNQfjKYoE5iJ069tojJqg82Mhw7SxKJ4BxwwqEQuxSr+dCEHBE+LTx2yp7hR6E/o
T7ILiTPh9Ih+vMjPQxyM4hrO1RLsSYvIfg+TjCIkwbSA9zDN9VsRobj8Uk3KUK4JYGztkL/46aEr
XeczjYLq34jNvOHbcIffxlkXfFbkANZbi/zrG4IMvn+yedkgdMktk3NSQj/jU66980qa298qVV0L
3wnqOCK/bs1JEUytx5avsNcBIue/cUIYBqE0jtdfZGlljy0YqOWY1HWgtyx4b4E2rQjbfUjCM8Ez
fdickB5ncud2bawZgaJ8/DV6rJoOY09U1eM6Mth/YVlFMgefT9Zy2hKZtGFfEBzpkEDoZUP5BlfB
/y9o8+KEzhr0PW6u/FVqk+pLoXx4GGTvwEpXkSMelnTCDkzcaP08CTm1h1otbkTqUiyJ1wN/qzdS
5cOLbuaS2TSH0aFA8dwco7xNHyPJZvs0+Qy7iOKpYryqE/GRe2fQCqKUzBKx8UPmz49ZU1sFftxI
HA/DGDGPSQtnq9wcX4JgxhqeGbHM59BxUTMZG0q6hCbF8UMutH6A1UsEj6NCbKgu2iGCa/HLEE0R
K+fY9AlJGSVCgZLhs0TkhNOQNTRho85TG82QCoHdFP4GpVqKVBP70+20xul20IrX+CtJcbftwsQJ
npEdAbI3jU1/6VoUP9IpxF3DlJw53P/JXU4coOUv1/V2IGLIR6lYLyNc9rFgkgait7kLYFcgGhsH
wQoT93dMLhKMs/JGMhyvAAhCNGjDym2jytr+dV1K4JB0A9AbYZufJ+IJbmMmLIHoAydJXpez1uNO
qE4vVwTvaXeHYg2fxFxkHxR9iyLYq0tfDQaQ4GKDjBQs7A7ln8YZu++CQPmfAvSme7mlO786PTrM
LUvG5qL5lfJdhr+caY1LBsdr6w7xW8o5+hzMZVch/+LwFQjze/Fag9ntziT0TAfWfnzKURISTuh3
gd2GKNIHahtgsjNA6OSbqZWPmgN0WXUUQeF7J6Gj/O8qxPoTsVsihdGsxTGGaotVz6lEdKLSW9hS
xvz2pFaLFP8qr05MjytsuKvRfhD3lQbD3QhdULIc50lhbNIG4DxlyciMVKb1Ys0UAuVCfX+P0mpM
z3yDPiBnF0H0rhFByZ6ji2noZqdMAHeP1eBeR4yN+cb4M2Yrbt7mYelzO+FZsC6oIs9tdv4Kcudu
XXv9ZqLSvGN+hLETO1FZ7sOUMnJrRvfWIOZp96mZBQFCyZmxfTTONPz0q8CNH4+WgCS0IoWKrpXX
qOkbOx7TWYDE6ju1Cy+l8aSeN+z2xD+iUJd/LFobc6fXBI3mRjVJ+tdFwVMCr1sH/xTlpH9vWig8
nKZI5L0D2vKouTc6CprDQFfnb/1QB/2LrBP24ETdxQe/zwy5H8S73l7afny1KWiWPVvUG18QDQWh
SZTtpKoBhaHZLZrMx4aEzm1rR4mLIs0y70OxDQ7uBhLC5tcGSzWkGz+rifJFs4QD2plg/fiJ454j
E1dEvJQ9VbEak6C5oiojNxQKRfu3cFaG0Tl1/UvUyvIde1n6nQDHs/tm4e5GzBHTmI5TiN09l/1j
0lEkbtNsgqTejn36AW4bTxIsJ8Vmrk00s6CUHd4mZKyWILRZzS4IffKxCK+q6m0psf4Teh/eggql
I5/R/rBvVDnhzDOR3dFT7Sr/B4rABPxc9v5XlSEnOeHBoCH2W7Q+BIAt4V4RcdQ8+nhJSu7vXJQP
rsC992DzPrihUYEi4KyKsJzvqiBaz5DYZ7iF9QxHUdRx5+/y2cUE09lykDtv0AZeJvLC8aSndoZ2
BmLDPboxAkF+qppAoxE+yS7Dayw2WD4i88v2dDybqMe/emmHoDg1hibhuuhMAw3vGQBsVvqfYJ85
pqBVaPRypqOQKISJd1XOg5V4M8KTSOh59rhO/ekPU9FMPNYda4T/8Npg3t6bsINAephQWOfpPbs/
gqWP7Bn8YdwXIUZT2g9vCgo+5zJ9cWYR5BCa4sT0d40J/N8c4mG4D7KsGLZLWKUfAzaK4WddMF3L
PaPc0d0qi6GbEG/p1186q9TVjHgK8JygJPgfaWeyIzmOrelXKdT6Ci1SokQ1+vbCRh/CI3wIdzOP
jeAxaZ5nPX1/SqDR4ZYGc1R2LXJRkRk0URR5+J9/yAiGgni8SSa7q+7g4U3NrhumAj4hjBhj3Cgq
MZ/VLg2kkZUPcvdIixeZhMJAt1olUyo9jBtcWR8czF+LPdLcsvg8IRc10FL6mECv8eXKw3vSwCIJ
8D2D2UC6mWAU0zfF6gHROSk5WJE56Tox7Hm4HdgYo6uZDRqaF1GCAcJkOEbX0Eda7pK22y/hA47H
poEOLl3Pyhyfw9mrbSTATVbvYBWJbCsgJD6qAOXZxs3IFAJNMdLnmNQAeeeXDsUreARsU4D92n4G
lOt+eXzA1Mpa9cQEjg7HMoIgx6QZSJjtmlWzbP9uUWV7p1S9e1UKkGWaWvjaXNHbkcFPIr/gQuJh
aDu7ogxhf7uofsMrUnUmi765XZv5rQq7tvvJAS+jO5wimK8YFd/irFPYT3Kp1x8hQgT+E9ZTS0Nx
mm0cC9KJZb1bZOThbpjx/+KMC7S8slUA55Iqtju4UzhF+yCAuLyqmhGlGRdyeOxc5U1wlVBweXEo
GbGrcVKdrWNNzbvOISiJR8WdntZCRrx6/CXUqFY5AfCVSmbsnimKsILE0UFrpXErKqd7qh5JVoDG
KuoOx0f1q8G1Y/oEiqGbr70wCYIDEq/gD7mGe50lOCc9DBGl77FERuFcWQHYEAyqfECPHs79agqU
0R3CUOniphjg064BVksTxKiqvS9WMTbmFpzS5GwgsrL4LQUdwR3sNYXxaZiHIKAW5p5PkN779LoP
BxAz4BgP5lMAs9N+sOCfvnaIxKy7miTjdid8CgyMFSQaoCnhde160twXC4l6HKo1ir+QVO26hnPy
A4AEMTjJAfYnuICjwECeeANYqYZfhl/LTE9v1BVT/1B5hDoTWzQItYcAJ9ERGaWtsxUE9Ly8C7g2
x7ckOLjx57Kg97PxcDWkY40AJAfbgV9uoeJEG4gpv7SwXAX/1pgzQccqK4/4ACRszacC4ktbP4yZ
8uOvXdJHkP55LWxaU0wvnmPG8437yBFuXX/lpjEQRxqIIKMBZcwt4RSV7bfOoUS1MuJs0SFk50+0
5R1a7U3Nz9jjGn2FOqpTVwB1Ijpw5AnjHsB88B/tIK6aK8oY0gaH0bUQkluCIyVTjZ3fj1Czw+3S
8hFXpkIIt3UiiFvcqelm02oyySXxbTTofqYoTilzGqJnsb8wajhH9g5oeqDClgQc6ZsyQIWzdVTU
ZD9wKcDsYgzd6FjZQ3BdG6UBRuIIKQn48Ptn6QB0wJmrhvFa9DFCMTsYnB9+3MzNugaXJpEoMThE
Xa+Xnx1khz4B7azVzXKCOQvo6hw8id8QeDfmUfT/CrxqYAnhyJk3or6ae7NbLKwqVFamB9uTjs2U
lDgNaPxJ61zPN76LvgnIa8RIsuq1WeEaOJDR0wALBeukhZ9Sp3r8ZuRR+jCFXhiipgoVhE2Y2Ng5
Y5R3GEvOR3SSdfBshhjBAM4Pxp2B8gH5UsMHtYaPRzUPZ83ul1je6AW6dfs7GkrISAYMfBrKZaT4
T7DNAE83InzMKQB/osZGl6wgE/u0kBEAbpTfoY+E/Q0zOR9mfUicJC42FWz7I7R+enuRMw5kzyI+
fIVSIwkRIl/l2lFE2m17cPGXdl5aPI3Mps81i/QOo0NwzTQpdHfAazR9m2fZLD5rg2+sQ7ezHvAP
Gh4H6bev5Fjmv2VjJ999MmhvpBw6nB1LePmrkcMc7RvMojewUYhX9VTV5bbGnMHYelkaH70uxxdP
QH9+jRCvPRlQ40PYzbBPNgM6xs9ZSIjWyqsL6Fc4u9U/moRqZYXMt3hGUCGfPdOSv5Mo+ivBqevc
9ayzGnJ251QmdpgiIS4Q8jHNuyAXG5Ya++II8zTZ0ETObjXETOyQiD6uVhAYMVoe8DDN2fQqRI2T
XZFohGaSPkbss6+RlELfKNMOyiFpx+y3czyhoqhCuGsr3ZjcCLjtGSkyP7v4Xdtl46xJ2Kx/UWcV
0VYOuRtRwORYeca5dG9bOIcm8iqbRrguSp61IvAm4lrheumNY6UtaiP2q44AKXir2oSiAl0x9vs9
m0H2a+gr+7sxsN8uLuGZcdOVTvXDpcPnQeHLctJgPfD4bWBgh7XtZrv63FpCP3HmBM4V6XxkOkzQ
ZnHIyJmnVce+yu3NiNz6ugYBxfOvD9KnumoIqpSc16T8FvRst4KOy2+76YyvA4Tgq7kq5ReMlhfL
HbyaGlpmSQjfhKN9PXixzPaRH6BMm8JU39bp7D3nWGN06w5zB8iNRYFqJJIUKZBA0Px6NATvDTgz
1fWQafnY9234UPmCszCwCdXCiSAYP4umz3HrgElurUIcy25R+s3fzZ7qfB1a5F+vnJFbOA1WgczW
7sfxZTAnzDO5jNL2pGVdQ862ciDh0MuuFVynft3Vqn2gq1Z9jYOpuItzIrNWUGYAzlTjNg8pVpDA
NIE7/hZJDHWERpizt5I2LXatSWb5zjBIpV9DOyfUUlfj/A1NVfWk6z6gHhEmchKp0fjtqJtIOee7
L/q1aVBObXMVzcN6iDSeV3DpzBUYX3KviyDmOjQTpoppvoo2CBvjR4+LrUvV6GdvnmlDCu/8AAM6
lgLBWSV3skcPDyB+h0DHs6WJUN16i0xhPQeZAdQ2l8lz7U3wVDJjUJ+CUuRy51E6VSu3idlBgxok
iSwhNtaVh2XZsR5HF0mywwKgbPBZG5xoEITYHHBs78pI3BOQyEaFTZd4g0gJuzScB2ffTG16VJ1M
j9i55K9ta0GsZCLsTzQc4q9+7uAQ3ebA9dd9Fmf7dMQDcDPS136FhsMVyXcrqPzDDAmK4iGm7nVl
gR+nhG0eXuH9QHO8QfTaX9s592ftQ/jG9Gmiz1XzNWLaVJbUAz1oPbd518TjmMsjIZPJ7P4g4L0e
MDdT9THjuvlkOQZJzAhANHKgynqYUAuNWwMl1rc0DPsvg0a6R30tFVVbn9nzQsQCBsNoLn02TJhe
KwSlJpzIIPCGDXBPE29NSEAQORuA4FXTeYspO90W4JzCFS+aD5iGupMn08ppQ4Loh2SC7mKC9l25
DbbH2zSBDrCFPYEVNInHyUERCWau5mQg8DypG43jXB8SGlE1Phexyk48JiMQ7T3EmHLc4IofB69x
E1q/I6hOzgoOVwO+nraIMLKweIswcLg1o2GJBBgEnsVcOwJN3MqUH3ADFtMXy9c1G4SJjLQWg9Ve
1wGTuMbKI8PASFb4fcbcXIqrvI4X4iXOFLhBVbUZbA0MmftbDCxpJto1DE/QCqE+O3Pj/W69vHlS
y6+GYjcIfIfrABfvKROw35HrocHo1UJ5TWqcCr24rJ6SMXO/e3UzcIyyCaJexSFkO5nSxmsJLPST
3dmYb3JDw8BHY6VGgCQOjDCe6crRqJEyGwlEwFaOLxFxIe46VbonxrhYgkn40K46umtYLg2U79uI
mJJihbcCMV7cjhHgCi5DpL/JRkboFc3gJmcjAjUmQua30XPorQ1MX+h3ODgDoYPJJxuWU0zqnEww
EF2ZXoMACT/d8rnFbBAfMlrnn2gK08cyzZ7bnSmG/JASmRtjul/4LzD1UXv6wWDty5bOJW8Hmbkg
rXBJ0hz1IrvOub3JMnut0ywPbykh7C/anSto4WUcfkeZXDxnOgOALn07yG4CjDeA5g0TjCCil9Ts
6l4XTz7BORTQSaDubGROuPKMzvAaBC3nNF0Ou96EQgbutndIt1+ZMish9oBZbwZaXXrVx0gkYeo3
9ReLqy+SfWVU3/nUiclwHL/4PSL7IWUWjgVMVbuL37SHsNrquEvucjPEHgppXvvgkUIE2BgX+TUM
9rIHgXIJI1vKTuAOd5SHFO95OiI0ixeJM+k0uFjq/DoNwqUB0CQQBju0w8QY0IDlPKpC6LaWNbJM
eaH55xEf7h8B9kVk4MxVVK3DNgleGvikI19u3n7WRTYatDH4Wlcy6ZCvpFbdEnzg+b9Y4QA6GBDn
wOux+cTWmD0Fc17nG9U20zeB9uKBlkOr1gDsFQ7g2GR99ud24S6QZHdw3Wm4Jr/WNtd8BOZiU+Xj
qSGCPgnwKxnno4DrfIccEGWF2eGvwfSZAG+u6kuI+kRQD5iNhlg/Mhnc96dRYOll0lmlbEkMVWxS
z7DuBKuRCJco07dkgqNV4nXKYmPVFr3DabQox1piJ821MdSSJjb1CVogMXvDtk4Mp97C0mb2Mfd0
X1I7ArUNYfeAfFSlddUYy6OVmagOjtRc4LKxB8loYTw/TNmilaK81Zsc1/14gXrQxVYUtQiHUpuL
WYdq4KpGdkOOS9T3z0Qd5k9cvfvvYxgn6Ioa0nMMwIZynYNacpgQNG6ugzkTeyy8yPhqZGCV1Ep5
8gJnvX5pMOSLOR4XKUNkTLSsPTy+sWmIifmy+sj9za6i3Q3ikxjpcNoObyFmWYe5pAG7cixw3C0h
cpFzVWmUZfuAqvVLozsuX9DDY8hfQxq9WDbyBRw6iau/CRsjf4RYGELWQTePUMvPx9ewpNpahzlY
5QYLR3HN1sWVvoGFkm4M+ALDFVqC4DNqLvpaFtgHZo0R5w55ZZmK14gNHQ9pfhS0a4teN97pQTF8
z1J6PjukUc1WkChAn7CCbQPgWdfGhjZ+Hz6CMAcUXGVhbEakkObndozpiHt5CtFs0jRqr1tyR78i
6G2u8BE0aRDO8B1p2NJkpYct424bd7OPIwNLwtpg0GO9dkaLnWRNLmV7HWo07rtluSiml69oSzsb
Kw6uoJhYQhysieoyXKfaGeieuUIREj5hMUgW+VhUFFiptrGM0DaZB7CUSIOlt9qYOCN6xbDXYqi6
NeUnZwc65erRJcIs2FXCGb810bgYwdQSxTBNVxsKA3wP0rzarngDbbVxM5DoUFYGfOPnGJ8bzGME
yXqrKod9ubGTBIse04xgh9QYbeNeFxXirS3xnl4j0pdfZmyI4MmogUipHtIW8aytzeatvcVttgmT
Yb4WYxw1uzxz0oOeplCtSsy3YGBQMKRXbVN6ZEsj5fP3RHhxEQE/xMG05nLzO+5iRJCyhc51nRlu
g4khtQzooz3Y/lUAWILifSQVGxui9G6eettA9Bb0+VfHJRVlg27C9z7H7M/funAI6RYVlRabKvcH
LrCk/H4HGsCCpBubEliJbp71gGVMWW8QXMb3UVJbA7wG/nBjEjvFd4GWhCRuTZWzsZQRHmc7g/Yd
RFZwn/a51W4JfbL3vWsStTSqpLuj4BujveRSGa1sDiKTr7/DZKcxEvED36f4TXRYwKzr0sjrr9i3
64fM7OgtDrOszb3qoIZCXK653tFFiLD1xpgKlEdW8Ru60/wX6nJRrFPTR7RBIKWYt4bthAaSLuQd
bOuRAarCTQUDPqq7kCzMfsOBWVPKYPh17BONf1/dtc6b7cy6RhxjCZiYQbhkVjtdf+V3yoYJSbJd
vtOUvL8sIMhgE0Mkp8JE13KPXogDVxU07lBhtb80IE0NKCFdPJaQxfn73kR2j1uFyl6gDNG8K5vW
3gKpQAkB0+Mql2LA8BXErfxUAcshskrrfPia4XPormDk0G+BnEPWMjxmCTAZu/Hi4k8gaZCp6Kox
VeayirMJL3wA1+7nDLUq3jY1JIuNSN3pmLC7/8zZjp4mnGmjda6ceau5dGKbXwTqxeri/NZsCDjZ
2IVFH91SxbfMteDRYC1V3uN3Fn6ZLW2jNOjS6Tc47fjLRM/ySilZ3mgQ13hT4vyHmZXdZtsUE9KX
kBf8SJsKqlDSAe5HYYGffeXlNqTybMHavLJrRto4GWlUqHmSz3xhWB1R7PZDiRM8gc/dT6ovUFQ+
yjJOH2DNhA4kVV30EjCC7XkjwqljEzGl6r0nDzFavmvD3nFXUkxDgt6mNl2/X2WaTnS3nsU4tZ+i
RBZ0mGFaNd+IB2Ca3IQuMxB3E5nWdYB9f0fzppgqqEcAy3Ta81mCea2FkdEDjlifS7pGa0X7lhTB
kW73ZPKlVCLwEptTDzLs9dB0aANp/OEq0iaeNd5LYlQRUyh2sOrel66kfYO5gEMsW+ykXfAiHWFm
et3xzpGAVrEiDwDrLNwtn2KiovHOH0q3uyXRzrN3djfFau+Qc5j/QNQqXQwjZNkMWDOWhbPF2QHv
xBvLw7CV2j8QHV70YSocZLzAnmN7F+rObfIr7RHF5Nwi2KcFsY1CHTEho1VixLNtEuQR9haHwhF3
lZA4u5UJwm8uNwfu+Ij6Rko1z5jvU+z7sz2cb5p3OHuySWZ2y4HPCdW4NzGxgsZ6FHlBGAVsJ2JY
UVotFmED/u0xmeQzPjrkBa/DEM06nguS7Qf5T3iIPYzHVnENMZXKIsoFIlpHWdzQqfU2NkGmnxXc
+oLGP2SRtGF/WiHANr7VQG6/HduuX0Bz62Yd4zVAQZWR37JuI18daGsT7NMVUkDCU0Shb6ICBc3G
DHRqrfveqX8vnGGiAQY7XtxQaoUQHy47CeiJhRMpvuQ297Fx+q0dlNbEY2cjPSF4/VQ+aBqSLUIs
8wpOoVSAEGV9V3aGmlaYgHvf3XSYdhjAg8+TtNHCPepacDTXtqDFDV0bvY5w9L8F5OdF2zG3cpAn
rJ8JIqMzpq74HXTftWGb8xWKKap8fIMpysqxwtk9mFVn809D39kZqhiwQ+VCA5pbJIejQ7W6xhjU
r7cYIREbXyjCRqI+945g6xBY0MJmzo1DEx9OZZPAgPTazHg0HRuERllx9TuUuTWts1mp7lbHtXyi
5oO7FXgUxqvZJFB0O9iwXlZK4bdkm6YVXxOJgqCkzGmprFE/wj+KpCbZ3bINt7pplyWyidHNGHtz
GOcIYylBaIjvx26wJtcsxvNDzPrZ4TZLOxUmhSRSr5cowSB/EjFSJWSsDxMMsZFGFjWcBPYpSxTg
bA/EonEBhuGNHUFOnkgX1tq5auq8vYn9JnA2US+Hfq2VL95IsvL4t7HbUas4L/zvcImagwctlCIV
lcUv15L1GzzHwVtztWFll7LFQ37EznYVtXiabtC22QfPBP/d5eDUD1DGQJh4tuSqg2T/gPPS+F3l
VnknHWJudxFdHH9Lgo3tbWHaWZyY1uJ4ZNV0rje2RHm8VlCbaUX4Tp2uCdsAV8Pi1TNXGHBhWqB7
f6JdGsc/8zQnsjVvcuMzXk8plnCuWd/kSY7tsuvoap9F5Dpee2jub822To5uyIZMdCj+ghsMDyAh
Qm+GwSRax3ZX/hxlB1geAqEfHl3fwyiZYAK6xN6iR3GblZqCKFoBDXP3CXy6NSumg5O/ARV9dkI5
vMq5Le59xYsCYcwBIXIDO3uSxSxcdKfBfIszldOo76LHRCwYa5RZU4/3uma92UTRob8bgW247aEi
oHhFEeAGQ/xmFni5iiTqES0YODkgfJqjgzcJ19mEsAm9XUmLulxRENArwGtZodITHNb4ng8hThHk
biH9RT9HoJs7/ODyNxGeXI3tLe+RW3ks/Gi5dYHHrTq2IjwusRDSi6mC+6o8e9Elzxl2NNy9cghx
xFR84Yo1FhsEBaq7Apusq3XnCHWPj8/4hoCxfou5sfygmxt0XPjm8ZgiLn6kA9oecfOun0asy8sV
yAv+OsJyeGK8IZmI/0L6BkmeSn9bYVtaXlWmG+KsUXuYCe66klbQTQSxn9QqByGB3P77X//jf/+v
H+P/DH4V90U60Wj/V95l90WUt81//9v+97/oKyz/7/XP//63aynTtJXtwat0gTwhofLnP94eozzg
Xxb/FZpR2NQNrebSytq7Hof80g/7+8uDOO8HUVwQTM/2tJC28izHcd8PAmjo0il1kyNJqvWrXWj9
2eW82M+RNWBDK0i9+uCxlr/xj8f624j6/YizjpTGnyI5NoU53bP/ER1qVMFD7Wt7bU0zkgGsaML9
5edc/ta/jepYRMhYtL2EdTIqYEGvO/xTj57rtg+pip0ny8oNY0tIWYSIbIIoqFPH3FOtIt6+PPjZ
SXYtLKKlyzqwT94kRBYgDxisx7ipp0+LpE0/UMj5n7CQ9fPrsq4H1FOXxzw7zVpygcLy3rXc5Tf9
sXpERuCw05rpkTAv1Nkz7ZmftHGj135GCzeFYtjlgyCH5/KwZ+ZZmAzpuIBwHjHx74ftIbeVqoqS
o1ONj5kPlt3rBGYQNSasgZFb8CERC/UJCm/qrS8PfvLFLEuLwbXGzwltoLDE+8EnOdHazJvkmMqK
0rdAVHMD6zvtri6Pc2ZuhWk7yFFcyYM63vtxnJoLLsPwkAZhO4YRcpJwBALlDH37MmA1uc/Jfni9
PKribz1ZwgKaKeWh49o24o/3o2o63KOfu/GRRb74n6IDncgwKGOojkVbhneXhzs7mXwuLFkbOYi7
/Jw/FhC6CpKCjJKdoQ7ouIpYHUIrpD9yeZgz34YwPdOB3K7ZftTpghFzM2KikR79YkRiSrBPTbA7
/TqXAw7OVhVKf3d5yHOvT5gsTwQCsHzV8ud/PJmxMHprmE/HaLBl9DjohPrRYKRpGwylXXzTVWD2
WIlyHb+5PPS5SSXuiQ+ETd2FrfF+6KDBEh+Hbp62nOgKxPj/VnjuBv0/WKF/jnOyQnWfzFpEClEK
JD805VXwBM2u2hLEhrohjDD6LYLo+z94OOA16eD1LDmz3j+cKPUMPm2lR9cr2v5LklSyf3CgT23+
yTiW58CS1czjySQi+nOzEa3xceTChwN5Y87BY1HDufxgoZx9W46goaItvNlOHwg+AESmLs+OkJ7V
PiFlJdjirEoO5OUHOrsgPWnSfDWFq+XJ20pT5QPwhfnRSd3gmZIlFFvLtDys/+LG5U6prEbA3Iup
jy+PfO7rQ7/zf0e2zPevjD0MDQg8vCMu5uYX4aaYPLL1CHQuOBR/b1qQtcsjnntWaUr8gmDMSz6D
9yPioRUTZtnkx7iDSOxT5Ny19Zg9mDgs4yBZ0EAFpEo+GPXc3ilZkhAOHAcB8smoUWXP5dDk+ZFs
Fw+WvzmX37E9LI8uARI/Lj/huTn9c6yT5Uk7uRjR1fE2I6t98Yx28fGqiEge0Sw/9EjcH///BjxZ
Ph70fdPq4/yY6bTm4QwnyrfImcon0Uj7tcoR0f6DdcPuhRsyEAlX2ZP5DAmzlCWZe8diSO093TrV
3umYhL31nGqFYZsbO9Xt5cc89zXSe7c5dqVQ9ulXAh0dxW3dpUf6z021rn1Sbrcj/fIPpvPsCv1/
45x+EyqPKxHrNMUgNXyj+TshrQith0gnSn8li3aIrskSdj8q2M4u0T+GPdk9W+xFwt5t0mOPPZYA
r8l8uFAVbcZ96I929MHedm44jj+tPVdIXuXJoglbXDzmKMogDJr+LkGbdU1lGOB0nUVfL7+4cxNq
Cb525WjHJInk/SfPcVgGKGspf6U9/lj0Dje5Bdthlepgz/34Ckfw7oOXeO4jZHtRpuJ/Ej7G+zGd
jJaBCjkAB/pP7hq/pfIaZZV7S2hYAGSZV/Wny08plr3ytD7Ds9Zy4c1IT2r5fsgJh8TWMWyOJd2G
by5Uh7rvr42+gAgCe2sBpNDKgkCN9CkNXbY7NSwJn5d/xtn36kAUw6bTc7Va/vyP4mb22lpllo6P
RoATxwrHju4WQx/U39w4QHkvj3b21WqKYSVoIvJu34+mYoNkxCmMjz506Gt0yCWEfnTNj04G5lim
lT6MEGA+2GHP7QQWJqZL/WZbaLrfj2rj0rbgv0slHJoIGKa+2TRgl+Pm8tOdm0sKGSpgjQpLiZOF
myIsh9rSJ0ebVKLbbvTLbjcmcyWItK38D7a384MpvkYt5VIOv3+ovhjI3fCm+IiBqv2GH7VxYxaB
gzus2W0vP9e5j8O2HBNkgZ6DZ58M1VoTvC7D4q0JUxNmT6tpPYbVdE/wCBR+RInVB2/s3DoBQLMV
xgratMyTz7HKCjNzUQQfu7bGNTosxuH71DgAO50FrkeSYD3WexAg8VElfG5a+RwQ89tcvU3zpMLR
jV9xIAqKfXoEBI5GpdjOubKGjcZg4oOyW5wdTUlQEdKmWaEnz8mJ6OcTbLMjlNp6XQLLf5XCxVbE
ray9gYBrwybQITJ3puHJ7joH48nQ0fcNwsRbOpUKkyWy3mimgS6/JEblXF9+9WL5Bae7FHXmAvsA
KVFCv19mRMAWKcmr6RHJPuRwDCOuMqOefyWwb+DMiQSisLIeeo/gTAxHRUtWCvc+uQuJ5bj8W859
xlyfPZePywGRO3k17TCYAiv1+JgW5EniYWjihVIMZhP+g7Puz4FO30osxyYpC66ymdl8m0uMYTay
F0JcdwVs9w++rmX3OZ1h8ji1C01CKpT872fYbBS8UF2BQtCJKtaQcw3oTrXj0mjCYg44kHxRiOHR
Z7yPmvXlOV1e3+ngOBYtR95yvZXLh/jH9t+ODXRoZJIHktENxFGtpxGMpPJHEyOOvydwwjae8PWd
4r0ug9B+QY1WyefLP+LMV0CJzzcA/oQqR5zMQFcOYd3w2w5KYoyF2W3aOVd2q/KXskDW8MEjn5lv
jgAoBZx2QCOnd+q0x1YCGM1DA9TVT3ht4vgmKoxNdgqlQbRx8wZjnTwY6k9GDUnwH5yB0qXOoNig
Lwws/37K5YhwMals7yBg9+sFJ2d7pW1QeQ+TIEDHt2FPPyoiB/MPzqdz2w0mONJ2XLhDtNZOPuaF
k1bF9FsOTu/Q3es7Kdhmgtm7LzPIzTuQ6iB/RLUE1VF7g3GggkaqYZLitzV8D69wq+2H8VOAURCx
J+XUWXfTiIbieHlBnP+hetmB+dbZ8U6WpUWDEm2r9A8eRk/FHpSOoGxT9dM9NiImrioTrTjRa/p2
uh3n7tqH4jfswyga6deXvfL3QcWRRaK2l7h7VoPei9SMP6jhzi1cECGPE1jyBauT+awRRA5+aerD
YKAWtdGCfYrIw/iBb0s3/+elk6Qc5o38tQ+f4msJRpyBSaz3wepxXqb5NtOpLKtB3Bp9HlQYmjZD
aK/LTnjRl8uv48wmsXydii/TsrkMnzwmyRGjpArxDvDocXPoWsIvhlRw67dzmDdfmloVv3EZSL81
pUgfR+zO46vLP+FMQQBApJhrRD0YKZxsySktUITpvneAU0dnGKsaNM1lYT93/owcR/ax/oZdeKKu
L497pvShMsZJS1kWH81pwUqMd4e0UPgHNDkDDBfO3XxxrsNyO5iTaI9HcZR/8KznNigMjoXgONB0
H07KrdlOMJkpff+Q4OYc3ZQ9nb2YlBeP+EFkuKgpu5quFtptjN/C/vXyE59b02T70QjwQKqFOhkd
S7ZcoE0zDnFmyGmDsi8dyAbSlRVf9XZbT9vL44nlLzw5gnAPYpYdy2FD1Cff+tCzekh+94GLGxjD
6Kfd69lPCvESxKP52FfF9BS305ISEFVw+UYZX2kjx3UxI9mYqckLc2to3/wA0D5X+lD1ADObwrL+
fjATm0ICVmkZB4XXx0tQz/1dwtzQ0MU1Mt70TZ/hDNg6+CDmKeJWmu3efRpiG7WP0mW6Lk/UmaVI
u8Kkdw0KDUJzcm74LlAVYSfGIfVpG3AxVLH9a04jGHogU/WG4n2UHyz/M0uRm7iwsLahDYUs9f1Z
lbmOSRxk4B26yrVuCjLsydklcVtvPKdKIMcN2MXuAUACH7pplPovl5/5TMnH44Klgn6bwraXxfpH
eSJSYvSggbgHY0gyolG9Eq3z1MPSujzOubmlc6FwyKIbb8mT7UXAF6wIFPMOaZTB1sonYX5yw544
kAZHVhIHir5/uDzkmR3NYk8BwWFc8O+TRxtF7xUhQQoHGFzNbTxYQ7hvI5lAwiP9cA1li8Z2EQzs
OpcHPvusf/VPcBRgd1ne+R9zqjqIM94weIcGb+ubrPQryFgSo2TXdN3nXgRYHvyDEYHf2c4sIRx9
sop6muYTXhr+Actl78Ygn/EV+S7KHYBbLJBJYBW7yyOe2cQ4qbiGL70vDo2T91l3BVRhv/UOCZvp
LsDr+jaR0dekHrvnyyOdW6FUkuxcfJJS/VXJ/DGbsAKqlgpOH6bajjYooIgzMYZplv/grSGPhVls
0q382y6JeyhYe2bog1017d6GYY7nc+fEj5aBPewuLwzx7fKTnZtDPgioGH81Zk+PXGcUXYRmgXWy
GPKhMaKPuCaFFMeTqifd6j/HMywlPKYRjHFBo94vyzEMo5ikbwAgqHRQOIsZ/lI4YKxiakQwl5/t
3FvjRHdggVBlUlC8HyzGJRr77cg7aBbjVtGoWShPeGD+g7f25zjy/ThWX41W2s/eARep4TH1yN/b
FRa6F6yBFt8GLdvs5+VHO/Palo6L9hTzKKjZ3g8pJt2TdmLpgyHlm+0n3mG25kOdVM7D5YHOAZiM
pF1uopzcGPO/HynLR+xDcAc/eJpcy6ytzTtCpwJ3pYw632PKQvas8hD4FkakD2qAzS+bMv11+Wec
2c5sEAGqFUUR6p4CNi1XOSKmRtZNiwu+FTvieSBacs142WdBGOsHj31mfrkoA5aC1pioCE82s4KM
1qjzPeOAkT8F+KyDh8QPBTY6Ek3Q5Wc7s0yXulMpEFNCAs2Tsbyk8rNc2v7BmHMM3Ekdm4jvjRbU
9PJAZyZRkY0nANsoOMEi3r9KvAPJPIuFcbB1A+cXI3uYpHWmjOaKjL+8eRYxpO8PrhVnigu2jOVz
t2AM0N57PygSIz+o2zmgKUQu1lOYB3or5EhEihowyt+QliLDuzIMIsKyx+qjhXOuvmN8F+YHjWEI
yCfrl/hPp65GPzgisxH9TrKQPBQJ/ZKAAMPwQahAXgNLRDBAczKIkjHNXxFf42aNHJ1kif/8HfBT
aB57FIqmffLhOjBEZO4awRGxC0JFgW0tjdUc14sExn6sZvH18oDy3FvnVKZwBAJCPLH8+R9nF6S7
EhcrlxegDQyIwUXUMeMSVF1NgwhdvA7JtwzuIY5aBJuXZWwf+xRJHWltBDvtTCw/46uACBecEPQs
os8Yq+J9O9ARq3eeY2MaJTI7IFBg5vQfDiMn6F2sG0N80c0i8uJkMRMIo+kAGdYvbXdbQusIPmFE
1tbfLz/tue3KoXxWDtUWjC7nZC+ejAKT2i4OjkNNnRySdPjoBI4db20io+ytk2CUhUjAP06W3gUh
JMadKmDK/OclNSwZywTBwOmDiuH9pAfYfzWD3RkHstp9N4GPWnnjl0xM+dexz92HTLjZ9Zg67qee
nKjt5Uk4t3lxzcLnEV9DFv7Jkq8auPaRxxzggt+8+BHmRSTa5c0qAXH9YKzl7zq518GqcikxXZA2
LlHvHxQTDFwM1OQfMNHgqorThF9jxYFzE/7Tw53bBsj8FfLoBm/0wRxWuOHb8Qcf1Zkqm24zuye7
qKQ1cIIZW7Lp6qldLpeYtBFrS9JX8OTnofnIgZIOmw5R/t3UqjH7/Z/PNLXF0gxiAoA13z994GZo
k9zWP/i43G2dBv0wWbco8cxQzfvLY/1F7fzbVHvwomgiwLo+BWiqSkGuRjN0SM3oCP04+uLjO3Md
lZn/yTSgkGI8FI/3oiAQa6d1K/FaUwjDyGqEvY1WtB7LD6Cxc9d6pUFsaIPRMP4bUSsnRVYQWAaO
4OjoU0dK3b0sPWevJ0FAo2/kTy45FSSLODjcZMp6cVLyWpvamP8PZ+fVHDcOrO1fxCrmcMtJSpZt
OWjkG5bs3WUmwQCmX38e+nzBQ7GGJVftli90gQEBNBrdbyAUoDHmx0NYehv33Np2YFFsqhj0XEls
L1dFehQwZOcGz0LP0Qm3gX2rNyWe9qqPu4TQfBU9SLSFiATXl2h9YM+iSUBObS4BJaHjVZrAjfo5
zlxIjE4zyI9qNFvVhbQUdpMCAuyALTce19cHXovxLqg8y6LpCp5l/mF/xviot0J0Er1nI0Xh0kWe
yVclG6RItFtU5vuNZV8dDuVV8sJZxmj5HFKnErJ3G7HtvTr/Zg8UZH2RKPpucFByueMmjrvH6zNc
izMEUjJ5GsuAyRZHHLWJXniJZE07fK39OLADX0UhI30UtAfhFVZmDiUuldm32myKoxm17pfrP2Et
rDJb5IPJnTSO4OVHLqGlNfVge88xzhc3HUlbi6Sr849Moq7cXx9rLWuarw0SFuoV1rIMFKdU9u2B
6Vrow9xAZoSdxKU8/JOrQGs0TMGVz/bUIs3tCpCnG6FmZaYUJsF/UJ20uUQWB6jRACvUiKI/tzMx
bdCFU52svn3tlKqKN2a6OhZFBw+AILVQdfFV83RCmgvXgvOU1/FtihYPipc4fR4ty+yrjciwsnHn
bgMZCB04qq7z3/84J7JTB1x14vjcVW7yeYaj+WOQZx86eHn4ipVbPfWVXfu7qQryAm7PG/QHbLwE
NmgVn6WRGtCsk3hAELtu6+zBDsffan6j/VPNJ/MODkIU3Q+qxE/3+l5a+8JzUWauXSBR/wYZiZl5
igUIGAJlbrMDhCu/9oA/z2ajGhuR4Xdfa3FJ2X8Ottg6bQcxSQ56fEbVz/sVg09WT3miyVM9otpP
yo34hM9Vjn6JxVv8S1t2CNf7A9QyeB6wgqhCG5b96irlpO8gCI/1xh5Y/RwsBtcDAA7PNi73gJGa
QPwjfiH6EAMyT3XkmqfcaJEtpxiOitP1r7+65cC9q0Qu2pHGYjjs+SxAdx7D1RCzj5mO+9VxQBIb
1UpAP9GDacuf14dcXwTPRhvcoZFC6n85xSCKwhBESngudA+UlQ9XzX7Ck2dE1QB57PKmU5ERum2R
OXoocs/Gmcdz0v8VpBluVXIGyltVCjAJ2yzxjyvNXtvAPK+tAjWZ+cKieEfB8PInFswf51dw6xGy
DwmSYCZmEpge3Cg14kAba7A62NwHBuU5o5IW3wPJaSdvbCU+a9iDhh+bSWnb44TbanuakJT77/rn
nyPW8gjMjQRjzkSBmy0u46qzRgefg+ScV0WU7a0G7OITanXTVpheywhpSJLn85bUwNAsRgKhbg3Y
BaI0WilogKaUvF+RjIC9puO7XO1AP6E5oQOgpeicDLeBkYgD2NYSP0irukHPvjten/vabrcAYHNj
UTXi2X25rFkrZGT0anJ2fyRx3d1ZhVI9akEUBwixmM1WPF997lEntf7PeNaizN2YTWigkhGfTTPR
ulvsvmR+lMYA51y1o/uKakvwCXuNcGfbLfZEvEDgwedRVUZ/EWVtcKiU+0G9sf6XM5/vEjIXBNL0
Iq9GHxfdZD8VnfGPRSN19/6vTMnWtCmhquRgi/08tb03QVNNoPFYuA80g5NjUymB+CGGU+GXQEqk
buQEKxkJhVRuEYPi0RxaLuc34AGma2Uen3PelsUHLxjS9qQhufgBndYwPcZVH44nKRDdxK1lKNC+
/4tJ20C2wIrStFwCg6CLSH1MCWqTDWoCsxgFdqoa8VsPcRfOdq+0YYKNQdciB/hUzaUASvXTmP/+
R8KgKLYMVI7z2SiV7nsvRkyhM4+LKe/y8/X5rQ1F7YXEziLn05ZN6Jo0GhhhE50jBMiSOxvdvwOe
FcYxL0qp3lwfbK0sBiqGBwP0M57vvw/WHxPrByHhXlELzHWqH1RwSi6HwlCnu6jNUG+gFUHPDxki
RT3RNMP1Ae6vABVowVpOGmaxkTmsRQ52tAEJGUQe5iWXXzo2ZOGUwRgiMKg4d+FEXiQr04kPYkRs
ZE8HJv90/RvMO3YZpymQcH7IdRl68aQQbY2Qel2H51xPawut5x5d9BFpvfJBKFa4qxS3y/ZoP/TV
RqxYH5m24P+O/Ltk98fHV4NUxZnUZSu7rjQO9HSt7gnitAeAfVCcD7mXo0/ikQIVh7+Ys+tYJNqg
o8C0XH5lE5sZheskPI/QmD6DNwzu3Aa9z9eOP/kdiB/3zpnU6t/3D/sb4TmnJLrjLBZXA7dICbKN
wOZq7bFDfsyPCdw3Eaob3zvRDy1CDkk6/cVsXZqDHCg4efryFYW6riWHkGJridfAlwDLnC8Nln53
lYoG2zHNMVzyw0zBoO/6dNfKIkQL7vU5SANwms/6HwuMepLFfRsrz1LV+vHeRer8FlEJpHRCtXWw
h4R8n7lx7dwDsMUz2XH2SsVm2Gm1nBAkUIX+rQVYHf5F1kUPhyY4+16nQnr5uwxUk2ZkWHhuBxx3
fC5WeOJFGCTnrsYYYSN4rh1pSnKGA5JnjjOL0WxEY9jHZngOsx6f4LJzhm5f1bCHnE6T+wyJp79Z
cJOdzQsd2rc9p2Z/fHcKTPCW1Cw+z7Y7T8OE460bi+E/PU87hIN5we9VZbPPuDpPkyoo4Mo5gi92
N0oOMTrZUXROpng608uR6qfeq4zpKQDSVO9NZGy3uu3zDloGLzJaai8UCbgOF98WiSNEi60uPiNq
0rzUSTMrXE6u2DlG7sqNhVyLV7yWGcok2+S+uPyspZ4XcQ11EApt1KAmgmXLZ2wm8JYoB6POjpmT
IjhSxyXiWddP0tqnnaHAVF0oD1BmvBzZmJKWRxr3b4TA0GuXRu4DilgdAu569KMaaSBspFZr35UC
K5fijFFlOS8HDJRMR77BiM5AYMFd6/jdqHdpY4n2gFBNEm/Aj1ayKpqZaPbzMKRiv+xOoVkmZkkg
nss8zZuHBmcsQTgIRwTW8qkZH6VMMSVxslldKcaBVRyvf+CV+TrADWeCIS0p2uGX8zUQiC4n3LrO
aJ7pe6EL3gut5f4zgnD8cn2olbXkPcQWmlHdsGEWdw82SagtmXlyHswCU9ppMjVxp1D/wc3QHYB+
9l4x/sVVSzXB9mYSJaXg5dm0JeYlRWPGPJE6be95deQhyqg5/6EwZ92jW5mdAg2M68Y2mgPN4njy
/OFtRn+e3HFJRnEQ+ukU3F6fAdVifgYUuO4+487RpxsRfeVowiqwgW/YvIEgil6u32gHuh3WAzhn
E0/5XZY5eF2klG6DvYu2dvYZ4ya72dGrB93//vXkXM7UJsoMmrsItmakYyozZsArwr58QHbMPHaJ
aDETMPV9qynjRhRa+6ZAR2bWDQ9MDs3lVOFpVRnWXIAMOmSFbzUrBSDriKzfwKislU8QSABcQVvH
4Cm7eMqhNlYoHup7z2AR+9sESXYE+5T+dnRGZYfkT/pVzxFgOoV1iWhyr/xDeQd5m9BubRT6LBsd
sclpK2xjjW5jX63FC3iOBhgIUuw3hf4qn9C0l437DFLIU+8qPEnDG91pe/k1wQ1C8SvFlE+AKIzq
ZNIJCm/fv+bkDVTgIFrx72LNna6zEPoDKYuxDH4zUTPuR+B6x3GwrR3GLn9BDHaA/oCIJHLo7hLL
XudaZGBpFjw3sMt/qsLQS6R2bewf9rGYlBhpTirG98OEDffn61Nd227gFbjW55sHyODldguQqKYb
kCvPgQMaa2coleyQ2HeaX38xDnccxLUZAbKE4gbYJOVoj9K7meLhJhW1k+1MinJb6I+1SE9vFdEG
alOOtiwKlmgIo7EBFBHFw3aHAFd+b6joP0IIjL9dn9L6UBQfSTR5Yi77Q0XeKmg9M5ShpOlNl6s/
06Duv4mGu/QvRgLTAASKhJbSy+Ui6ShkYe4bB895HLX7tCixxBWd+sAeDjau6rVJUWWj+jAv1Rsh
gyq1uimnxfusxeiRj3mT4yYf45Lrh8LrN+7KtbBOFgJSlbcp9Nj5x/yRyCKJ3Rh4BCjPdhTiahWr
PTbzjugmzDyxW7/1aPFNd54xlRtLN8e25cXlzfHcU0mfzWWVxciowVqAgc88TupXzof4kjnqTyF1
70FLogBReHvW449F9dCmbb2RjqzM21XJRxD9oBbwpsetBPBh27DjgZJ7xRelyYdxN3aeuNetLvth
V178pfYQnNwIqyupCc81Lpa5Y8xVuigFpAgijqGbRufMcYuXXOKh4/aNFfi2kppPZA3JRnBZHZAt
O4dw3sTLfdsij94JKyGvxZ7nO7LbwaehCb9ouUw1LpIs3Jjg22AGBorC5IxyZ8QlxLuapXxLpLie
R8o4T+g8cl+RhBmv14/jm+WDNsLKgcHg6Ujrcp72H9vWSNS8UDDJPTfgE754hea2fjc4IvKd0WiR
uDPcGF1O691aGYtxF6kBKh3JoOFfcYbfzaUQONZnhBPLU05RB1unWEVbfgzeexfOg1LB0TSPcAB6
/nKy2cDGjLBSOXes5p6nn7lPa8R9cdHSn5DVLN8b6xiP5yWwJviycwy/HE+DA0l1FHkKGw57B0dC
GKqP46xQPsaAfLL3HsV5uLk0SHHM5eZdpOsYdJS606cVWu0ucjRRX+5xFypuqJXVp1KY9g7PYGfj
XLzdQBx/Xu/EZ/CeoHMu5zgOpchNayjPcwHldtC9+zSI0Tq2eyrceZUofhL19QZE8U1kNxiUV7TN
s49oay12bR+UdYRWbHnWMI5y9hE1qqdsTNRxX7Wbr6DVwQDsspSwPGiwX84QNfkRtY9MnCvyne+y
LMVnR4BEQWhcHd6bMc8T+2OsRbbWxW7d62MhztmIdcwBtXSEfwEaoo56/dy/CWfzQDPkjkSND7h8
ReqTSGhF9SinCOF+7lP0XzG8TneBE+rIjrpyI0Vf2yaw0F2qejwGAEBffsSB26AGrlicWx5Hty2b
4xax+bH38TS17p2yUT5XcXu4Psk3uTeT/HPQxTbRrBjzTiMpz3ldTg/sDAWT2XjAKdzFYua7rLLw
Z4Q1p99hEbURWNd2DZJD4AkB9hm2s3ymo9c2oNdQAiQoGrBTmdvthw7N7j3t7OH5+kTfXBbzREm3
Uf+blTKWmmKBmzmg19vyjBFA9TnFHhr99bIowv31cVY/KAx8mPgODKzlYdcVw1GmRhbnaaQl6eXY
WYXe9G+tBj+H0lFHVGGtiFaaKLKN0P0my/k9w/87Mj20y/1TTZ0eYulXnNGzd78Ll+KZPQF21WUo
bjLZeV8nQwzY5mEDFsxAaeXr9amvHRgNxhPvKHYvQo6XP8CUCL4LHBjPACHudV2Yjzp215gsYJzY
DXrx4/pwK+cFbA3ikcRUmobLMpPwCNqcfZSOSrP1hTrkmHO6FCUJHulXhEndhx4biOP1UVcmCaeO
FwBjQ51dlg1T1EwKT7rFGai+cx+rZXCCWFfcQXjEZjFFEqR6b5oDZImLGGQ1SAuHO+Tys1air5s5
czwXok0PQ1Tr1U2N2m777qv4cpxF/CnRaBmQki3OyF4HWAHBMT91stOxDmkpflz/jCublcc268Zi
gOZd5ooyj0kI4jI/N4aoNPjcnrzVZN38mlHU5ypNoCVjVMBjzK9nX5mnBNtK73T9R6yupQUFiuyD
23lZiK1lpcUUf1lLpNwpLaXTKWwD94aEBF3QFsz89fFWAh7YM1cD/caYb5IdqSkwnTujOIsU8xGl
Jcr5DZ3Xm2nyimJj26xODhwvioYq5LVlJqdbFVauQVgSiGKJ4VU5PdFHV2/rJtIecdwMN47j6uR4
Yc0YNE7IUhRIc0L8bScmV6Zd/TBIU2l8Ifuo2Cvx4Bkbx3Dt8KM9SXmQ1g995Xn2fyTlttCdOmvi
8szpwI03wfNlChz1s+ZK+YlLfToERuP89/71Q/UPBAxaHhRvFtljaKtFijM8J8TU3A+e0KB4odX/
o3DyLcWQtdWDTwFvnh6TSqC5nJ9WIoXdj5gKtS2K6g+5kcTKXYmD2PiBHHkIfqhSobu4sWdWvyqM
VTBdFCP5/3JUzAYoV8PcOSdCVb+CHnONU6sO6U+t0t2vVZB+KNUIUerrn3XlytTQ/yWO/66tLMu9
TmsCkzSa/KwGTfzNwwHVb6Uu3L3bxxouqIXlRX40unp5E2GaHW3keauThgmGRMAs7LRkV9DrKQNN
QbQry1BeDwKMkDqvClxfaWvtIKMJee2sQ0/7+qzXVtiCNPObEknsWYR1RAvaCEdfgkFf56CY3Akr
p0LcJNUs6Q5G5i+mOZMZgHAR7njHXq4tbDajwA8RsT5Nz14wyqj2NdzkT5PadrdWC4p0l+qh2IA4
r60te3hWfqBPQVfmclRXUQMDdCpSYXqAkvaILhBpUPisqRg5Dr1UDtIw219pG6Vfrn/ftWUljXap
1tn8oy72Mm40eFM2iJRVXet8QCQdKzlsD3JfCDHu9ToXe88SW9poK/ca0WXGAzAqTVvtcr51pyLe
EYfMl2TvxjLs/qnHGXhfjLAp93EjsH5JcWbGSMwLrKeo7pyf1+c975uLYtesLgssAHgmG5qO3+Uv
mNJOU4OKX1Dok5vcxV0efaR/4g7H6+OsxHvGmd8pdC20N2AbPYnMunKQGqqwRKl3uHdIeVtPdVri
D4cTws1fDAd7kXLyLG2wBOFRg9Epx9vJGckLdlIJd0t/sAMzmOCZlRmCfu+PSuzb/z/gIthP/WTz
Xka9WxJpsRhylMGXitc8i5pHIO5xOMwNcfEzrfppA8SzEhoYGigNbdSZgrM4qk5d6mnqoKtkhBgU
+bbE0P6IT4j8Xnm990+Kpv3Gplk5LIw4A6lR0gMmvxgRlfKhNTFPPddVHX1UjcgBpzXguIozVP1f
oXQe1mE2jjrXF3XttPw57OIbyw43Qc1U0rMX1q+lKJ37wmxT3GvKrnoVQX0PlOgjTmbyDn/Wsjpc
H331M1OOBlaBkBmJ0uVJaYpRD/SWFZ46EZ7BG95XeTi+tqo5QlN3+vfn1zwXAO7wROO/5Q5GsjtV
kj7NzrZsfzZ1iRuVEWpnpdOsLanplagLso+CPmJjSHMtHymalEHhqREa8Jl6F1QivzPqYJB+o4Ty
FLdxixlxFMyuyO/HQM/h54+hF0vqVW4ao7+cnbU6gcLiVJ5z8BTTem5JAze+6Nqu5Z4EDQ6Mg4i3
uELBoNP7T83kXOayw4Zl0tvuTq+yDhNBxfH2qaJjmdZVuEzdXN86a8GPQhdtPDgQYEcXW6eQoddm
CkhvEK3j/WBB/XIhA/wyZSM38oTVocgBeQX+Bn0thgpQBZdapCRnYMf1rVtNzW1XwrbMUBN/+otZ
0UZlSlCguMEuD4RSjlY6Ygd6xogX1TTsCP0hleZj7HCR/MVQ+DfPGokU8ZeEBWdi42qzN0I9Vdgz
duloHu3IxIsqypxy2Igza+cBwZf/N9pio7RjOiD/iDSijiUeHnECaNcHLejNXZzhEVDhsxT4SAg7
J2E1xUYK9BbPzZEAHoiICMoG7JfFZ52wUFfDjtFzSUKIAXufoeKp6z1aClCyMPsMBv2BMpz1Jcc5
HFMQkP13GQ7jW7yNtb2EKBkhDy4xb5hFbqBXcsQGMsnPed/0xy5KnXsa8/XBtnCi9t+/wmDYkYeB
McxJWQQCTKxhWGlKxpWC5UOcy0TbibgBSF21tJ6vD7b2jcHhmLMWJXqfNDAut25mNUIZizI50zdt
R0C/WtofRnWShy6rpXkybE32uwbL2fFOw9vt0cPOTexBfVWfr/+UlaDE+5DYiwEGrglLgGDoJdHQ
ZAjLxWXmPBRxb3g7R+l9K/gV5Om85rm+tb9XbjKa3xgWohszY9kW35pOmI2LKwCvCtTpTwtonnZ0
cOZ1XvqkrhAFiN0iff/tSZcPhAxK1XOGv0gZWr1EdXUa4rMri+QumIYSb2uvH26gdKqPYacq75bi
BuEzP00thpsVchaREDkHFdtQcJ3KqDg+BF33FuvP7BM0UXdnJ2G/NeBKKg1mhoUkRUA2Y9mcMvq2
VJ2OARMtsXey1YfykGq9pm58yrUtgzI1D2Ae3Vxoi83baKE9hJrLp+yU9LOeNPiN56XZh/c9Lc7w
VAmX2mKAvsTw3pE5MbSmZvwaZSJQDZfHJo5BS+gatJ6i93hYd9TNI6SbDJEB5U1DtEiwD693llc4
/7zzmMz7hmuNJxrCjhiaXI6M8JCK1LAnz6FGe3znYMgl6UzbEfTp2B6MnVZM7XHstK1Q8SYGMvBc
NQKUAkSR6srlwEnhunE55D2C+G39oSy7u1CiQ4z9fN6/tyQ2J5WzIi9NDo1m42LD4iuFu7UXOefU
bMZnHCqHpxgbq53Xjc57o+08FC1hIg4AB07J5ayqureGTkucs6T12R9KBTzAwYis4T4vMJ67vnZv
ws08LapgZM3gbsBNXQ4mEoOMKjGzFxdG+CFswuk/s7fH56hRy2/zPtvKZ98ckHlyOkU1qv3QG5cS
7pMwsqZu0+Klj6z8YNZNHeHV5eX3mSemHwiQDbfIbHp/MU3e8cDScFGCBrVYviBo7WKADP5SebW9
LwpVUX3oJ5mPGEB+g+9uq/3ViBZ2KawSIqeLFo7gJCY0w7OXXEy9P8Dr/ZA7MvwQYat4FKXbb4z3
Ji/iu5I3u7PKxSyhu5jhaNiiVwY3fxmgBB1GGSuHVrWGb3Rb5BGz2Kjy83RIeDh4wTstjLgweMXD
qgWPTFx/8+TMiyTCrHlMvgitxnhz2rVb5kVLPhApDjkXJQquRciEJD2X+xQJD0XajaG9akM1Hsta
tC+U+n7o46RCSjaiFzE0yjF10/YbdYfmIZHNZ+BQ7dfrx+W3HNAfJRl+B3C/31qEM8CReHv5O4qy
BSmiTtUPS89sRfiGkg3dPa7OEq116SEy5ZdwCuIDuhMqTIk0CY3Gd4Im6T9OmYkRfCjdUv5qW/Qv
9jlKx98dvPp+OinALhguGJEjvx+XABnAtnrdY93bzb9gda1nLJPVxtfMvHs0hC3jXxtTm+PK5dQw
UwMZA4FuDnXLuNPabS/iQIt/DD1w50eQDu0PrHQxpibtBVs/Omp4SFGJtm5iozKNQ2UPamYcirjI
pvtRFZr2yYmVKPOnyOmj/Vgk4Qi7M57ESRnLNHjUgFSXt0lI0QOLTPR1bkWu59rnNOWPjt0Z1gZy
YhHduOsBTnDgZ3L5rFY5Fy3+aC1MAPoCx6nGV6DG5ZMuvVj6noa1Qqt74dEuug2SGITV5UdEtBTg
BFA/CqQkj8t4GveFkkHG+2FlsbBOSjPyEPMBxlf23ZQPTnioOtMLdw6wGO1DLaGOeegbjQcrKLUC
427HzI91Ero/1ChStH3gjXniA//q3F0V2yI6JkpUF085hpup35dT+NGScD8eLLc1MKxvvb44RW6l
Fc+NGQThfY2i0VR9nIZWVO0HjGjzk2nQY3maEgQlb9JSYkeJLYEi8BQ266E70Y2p79SkyBtMhgct
/jRpYf+hsGvd9R1FJj/tJsJmsTTr6atZoHuzb5SOM5k5WXVMxnHobvABTYNTmXR6sxuysMQ+LquS
5CiFN8i7wZ1qKnC9MQb2Y9nl2a+UsljnO3pQVwfHwLvwdTRHBOWbNHOSXZanVugP6HCaydHO+iD+
Ag8ke/FGPtl9QaPc2VVWniUfRIVWt6RYYNKa91urspR7owqcHw7pUXQwKi/7WNWTbJFVwPj8ZCGf
Fh4ab8zM2wGvWbFvdXCTh6mre3HA4zZr/TYbvCekVXXhq73VeCeQemngjxb09N0QNgbWxcIY2yOc
Hhnf1gp1GtQMJuWp4TILbkrUBnIf+NUQffWqXriHQrMjd99I0K0PhaqKDLltO/e6AyoaarwDizs4
951Zag7NA5TldlUVJNCDxsH9blAmte+dUfeqr7yeTPlolVZhggGY0jtdoh3wRUSc2Ye6qIdH1aql
9DMrij10aqc6vK06ffC4AOvKOphGqeUnRXpO8kFN9dR+FHFrg+5FWn+6aWI38fzWjUCx51MBKd8c
lPtY0pDbdWrSFz9CVNHkbuCa/+najTPuKrsUnwif81dLzHDATlyPxnsDPYns0Sn76Z9waiN0stvS
EdgZI1mC4EOm1oGj+6KLe3fHnWWPpxDzmPxx6lVFy3wjJbiKvZIjG/DBJDEJvmJ1o8nbqgo97YOp
1kpxG+CEPZQ7Q1ZF/jXMcyU8DugeRq9aZ1fFx0Z1srbcN20W6Ic+0AX6T04eq8n3QIlkpPu91jil
vsv7OLe+qEAP7fu8BGJ161RlWNI04vWw4+jJ9qvqKnoRHvXJMES462PF6fw+t83gru/tAbeSOg7T
GkZ3l7lJ62MngsRjHehptNftMaCyjrHSWYxRqH6Lwlp9mmgOhn5NXEhuY0KzdkTyX/83wDPs3tRQ
B9jDEMfpVO9q1fg6RcrYv2qGMICjdKpMvvVIjT+aihFVD5bkbvKJUIgmu26Io2sV9N6wCy29rfed
ZwPO6fUyV59wSk7+lUBdrUdV5V00Utmz/UFJ8mmHP6x1mpB41ny1duyf9lQYzxUSGBrbO8Kr2x4n
vI4DYfQZNFCnafwSRaFwp1chdqiV05QNKlcuchJmLgYAR1OsIZk7yV8uVtz5rkmV/FMDcNH1I7t0
h5uCZsvod00YYAbsFGV+V2FJ1RzVqI1uJyMztH3d4p3ue2M7tqjgKYlUDyRVZb5Hndb92CmTUvmN
aRfa3gysMjoZZqKbmCtb+B4fazij6W0Hc6kBi4CJo/WCGEn+K+hMznUmsybaI0jbmR/h47XyLqvR
on1AjT7p8mOiTqZ9F9dB9Gxlydjss8mwIoT6dVzKnSq0vkI9T/q9Mo0OtrRoPnZl6Fcu7+idjmb2
x9BMg/aceSCXdrSJ9ASHQHWeXSk6ZU9vXxdHsgAEsYQkRH0uO727UftC59FWwyXZ5UOUT/dNnwXy
IxRsRBIyOLrnmubRf1xvZvgtLMbxOGgoSf1qHTvUd1YzAfVC5T9rTpaYik+ql3rWrrTrxDoYgynF
caTl1O2EXZnDUaG5CYI7xQnTH1OQjzcZXZJoXwSm84wfbDze9+3MN3Yzy5S3svVmG1S4yH4/tW3x
UKdgvg7Cjgf7ttB69jOUbd326SOW9ZMZF7E4gWXq7EOgFmDSG+Eo2kPXoZCn7RvkobSfY44k1KMK
0RTRP2tIMv0hnAupoAFCvqfHnSF3Aa8Z8SyTXpTxCao6rtD7TERTvrueDS3aGTT+Zj8k4CzUvKhG
LYXuaZ4H0hvT6TUJraa7KcM2+1qhMC0/BkbAGXe5RvDRZorDsWxbQ/h5Id13SuPMv4IKH3kL1RLk
WZZsP3wONOywbe01MDLckwn6Z6310gKKyZYQ5ZtUiaF4u1MBh63Ji9q8TJUgLyRR2Ar9lahYnJux
De+dKK5/tGIau5PQnHTL4GTxYmFyNjVSIMGIMPKOX5YNUmSpUhLb6KeXmZHlK47oH7Uu1x5aBUmy
UOAm4JQC94Sh1cTG8i4qB3Nfl+oixYrfb0JrCbArrJ7OUK0kP9tWDNUuHe34JacktbeHLNt6M8yf
7iKxdgEK/+7JARSCb70o6TV16Fr0p5LXMGqVpwROVPuBu6Ms9xp8BndvhRRyT4XVWd7HPIcAfqjU
tuoOdTiRlKVGArMATll1GwDK/2qCBu4o87Ze91/QR25p7iHry/h7r0SqeoRnkqu3sVc3/1SFbWfE
TTcv7ydAjt0NuV5hbGBd32wc6PrIivA04zDy2F3UnbpksBtkpKzXiWy5nm9zLfyU6lF93ytdzaat
ZFlv1LreLB9jzgT2mTk5i7wtXmG1LNxRp+D7Ot9a0ocf0cd3UqF04pdeKLcUcK3l04iPQ2lkrvvD
gmXrLOYY9kiNTlGsvg4JTmhHIbRCfhqUBm90i4dMf7BqbYLVw+pZ+0LP3B+gMzp9R3MGttSoZPGQ
+QmMzuxLVCF4Z59gkk71oy4Kqd1gr217TxN+4gKH9NldufCFYUTi33gUgUV63sFOGFDaxnnym+Am
Cw8BUhz5o+dmeb7TgS6mB13q2gu6jr3m22ZVgZ0UdNF45IikuSvzaIq+mrWw6k9hoZcS93ZjkOUe
lLca7hT8wxV3h0RmkNzmJqBSv4wDHcNjSJvKwdFTK+l2rd1pzhElYDzPd4PZOOjlECwokB/yzupm
O/OyLWiiBYnomidz4gp79oIwL346UW0176xdEatmoiDPOxVaDLWrRchCgTiJ+7ofX+gXhId4KnAs
imL30ZmMn1g8Kht9ruWVYMN+44EMl4tCqk5L6zJCtnU0aH3Uqi9KyVvhaI9peByVVP+kZlYWnlR3
6va6mxmJn0ZGFfqNXabmxsZfHjZ+A6q8hGhKILTblkqifagqYeYV+ktoh8bOcdP0a9GXkU8F3yTl
gMq2UYx8U3j5PSIHG/QE+gFUBi5nnQpNWlXS6C+OSVYRt5D3s6iOj30ZBL7S29MJfQ5tV8TtdyVW
kntNmuHOrbItMf2VmfPlOfRIVlBo0hf1tNyKcg54ZrwEbRzfqjCvDmZXj58BXqn3spX9zfUEYCle
RV+Cw0lZCyg2n5vb4nLi9ejI3upt82VMvOYfp83sR493j30PncZR/Vgmrrdv23TKTth/KTxxa6U+
SL0T0z7owacdwVoEGwWNRfX0f38UOq7wGKjXmktiQYj9joTqZr4AA4p2OvpKB7espOpPXdH/yEu0
CI5TbQTq88bXmD/vn3fY/DXoYEK34dZ8Kx3apCP4NiLjSxS5wXcwJnW+R8hS3FRRa3iHqIzGaZ8G
SfSSemX9TPc0OUC8VbV33ja/fwfjA1aiMk1N8HJVTC8uE6sfrBfZdO6npNadXeBFdksSWDkknW6Z
ytP1ua98c9x+qPxT0ZkptYvgTzdSVSYUYl9EHP+X9GZ5r5olzlM5tKs95br2Oy5E+vtwQ/NCIxAC
o9hEvXcW0bicZ6dRklBzab90Q6/emGqEJ0c/TcMTBW7Td6003CLjrIQ3hKvmj4rYA7CWxZf1yLGz
ThTWS1E3U30oxnq6x+vFmXwkuYNH8FltujMSq+t38IHKnVob40Z7fZkRzpNmqhSwaQyw3RZnXBpV
q2YNk1ZRAzi1gD/uyNHL3cAja6+mUA/z2Cj242BtuR29qdvNQ4MbBaEFfhXfozn8/FEplAYFNuwL
3Zd4CNL+Q1KwI56izLRAg6SWLg9ohqX1I1RvNJhs6RqHjhd8v0vQKH8skbmLbvOkV246O5DTf5jP
6zL2VboO8bFpHG34NZh9KxNcciLtaYJe4e4EZK4HqEGNePclQQWSVhVa+nSPAKhfzqWqSySqyozP
KLjCE0u2iR8NZgZawkvTRw1E0UY6/XbvMCLgNvpILj2IpYi+HZqB1lKjful6SEeTqbTnQWnHYxvl
+Z2HddVNY6jjSXC1nTIu0o2gMG/Ny+DE6hGtHZK0+bws7igcCVuTt7H94nWRPOlu2e7DyBvQTx+m
4/VgsHIfEnw5kujOApSk4XH5cSOqqWPwP6Sd127cSBumr4gAyWI8ZSe1JFuWbcmSTwhJllnMOV79
PvTsAm620IT3x2AGA0yoZsUvvGEorGerR+Laa1FwOjau1kovLy2j2XZOm1DFarVPGMpn7lXDcdvp
9LWA3YVFHvzz5cTP4ZkCwq46czf99OfEjW90yahZz+Wod/fS8sudLMZkb8tC8yaYpQc7Mf5RopTL
iUGZcGhYyKqjP3c66OAosC+LxnomRLQPVq72r5FtAwqp4e/8W+P1/46FhgcFfFyRlskTJWJRV1Fs
PWu5Hj32KCh6GYr/xzrPs5W1Pb9+5u9CWGN+8cGPL+7c0gWWpbDyz4nVYW3FC4zMnF5txjg/hmag
bIIJ9UbdDMKV/fvxwOhwAZyH17b8RimoCRmdaT0rfe1uh7DLrvClwAEqcxGubvNd11cvvqmlK/ft
UkmEyUVUh0FJwIkpkTk9XUiza0PTkGXy0xhQKvkOvtjVPOEEGq3fVk283KTbsx9T0Rv7MjVKe8ve
ijWMcYo+vTGk1rDh+4Iqct2JaCdwW1kzyvzgwNFTJMKfMbQQmpedvzBv8jhPB/FTFs1P30/ivdlF
ciOSRN/GAfaDYDGNjVFPhVcGQ7Kph8A9RJTutpdP/vklg00VKExMOhA8sJYBaBOqdStl5zwj1iUB
HnXDl7rslJexN5W16tN5yAECErUIMmuD7v4SUgfAvEgtMrDnmA7Eja+J6uhLMwJ0ryqPk9bEaGpW
a6d6PrWntyh9IvDu1H7ozRMEnG6GaArsZLK68GelC5oXNOGfW7whapIqo90WVTv8ujyjHw2IAt1s
TTCXnZbeTpQlehkYavSzq83xBwDeeudWunqA0DA+tY36enm4P8Hx8gOJL6CmzE5utKxPPxDurV20
th38LEOnsL7laawXG+pptXqTSDX0lILSKAJbv+pB+jeVwFbRG+1GOxTEvLvOqmOQlH3YJnuzx4n+
qYDqujIlHyw8QmYu9zgxCOTLRQQ0usMoQr92nv3KKLa5SeAVDU1CNSzu34y0dbxKRjwwl2fmg62N
SCv8MofcCmGEufzxV/Cj1Ek5Ya/NqGi8AFeK9dvJHcwnVYnqaCWhPL/r2Ft/hCWJNglO5t/y91iJ
GSUS3bSfqh1Gm7LOu0Na1YmXEb7fWFJtv45aW2yCGFLJv34lo0GkAHiGk+IZ7aDAEKDuW5n8RFLM
Fh4opWzT17hweHFqrMntfrDZGA00HdBMKMpoIC++E6+tduzr+CeWmaq+yZpywLXQQHz3ixJh6rgz
mtwct0GC2tcuiXvHfoGqPdwV9GB9z9R99beKFKJ9MxZdOe5QonSi73FTs0//cVrIpcBW2xggUWg+
q9+FWGLiENLI13Dk0dnkWI1uiZJHf4cY9Rp+4mz150gFYU9SWDJYwBynszLFaYXFkytfU92Pbzsr
Tg5OmtInZ3q8LlfEAzqPt6LuqpUn9uyumctEFBCIT5GngpFxOrDMBiplFPZeIt6HF0p0003XFcN9
kZTDC9SQNauNj8cDxEUcTnXqrFiU2SI3hlh/8es0u9ITrLq6IUt2GYJ5pRegxLxSnfpoQDIY9OJp
zvBULj7Q9pM+DP3BeAGI4bxM3WB9yRK6Yyqeh1vRGas2zvOlcHKbcj1h2cQZ/pO12cul1FRZtaau
vDlp1VrbvC8bMh5d0gL33TC7EZVMutdEG21TOUoIz/lXENFN8y0TYxnscVTNuVqzWI/8ldyZeHz5
22YOMFwJHlFbO49rajWIqmZIuzdQAVKxtrpbSyIpsLyhvemHzDH9W4fazSFQnGS6Myq6QbQFa5I7
JTKl+7kI9HSLCE1mbwfNTPvPTdEiDZPZhlpfVZndZ8dBCRAaSiBaI8AIKMq8murQCK8qbDu7fa92
qfLU+C3wRwqVItk5bSPfBLGC9Iidic77Tguzr3GC9LvcwADNxmhnFaIqSy+jc/xA/1YZn1zZ2M/C
JDH+pBmh8UxsHiVvk9EF7S5ys0RuACwkr7Jp7NArMhvLvQK30IMblCjr990wyi+lXlGqaArBf7ox
VZIR1PfogvbHPLDM8KsdRe1XtCr94UrJ/PSbAZ5p9JQZx7QdI5s2oBIPxc2oN/r3ya0b7eeYTtht
5XGcRncdLYAbC03I0JvoKCaziZWVPtTGoKpHZ6jBunlTDW56W1siunWhvDrXRuCI1rMDpcKkJKli
3JPDwm2OdEpk+V6nVI42dalVdGQmPf8awUc2aNKHcXKLd49QWT7XfzDtFi+VWstHyzOt2EA+qJfK
NsyhBhwQa1Zu/TQd3E3Y23n13SpHqfa71iiLONtZPqq8Et+dQDr7AUj706REqvEWyy7q92FKlXfv
lor4bYT+lKcQmRyXgrnVA4nqVx7gs2txLmfNgG/iW3iry7Ke5gZqmBbq+MYV0Rxk0rf70GiC/ZxV
exX4O+R30RRXwz5eSQHORrYhiQGipY9KyYVn4PRezC2kAdKxM35ZvZpWCEzAK9qCoNPu6S/lDxXo
HCwnqH7m7qHBMp7GweXn56x0QOCBKAtKU+AGZ6Lc6Q8Y0yE00zQLfjdo9AX3wmmcJ6XXJgKxtLqD
cx5FN1PpV7tItukDr9O4EtefhVzgbKkd0Iok86LbvAhIaLdpGYlL/Ep4rx1CXNiCbZGNmfDQL/ms
YCbn0Ex3izXQ5PLCppqINgwBNyH3HHQvcq/EKZuhqFTrdUTFfV9OY3ksdKc4JKiPopBY4npxeaaN
xaVIGxvVCWQa6H6Cv136OLZJgN6wPbivKLbZExiiLvGU+Y1eAcEto8kZ9Q7SllcIPQ+LkuLpiqqK
Uky8su4rlaLQM4a6+27mQfoO6Mb8R2E05J8QKJjjSaIXffZdOh1LHw1/DPXef1VxYLqK6qm5rsNS
RRcXeZayW5VS/hOA//3q/RkQWBLkPw4LYczpgIhiJ0no5i5Na1Pe253b3fkOJORO7ZvjiNla4PkF
NYO0KoyjKIsXvSmUq8sLeZYS//kRcLqIo9i5YANOf0TVaQWN7cR9TctWr7a+NTleSIT3IJtuvO5H
x9hJK4rf+iHw33U59XeJmampZ6aqs7/8W5b3x38/hVI1/SFqxkuSdJK16jA1nftauE5rHd2uyyqv
azEk9dweFZut0MqJ9mMe3WvtGNxfHv18S7P86Kj8v9EXE4EQl2G2yH2+ln0Wbq3aGYONkOtOvedn
lXEcwioo6NQglmSrUehD7zY1E57o8TfDhZNjTY154Gnsb6zQnVbaPB+NB3YF/jM2QEByF3dS3jnW
6Lqj8zr0pkDNdcDqfBz7Da44xs+mrMKV9+ejIwt5g8iYQws8fp7nv5KybkbyDmngviZBZX7Rhyp4
zqQzHCcjStbIZB99G510Sg0z2Yjo8XSsuCIirHA9fsWk3h4O2EcnN7kInclTEsXFsjcxxcM/bxOw
AhrZDWUbxIwW02loWe8oUe6/Kr7WBpua7lWwV2Oe8pUr9oPTMBsXsGh0KmnULpK+IqWQgUeB/1qr
Rb7JM98FFVEoOwuz3iu9GpNNmfvV9yiq6sPlT/xgBecsA/o+VAPq0osV1BsEOI2ycl81LNzdw6RO
EU5VhjHt1AH43UrUsHwzOfXIUZLAI6KI4teS1W6FeqMkWqC8JoZi1HNBdky8Wrfkm18oCVFEk3qB
cP2nyx/5wdbhkkcAgsoYu/Ss7oyZChVmk+n1qwChiby7IlUcjgpWBjszbv/R0mV+XWj0z8QYUjjG
nGOXv44FzcAq0dRReZ3xEdcKrJxtl8Oi2ilOGN0azMJau/2jZZx1sIiDZoqMvlhG2k6R6yNh8hqg
uRlsYdX6G0W3omyTyWjNPOaD25OxyJQ4+n/6X6efl5i9rAvZ+a+ZUbQ6jWQDeJk2TOrK7fLRbiHu
IN+ne892WZx4t6tKEU+2/2qnQXuc9H7cxUkcXtO39m/tckqO1Tj5K4/kR4PO5uMUteHhgdk4/bgh
93M3rtvgTSFT2BhJ1e/wkMbSQ2rlVVu0xqdCD6OVU3g+KHppFDN1GqioaSz5Br3fqaGvWsFbG0ro
salZdnSIIKXtnSEobzO9cgsPFrixvXwwzleScecIiLoWNKClNw8V62oIpM2ZiBtReSULQUhCyej3
5XHOtycXKBpNTCd4G/q0p5OKE5qV1nkr34bedm/FmI5e1NvWV0NX3N2/DzWzKMB7kBvwg0+HSoMw
jjAbDBmqT29HRY++44YMthkpi3++Vv6YLsJ+4c2dYTWnQwVlLWtoHXyVK7JPqVIrx2HUOAqdvHVk
ne8vf9kHmwRtDh4H7tBZzGZxqxh+YadtCH+nVmtzG9pD8+QqIjmmbhSCmRM6CrT5mjD7Ms1iEumg
oBNO64Iy3/IbwbdUmZHl4Zuq9v1BUHTZChxJvXCMxWcqzA08w0F/BOQx7NxYtVYexo82DqHFXAqb
2VtLLX4/LEe7FEr4RnWuO/JMRhvDzpKv9tSFx8vTe/5IcG9TyUYanbPAbj1dTTN3OnOyyvStHhJR
7tQ0zOMvDpL5+gMVquY+KCBdrwlPfTQotTAOGskkoc1iTdMijoGw5/mb1kPyVfEMvqcuJG7HIZNX
iGwMK7fbB+NRJyBxxrSTVG4ZaGSuNVXAn/I3UdmmB5Q5RFu0r5ttP/bG74gy8cqLf76A8ytIQwqN
PYqay3omwKAoC9oheVNHfdo7eWA/dKHAGkjrpn/0jmH5INkhWUw3ApQu1eLTFSSMyGXfF/Gb4tMp
+D7GFem/7/qpcsyhC3y/vF/OvmzO42C/z8JWtH+XU4nKZFD0ImzeZpmnnw3aR55GgMrjq4ju/2Ms
MjMQEnOpg2LY6ZeBHissdQrbN6HmJigBZK12vIkQPGolXGtBnN0zJOHUZufciC8jTzwdrDPgLJe+
Pry5Q13fCj+0NghQmndDFx07N9qFehavnL2zdwi0HGBg8Gk6x8BdIjLzwvGzJIj0NzVWCV8aOyvV
nU6tcCXvO1+zmdSHsTedeqp0Yj4efwVmbtzVHXma/tbQo4Bdi8fItRz8rtkkqrsWBc7zdJLys14z
1g7+KfrL9IBPB9NqE85L6ya/ErMVgB8z8wFeaLSZhsQGABpmG4hs7i6I9ezX5a15Vm1AJhSJhVnl
Gv1ZFYTS6dBisETaVl31m5Kp9RIidHZDZjV+LSPYRkkV9L8KxAO/R4Y2XOMw6Tzq6divzPXSLGzG
O9sCrVIK6cQ1/Hn6I8JMGfx8Mpt3IcB27yYr8ivPDNugpC42tsibhCraR4j9Gw+KkUpAcaPQrtLe
rGJqxqn+0sSg34+JquXqfmWGljtupmjwnCFUS5aMgMXix4kQAZEmMfV3xIrE187wxYsC0uqJineF
h5kGnW2gerQryURvyijr7I1rKtrMacznYMLoHqspHn7AwmjXFBnOIKTzjwNAOnussVOBD5/OnFY5
SdNpk/6uVo37KaTz9KSZSlJ6eu2Iux6OYO+5DbJKXk+5PvXoTki57aqiv2oMCYVWGqU0V9Zz+XTM
P4pEmEiArGZma5/+KLsjTuxiS3ufxmR4N0st/20mVFUNVu0rYmVrnmcf7B8OKDVqpJqRqEA/4XTA
AWJRKrXBfo/ySsWNos8aVBHttPFKWQd3eV1k6q0tR9Uzkqh1tjlP9Vc/MzoPfmD6KxuJZ/ZSb9Jo
e3nznM8Epd85WScBAtO9zEucJEdXotX8X3Frviix5dPuz7r+1rfRbkyj6v3ycMv7mEovvXW4+Ww1
EpJlrdJ32xoqhB68BzwC3qTiEVMrpXJTFXVz7EXWXRu9I3eXB11eXn8GxbuLCj+4XSq/p5MPXU7C
MWPQfAKy2ghpHGh5uRACc+1Li+7pYUBj5lgHMHovj/zB7HJHU9em0D2DlRfL3k+yNM1WCd7RKeqf
i8bJtzIKxY3RDvF2cOTV5eHOZhcGEZqj3NK8dmiQLD6USEkNwyiK3jk4deoJhLXeBtGONRIdae9R
10Kh1zS6tTxz+RQhBcKszpUCQAXnBWEN15oW14j4vUo4OlBu8m3gVr6Jvy/v3r/uWAajtQmznFBs
1q4+Xc2isvXOydr4HWhFOHolnFZllwiqH+DvlR3CHVXxj5E730cdH+qZABdELLG4wyBJRjTKu/Td
DILsqvId5wY2sH+cQiCsl5fwg6lkKAC4PDSI2Cw5dxOk7iJWi/RdJnq4S11N2Q9S1zNoiRQIVr7r
bHvO34XjyJxhYo6x1CGhChlpCrZj76AX5SaMB3HV0ow6jGOnfEnxnPv/GQ+hGocgE2Du0jFHbUA1
RVqYv4eRGaAIUeRlc1T1wbwJqixXvKIwxAp08uzsz5/IaZivG/Chy6WLJT15JbbTdyuKhns/Kotd
lUeWV7UxgBu11pvb0jBna+SiXwuaPlhLnhd0kNg7c+I3//O/IrTRJGEIoHq+y3bIoTPR7r+qyz4K
6XSn1pfLG+eDtWQw0hLucWL5JVUjy0SYJqLO36csFrscx/odkMLh0KHKuOmh3q3cNR+Ox8tJ63TG
ki0nNtX1VhbpkL+3VWRdUZCIcQus0i88XNlVzTO/0g44n0zUlTTquuCjZ/OhxWSWQ2oHfarF75Pd
q1/LoC23FJjHLxTy17Dj5yEnQRTcJhLnP7pn6uIe1QrwnQRLyXvglAUmPJOeoLngWD/cWo/ucYmH
MxapJcipTtxZcA73dTeVKy3E8wnmR9Ag4PVAh4TK1unuoSo5qtGYczjtKTqYcR4hN5GJX/ZQxFe1
m/8rWoeR8OgCDkvRgFLTsp6NrnFXNMqUvdej8VK3ZXMVCB6uYrK3IanS/vJ2PV9OoGF0YilLznbl
S9kqKEJtLHylfRex4X8O1QnhmsgNj4bo3v99JJCEhB0092lvL2K90MUms1Gq7t3v9eJ20l2567sg
3GMwXx0uDzXvi7+yJGBdSFqCjgXCoCEDtrTjGacaqQ4l1X8HWW7AF671Xa05PU7kCjIvQW0dU8cM
trIPowfVAfV3efhlrP3f+DO4jBtPEGrPW+qvC6cHstk3stF+Q30wjF3jlPpjYzTtIQt6c1uPhXqr
Bv6z6uvOFQhuQDjWNO0Nu57u1CZdu/4WV+/8a6iW0AMi2yc+WCaotG6BTGuN/ltXOnuLrAEUDCvz
xdcYdfBD7RsIH6S1r3lRXHUrQcL8Ii9WAu0wjjCdca6LZeXUGrCa0YNM/JYDDaegzadHPbKVlYLQ
Mqz/7xPnDyQegf67hPKlDUXMLNPE7wbMzxFxFuFltYtojF5Vcq+OJn7tEbp+CMJMn6Ja+SwQID2G
dnNM8r74Bn66WjNsWTbG+U1/Sv28d+SrBO+Li9IZ2sFVUkP8tvT8pc5T/0qCcN/zRj63duRUnobo
/7R1/S78Wo4hNJGwBYg1EdRc3o6LI/7fD+GFgB9BJZL8+XQ3FmWGEqGeGL+BOYa72o2sYyhRRFU6
Q9ldHmp5Y89jAfriaylQwJJYlnbb3g1n+y8ZeIpwUNEgorvp+ib4ifJOfZzqKdyade5vU6Twt4Pi
U9AG9fN6+Vcswu/5R6DoRiIuDCAj/Hn6wVrg5L0JYifwjKh2r1vHvS+qHlGfUmvLb1FlwDKucY9b
2esf7EIEz5hhggzCDRgUp+OOPvansYFwiDeI8DOiEn7yqYUKgxSJMv6uk8HZ4bgWvAwiy+AzIEN0
NAel37TospabsFOL676m2bYS7X1wHfF7Zk1EMmyI40uYsxub0nKTCtlXMKnqp2Bo5RENM8drY3vY
yMwfrgcETpAPSaw9mjw4s9i1cTNOmb4TtKsfLy/P+X5EYxNeFq86ohhM2Ok0NbrbWY2aR4EXmwZA
Gewn71gU6OZGvsZmObt/Zs1WIDnzWJTolsakRZb3ilLbXUBvCK0X0OUoDnVFGhQri3+25xgIQhB7
DsoXx33+539d+XZfDmPVqUOA6m46xTsXjwB9mzQIjt1n3M6WB/qvCa5bHbWQlevvD2D45JZlcGLO
ucpJT4WL9nRwv7RkX0yCjedDtRr3ExVP/UYmRfAlTAWiaYljNyo4doCR21EpVfda85FRgzE15Zsy
CqzMK7N8bDw97lMy1kEjroo8RBxC40ueogG3QRaiMTxQvRZGviiShC9m1ObKvVUVMrs2I6VTEQXA
2M8TljoSw2sDwk6F58NjDYeNIQLnFVWl7EmmEuVIa7Ir0e78qXJEvqVgNcFtqlAWebq82T5YF7SC
adrB2kEefXn5Uf0uRTIILfAs3oNjVvvpJ2GU6UbKIvtJ0jo81Y5TrbEYzt5cIh2YJDMIglIAKc/p
inQmojhGneqBJ6E71ce+zMdq03eoBt4kRWcn1/C6+hvU54p0V9KwWXv0F1ErbQvzjzry3EWER7tE
CVlQ0qAi9UKimqW7owdIt6HmDu9A3eRu1r5aRmCu3P5nH82YyHCiL0KUN5eoTz8aVDuiPx3aT55h
5r9ybOfuMrTUaTL37rU+DMbBhImwt4bJWjkBH3wtGQLG2jz9M3VkcfOSysWmG6P76I1VeGU3QRlf
Bbo+BV+bUNTGbU7Enq7kBWc7i34+hbNZrBRSGASZ06/VAqONWoqaEWhhw/AaVBObjVaZWuqlfVBs
lEJxP1WAbfyVq+ZPLfDkuJN9gdecWYigXqAnn46MsFPupkJAh2nUrsmuB1LfutoUrdCSHw26BKCh
jVZrrhzcC8NmYztAjW4HK8zaT3bWEwrsyf7R46jQqLxr20mRnlbpQOZTJW2LreM2xkESWMM5LGq0
rkkIEKfzoB0H9i8ZJ1a7NQjl1aMtSKwRhqK/6N+4DadZ95TM1kK8vZR62hlpqoafrZiC0BYt7arY
JgAy/1F+nPCSOw/HejI0NDlpOpzOR0ysr5Kj6T96t92a+oObSC8dv/3bRbIcZDHpcds3YtKk/kN8
Q9pD8YbRC+/clT213MfLQRYJbyNxKjeVQP9BmukJbRMo11V4dNa0ipdbdzGMWNxOlg19vFD+fEtw
ZX9Vv43HtS9ZpmDLIRbZXh6YZqEnrAmiCPJWazxl3FpvwffmQf96eWGWt85ypMWtU0J3t9WKkbS7
+BrFMHNnfpLXWMdcHmZtzhZRtA4vIYcjqP/wP2XbaKt+64/al/9tiMUtFvZG4yt+qP/got4YW9+T
O2V/eYg/jit/3x3L2VoEXyF2SaIo+YzypfxcHvYhDAmvfejgFPwKFS98co/BVjkia2euVW+XugbL
c7pMRNNQKeOm5/ui4FAZV7W/GdMvat14lWJea7qHds1n09kF4qgJxVPMEvDQUVFvpnrPb9726ItY
3xGSqyFDX56WZUi6nJXFDaJCNIiSgT0k7de0v6+z57ZauT8+PBA8F3OtnD7PkmCqSyI/9ELYP7H3
Pb3Wfro/g22wz68uf8mH2/SvYRanIR+j0JUxw+S/46v8bXxSjuPhfxticRIUq2hESmv1R7sLdvM2
Hb1/jab/rMdfX7E4CY2A+j4l8xDXxW1wrR/LY7x2EuYb6Owk/DXG4iRU0ijsymAM7S5zve4W/BgO
cdVrUXmt2MS/1Nf/bdoW8UIduKrSpOz+/Pd0ozyK6+ywtvhLDv1/J+yvb1rsYzvWZKEggP3D/1nc
6of8p/Wl592+7qp98ygfjMlrnuSKkczajls8jE2cD5UMGXMcN8oPq9wqxcb9bj38b7O3eBmzIkhQ
o2T2+t1w9d+mE8fLQ3z4+FLgJV5GaIxjehpG4AY0ASiM9R92dZ0r3xzjm9lPnuif/7dhFntbzQM/
iSaGKeTONQ9RfF0Um9BYOaRn5ScSfqhRpD4WPgjglhYPcGPDka8SdXp2a0dmnhYO7b0PFLOD0g6J
fp9nOSqKqHaFVwrGItk2RlfydxhXBmEHtg0v//bVgEfAiM2AW2A5tLkX99LYD5WIGl97duIEqzp1
yO4qImTCtVJ4pKHDSiQ1z+Lfp3sGq2A2BFYEfBPo/sXpRhWOnxO78mdgpq7h+VGY4EDt22th4fLl
IPon6SEPAGMLyGcprd8OPhLihu4/d7XulHIDLq9Vr0mMJ0fb0Fir/9FdDPAPkD5iXFD9My//zyP7
V6EhAVobBlVS/BRlam44d5m6cRSct2xzwq44aoo1gcPlASdv5smaK9kIdAiccE7PRUNVC5yYCF9q
XQlvJhmHdxb+i58QX3bupnzKbxPIBStFy7P1m73MNIdJRUSHNtDiMKYiUQcFkWjURnUQM1QdDpgY
6JvLu/Js9VDwn1EBgM6p2IFMO/00pXAQh0+17KVSSrfYIBeef3Nn++cDcJh05cU5/yRYO7MfKFhJ
0tSlgKpTUD3EpCd9Kaysva2wmLzPSnNt4pbhMJNFqXdumyHbQTq0mDjVn8Dv0R15AA2AzK1imZ86
O9Su7HEWBAqtEbRrgNpAQunh++XZPKv+zmPTvkJkgJoCyniLnWKqSVwqMnAeSsmTACV3cKoXe1AB
uGe5bFHgdaowBBM+wTb+jnJmprueFQSx8h4n/GsrE/4HCHpyCdC0Q3SK6if9ILAui9/DU+gjIG8E
j42CRjOSJXFtZwezbbrgPkVixL6pmszQtnTKq3oTINjseqrBzvtWoQpRvOM13I7+pkblL248C+K4
VXpuUlv1darXZrEl1W26dDMGFLauRqOOjH+0YAITRHsGTibILfYOc3q6Q8vExX6hj42HsbOUz6CZ
ET/u6CL/qJxU6/aI9eSAtS6v49mBd2g+Upbi+NHCAqB1OmbF5pWOlToPhcakUfD0PSQ77Gu08MXR
B8/8ycjt8nh50HktTteK8w78ia8li4c3cDqoPiB5FsOLeij0brJ2VWTUCY6ftYDL3jaOfUh6oY3H
MO3UbG8hghccUD131sDh58eHtiEcZEArnEbwnKc/o5tTMAMq+AMCQ9n0tVcaV3g4pVviKEHHldup
opa3y1X0tXd5WZj+/eV5OLuSZvWTuUtDJQ2yyLKspEaFYYaqnj9O8Rj2tA6iYdibpT9KL2utYO1S
OhuOuQYXyOYCqQQwd3FEnKCycQWx48dkShLqPXUGU1+JoL97MfO+ckOcze5MvOG1BFTNuwyM9XR2
+5g+mylb5QFbrPE+aUW7KRKRHYo46D1noq40JtGwpVjnrOzp87vpT3EQj5/5DyCHi01NhcpExyap
HoWslM9V6rq3Rhe5n/OxNTd8tHEj4lS/13xDfjY0+VvXmnQlJjs7V7xmM69xJjbyN0tmo2umsaEE
JZE4D0006wfGu0Lv4199b2bXRhk8h+ir7S7vp+WUo0EOnACsFjEQJuNLbJFp9HM00ZqPVZFnX2pa
sPd92hvdPRLn0+9etxtrm5pTGX325eS3K9N+NjrwN1Bi8/hMO/X30wVHwb2MO6cfHq3cdm79hBLk
a13obrIJRVTRMQB1lB54mvpDPiLeuzL82ar/KX3zFNIA4K9naBy/Cyh7WuH42JMYaRsZ6c51Fjtt
fC06zHK8HIz956zWi29RWVvXWTeGryL3B3PldlvmFvPvgEIACWRGXFKmPp0HxdR6d2xL9bGsG3/0
CBCK6tDrTVIh2BcEIKDatFhB6pyPCUAaOQOG/a/ZdjpmO6S4UWAp8Ohi4bJtjM69m0oXiZRY2YJG
WhOmXu5u8Gs4EqG/QsKhIo63uElis5n0ui6qx2hC2ER2Tf8JEZJpr7huoHslGx0t4rT+dXl7L4Mq
AVuCFwoZWHYXb/3iWAexKQqQ/eajaLG/nuU4ox+mMYq1N/GjcTg8qBsyGL2kxUZO294JK/SJuCc7
JbyefCWxNynwAmNlyy4vZD4I5Ch3MTEa9+QSX1U3o4ucXKs9BvFQe7Hm57segXFPqv6a1eL54WQo
InqIC0BygcWebhC3heKJGZT2iBB7fiumyr5pe8OnLcsWhTURbRuZT69JhxTT5VU735owA2e/PIA6
rNkS7azVro22qq4+YvJm77OkstXrkojD8crYsr6LFrunfx4RiQLawGxRAsIlGqOPMzWuOzV4tGVc
733Lbvaulrk7BxkWz4b4uSKBdHYaAMbCMEMrEvANdmSLuQ0yNHfGrJ0eo1xPDtVISSkDhrxROSPH
IFWtXZG3T5e/8WyPgm2e8Q7G/JzPmqCn66l1MUT5Kpse49xV7uJEGHtRj/nKg/LhKA6oMQjzEPmW
xGc/wH2hxdrw0dWGZjuWiYE1khxWLkzoovzavwNChLFm7B+uwXg5wq5ZJDJml00tkh7hg69UCsKD
1YixqiXyMn4drDKsVU/GsDhMD8Bc6UaeiEKZPU1VZ6azcj1I718gMurxyuoTBzuYJpG48UYZrjib
BHCY+0obxB5jz0U0wn8SbuR35UaRVl+5HsDwVuGJHixr2oip99O7WuQttOdsqBvrQNO7pcgVwZTR
Nv1YSTPe+hjQjgMCwXaR3gSFj7+BR1eequ+hrtkkchM1k7CotDtYGx1xoIFz4MEhTxwgIlXa0YsX
iVF05lWLWTFmImOul5rlSZDcsU1VEvyQ1/WQSW7dCCedz3BNRNVvET4aynhnlrUT36CfJvOnMNLz
/Bs6djKMjhjRGbC2e0v1cX8as2EMpFdoOnZDnkRyp1Q8XS8STHQ0kXfkOUpj0QvszbI8UtXQoh9T
pFcgZ6WPsobuTX0hrZZMiVrFVaqa43TX1Eg2HcjqnPg3cDMXkwwjQJHyzjfHlpIn1orRvsLAK3yD
+5VluxBXGw3sB7BG/k+A47vrnhfE35N4W9HvfGhidV+iPtRvzHLqrEeByFPpCTPW0/0Q5pP6xQkM
2dzqQWKGuO2Ioo0DLxFylrOLGmxPPduI2+Rzo/kJ0JehxYP6Cqq3rVwFgWi6rwaImBSNZe77nTu4
ifklrvCSeVZViizDRotS5EI2sKsMUbFJsjw4arqSv6PuXcwKu/oQ7vxE9GC6ApxoDq6bKep21Ouh
/ob/YZ0dRkJdeSioyY9HaRVJty0G4UfbLpNBvbUdJTA2vd8n/U0biMo4YCfj9puqFNhDGX5XVNdY
YlrOt9hRWudp9Ee3mjZRB9RlNyhJHmzCqpXmAZGZVMKisJxuTzwGt8J0asyAk8mpOm/k/x1uOw1s
SrxxQ5xVEMIBjm2Pnm71Tlyx2bH62iG8UWIiiCNjM35RpKJM13Sjguau71o9fO702jAPvQ+S5GHq
EoGrfZAMvZeiFzi9BBFegDs8W9o0I6irZ6M5Cm+1+h3aEDBv2xLScnaGXaAXioqqIfaWNdjpJwCh
xv+h7LyW40aydf0qE32fs+HNjj1zAaAsWfSi0Q1Coij4hLdPfz5o5uzTLE6IpyP6Rk2yUEgkMlf+
6zerANcaMJjxotZsFYn2ZkbW7jk9dleenodt88BXcMbDxKk136f14Cqb3tCn4q6EKlu91RzzM4KA
sGC5mR21NhU/wb0LOp02YkWmMf0IB6oXYy79KrPNWfpKrjYtfvpUxUXAo9MTEusWQl6uKiO2yXrO
k3AIv9Z8JQKEBBFwoRnkrYFZyFhDmfpmDNMUIiHSI8ylC8lCcEqzsIgOyFATx/LLqku7yR9m6S5v
irDVUvUSGaWL6aGT7dlTVRkJdT8MkO5/SCgTSbfHgY6RCLSas9AP1BxOspFopNzvv98pPuy/mIL8
K4KUcxgY6Vk1w22khNDl4kHNW+l4ugJP0c+bZjpZecJSo8gq+WRDPK9rEFNrlMA06SGiMWnPCjW4
PZCCGlG8pLFdd0EYaW6z7UWiT68Yvpj2z9/f4XltY6wVIUQsym3YGTAR3++FMiW6wW2yhsuNruv3
YdXEbwgrpHORNQOrjZal9iB55EvX7mLNnNSX33+DDzcMz2mNZ3chAKOtP+ekIDqoKpac/KkiWO7J
jfX4x6Q47a1m1AQO/uVr/fIeWh0loR2f78l6S9Ti3NnpU4+v7L6szEkLQKO7AWZv7dSfVG8fxpbc
EU7RgN0G7l0Ya70fW82YBdlyffakjiV5blDd3DsSdLubMSmKHZGJ2gsFbqYFlZ2XT7+/0w99Dbjq
QAiUC4gP8Cw4P0klhgkkQ334hON9+FBZKcDFFuFibMD5FVh0b/Moz1yflE/ttWzmaEKAhUKit31t
MSb1drBDMX2CVv9qJ/y5WMHbkUMBw4GEh+l2PiRtkaDhjBrlEVe8QU92MR5XONtLh5rkhtVqmvJt
NwMuAOWkiw2KmMaN8xxJu4CA1w55W2JYrpDN47u1dKI9UKC0ooCQOFYXvRo/9ej8MD05DYPlYx62
+s9CUXv/EF1RzpEeSu15wrLQ2hV2nWn7sXKpgaiN4s/OGh9O4qsXPjUj9TBig1WF8/56Sc1MTGZT
eS7SxdCvAN21KQgdva22yVQXsKbGiOVhp2miS1XPZgmKbqLKHPVtY9rkY/5+Hn2Yw5CDKZOhTGJt
vX6l919nqhUt6gw7eW7b0N6oeTZBlEMJYKZqG2hLPGzDxaz9SWTyk87Ux4Ff3Ur4D8Mi6KLmWV3L
wxdJ5RTxMwcyKk19iTF4rkLXwHQWhXnxF1EAHKYpoFeFh7UqoM6P5UU3tktB0ftsL3Z2QPGWHKzW
FXdJ3KUHq9fyv0hi4XpYk6ks9yxDAB5nAyuF2nRhPrXPaleGhDFZQ/HYJUXYBF1dao3XLia6QL0I
jU84gB/HlcPPmgawvn8w7s/wh5Hm7brUT88mTOr0WKeukKc4kUsa2BJD8U/G9T9M6HVLw6IfHT6+
6Oc2G5K2WDEOY/MskGYpDwmyAtQVtSPJZJkjIz2CDWD8VxIQUgRwf7spiPGxTHynTLLP4InzDZ1D
32onzVfB3hm+8zo4f+oKFlnhxNkwxs8rKTWYTSs8tPpVY+t+BJq1//2783GkOVcgVAQzNvDBP5eS
T6GGB3k7u88Opg5fympUb9LKwglcwZ/z7vfX+kBY4sawTSLwDPhstQc9u7PQkp1r9Y14LjoZcaLC
wdduEx+DXJf+Z1nlxXxbUtUXl5huKYJ8WuwRHquaJt5lpYso6mj7rDEc9ICxQVa3FQcQ5TKbqzg/
FpDUsHcnusz8Ek/OeP/7L382UAjXlLXdvfaeWPlAf98/lQV25EQ5Xd6NfapDlnTyfecqVOHhlH2y
J59dCs9O9kJgdRwS8NCi7/H+Ul1EpK4tFfWJDpEdH5l69YvDaTPGpCGzRPCXbmx1CF07Q8DZ3BhN
krOHoheNglFwYT0ZIjOfSPSFq2YJc1NXlfPJe7aO0bud9delaHSjGMAy9LzBPmNiRyavZa7EVnU9
5kVBUi/tvsAnPlii1vBSZs2BXT3dRItR/tWylcsTcky7dsU3UQK/H9fehIqUJbXzFHLQSWhFuTKj
wiBM5iKKFFd88hg/vMfoC1efaFRa63XP9Qo95q9gSQpG1mbf+caw6H7aR9GRIWjhicv0E/LO+fWY
NbCmaYDT2QclPmelZQmZ3u6oaN8HzbpxnCE6NpnVP4xl8cRR67NI8g9Xo+extgIQi+MVBIH5/WBW
7dhlNCumV9QINPSXRiEI2C7dZKfZVVJtZuyZP4Maz+EqODDWeghYNTks2OcCx3zomrHPFuXVdUN5
g3ZDXvSpXX/yQvyHOwP2Xv1f1oKCE9X7OyNvNpGGUyqvog+HR3Mwpw1ZDnlQzrhWepqo3/7aC0gw
FUsLe+3aTIATcna9nsD0qarC7JUsd8Wr3TjfDMNceENaL5/UKx9vjfYND43XHVyaavH9rYFwMbZN
3r3KyWp2SrWMO848p4r69ISl1PAXjzK/KPWsmqt4YpXynV2OGjmtZ2uZsRsd12gRp9tGRpT7Vml9
FrS1ftSflxaTMwTA9/oOsHTip/r+zqY0MzIGd3pt7b4kqL5YDgn2FJcxOdGPv39eHwaRB0X+At5u
7NHsCGfVLza81qwvZv86d27+7GBU40R2UhF82cX7JrI+2TXXIuv9na2vF7ApQDf79PmkN5UF4gOy
m9fIruxnM1VMwLlJGUn27u1JbjAagUe78pmiv7he0t3El4F+G68c29F5m9UYK2VeHFm8uiUbqkeR
GHoLh2x/GojF/mSufBxV1hOa5LSwWb2YnO8fYGPVA8m55sx6Yrn7qMyGnzZyhicnD80vfVR+tn59
YDCjqaGBu9prQHWBEHV2aAI7i3OUU+I7Dj/O9N2CN7cchJ0moeo7eRNKRHTLnFXaZiFHZDxUU0LS
hqyTMj7MoYklozckTEav6p2uCLohSWVHKtoo0+4iZV/QPFVJFNETt6SHher1OCnZcHXweRZErzY9
nRl8eKrPzMDOR3IlmWDuxA5Abxx53tk2p7RqUcwWzudzqM53JdDoPnfneoObVfZiqvP4yZM7f/WQ
JYGI/IouYh2jOHr/5JS+EqFWN/pX3JxSH8LJ5Am8j3YZbbXPzubnO8DqWMXWvZLXWFFQyL2/Vpnw
DhictL/jdTlYb5XipviqRXPUizzoCRoqt9FSg09rqclu6A8JzMrJS+pVyOq73ZqV4aOBS/U0aCGK
GQTSGE3vsfwS2PDJwHzANyx8W+DcgCMgY4UBcrays3PGQx5W+WtvuN34ptUk7QZyHrKRoHJAYrHR
41bJ3oZI6B1x1Fjz30ZENINoZlTI0U6y3Ref1SVnCwpYz2pPRIXKy01G0nmdYIaGCMNK7e5KIaZA
0wd3O+ddfsBPo/czvKKA0OLPbDfPj1i/roqOFgE5pwwkfGevWxE1aWjlZneHK5rcOukY73Pp1sdS
A1tpzHG4oIAYtgartm+h/bsmB/YztvvZm7F+B1hQFJ7wEXlDzi35emdpytBw67tqzKrUx+RNdfyi
n52d3bTOVYd8/zPx4H8YbEDD1QYCvheHurMJCzl4rKZSre+yftZv5DhVO0Ecz3McuV3gOCw5S2ho
u9/vUP/xolAtaenBlPhgpyoSmEddMTZ3BVlEh5gmyE5R6+SEp1zoo5AcPFGm4+b3Fz1bBn4NLp5p
JpMKAA3O1ftXszadCnCna+/KTDa+SWvdJ7l4CRBo/lWj+n9dywKtpC2Fk/J5HZOnoqF9ojV3cSks
eejBJxTCTUojvFiWto22ErUaTSPNSdW7Rk2NOYhDrUk9wxFah0BOjepPNsuzlelf58N1h2YNBBM7
txbB7KfTRkUSRpMn0Um46rDpy/izCvjsBPXrKsi+WQHZlNmVz9b2Tk1YEepK3k3lHJ/6sn1dCjHd
d0oUYw9lNhsdkxFyxdJ6D2Hy6197wusRGKzYWL0nkKKek15TEdnpEBnJnVjc9JatU/huuQxHPPvK
T2bwfxjNlTu47s4cZ+D8vJ9MtJumXJhFeScGvBGjduquySXIvv3+hv7DaK4cEPAI+K3kt51VcnmR
hcQYieouU9HlkdXW+GkYWoHuxvZm6I16P8wGTel6TVsnFv4zC7vz9Wj1aEFnzi4Bx3c9a7y/y7zO
Rt3ux+4O0Vt8rYQVPWlFT5Q8IBmg+irNKPxsA13fwj9Vk0yglQzKQRhzOmgN55xIOBxVFtdaf0ei
qriIx2iKNuMi2h+QfGQUwCRWr2TY9a/Y/Y0H8lPEa+/GxauKy+D3nNv4d0zYf71O/435282/rt3+
83/492tZIdmN4u7sn/+8rt7kfde8vXWnb9X/rH/6v7/6/g//eUpem7Itf3bnv/Xuj/j8f18/+NZ9
e/ePjcSLd77t35r57q3t8+7XBfim62/+//7wb2+/PuVhrt7+8ccrofbd+mlRUso//v2jw49//PFr
WfqvP3/+v3949a3g7x76pu4TZuy/Pux//+LtW9v94w/D+LvDUR7bKXBtauI1kHp8W3+imX9n+2MP
hUpBth5+H3/8TZZNF/NH2t9pUK0l0uopSjnNJott9voj3eTz8GcA3+EQjeOZ8cf//WbvntH/e2Z/
k31xUyaya//xx9nEXeNe2EHXq6/5OvTE3k9cG8tBqwKV99lGX/p4vMQT/KLAIaCYxk/eUWyk30/Z
Xxdj0/51PGAgziXSWd9qHaywwceUrljui7RSq2Mr1ST26BLX0tOqSVNPsemmP5ulkc6uiPVx2Kht
7+wJdBcFnTOKWM8hobi6FU7dm4csitL2RmPXkntJFmi8NZdMikPdFtZ0odVhV+8te7RPepLX5XXG
6n5ptkkXXWGYn8zB6DZTfRGbc1RvF0PLsdcsHBwZtG4x260qCD0iCbBZNlmtLTJAvrP+kQnPwDNC
U892Xd91N3BHbHU76JnUj31V1Jmfy7oo9gbUrdyHPX1NZcsndZzNKa2ronpxMwfiepktOvhoa9eG
1wxItry0b/WbtIyclK74aMae1SyYwtd8gI9MfIi2rNUKQQNKqgz0R5RYnMZpUg6c/8o+aLqRjp+/
KEZW7zAbVIvLoUpMaQR5z3nbSxdsLA+aK9PQL6DZut5YJX3mO63qNrt4oeHtqaNQJr+NeIiwIlPs
R02M8h/HuV/kYSkH4ykVqeERMUYOQVpsVFXcwpCxArrNFebk3Uz5SarFyBEMK9Ol9oiBaFFtrZ+U
hTKoBFcc4I8nY78h2EzFiBVv6j7GqsPqzCu3su8iK64CNewe8T7PGDgL4W2sPce9/YBe4g5z/pMx
r9JiLfthCneBU5ENhAekQZItKcZNyqGeHfMAIh16SVSYdDncyM+4tJcm9TGx+qNLII8/TNqWGjvz
VL3blQU2FMJMfAyRrolWhwmwjAEq4D1N+SbIsvF2qgmcwjUct0qxxYkdnsskg55c8ADumRPUPGcM
OzAdad/UUUs3RL3N3hQCjy6FdsLR786QpLXPWvQtbrXjbEcAN3kVZK01BPUSFjtVtlujNm+cIQ/S
CfU/VoRXg9pvIY8QfxldZUsj9rmqHZcZfxGn52J223tZ2pwsI93rSpwGk5x39jjvl1leqys4W5XW
ZWkNN6YWv4Ei+8TTNQg+hnu9VzamnK+IlUWk34dfYOKQYR/uhZEum54jD2OHo6OewlvKsWjV7CRY
NGhairWs3ynxSzTEvgZDo4mWL4i7rvNMcb3IBm6QHTYiqiMsz8gKjgi8HkEu4yejiRAUu/314MAA
sfEu8DhuBG4MqV64P1Thll4EocpO6pTebfvWThqc3HDADXeO75FABE2+0BJUSe7L2hMpww9WVsae
WbsXo7ZcyiW5wU51RrRv+8OiXE2hjDAhMDHVVTIDfggErLAixi3UyW8jm+JRq9w8SJxu8tyl3Tl5
T2pc98wXvdQcbsXtgCxFtqmVuLxZkvjnEvX3/ShmT3WHXVNbFzLvny192nc6/CdDQuZKzPZ73LiD
H89hv4URa/hzGYoA8gXVpUbMFje9VMvkYx9BLlOWpqeuAkefrfRGr/BKc6vqhp1d83Bl+9GPGYlv
KVT1oV72vShhisT2m6pb26J0yos5i+44E2IhNFnjBjPUBWyiRD7bNA6BM8sl2X2kT2klFDo9+znM
uuST3O8oG/yhE9xreMqm2TyE7hBuQmn66NreyoTc50gTtucKqFVGvzGnVHhDkUxe47hBniAtam3t
GnCc/9MlF22sVLuE4DK9SGJ/trEBGYthu6SL78TFMZ71QxRmF0oKNylzu40yhLdt1hvegoSOCVbc
pmHaeE1Clt5g5p2f6eZj5KiE1uBQ7Hej4fgK3KEAOuB9WNo3mpk5N6Gt2ZuuwiMpLe0HQ23cfezo
W1tMj5hLTj4mJHua/BtnrFeuH744jTX7Go4ckAzV5S5jm/ZoYJw4Yrq7JKsiD65Cvhs7+XPO5WNp
2T/kOHOeV+JgUWLdt2NYpHpIqCCrxuuSq2TDQcczgIJ9mfXdJqq1LcTs6VJpa9M30Dcc5CCOk4NW
BT+6Fo1TnSmP8CDjfW/32zCqNoZON81Iw9vcjq6sonmtTSZ6SR5bmcTmxnXqDREJnIscnGOUOXko
FDfQ2tH2LDzuOIU3uKy10RWdz808N/bGKuJpwyYhr5j05UZVxkY9Tfni+irKtGtFL9rA7XEI0/MU
Ql8F+3AY6KkgqrJdMW2aMDS91B0uyjo/1pXe+o1r/9RHrAOwTMvYFyMNZRBW2w7DUh8cKWj2SuXC
dFBBJkaY7ftyiveaTG6jvHlBW3gqC/UB0TrTurR3ja5Yo78s9hNYgv7WpoW4ktTa8BrzE2jQScZ9
hd/zYvq5OW+dtv7uVvGDNpbG21zkSmBa9bVt9fNtVs/5Dq+vLZvfd7hjLx1Oqp5b1PMhFco+1PIp
MMMK4zepwTytnE0zlgeJetILiaCZp2g/1ubPoeThakPl7FMjrm6GIh0vVNI3NxwxwHhUWTxEITtm
z6HA7/NcZ6B4SFKZvkiS7r1+QEncjtg8WdWdZs56YCTqaSnzn4XEO8Htqwq7Ev0qyXipCqPtfTOR
UF0XbK8TabLNNv1177bQ9KO5kUFUyCeUG4ZfVSAcBN5TL7j9I6kH0oeISj5ybApPFuF8tJsK7qLb
HJQmS3y3SC5S5oYnIwV6rp2+yE72h0oxaRVX7kYpl69RVdwK1qkQ0SnCKrc5aYWpBXqSGZcK0Ty+
NvWJN0CSCgq2F+SmRxrmt2bZnBxb3tPe1DfqHFnrBjhuzFgz7hZ3hiZYKBgMLkp+71jLizn1mkeU
5C4s84JnqaByjkQdqEPR39ZtlV4QE3Oq2sol10h5iXgjvERV+ksLcJBl3bI37liIH6MOEDdN5ZU6
JXdmAnkxtCl5XEeoj6CaWzmayc6oSuGXi/WyyKLaQpqyt12slZ5a8NixftOv9abbtcvUYWGajZtB
CQ9k42wggRwMrb+GqPNtNKYTM9y4hC8xBFaYb8lILDDBcK/6Al8CfXZKP+vYJYpMpWS2YStmGEgY
y4WauXAu5fCjVPINoPVFnpiNp3PytTL9emnc67RLHqrBCEj6PTUxxl4R+GLm1h78ztyLSksJkkXZ
L4l5A6x/2y1IcjTjeVpybpcSg0KOZdCpHW/KlW+dk5RYfZmP3G3pOfX0fRi1L4rdNV5ijxdFoz64
TMRCU5qj0VsDyPgogr6JkuuiKJiKbjP4CKNfqhQiXL+E2lXJl5kOacPJ0jOqOe93TjNV8W3ipAXb
iyPwqRusUb4lowaLJY7rQfOzOS/uIkXLphML86hinGwWcdAspnlRJVDsd0INpfBKgHV7jzZJkd8y
QOanEeOyofZm1IgDNGVXP7W9oVASgtP4adPyIYYtZXutNHrofgLwnuFsawsbG1nOzFCP4EOemwRG
UmP4gA38sljh/hQBZ1Ay6S7lEIeRPyfzBKJghu0nffT18PfnUzwXRnsOYQNZIc1XGibvz19V0w09
/IHeN9RSwImtBJZ7Y9rVlZ87BBZ4SKBJkkhnHJZ8spV47qT0aArj7LYBzZ7sHhwP+wAMpp4zOCBb
XEUl4gls7YIl65w8cGYBppZBcb3AOW7yCh1vJpx/pI65S2MqHG9LnLEiMUw3v0dlPo4qJ1vMBVB4
QBH40FnG4jK288Hu/a5o8sfWhAIyKPkemj+7sJiF/WzVmaN8Al+eg/XrwwQT+UXlAjSlSfp+TDOx
dHqkjIpvpUOeoFus9C96rRotXPcJtUGjDXPqlWbCm1QUE6eMaXYEITkW4BBznqbO78fhjNb2a3Yh
eKa9vjpQf+iIDeB5OOw3it8zmy8KG7rrlLXilHIAvRFVJU51aYeDL0bUDb+/9Ifz/S/QYW1e6HBC
wA3ej4UaC6d39YrYE3uMvg+Rg2PzJJHw+yQ88dQbe7Gc4PfXPJ/TCM1BTzUCE+Aywpc4u+ZIOqRt
h4Tk9vlyLOy9DHsQ1OdPLnI+uQDD1+aHg7siJBTnnLEHBXFpC5v8cvXe3ebBcrgurGDXet+/Dke5
LZ8NT71l01AJRdZ839mz6G9//xVQ1Zzhjho6ytU1ABUlXWQYhGevb5YWSWhD5vK7uL5ws/IhDim/
qqwfAt0uw3vSPxvc1czjFGfXVWEeqo6lt3CSdj/nFT4mLbFMMsIKpO5Y5krbbY+THf+0RH8Ioz7P
/AK+Ogu7nt1qzRIHakuLmOD0p66yM5Z5o9oZVh7YbuwvrbVtAQ3Mubwvc/NoJ9ZNlY6BpTaBJcqr
rtH2XV61niWaQ1nr5epL4YcSi51ucNivdR2JDiXiJaGC9ErFtFbs402vh8+NEmKLUtyD6L0uqAyc
wYkRwoRXuTU+NeZ0NHNG2ZyHp7AfX7R2elGG6gmXCLQS8kKwugZpl27sivMlNpYHos9rbxLuQzRq
QRHxjEJlmyXWrjSmAx2Oa3cw7As8IF9TTWyXDivIMQKVWlD9e0Oe3qtxgSTA2qLG3rW2cyx0J7Cm
Ec2A8nUM6/u4Iw2nDi/HLNrPo36XlNDNB1wOTKt9KVSKQ715YlQeyqHvPcjxqwXwLp2TYyHMZyq0
E+5TV3GBM6fGL4sIP6yqfxpsDiupCkO9qmFAiJ0Zi9eM/RU4tWCTHN5Ko3xgnXbx2lt2YzIeQyzb
fd7OQCCjh0SMgqLqNkvc+vDj7mJdezaz2B/74nFxy2NfGLlnIfPzqqnd2rDE48ry0jA7lI2GR6r7
IpHBRgvLSFpfaXP6NEbJWhvvIRpuEUd8K0aXSEG9vNOT8T4Hh64LfUMr+auw7L3TutSvPNiBUPu2
zR/iSD0WRp3T9W597CiRjuhOufZeJWeZVL5YiZj8KAWCsCjTfFuJ7ykov4xdi8U8T5E8JWYRHR71
thfAC2N33enyIerncVvXiCWTsMlfZanb20ZRL3Hj3S2avLCKHrn+KLmcUgShSC6NxT5O7jJgycoz
Rh25bFZG2RI7O9HMpScz2iH5cjmbie73ensrer27kkhuABjSK91pLzgQX4u6ZcrPhbMVsXEkTuuC
4+nRXXjP+tlOt5Vbph6RZPaub3J9g61fso+LbL7OyupySLNdGPYLSEU6dJ4yok0a8OPpcV8V+jIf
jAYPAtCxg1H34haU5meaD8t6bn4iIe9raXS2v4gZgRLc0kPP27ZJyuSlc7sHqwgLf5qtKWgZC8Ve
dqwHnT/PiOViFg1ZlJdCWn4XZteMayDLsoW/p7q+taCJ1mZEYHU5WciLqPsUjTScem42Rp6c7Dbc
5+WiPWKknfKJ/YOLvIkfY+lsDuWTU7EZ1sBslw0esX5JmeiZVZfjhDs6uqd2/UU71T9DzTxKQptA
X8p4U6tL5uHFdXJjhARt/yTaEUFB40dtvGDao6e+jdsN2GY7eTRjn41GqY+ijvcwTUYwCdPXCvdU
pfMG7s0DdJFNDlMWZtki/JBvbw3mtWINV+YUvbSZ5vVqvWu0aa8W5q4KqaRbzO5CsMalnK+SXr0O
XXOL2c1lUybf0PEQbyU2mugRbpm+qKdthbmPnPHOnJPvhVQ3cansk9y4mSzFb5zlop0j01PzfKu4
5a52cPxevqmx+tQvVXp0MdJtdkaRi/ipbZRh1402IRw6x4OxKYNW9mJTjg2uUJUW8eWSetPb7k4t
rDdLjG7Ogb9Strk6216SJsshRL7bbiwoFd8wW0+9kCwu32pSeZ/biXnXj2kDJMygu6yNkUZslxjk
LfmD1ZUiElJGXBRjdZs9GpwNmfxz9ujaMRl+7TT5UtPSB9XN6htA5B+dUA80aZEIu7imjOKn6C0T
UHCYTKSZSTceliwMN2PT3eB95PjqpCs/pwWQ5Bh3PUhnmAPETY5yKjNOChg0gTKYkWdGA1yheFlO
VaJ8MbVBvVOUtA3xSLC/9InAgrQ16Lblo3aDtIfMII2bvCBcm3JWt7vv+DfUxzSt5pMIFRRfeURY
rbRnLYgcFGzgKbs6bw+Wm1yQjWj4oiNgqXTgJS0hp6t5tE7JMNSbMReXzujcdKNm+Kv8LYBW3/rx
ar8R9elRRqrhUQuooB+UtnHWPHat/lyj7/C6JkP0ZreaDzFJHPE/v2qn8XYeuktjlnB6bLsrX7W5
+6HDyt+poaX6Qy1Ag4s6BOFSk7B7cZWhREIqc/KMY8NBrtkBgg5QqLy5rF+UsaqOUIgW1Ysdjud3
hbokQB1FnlyDVRlvKl2Hbau2dbxJa0MdvNaSJtAiDbzlAp+FVA/aZe6xXHb0/FFLwuuGQ4M4sLTG
A2iMqxZBmztm7g2I3BI/Co3paxIbr32kmMXetUf1qnOLfktqkgxsUYTbSABYBOlAcuk2Ucj387Ks
ik/gJxZ6TORumEfdztXYbKFncO5qRmyxNrzLyaZE8xrjTq2V14Q29M9RnddXRa9GYVA7og2wa1AA
zUvne9sX9iYb8upuqorwEJF5bIYUM7oyXTnxkIjDYOpoV6i73buB+uKhE1FzbLR86eHwJMUtZAom
cqoGE7hV4MDeuWQyYpnVTFujjW/mYbJ3jigfB5DtycGB0lm0MNAUmWxSUEqUfNXOiUXml4kYn2Kz
uVPdvvTjkQUwGUbrtq6L3G8JA3wWXawDcCWh8VOCtD4sRWPMGxiAvjGl14UW+m5qb4yKREJSW/jE
2nmsy0r1BNPRtxtZ+XUzpXtXkzYQbFfm95QiuYdO3TnEmNvfuYWMvyhzP88PbmlEgwd394DmbDqN
SW08yT6ufQ6i4VYrjGjjgnTtZOpmWB01o+9o4XSTqqO5yxZ33Btun3V7E9eEHceHGjVmOrCgq0aS
eDrv835wq3oTdmCkUzRcSmcan+mLWcG09Pf0EhdslMQq+wzxtgwz13lg3b9u8EQ/oiNftbIUeH6T
1SPyJ8tJd04J3qcrF5lZfWNoXqbYvcJLeUvv69DgWpUu006NWjuo7THd1gh7FYD1xt5jwOC8DWYs
L8No2aZkowGvm8p0aPom3EXMy3X3HBaE79qQX0wai6gU6IIXOmIX9IhqL25DHlc6oLAdh+UAjfI2
zKyWkc+xXbXN6qa0550TJu2thBuBrATvrMHdlEleHeiNKN5o5CVGCcuJN2T2XbVvNqIeO69tsm/s
/sW+V8bNHNfOlrTXb13Ew4H0aQa1Nt60RRXEDm7kBat3NPZvkWXeWZpoObo0R02ml6O2Sp6N/iZz
3FdELEuAdZU3g80Eg9nhmb80OA9HKirYNGh0oF+BytAT0XhSZJPjc+8eUwGYLOLuVDvOTZQJP1na
bI8BCIKmYdpNRjJspoiWHk0NdsOk2UcSMqrol+WLo4ZfjMjSfNp2vdfI8YGo6nqjmyX7rsylSv+B
GgKrFcdr8XD4OlKEZd5aUeqkCO5LK6JBmCbquKlqY2GsXTO56dHM0tjRc6qBMcdhwrlp8lA/2b0g
BG5AFgZc2R3DNvcx/7G91SJm09XUrx79SY7QdS57GgJTDcGyMe0DoyA916hnv5X2fpycxc97WN7k
fcS4/dNI+oEiJ98J4IrrTuq3eW5MV5l09HtlFJlXT85N1ebF1iwM+dUa29MwFYil3Xg36mK5rSWV
amRmX7AWeOxMAs7MMO3BTI1rO4TzIdUaPxN9PkYN+G80Nl8dq2s3/4e78+qNI8u29F/R2zwFEN68
DFBh0tElrSi9BJJG4X2ccBfz3+dLVrFalKpV6qZwb88AXY0qioo8eeKYvddee61C7p2EC87qLiox
D1/KrKl9TpZPaTpYu9SGLt3Jw32ZhSQLS5ac4rhq+qHczBsDPGDVtHPthZhTBCP8YL/DFpxO8Mpe
FZpY3GKI9th7UtaQrPNKrvKnDuunS1XNLF+x6kB7QRvCakvr2jrjzCPKpgxd9CvcT+6W0rpElJ3p
rleRIzwzokE6KTvbS0elvkq6xSv7POjkqS/cMIz79UTb+UMPhQEUM3SI5o5BSTSb2zgfUpw8uPUS
L0dJ/lpDTuca3st4Z8IJqdcROLzYDyYq9G6N37GPrXMYLCXhvJjBCk2dy1z2OegpmHJZqmN4roxp
IAZnTXxdbxYtuaSO6cZVd2EuzcXUpkEG60bo1KqBddZypYlVa1FSaTvnC0rmtXD7sv+oj9LgjZOF
w0csn7RTKK1mJam9tKolT8xRvupSGG1qVaNnsKhBHY3FOuqlZGNSL+JoOQwKOkSZrJ5Vqn6iiGoH
svRIKUMPOBCDJLJ0dIi5r0fASRduDMw4WsvdeGr3tFiciI4VUA3pdV4iqkLZs7DVxXUq2OytUXpq
TT3Nitrzplfb/aQ7J7Drsys9xwZNLYkdQivfDs24z82oc4+pV0MposGrYxLwieSPydxzSiKSPA2y
Grthqfitqh6aXL01pNC4ovJOQIWi0idLQTfGSlpaG8ss4i0XdLGoBiXN/lMlxTbeDLm+TZLlRpqd
6tKJkEJpaOkLRsOu3H4uwxXbZ2tgcuUlOBOvtBRIwAzjhmLsJPvgjMo5QhWTl8bxvVwRLjpDSanI
SPFjD4tAGMTYozjj4kM1wmggGJSheaKag7ZSKYq7uMVcRnQPhxLT3lhfWlWBQZ06l9ZkRkHSGMRC
lYg8XSJFN8pzp5zVdW73WZDLozeX/T5enBPDrIptQmzjxg4JUapFyy6vkzmAeZbCNOOkMDE9fcab
cI/o1UHQgugZqD5qnXnSYK65zyqwgcG667mCSSm0bUtJept32k4pKS8pmFewedu7ZlZrt6d2c6Xb
6T6jznQ2RIUNiDyi3TGK00ESxjrKWsrywKiqJ5zFOmnGFrw7rnezyQWpY+XFrYwZZNeW+SYS6rxB
p+qa6obk6j04PEHIKqzNPlrJqXSZtMZWSENxD9c/osEDO/ZZ0vi+Zei3MZXMekxcjACu+6aFWxF1
53ne2TeDgb+dmi2RDy8jCWocb7kbloo33N1NnZg2whbmzkG6xa26GTtFulaOZjAbtUoe9KWcnqpR
RzWhNJzdlC0Pcot2FmqEcN7ST02jAwNZ9adCa/eLXJdBH5nS1irGPICp3PlFVt/AunkOkyx2F87Y
oCy0g5GgPFnbveJN1Mjp17QCO4XRMOF/s9TJLu4a1VWnaI9QWOqhTeEZSDeu0Ao9t9BM847Ig6oP
15grXTBDyFqYxWYaxKYT1HtiwzzR1Hj2jLDJ1g3HMcDzRTqEFRF27VwA1H6mO6HFDMO+nYXyhXqj
gNZabWVV38fKoG/o9bpHgt9ck/9KQQIdi2qYWXoTbSvrccz3c5RSdUFZY+MUMfdUQiFUk5uHugM1
73sK5oT6552u70GqG6+ss4uuqQu8bZh/QzIe6GXmIyw93i7mEuGCDZNw0GwPylDuK0I+KYthneWx
cGMiwF08KuVTnpfqGhfe7WCm94JmRkIH6xQRDfssr6frLAZrb+hedkVXn6uIZHj9ktBuqta3TSPf
zo61j4rJRTZFYyDHvmtDaj0apG8UI7kQNRtakvNLyt6fjZ5YyDHSk1qbZm/U8HBqRXKC1M+kuWaW
t2wYlGyQS7gw6uwp0tk5iSH5cabVrB5CxKKRIR8lGiDz4EwYchzTHNuQvHkcdOLzMMC3r+TnkJl1
fubm4XyKJ9pt3OTXiwVPokmlG1riP1Z6vGEWDVc2+Jc53091eU/wu3UaMlxyD+DEFgPXGT4Ha8SZ
/AblKA8YjRoHFqRGU18PY3ubz8A8UtdcIgJMmFq3J2kTnWnyuBHp0G5ohamQ1xL7MFROkIU8s53u
qkzz2m07406HY+S1EqzcVC4+oiII0ppfpEt8a+mUr+oE/nk1b6cwP+j2dJum8tp0IGUlWnFvtnl6
hz2c6Y6DvIqZmFOqBR2QXlG5Jre2G/Xp6SRKSB3AjLxxPd1i1/fYTFDNadBeaX25T4TF5w73BgFq
l2akGEUqu1FWIQ5pVp6k6mBoIEoTYtLOcGFGcCBEB5cmQg9Hnw5DW21maSDyQOxkNebOwH8Czla1
fD3U8V0To0/SctfpVY42TRzmQRQ2QYZPFwiZfZnlw7XFynXwDHVHC9VRe+g3SINemBMRpWS0oYuP
FXkgNQXiL+r5JParuE32JIa06h67GG3J3s960QAx0W9BxTQoejO7d1Jk4XDoqfyRIyieqMLbraQF
mlk0ARZVLKcyPeAddgp5b1iT5q5qFT5EUeJIXU7DvjGRP807jAOi4Wq0jfvGgcuX65nL7vL70vEX
s1jlE/helfAXUweIDmUyQmdahnDLJHjU2/azMbWPeYweNxnWwqk4SZ6+REAyuaaGqo/Rer8bOYrp
fZhoS2vlPfqroOqhQdIWhhezkZ/OMiryWnYWNcBTWivQjZEn+wq5mdtxGuFZ5+JTkckZdTJtLZvh
Dk5f6spIvbiVQkAfCpRXaOQ+j5fBgZxnHmyh0EHe8bFFWIeBLcbLY3uS21vQsIy8wdslr3aZM94h
K35TdSStTlOc0u2T+Imc3egz3lomXrl5YbY+8lWGR/UVWHQ8i+TmvB7t8zrUTuRK0vw4T3JIecNj
j74tulD5dVzK61ynDrgMNgFTM2xHfdk1WUcMFVMDHvC4cvOqK/2lku96nVs9tqHKpyqmM+PcAJWr
uT+MieVKNqKDUU1GAc1QIwtGkAmERna6zSTBNYEFcqku1YSBcN2fyVp5PTcjGkJ6ZG8ihYRAo5Gf
qVKNILSnO0kqvTSbDk6ywBDrwulCbkDP9KrgVNP2kRPr7tyV8lWnc925mZpIu3kKn4YWBgTiOsXD
VCjSmdXXuSdkJ1DG8OTY+wIKWs5XSojjbuOIk6p1TBhLVe1NneycxFWurcsaffuxTS66VAYjCw3A
x4TDZrbETReCJyDeJ0EmrJUVumUeRd76ImTJunpimv6MFxlxpw2/r4ul+g66bHdjhlW3n3M53I+S
UgV1W4rpNDThUShKJjSCLTHS6YPu2kmEPqjN8bnuQUVJzodV4iQcQMRyVfNgmEL3cFy0T7XYcVZt
pekuddel8K2hbU+RKbtKJnnxmkI/5Kk9b4bFDjfEfeT68n05hY+dVJnbxjBulwbWKbQsfLzs/Ckr
osSLW1CnzBw/LRn0jyU299kkz76iiju4DR8TxxzclCgCUtNx39R1ElA3e8JrTQkU0Vyg1ZKgpUZt
SKv1aK1Ik+X33XS00lE/55EisWX5+mbfb8Z4umrRBtqiaKEGpqY+OzgWe4OqkGbH+Yk0LBziNtwr
9EMB1pTmYxNnRH5WFciRfQIVftnVUnSrk8ivICHSO72UAeXC3tUR9nKFOqXr5oXnAjjWhbCQQ8QS
Wkql5ZKPq8UcyEQHCDK5o2yLmDeVWZyQiMwFAlgHzh5BXYvkoC9kHRahZTyIODzX9RFVrjSxfIhT
BtpjfX0mG87IxMxoXxgxc6bsarR5ziWwMF+LWmBujfYud87KTPUso+WC0CTLK8uog7JRNxfNWN6a
lTFy+ua5lPqMLc9W7dJ0gK5RU3mmmVDkUXpFLdbGkBRl0HaQlelZOVaTTHLzgpjHMHcdDRpepDRQ
v44wdqx0pK1ZvWnU+rxcipQkF3s3muFg8uUUP3pT2zc1ZStOne1QWqsaYZtzbQiXlVPaDbYZiVEg
T0MgRN+uOyjktxZZoS+kOVCLcUcN8uMgmQ9FLViuVtV4deXcqk3HsnKuJSD0PLoFhLhA0ic/n2Hb
+mJ2Grr7E2SIHX0zQX+DmCURy8Y6Ig6om8Wtqy7EgqkSgkBJqpsvDSqqNZBG8ckIHVzGsCBDVu+s
NHQLHS/LcC2p3xYLVDWkF2B9j+u2cm5ajWQlW9RP0jjcOWN5NphkFia5EqjFLLCnYb76Y6fgxzAe
7odxIZcDf58KW14pi3Nrad31yLq1ajH74O9AuE4wlezOmJgy6j4X8SBT6yr1IBytEg1Wcm3dnr0m
rO5grAT9UG7nNDwTg/w4aepVOymIVoQqOEMHxXfuIy/XhvMSkpFjLf6oa4GokTIzquwqL7o2yHqo
loz4C/TZczmNu3UeDpfZOKoemoGQPYsp5yPzgGbGTbTYyCjCUKMhuAWkHQ4a9uluPCi+NpXbsNGo
uk2gT/Ww1+LPhXb0MxASut/oZNIrycg+UnS+CbvncSbrJXGKpcLT28co7bm6HBUHkCTeVJZ+P1bx
FSLhVN4izeeOPolAUDu125FVbnCm+KwsS1BhEVYvAhypp/JqX4kmjV2r788yWmQ7K76YgAdYNVvy
lrVRJ5+tpavppp/LbT5Zm95QoGpO21jRt4UVx2tacK6XCfJTp1Yn6OyWqwYOFikktqN6kj7nYfSl
NoovUrPsQ0O/ICj/mCX5iVJHRyxbu4vkHIKpFaJlEuH/frFIMFesTBlPUTaDymsQ8enqeJsiOkIQ
hl9irKzIOE6cIqdpDahTtqrKXKWjaTMxQL9eJi8Xqp6IM6WfwdiKYfjU0FR7QcbSXBnIRF5zRlGi
zsYk82Zd2WV1S3m+V1iDWl34eiqB9U9265eSJfIgl3oTL1E1unWiNlplSwNKp/a9Vwq5GLfYnHuL
UWmBOpe3arIsEGcVuHLUfFsBOWKUrdrXinTwS/qbfDWLy/Vg1rJ/TOETOw69MLQew2hsrqsSlNQV
sRkiS2mMoE6KJYJhMQKaB/i6aa15ONhu+3YYWZKGlZQeFJnJsyJQmXysh7Wmy59BS/GjI4K3uVsv
FkvjiKhlZU1g99jllnNha/X9olPSQZ7yvI+7Enu1voOfZqcrucdkKNblqyRSDV+bzdMFrgFUCLQi
IPvoiBhqdVtfJ42ZQjIv2Hn6iHYtZGitlp7UOrH90gyp1ndw1SYD700cMk3iEWcNUXotT8sQWOg9
was1HlsypnO61W6sML4MLSK5dnkEyTQCpWqkYEEYkG8cgf4dcyDNip4ExHYfg9FoO8fqhZlGd/gs
bHOnvu5qYzfWNMca1fGYlItDiUij4Jxe6C+miEqJpY0Qoi7a+p5UfF5NE2KlIbjsWkuF9JAi2wRw
rzarutFsEEt0o+DSmbgaQ6QG7ENLDqFEPj7qy5MxozdWllAhneNTuh8aN4IUTctmQ0nfzDZxT4tJ
RTboidS+lyTpdjHrC3m2Rm9CKrIsxET10TQ8o5oUJsoKrIUKrJ46nUvna+sbmHYPi3NJhOBTWhFu
EmvXRY5e5TANfiSVH6Oye2yygnitojZonRYLvisR4o4KDaW53u9FJdTAyi1aGXIR5As3Osg7rdip
2boYcnOEVNJJWtPmoUUzem12wXWutzs0QYN4KVdKH6KroVLzrRdnWXWN2M62VgS88106o1baViDk
aYi++5DuJF37SDOa6XeSI6+SLtovmhjOpDn91Cb97VEBc9t3dgggkUZeLAx8rOg1trJyhYNg5eUd
KqCizNglsr5q0Y0MMJlEMjXTuU5DCAdiaE5kRdzDNGeZ8ZjKDfl6vq3kmH3qxeKWYWqdpL20qkWJ
/cUchdfoV4ljo809bBrhEXTv01xZjZmJg2KmT0+ykD7OnWDEwoBDSp3FnUPNIjlM4jWzQUeqbaf3
ky4/x63WX+tDSUtD2XEgZ+pCTR56yDwR3JfMr4wULZJmyIwVkuPN2bJP4ki7UukGQOC/M7hpqF97
LeR9HFFn53jE3Y5tfGosxwikI/Cu7LuuOLa7t+SrmZNRRm+4FRsgDIpOs/DBO7HRjlXYXs0OZwak
bROilEkubkh7L7PCLPzEydV1N1Ows0oDIXbIRVhL4ACSk913cdiC/NYyPDoJS6M1dEwV6UK+U3TC
u1+cVVLjYXIWQt8sPyk5FUDUPJUZKwy8GgBWkRE2TvL4CHTJIhO+BtmdxqCsaFV6QGUjO5vNig8p
l4muGWRXB69uhJzcTCrYZDBldKHsKPQ7SMEZZX/0YnY0totGeTyjEyr2CYLmg6VayCn3lVKbgWKS
MAX0oKesg9kUwWIjQHExZFLxPAgiGqmpObSbnoeeJoY1d4FlENLRbJOxFTuH4IIMKk2fzWRKy7ty
Yn/TdgGtyKdlV4jnIj+qliKVYmxmRV/ajy1Ia04t8A5clHmPRH/8/+ilj1mbsxnomSZOt2wUSdtM
BRJ/uCvIT7rQVAo4KfF41VH5DYeqKE6n2B7aHTUhGEZKNDufUCFlXJM5LDwUmvtDo/Tp/Diqw2A/
TvBO7hBcRCdWZw8wLMQdNktEaHo1jEql++pSZGeaMlgzyrl5tZ7ospjPZMS4dN8mSC/X5hhpTQAZ
mDYQiFiwNWyypMxT0G6Vrw1l6NdqaIl2NYjYTjfcmRPzvshjuMpac7b2R+sZ5wQtH1t8ItbDlLiD
2ll5YV7Itjs69ijdp11Sy+5kUlZko/amDM4Qg7/hRlqhJLhQDvYTyPWBDmUsg6xRh8Rk2L2sozmH
zR92o3KjW6GTBPR2KMt6yEsJN8ShE8lZbVpSvHXE2EEbogOweAKOiad1DCwDwSg1BYFtPIpaA4jN
yiHcUVXPUm/KkT69MOidKq47yTQJqSgVT5dVQVF61+kQ7v28oe93F+n4P56NFi1ywCLUOujvhXad
tZokI2kpT0YwKePwCIBVjgRadi2fxYNFLC/LWQpkLWeqfKWYs3HfR+04B1ojICvgFescaX1SXsKj
S8eVHZkttdC4U2BSNIrqiyNtdCeLLm6hwuRoDQNGIlHu2vqgWrR4kGGoFwpk9uHKzBcT+0ZMb8IV
lWI2o6jtyjq1SOK2C0Tc1mMqVbL+qZ4HX4L8ZlPeogP/IimJ2E8z1TJ5VmvNJ5VcLurWkPCHOF/M
nOuDAx1etKNUw7jJlg7mqDx04KpSDBHATaqQgwMGYXytZwsIjJyZ9W3ZRrFBtSxfqrNGru2TFGrP
kzTXghvTiKoNNYXxFLL+WapSe3S5/yCcDNLQX2LA3MWo9JU1pURjRtxYqnSChAwuGyifBJc/6ha6
MICtd0NdDDTHhVG6KroypwJ6rFjaU8J1mAM6uxMmMakPNaIkDDKiNBlYi0rxAFlEeUhSrhRXG16Y
mERUkq9rvaHf1cYgtyvyM6c+Q5YWDVB5HvIWlj6zsy84yo4IZP1FK7ulXJcJFG9vlCdYailcXg1/
WFP9KBk0MbjJYtHeEY8THJ2os0W6hVBK2p6qRQ6pL+0RF6/thKYGYUrTlWHGN1kywcudVFrLRlcN
R7XelWYxfon43Oy8BCwBaUOIWwlavRpCkmEqVTRm6jcdKEcDSSsz+kCtZ2mhLyJpwSsMPX60pgZz
nhI7SleUin0osrzeT4PT7Q1dAtCJ1ZSCHPAV8NIUzbdWOrGVnS7r1YspZTgeNa58a6SjbfppqveP
lYrXmdtOIlfPBlh+Gz0v6NFZUP6gCc4o+h0BQ0YxppM5PI9y1zsRt9lIoKbB3SJkljoPijylVz1R
mV+4I9DVFShVtDi8EN5xCjkt50KBotCVIWWP9shnn8MJY5pmbM5pa+aIpKpy2/cdDS+a2plBhyR9
s0lmlHk9B8UfaLZ2L90Y9AtFfqpp2ibUivi0B+/dVzLdTyjeF5anwD9oVr1VKDfq7IiBwcoJHSpS
vu3Ccb4WcaXsATLAyusGoNJrZYQk7Typo22FULuAWdlgyT40IGxrUyCXTz9oNFzAyaru4dlyhIAn
dQjcLzqRpSYvce8vWFPLLtlTWHtI/mjPNJ5osa+1ie71SaYMfhrOkgMwAZMbvfn0FLSnbFc1gm2n
bbLYves4c7UtFHO4N3H3Juk1FO6hdgJXrqqKC7eyeU9TZY6fW7NKC8/UC7siBzGM0dU7pTuLZ1N+
gOJEzF9LFciFHkcXUGv4azqnBI0uk1zBw3RyJ3YbVJO+FFCOES+nq9wLR/SUXTtNbPTCF+DMgONl
aldJSeeYO9Nambq5cAYcFkrikJ1sFxLsEXYD/iOddMiXdPjUpRMsXnuc9nQ527ZPfJ/fUS3M52BU
OoiesgRTlBJvpJ9nwuQMRz9dD/26q+wvclf354NDtxihbw0dCtXyFeZUfUk/RWF/GqqpvoH9JM4S
nKQe2oaF4NGcwFoq1JzG1STqzOuuNOF6wv2jg0+f7UO4JPo95Dp+t1SJIPY2WVbsyxzsFF3Q6r9y
sPCBh9BZ+U0Yd6d6n3d9QAZOnN71003Zz/G90zVgXLJV6JBMsjgvD52slpeTJMsPBgqGp/kgiofE
VBrAOoOObSlTSKL6pQbzyUVxReEEop0s1ZoPqUmu3KzWh20nWvNLgqD12TzLRCUoxagrsLf8DlYq
GpOZEUe8mQVWTiEPsuaPymRci7zppA0+6cM52MsQqCPWw76sxeMVWe5Nj38Bh5U+wmHujTm9mVHQ
ehZDfhC4hgQm+NsSLMMVAX+0V7mNLm1KhtlJarXwwqfEoYM7dmjGbc3WayiKQi5BBVKzmnjfxJU4
1arK8bPcSi04VFJ/vmACCdM8VuLHJHJCKCN6V90ivkJauUDr8ajyZTQBDzb3irK0lzAk7Ce+dnSp
ayHcoj6qpFOj7uRbdNSSxwqyiURHHQKiq4GKMBU+y+hxJ2V3bhMbxJxoQEpWcQSiC5NQZmmn+NHV
norJEJbo7WwWEFiW9jwloWiDBQr0tM4BNdhQL/0Siy0GsdY0QnNdKZS9ai6sS6I91r0yzaUJN7TA
pM3OqTbMHVY7O6kvjS/U5qULJcpT8HyZNubf/96QONRt6QVpfIgUywnELuezSHrlUV7oRvMB5eqr
OBZOS2+81gKdQDfaZpLMmZFMBSdMjlUM3YsQRNdaqMG06Sy4/F3acPlU3NDQjQx+TT7upzwqK6iY
Kh2+qkxhf+zo/kWGVYJyhd6WG4UTAXeMJxVPByGA8F4pBiyUNM0eWvg0vqGkxoncmJy6g44gmRsD
h+3KRrKJWiFrPU7zoHWrXhh56RW0CzyTWIRnFc3HvpVM80rGrcRPUW/wCBuoAloLQKM7ySh3YXY/
MZU1MXMDOlqm68JRh87FXdosA1oy84exJGdHIyempWgOO2ulVLPUBw5Q9xc4yqrpapFi3o1sZI4y
JW9GunUtvfZIFOLpukNwjeqdhrQRCA/tIShtDupT/zJZfb/EuMPUsDDZwAY8RFKRyLXyfgJyDenH
KtH/5+4kfjZbu6Q/MWdGegVIi3+1wzNo4pIv40vklcge71s5mdPUhRJNAwJjQ2ogKypayoo0Kp1b
00YbjE5z/VqtqJlOYjLuYhOZmqODQyG7Kbncva5MJT2Nug1pyezjy7iblnPIVerluJhR68t9eSSr
0ziaXJpQZEMXXdpGDxwpIkRq5zi+tISjaDutL5aVaIA2cspFd7Fj0VGQtLdtBUG5tZvsSVmaiNsY
AjW4rnkG8k/EnsjQVWkYa1X+tkmXbkNPfb4q0VUAIZMHlks55+yfJSS3c6uKYqCLA6m4Uoq53dWt
npxT4HxUEP0QnhzhVhlEA4Ibd5WazWZAvwYvFA0f7pGs7VV9Izux1Aa/3/5jIqBZ043J1krgtvu1
Pk/7RcRx7dlhywofQFiGEz1ileIIgqFcYL20vDnHq+as7KROWxWslNZFdQBw+eUB4N/siIrGXNgG
adVNe7OJCLk0lIHhpguDS2pUK36iTxMbP8sc1iW984rs4XsaS70HJUt+yI5rBYI93Y2GLM+r3sSW
5cxEpDk762d7wjtF0Y0TQyCYTJfMwARlYcND6Pjkghr7eco2WouPcoB4iAEjYxFkxmo/Dtmmjid+
//dTgFJMaO5s1AQiEqSsQS6g1TNaPV8OMDoMrNkAg8Llwgv7EbKciHVE1A3smfkw2LFwYaqKj8SV
M1tGNh2FG+HZpah0eQN9Eyo9VAUJQXxoMjFx2mJk5BJo+BJC5UBcs+7R+Aum79kvAWHH4SPfFv2S
1SeAA1qxh5rmoMYmICN6tMaq2SpCF8fZOLF5NKIxj1TIkY26XsKSw2te2BeQnPPsTiqSpvNAfDG+
7yD2sKqhaD47LfepO0HjQBxk6E3LEz2BFJ7g4SJ7ZUxe5eEkx5uc5TovT+t5UtKNyPlst0UlPvYl
qWo/soZM4ExUv6NgyicBJhW2EFCQuYN2rupOdN136BnDSe6jXZ1gqekqZifTYo0qeL9tVHXOKRRB
iXaXBaxkHSsJbegunEC1vzXIQOyAsIj+QdGYkKTQG2DlpNaQ3/3+Dlvg926Vd1EmNkOZyYbb8NuV
R77qPFKbHLQ1GBDlYFnrur2aGLngVLF7NA5iWYa/IiZ6gvI4NOxVih2wP8q0rl+SL4TW2pwSmb6E
sSgeNRNokzN/ngucFWaAVmPs5ZuobPXmeoKYE+7I7Fl+ejtRfYEPld11msOST0BeSr+wsnDL3TWq
F1Aswpw8MUacA1gx76gLZrTwO2IqnU03Kdpnonz7PmvCILUl6FMJnTVHIi/63ldSzdobo/IuStSJ
KyQ/H0adHg+NtAcownXmIrqKMERqaDLrISr1X9TW+UTnICeiYXBZr3p5+vjSsfeHRNQb+aPHfyZR
dVMV/O9b1ak3SlX/VJvqzW+tn6uj/lP37aOOo/n60/8Y3VGW6u8ErL761eBbeavfpbZQdfKIMJ9e
/jh57r7Sv/rbX3iVifr+AW+Vq2zlT0Wpl1+9QR3r94c//6mW9b8fvxbLepmCr/7wqBH21X+++d3f
5+urP31V+Pr6s/6YiO9H+pff4fWHm+S5PbSP8Ry8jPONSJd3KA9PbzS6NJo5/zGM7+S//tT7+tFT
10idlfmhfHp91FH866gY+N4Hnz1PRKqvzzk+VTnKg733sdeHpOw/7Jmn9vkDw/5wljTiOf9G7kz+
BZ90Wyb989OH6/7QP3evA3+RRtORCHzv9/B4QHvIP/xWPLfJ45vXqlqyjVbeP/0EBvNTr9Y7tMnD
w/PhjRIcaAHOjDbCZn/z/L9awH/u/u+X9VsFu3/9z/8YznF+CYTpiH/dEl9vqh9syu828Nfj/2P/
f/2j4LjBXo+fN5/1+ievP/zR7nEPccuCfJ3Ml1VOm/c/ndqffXNz3Yo3a+5oO/Lep64Py4Hl3Cb1
67Nexiv/aK395IC37Ter7KiZ/d7xbrv28Jy/PudlrMovmFzG2rx56FGO+71j3VXt0zdToP6CKaDf
55D0r8N7mQLtFzz29PnhUL49MpVfcZlcUG1+M1jzF5yUl4Qd7ZunOr9gFVwfxFPy4bf28PCN7qWM
GMR7V8M12qJvj3T1F2yyPy6k45g/BEXSfncvHUVf3jv0jwh7fnAPZfb6qOOiA0J9/c/jUfrvRRqf
novnN6tDPcp9v3e859UHFt3/6j58G8NgjvP+p68rHvvhWjw8JR0H5+ObrYgL9q84lm9E+fBh2x3H
/+bIV2SuQSSB3/8tfnsQH85E92ZF/vH0XzBH/3UVXAdXd4H/fz4cF89zy4R9u/7BVWX9aD6D3Q6O
7TpqcX/3tf7qsv7viT9Q+sHj+PX6/1H8QQxRsoC/iz3exinVIzHY3/zOf0KC8duXbyNRNM2/fU1/
fOWfjAt+Kzm7H/tvAlwFWZ13Prf75nxFi/d9TwzQiKqfX5/xe2CELcfrD16PvX/t658ftZD/MsRH
y+idz/5NcCId8m/mgdThnRNxfRRp/qsxY4bifBd7/GvzcXHcCW9HbOIqp2OioRsIKqCBhNHY++Z8
T7gQVd9+Cv6weDRp/GPa2D5g/Prtp4h/KGf/bILFmjl8sxBNXPJwOzh6QqmKYuON+KOb82c/yD3k
7KG/SEWPctycp0DffD9QPnr1fsH3OnvuqrrqD8XbV8UhbjgghIYpY5yh0VL/3RL+Nybx7ACX8fnh
ddjHnWdpGqriLAeL1YBLB1Wc1z9+3Yf/xgf9mQ5/OH/u4+f2uwvX1smMMYND+YsVoiLDr/3tx/4P
3lIv2/Fnbqmv5ur/hVuojZ6Pp8rhde5fzuIfLYCfvIvcKk+Gtyv6V6Robnugvvv1YLXvLs2v3sBP
DvYYdby5jY62E8d56ee/2AI/+9AqryjCv5lZ4xfMbPAoDk9V+zrA4wv7FVDfqn0uH+MPa5wJ3q4G
6xfMxeqQZ8cT4K8ib+u7K/Rff4FreJtvR6388BT7yVd4LVq2RvFmaSg/PId/8sH7Q3uIxGH++iUq
R1fU9y66/XMrXp/yspXtH129PzlaeBDfDlb9FTvk7rl8XoCT32wRboTXL/DP9t7/3DXwEkv/f3gL
/GXigCDnf+6b+Kvw4b0v5ut1dVx7/3CT+R5h/+9JjhVYlu8H598myP8RyW8OJPr2avzbtca3oJr5
o/rAbyX3YvvmNEFa971H6kvq93asyi+A/tznPEpE8Tq+42H9K6BxZD6Y2Jda3ea5XZ6javgmujtq
Sr93Thj84ZuayfeQwL9+jbvIoVNGe/MGjxZv7x2u/1wW/5e7q1lqHbnCr6JdZqpCDRJgwyZVYH6v
bYbBhlTdXdvua/e1sRxZgjGrZDEPkWUqixSL7LLMzm+SJ8nXkht0WkIG6ZQvdzZTA5dqdZ8+fX6/
c44ISJCVIxp6EYAMNJdbY2C4k3loe9SIkFUmQuNR9keUtnrkd1XaApJrE0F3cK68rAh8mWcucphf
p0ig9aXZpH56+wwv+kz1ECKy0id61HlVWpxhaNl0Lom1qKcsVl5XBojm02U56ACQA6WuntxVdbON
wBchZV93m2Hd82gKmUOIgKHt1fd70c8IB1fPRq1Kh4tQTOhuXQYqfJKBxWAoSau+2U/I57TFgmai
4pF2VcnQEpirTBQFitWqb7ilwlFkmyZuNjIdvcQv3+hEdSb+vRjbW2agcUtBrodyimSQhY3YZRDv
rehXedfzMdjDEDd2K3cZRHwbrQ1BE7LuHoNYa/tTYWGh9hieSFvLdrLZGsPtvRIddTmiLkiIPFgx
Bg7VDNykZfW4HHnTK6RvoqEgwT3MRjUUfy0YsN4tuPah5ejD8/QE6KoiSL9oaS/sMjBwJ5aaCD0R
QJ/H4XV0ZhaACsF3BkrcCzh0wcCsFDszeuJ1ZRI/yAFVHh6Hk9R5UOFjkpMwe0y2zMBtN2ONUSPG
JdJT5jPluXiFR2mq6XDgU7cxmzd+v3q6hXHVB981EPM2m41pUpiWeaPug0SGgpLDgDI0h1fTkYEV
Y/fqDNQGQkQ6/hcYLwREgypIjixGkqlui74c2J6ee1DjsOeamKxyT6h9cIDxv9l09fs5Zfnbq5H8
Xcxu2sFALAxoACBoZ3f959IhtxOdcAFIdDOhNU+DGKpGDD9gZO3LcARtNw8p4zIItkNIzJ5QX+nC
DCbmYQCoGtXPDDoJqLrhRAzkfETEGQMh2sg1IZxEluXY8CiyL43BGUdjVwzUS+91h2GvDQGfYEDv
jMP96gTKaQEOSexsDvWGAD7ND3L4Ruf+dOg09X86h9dpEqODgPmxvMK/QDR7Ki3EiwusfmWrCivT
q3NdhmfxScyoaHA5YLjNRTDE1BDrZbg7DMZlooXR/1MSdkNJWXUSJ7iunLUZGKOJygI0OciQhOFd
t4Q/N4eP/fwdFse5L/zME+GAQsCuHAJnQq9vj4HE8PUH6p4WIrk1Bl2HhcXCftM1hpu7lDPLda4z
XJ3GKSCOmReHd/dZ1h9nTBWXI2R+BUQPWjrAESP8XIxte6M304ELJmYQG+mX4rkM3NEdCWXHVjyP
gTu64qvKUtrzGK6wK9QDlfseh4WBKbJjbRbaYg6jOw3Zy6vWm8eezCEHR1DzVskQkCGzx8SFZlAo
PwN/7N87F2EURDPnJwcN6tAHMVq9zPTn3D1vm4FlVh9sRmguM1IBPmn+V+V9tL7LEQ3tzFBnM1nk
yRtAbzlsn7YaDODan4h5mCZaUgX5umUFKfKmKtAV1TojNQakdwqqPf9vUnSS/iiA+UD2MuSaYq0i
cEGBmvzvr3+fj8VCOGfBAhXM2MG56CECam6NyEMA2Gs7HFCurrrzg62WrkhJn7COCcY72zvmV+Vf
bEfCKRgbdp//dIyRjQv4S8r5JZoOBI101PfQmoXho8f+eOCDgF0xhhup7oidgQm+QIEzXF5TYDaX
IuAEgBcxW/yAwZC5ElsTtdVH3n8Lc7zMPcSmXfINBtgNwtXDnJUZZFBLzMKRZdYk216rBL5hYCku
KK8aWUrvXz+boqgY+dZLFG19ZgQwHvVIHixHUSNmWYTCubbKkDjM8pOJ0xGTexv+XGfIuZxFKPC8
g3We5uRs4dT7w6UIEgx05Up6Xbxu82N5kXgJAscoYrNU/KoLexm8UYldAUtNhZ27Hm6SZtgXHsz7
baoHSS7nvunfV6pan1nXzZGFVu+lIDj7PVRmTIboVUHYkUEfHGqHmSzKoMGO/HAOH4As63KsC/uf
pF84/JUjGNCIf6UfDYdL0RiJQXpNjpTftZxFvQlK0ZCIQg2V09DhDvIRDiNH3vl9WN34zPrvMXAg
QscyQO8+cg4GZmn4sEBp9GqPIUj43DkmLtedPtMovf3CMsA3ytyGmEnnVgYDoo4LCyffuPLxVwX8
Tkg4vsagMU+Gi1mYJgNHGOvkL9DDPuTeRFciTWlktsbAJieYCmAFfDnyxSchZmXNqLjmcEG6ePZn
SLbQlfcZzIczeIXkEXJUCp0h90jUwPoM8HorNcsIaKtkGK+8/dRY/ieUzuAPF/e+orE8dIesvnxT
TheEFDlF8++3JluqZ1sFmKVQfbfw3H3MMzILxaYkR1wA+7WosLvWdVvPEW0ENoZiDvuXbpjh2oBW
9UMaxHBZIDBwLR6IDHb3GF4xIj/WogxudxuKtG8jKFloiwBVqCLqC9UY3nJb6JVtlJ/Loeba/qOW
v2h7R3iNo9DjUsHEJ6tyqIx4VaovXI5Cj0QMbx2p+VzQSFK2UcX7Bdv18ilC81KikdDY11CnvJi/
hmdCGzmiR2v1ZTty0R/JyUQSZvY4KhJWPUEy/WE8jrIEBFKlBbL1OMoSOrpHpHBaEpgFQ12tRTwO
aEEH8Wsrzetx9LzrRAMrdcWh+bs+9dI8jhYFneU/fQeNaJdPcW3fVbD897SvaA8db4fBH0SDLGUl
qIHkM1da/h12xfTRFtAeR/LjZph54BxQJMQJxsAMOadiTswijwM5hEbAyrLpPZYAKeIw6OZBTAKP
Q8F+zvggHke+77O664neA5UYHG0MExmafd8cZRVHyIZ2YcyRSgX0Uqr+Rg57C4rVqyNFD6zTwe5+
HbhgCOr1/lRexHUziNrnZrdVg7HpI6xiuelfmehyHCcm3zL/Yn5ZWCweRD3qnzHcHxDM6JQRS+gj
EfSgXsyisS40P5SXoojfRmpCI7gcyBO9W6RViDHDgUPX8Qu07UU6gSzNgQxsiAXqevKgAhw4jobF
HRzO2rF/B9lM209zSFGzbn50kgO2hr7ldjt0jpIvJN0G6CYeUTOGw504RyNfogVdDhTCJ/CxdX8u
R8a0LQKttW0fkyN+rUtv5to0J6FaTPquLouuUJYe+jrRSw0kjlawSeP5psIEtliaXsp7RSUIB8Yp
+Uor6lN32WORfKjfUwMxiLff9Xtok2hIHusCjjYcGiSX0KcBvvTnecLQ42jMkRDqVqFrAuYBwN6O
81GJVMhgLDkifBiUEqr5yLlVwVDlCnn0uDX0LK9ObzqFX2AIrB6hGNkKL2NgVPWdN4ApAKzaLBSz
FEf0qCOoVeTVGXw/IGZD5wQtVOGc0OifxxGZSrgTJkw4Wj5N5N0iTRUMyzU/lueT+ABtgS/QalSY
5hxZr+QAiRZwfki6k/xodq2vdgctMtf6F3k28mYsfz1D43dZTJfX9ZejwhulJ18w7TMHSFtDhSkm
hhzUaqjX3N9H5+K1Af1vd+957YSN79XQY4dW3tt3jsRJhsag0bq484lDxyFajtCEx/YTOSSW7j7q
52pOjtqphq/NjR+aEgjC6fDHPMODwwyIS7R0j3vIRt2XNO87HC1DGr5vHiOxMjn6hpyqr8QT4ajL
OUVbBD2RwgxMikvVVT/IFgwWzh56I4Jk1RpWz0vLFCRy4A1X68cxO33Z2r587mWv60EH5FI4+qTC
8yQ1Gtk+6O9PYZ1LtMBYcWh8hnb/GNbfxPyOHAKdHY2CL2+WNAEc78GmMitpU8HlSAI0RgEqbxC0
ydFQLkdHvkv54DTEJKf/AUdTiEtlZWs5ID63YgpsUkRozWEcXyJ3TVfleLOawJ8lQAe0PyH6M5gD
lGe7KxX24dTkKhd04Wf4gJghiqqPkIP94SmLwPhps8/41RwwPEcoqTnKFfLLJTmw5ImfcC4niMb9
0TmcwxufI2eehBj0i0U8FCU/jWg6InYKhiOYw5a/9a4/Rkc7QjWPw5ToAtVKd8tRgN2N0JPI2iwD
Z/4Z16uSkMspRsdSsBtmNVQnc8bI9DiKjBq6GlaH68yjNRvVzL8H77JexzSGPTSJ2UZZE0eXsJv0
QEfMjZz6gfNzhOI+2Iu5ZlxdF1RtY3DRPtwfzCdZj/b8ho5PzoSTqo5P+jQrvyn9K5PbWmW9Xv0n
xtGQeeNVNnvKBAoYu5Lm/GYDRbk9jNpF2JAIFY5q9etobiMjOLIK3eV/ATVYyPSTxPAc8+NrEjuP
AzYT7smbg2Oupazbnz7Nx+D+vAE8v8NT5kz/+WCnTLOGkQKxFExEXTJqGq3h0axCTsNSf2FOnLNE
qtAs6cb/Uggef2qx+gNAejCqMR5s9ix4zNPVE3awtZS7nfqQWSCO88bD8PQXVodO/Z0Zn0sFfJk/
SB9Jp7qeK9tzDnQRLv+Rgt6ZE0W5/W9Tm0mf6oVumzoVEixFh4pb+lc/VxL23uRt6UE/RQdrL5/S
c8BL3RZUj+6xvkEe1DmgolMB0bx8QvxvnUZMrIVXmDCerrjJQyFuX3goP4iAxK10po0/rBiCXHSq
5d9i2LKDvgmd6BkgV4oPN3xhL2yfsFGOLDwE+lYP7dSn05HpZ4vNnO/jynlvF2ncoovD0AmN/3Lg
tqVgYOZg7xL3L5TckLh/kcOvX53O5OVK/I97Z6sRoEW3lubInPf2gc+2RkMf6Vmf1eTHC/k2xIbJ
JOPCV0al/QzRWZlYhRvaoq5KL+InXcWekWrvevwbltq6RrH4QKnJjqWk2cbZSE8mKjrSsR5JiDnP
35npoHEyRcc6GarwGc5U6qY2zHrmc6/qnJUtRN98H3jMj+oM6iFIRVekgUnLf31nfKfTRUWHOgRg
TKTyJaVY7z2G+DpRv+r01J8gnfyn/wMAAP//</cx:binary>
              </cx:geoCache>
            </cx:geography>
          </cx:layoutPr>
        </cx:series>
      </cx:plotAreaRegion>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_xlchart.v5.24</cx:f>
        <cx:nf>_xlchart.v5.23</cx:nf>
      </cx:strDim>
      <cx:numDim type="colorVal">
        <cx:f>_xlchart.v5.26</cx:f>
      </cx:numDim>
    </cx:data>
  </cx:chartData>
  <cx:chart>
    <cx:title pos="t" align="ctr" overlay="0">
      <cx:tx>
        <cx:txData>
          <cx:v>Vendas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pt-BR"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Vendas</a:t>
          </a:r>
        </a:p>
      </cx:txPr>
    </cx:title>
    <cx:plotArea>
      <cx:plotAreaRegion>
        <cx:series layoutId="regionMap" uniqueId="{83C3484F-A211-499D-86DC-4BC6CC152C74}">
          <cx:tx>
            <cx:txData>
              <cx:f>_xlchart.v5.25</cx:f>
              <cx:v>Vendas</cx:v>
            </cx:txData>
          </cx:tx>
          <cx:dataId val="0"/>
          <cx:layoutPr>
            <cx:geography cultureLanguage="pt-BR" cultureRegion="BR" attribution="Da plataforma Bing">
              <cx:geoCache provider="{E9337A44-BEBE-4D9F-B70C-5C5E7DAFC167}">
                <cx:binary>1HzZctw6lu2vOPxc9AGIkRV1OqJBMjXLkufjF4YsyyRBcJ75T/3U9w/qx+5O28eZCaeUx1l1b3RL
dthSZmIDG3vCxlr8x/3093vzcNc8m3JTtH+/n35/nnRd9ffffmvvk4f8rn2Rp/dN2ZZfuhf3Zf5b
+eVLev/w2+fmbkyL+DcXYfrbfXLXdA/T8//4B4wWP5SX5f1dl5bFbf/QzK8e2t507ROv7X3p2d3n
PC2CtO2a9L7Dvz9/fWe6u+fPHoou7eY3c/Xw+/Odtzx/9ps90E9CnxmYV9d/hs86LnuBkeDck673
7ev5M1MW8Z+vc/qCUG/9TdDXL/6n8Ou7HAa4acrhn/9V3Kd3zw5O7evE7j5/bh7aFhb29d99I+ws
aN8b7su+6NY6jUG9vz//zyZe66MAvaRt6X970S/X6/vPV18V8tvujvzHP6xfgIqs32xtmq3PQy/9
tGerssnL9uCu/T+cwXmv+/nPjft3WA15QTDHFOzim1Vgy2rYC8E85noYf3ud/Cn8J6s5OLWDVvN9
hMet5vsb/pdZjZ/c3Zd/qu3fsWf8BQEn5wzJ/Z6OXkgJm4qkOLRnB6d2cM++j/D4nn1/w/+2Pfvn
fzefy+Ggq++GoycDNHFfII8Lwj30bduE5WrkhQAvXP/5tm3unzbzzdX8r1P69OSU9m/X5pPWNm1e
+Ne3Z1cTW5lJviCEUoH5d2P1vN11C/aCw5fLPPlt3VZiCh4qSMeQo4qufLaZ8eOJc78SHhnG0sgj
77LU45fmn/8n/5TCXth5yn/5PyBPvUrLZ9cPcfPvjDoUvaASYw8M+EdU2akvxAvII8wj7HumsLbx
1T//6y9Mav/ebX/W2rDtl6xd+p9WTTw+vW1b3nnXrxaBhL7wPE49iR+JMfA6F65keLOJ34R/izFb
Knt8Tvv3aOujO0v4/1DVPV5v/QjIwV13F34ttbeKvqdf/bpMqP6tjz5VsX/T2dnn358Lz0Nbm7ce
4/sHf6qb/LJpUvjkQ/tnvN8M8HDXdlDbMwiRLnIhoVPkEkoEe/5sfPj2kveCC9hswbHHXekhcLui
bLpkfSQQL1xGPO5hz2WISgnFW1v2X18j6IWAGoJ7DD7tgkW4P447N6WZ47L4oZ3vPz8r+vymTIuu
/f05ff6s+vau9Vw5ZQSylgfxwXMFYQSBoOr+7hWcqODN+G9S8zpfCDKhZPFVo7VyOrHa0s9fEwGB
BbIIdl3sIg7q3RYxoZT1jYNN2DD3XBfFOaukUU/LgExkLwMjAuvgHuQsJCEDb8tY8nwZ43YBGWVx
Qp26X6GxXHG3XKWSK5Q679zE89TSJ5X/tGS8nr6lQYyoC1vhIeFCDN0Vzd2+z5cSRE/ZSr+pVkWn
sFi5vWrPzLnbH6PMLWlQ9W8vdJLTVE14NuHgZKqYTKoE1oe06e5dE1snd4kgvQswzW0p1NBsKofW
hO5JrWr1RgeDMorCd6cKVanXo+rVu9Ne9Qe0uR74J2VuCYZKa1uw53Qlj6IOlNnR0NBTnWHfIHLm
8PqAIvHaJJ4SJXdFsWKaZIdAVFEq9CW9mC7cSnXFzRC6Kg1i7M+HHGE9eUsi2Ob6y2MeeLylVTdq
lrEQJWi1LBelZfzGNbyDDZzPl8hwxR36/mnj3OPdIBHiztotsMst7+a0MVjUsI+y5KkPbY6TaNHx
Ad+DELZnWVxCVEIcApPle0OGu6pOGzBJEbfKTGnkl8mA/XJJ5gOi9pgHoeDoSEqJJGKWeSAiy6rF
lQmzMjErwUmqZkLQ7dLk8VmrXe/saf3t3bEteZaNiHqsR24KE3Jnjk/6kq3YMrzT8VSrhY/ZSSSd
66cl7lUmw4wi8ALPpZYyo3FIuWGJCfPCXKUxChNvPo/qIfjXxFiGQdOJEtSBGCpm32svI+dqHpcD
zrzWzk/2ziiEDwabhoW1W1Uv3CLKoiys6+Gi4rT2p2RcVk2Ga0UJ/lDP9XU0G35gbXuNnjNXUspd
7NG1irdSWoSxaE0qsxAPK1QyP06b8Gnt7TXDLQmWI5tsriqQm4Vt3LrXLSv6+7aY5jOsk9jX3ZS5
B+x+r1UIBlGDSCIg3ewuqZ9TwmIisrBDtFJc87eN7pwAC08e2LOfJTEpoRwgHnE9Ru1EWkwExixq
HY7uqMMGsfuOiHPUTIeC4d5d2lqStUtxNWZVNsEuNXw5zcfYU2XVpQf0tk8Ix5zC4X3dBrNXU2qk
p1niLFymYjhfCtQHsHne66fN4WedQYDFUDcSsDlJmbWUdJk7Wk8kC2dP3CDi3ES6gv9Hh1azV45L
CIGiEDpEdqXBOkH7ZgazS9z7pApN2igeswMqOyTEKjAaWhSMdiAE0famK6JCRY5WsUxfHaE0Qjj0
FyTCHraUJuZEjJRPWViV3UcwBhTERXc3okyGTwvaUxpClYtgi+CAy5GwFsTJkiBvoTpMsvY97OON
m0TCz1pGz8XiurdzIVc1N4FD0bcOwbd+yc23SLddW+8JEzuS3V2vXXKU1inlOozadDVy5w+du0sw
4f5LmcpDldOefQNhBLIwcRks1hJWc9m200h0qDnPPtbVTGOfLtVnTXvy61mRMkph31zKPcqt8Fej
fCqSHDS6ULdTkqbnpk+ywBT59SCmN2MaZQei0s9+vM4gBDGQBoceZtXYKEY1zZMONOmmtQIvDOsB
vXvaTn5WIMhgGHMCnTxOpBVjeRnViXQh8qE+omp2plWsQxw1VfC0nJ9rirUc6LdAtSSpsO3RRE5V
ZH2uQ64NNSeV02Xd2ZhHIg3Y6MpbNOloxbsR1xdPC96nRAgeLvcEWp9yrQXmiORFPMo07OriVUmz
j7pdDvjazxYPprclYq3jrdRbdIt2TAIiZIWCfKo+6hGd1o1ZRdlyQI17VgOJigpECGMCE6u4mFra
NjmG7ZrN6CcuhVgoNP7lYLjOhhshVv03yKTIXQZCNNMKkeKtXKhPFueA2vaY3k7SJbtqy8yc0KYF
MfRuzj4xFjT05um93yuBY2gkuC60E9ad3O2NmYXTTxExOiyd+Twr27fFSD/l7fLmaTF7NgVa4B64
EDQVpLArPs/rs77rQMySE9/DN206rP41CdaOlG0b5xnNYEdk113UC3qoBMa/nJuYhzBBHNIFEUha
Zrw4mroYJxAKkkb7ojbI71B60SzT56dXs2dboMkDURu2hFDXtYJ2VNRpSrw+DWOcXBVOt1xWoxwD
iuPugCXv2xmPQ1lHoWHkMWLF7AnnVdeIJQmFaz45Tn/pzvRQK2TfaqCHKeF45kLJv25abRtZiUQ/
TQlJwoFM/JVG09usJ9rPSC2Cp/X282q4S5GAMyCYM4Wuy66kliSmHuI8CaMR+chzgqnPDhzEfi4b
dkVYCvPczkE0BRHDJZ/OJ6RErJjvshNPh+4BWT8flEAWhh499OE5pDmrRKniDsm6pEnIsqZ+HzPH
PYvo0io3q/IulMSwmxnOHLFqXJK2v5xbd4VbNlg4yCMpZklYpX9gTwaVmx6oF37OCrsSLLso6tHL
tYTlCYEuwT5uHWPUsESJGvp/UdTacLYSkIMqrWMComI8SUWHKguapVO5W6yaCtT6tBn+bPC7C7PM
MKoyKFc7UF2i608miUolnRYOMnlzoJLcK8jFjEHYAZgIt6IedjHtkgE8K5c1UjovXb9IvUHFjTl0
ANzrWlui1n6xpcGuGWOnd0DUFN/VC8lU1GfJLwcj0JsLlx0SbItLZslocrl0cSySkKRwttCjN9wO
o5Qfnt6d/Sv5IcXuO2vWQ+cm5knoZHURwMVL5/NGl5f/mhTLd3vmQu95BhsYdedDWoHOKM/0AR/9
uWZcK0yCzhAXcCFgeZDWk6NnxwUhrAz7dPoDjbH2XVykyit6f0zxeMwWwWmCgL1BLvSsqMCGoR8m
CRKJca/HrPhcLw4/IGNv2KNwbPY8jOAiwlKdmQkaJwqqM6gL+8nL/SHLZzXDocNPSPu2dprEj7MW
BU9v2ddkt9uYAnVyV0gCPUTJhOVO0PsSXUPBxt0TT6GwWCU+Vi+z0ASlv6hUgXcFOqj9ZBXBbwbV
hNiP4bvzofMY5EF1kpzHq3iVrbKXX56e2z6jZUhQBpmAQePMOun0kXFH+nVqyVoJUetzL0cHFL8v
IG8LsRQv6jJ1pgnWn7arDmfBPEEsdnvxcXHSk6fXsy9ybYuy7GjWhKXUBVGkkKdZsdQnVcESVRdH
WSzcvki4aoObMzig7gauvloq4o4oCSl+w0Sr8HSosbjnWgTADlsirHi/FBDsqx4nodc6nQfNFy8C
5zNRe97BwcpRYmmcWJWjLOcVnocq8Y1BPFa5I8WHZiZjd1JCIaaWPOmFSjQSOqBNNn5OirrFIUEV
9dE8xy97j0LkTTF2lgNbv8++4FbHg2IT4ABw8birpZGhfiy8Mgm7Fit3Em+G3jt0IeCu47ftX9tC
rHCVtIbniVND7bSqQ6aWlXkT3Y5hqcQqC9MwCmTg+Dygiqv3ix+pP5awu26ulxCp4qQMn7bAQyu2
7MIZ3UpnCaw4mheVmAh6WbdPS9hn49vLtcyiiZK5WyqQkEvkR/1LhK+zpjqwcXuFQHNHSBfOVtzu
l3Uej7su75Iw83QddmN0EmVz7ZPx4Pbtk8SgWw+IEIj/hFvLyYYJGsxTn4TQpTrXrFUsum0d90B2
xvui/7YYq8BGjVwm6cGCeh/5U/Du6s2rWMVwzXj/vlJfkLo7sEv77GBbntUw0MJZBgEXwKHx8itO
nVVRHmrQHhJh5ZVo7kdwrSGB3ml/VpuLmHW/3MOBCLSuBQRaA7Psuw03pljPtQEJqZwCUhR/QCP1
UHn2tWFt+++2FGtris5AXYszCNqqCS6E+rgEiZ/4cLkXJPDt+EkwqVeOHwWZn/ke/F1/O/A/5/vP
qT/5VBHfCSJfwN/1v97Xf50gDjz41n7kF745Wf/2mBp2fQ6FC0/ATEODeTfIuU3cx2iGs5t0Kn9g
q2k+dEO+z0c4kxyuVgE6BaicXQlGQsXV5+t9MG4Zyrh7l2ZZHvBqPrQZ+2xqW5IVsCe3T1wcg6RJ
vJXmekD9gcCyrxjYFmAFax010eAmoKzGkRSgC31AhuZW6Eh5zJgDheze1XDGEHe5u0ac7OqNI1x5
bt7CajzUwhlwCEqnmQ6saF+1zLeE2OZLx75N2gbKGzmdjWOpalNeTsNrT58vOj2wokPCrLCSxwYK
1AnCWAkrCUXvOaopspNszqoT0vTvZe8ckLhXh1uZwFpeXDXNtPQQyArTvCQxC3tvOiBir3lvibAW
ZaTbQbdznWxke1N10JCO5u6MJ/OhRs4eFAZYwpYky1WzPNMtJ7BXkmDdKASGWKsM3OgdN303+ZXb
ibssr9EFqYpXopInbdUZNSedG6YeLg91fPd6w9Z8rKNpOYjEDC0otxVQpho8XpGZBomZCz/Ns6OS
+vo8D505uBOw+1g1nBTrqAHndsvl04wXFeuPcbF8ebo+2WswW1Isg4Guy2ycddLIxgYHycwKv5/y
q6eF7DUZWAdgvOAsh11rI5dexICGgCJoLNYFLznL8KTqujp9Wsz+tWzEWPtjPN4M2iugaqgXqYZk
Oulihxxj/pu1EOsQ1qB8hoYYGKUXO/VZiiaq6txDfkUdfHLEeqBXDq1muNCFm93dgEhyQeayhvWU
cVHdCVnhy4QtTnsgJLKvLaKdnA65EFMMfxAgguDOZFfQSKcmqZy5D2uNyHvdmToJBsCuAaxrnIcH
HZXF2UiG+rQHsFscFBF7aLKaZT52pJxPMgeuPhTOQCF+U8Z8VhNQUxq/Y45zMU4kdc+yEnMZeHXN
VCPch6GozCp2uAiWXk9B2gBoRi9RdNpGuD4ZaAUHJriez6LV1DKUAZCnme9o17Mk4ImGpFBw01xy
gMNcLMnong9wUfYqXZYOqahj5n0qZ+eMF5MzBUnduu2q1K5zEdOoCRfPzO9RVA4BXEBkADZJhDkp
S28eLvKyp2Hp0lYlc9Hd1rxwb8bMuCEdPTjGUQYHELi4PZnqaD7lE16COeENQGQid1KUzbNyi9HV
KmJR/srVqZZnZYHIjdGecypi/Ibwtn2Iy/G8JCS/oq6ObxHRS0iTrrnty2Z8SYo0ux6WtjQvpZd4
avRMtnI0Eaqb0QBXgSg+H+tZfuxmiT4MSTteZ1Vv/KaYVssomQ9t9vx15MziJPcgSCVJ+oX1cfRA
PBZBCbJMfsLm6RVqB3QFoGLvssR6ejlPGCBMKamVU1TkJvPEdV2lUhEde+fGGa+KnJ3iaeZX0PZr
E7VUM2BnUL+88tik35Q68oK5b6OP2OSJirQRqnHMHFKvb+egWrrmpPPYHw30uFdTabhP+865nOLe
U2QxiWrIVH02qeMoknhvPdPrE12mqfR7A51AaHwVra9nk7p+6yGjlazxx07En4gzgqmOSW5U2bvO
Kl+qiSs5sS6kbClCZyDpSwHwz9dO0nOjcJSOZ6IFwMKEsulyQQUPx4b3TYDSJVKRkdA5c+H6QE29
AQuJAPDqVCmBkrphr6tpwS9dI6H7Pvdley0NktdOtkwPtIrMiWylPBtpM61ql5QrZyr45Dv5xCCi
8up2kHF6NdA2zRSfpnQVk3F8nzQVWWWTiy8aOpJrluIyVx60di5ZU5YnZTs0F4C6wACvzJFQXlXi
s3RIaejEBNxVpCOkYZOHVc2BeUfj4S2Kp9gLjBeBdUJJ9T7ShQtOMSMI7nUfDAA9/MiorlPFWgDu
ZLPslRvL+KWsp8JHUJLUPktYrxxeNZ/w0MZXlVeSq6Wcu1MoefvzDldDqojjpl+G0gynBZRSlyLq
9EmfcO9sShgBJ8imMcZXeVnWUyCFzrgfNfUfommL26Ev+lPoi/bnmFXVqcS1eylJM/aqQaQ7T/Oe
h43G/WVcNvzNhOYqCRDT5rSO++kiHVgrTwtWNudD5rpgMbVW5ZCy1ULx8BK3S/uelh2sIHZMmype
lkUXJAsZIZUOSBLlgH29XZyMBnhoolxVcRkNgVdBA/20How8L2aXwJ1uUsxvmwL8NZxIJ15HyKlO
jWwdQLniaPzDGVkahcNAi9c6LVLi96OJfVZX8Wu3m7APV1PsQy9d563h/V3ZdeKmhnuea1bEA1IL
bNPsQzevYMAvdfQHPmcTdIlzDX0wPfaCnkBEJewc1Ql601BvoEFsHDYrutAsVaPbtY7fJjGD0Dnr
BpDMcOvdBcuYzA/j6C25ijLDWJgvHtwOwShRdRZ1GdwMdFPtZC9TJ0o+x3M9DSelMw51wPScUz/v
UGLOy2VMK1+Mtfg81BATFMdNwZVTCudaew3hYN5kgYuTuCiRSsemMUo3dfyQ9W0X+8k4e++mXrut
kp1YZsWggIHOXrbQRNGyxqspm+FwROQ8zQqwXcu4ynC6uKFIe8z8AecJNH/SenlAUM6dNVManzsL
TB+cu58+uGXm8dPGG6HbkQ9j5bfZjHTgpm3NfVF51S3R4jTFXvQ2mYy+ivPaTUFNXWH8fiExUVo7
eFBLWVdUtYTROJD9VH6uJcQPaAJMWplUlINKK1ZdY8frH0oJUC5FUFbMgS6XdjxtqykOm2FoVpLC
SCpt5ukdNOd0H3C3Ss+imDhforSkD6jV0DvOlvrGqeESRZm2zMypKeFyz0+l5B9ynck/qtJBaVhO
eR20eCRhs0QZPUUDKm+kMzC2Gj2P4UtZjVEQ62FOAy/3ivw8pUvu4xaoBJCaW49A6aPzReFFyneC
Ngvz2zESF70YSH5SO1N1W+VojlZJajSk3Knor5nIXmWzySB5FYngJ6InfDmRUM+9yh3ufJw59CxP
Y5eMdz2k9VuQU1/Cvcxyxnr0ZaiN8xbaXM27eh7kqwoDGjFJUayiiV/3RoqbaMwbv2AMnwCTofNz
kVUX8SLn07Yfy8sYJfU9inh7OzuFDHQ+gMMPwtxC+hjO4epDvgd88XUC+WkUFUT/JjXKQL/OURki
/Yk7RBDJvKVRnSOHi6n2tKqGZTnVLu6UJ1lfqnwxF1AhXiwV9ESqoUAK905SKJMDdKjO6OfOAbW6
GSlUUneT8rL+S4zBIksPEGFfw+UyvAUscR32HVxHjENZvsvLJQ2HLBZBNoo+U1XGssCbkblvewdD
NMWnhF9NQAKBvDKN3XXaJO+ntL1cUha0TnrJkbnMywhso8RkVY/TJaq8WjVsHIOlK/256t7GUeG8
azyRKW8aFMCGAIWU1O/HqVsAORanp0NXPkwcNT7q5VsjYnFWFDMOapcuL4uhp6rBeVAAihI3+WlX
jGHSeNoLcgQBpBZe8nHI0vEcMsYIvhOdTIQoFM8vkRs5TAnWT28XllQf8IJ8WLpQNczqJh6WYBhF
dgLUCvLagXM1VBvQYl8N/ez5Q1vOZ9XMQ85pepZK3LghryG9Bg3PIbbSIp3z1Qw3mrde69GbXIAd
nBr8sinmd96E29s0HqILwwyqFG1NDHFWJKtctkNQACImSIale+3B4c/ncmpfOjjtz5OO6quxkFXI
pv4Ou1n9RRsAm2uBB6ZMDYlYVqqKurNZGHxGdYsgFeuihrw6aFXATd1JSsvB5wMsR+Fk4c0Zcdvp
U9SK5VJ4hpz/DVywBu+Fm36u4+x9DW1/VboJvmjrgik9ua3x/zbomKZUp4Az7sbWzxLA/saA8lgV
fddcyVJ+NEtsXv6NDhnHDtVZGJOhVNOSAbPBddgN6sr5G5DgO03qO+TwG73nvqzmJo2T7w80+PHj
f7ysHorXXfPw0F3dVV859ZvX1o9F2Pz0cnhour55eAZvbJ+t+uLz14cl2J9ZS//xIRD+fTZrZtTO
Dz+xtB7hYX17DsMjL+6QtHboaNscKwz9th8PWfiJorVFaNvwutYf+ZOURV5wOAYBaxXQI3AJQuCs
+p2UJcgLxgDEC6AccDIOTdAtUhZ+IeDiZH1OQwAKAjjxhpQFPC9gIwiA1gngbUF3ix1PynLgNl/A
7R8AzHfPaLTuy6iMAJUfm/794s2fov7dliL2QFJ3j8+bke1+JYtRR3sYGXOhdDqppZEHjpiPDW0d
ln9GPxtMnOPGptZpf8MgQCNZrkrmTv4vEwZ+KIVaLYsjiAKP6IRa/bMjceePjW71czY8ompshA8x
aAl+lTq0UYrVJ9jgsvs846d/EZP92MzXv98ClyyyTWktgG1I2lpF8XKZNvEvNYg28ya7Q2/oXMY7
8do7kx7nOTYhZx/Xg2hoCR1oOT2mEcsxIzkIqdPehP1MzuCBK28yJo4c2nLMDXlJQ9l7UeoeXx3m
Kz0yb2J55g4XAU5D/mEiwmMj217JeTQJ7ZrQ6ELxNVWUOnD2PyoO2qjhdGizlpZQuqZV/TJyh/iU
VRNaHTW4jeaENnetkxRKzbaH/hLr6WcSDUdO3PL5DfOtmWdz/1f5bo/p3HL6Dd+TfVgqnxxqcz82
7Pr3W+4eARR1TjXQD8e2KqBCrTVQEnB4lLaJ5fAFkbwWBRBV4kmfNPHoqnyYjp25uzvzfZzGUfb1
2XFTt5w+KUy0AGAkC6UHF6DQqvI5nOGOtBTL7TdUaBGneUAZL9Qsuu64qX+Ffmxt6YbtXOnLtn9T
VudHqcS+PgDkW6EXB3jNqTtc5RH0/5qiOoCifMQMXSsbbxhAkpKzMsvzu6Rk5ONxE7cc0+LdNBy1
cIZrm+LImGJ55i6HaBlLejpjZ/qlS4gfOdO1/NOUc49jBEQe15gyiFiRnQ68OzL/uJaDakxRV+g8
ChoAwyA6+u7w+TidW/7zM80kwfrXAJAbnVjugyMmoP8NXAygU1No97SnucgPcYAesURsZc1uEN3c
NMCPycb4PCdAKjE6uz1KKTbo4WeuSpvnN8cNbTnQhhTaiE6cHUUI/aFwbDnQhvySJ1r9Fe7LY8q2
XOc4htBjg69/vxUHW102M4J7qhDXDoUWLaIh9+a3x+nb8hybIhZhb2Z/iHIsqwPEg8dmb6U3Icqu
StY8nWTpfOnAFQU5Ll6tT93betklGnVxhdWvsow2lmK5ZsUS3QOEKwl1Pn7lsESsqo8rlpHlmXu4
K5TF7i9hxX9MfN042FbKHppPisb2uMyJLOfcEFWq8aGJz2Rx3IFq/Xia7Ukfw7F5xPyQ5ZkbfNlY
AGzeQPf2yOLH5jgeh497bNqWW27oHmmXFYAt+0tUj8cGt1xyh4bjAbs7SdBxJZvNLrI4MU2FPWgX
4F/jQWxs23JKpBEDzhoFeG1cfSX3uF156PEH+3UCjNldE/w3cFH+nDc8wm537D0Ivjb25FG+Aw/Q
2R0cHuKRu+4atCegc6zZiQu3TMekBmY/Q+Y4uslj+rb8ch/NKPac8Sg7BCr3rlI2JBZ3HnL1lcFS
TelwVC0L2OXd0TeElRKN1yYbH/4CYeUxvVi+aUEkPUrDbGmjozIP86yMSWMJF7MJ0JR47epvNCWc
18lRqQf4R7tq2YXCLtUNrz4cZYjS8s1/C4frh3dKyzuPAO0/spfSck246S/GrAacmq51MDenZvk1
isVmzlbCbOYI7qrX1IocYHAqIZ/gcrw4zu1tRvJxEL7HVGI5ZlUDw7QsAZRbApL0Kyh3ABLikTO3
/HLDBSm7y3Q+yYejyh5mP9pFuHDJPKzh/HCLdlkZc7UM4XGWbTnkhphQApgoVu1RXQgmLU8s4Lpx
g0rmuLsgURIcNWNh+aJXd4VM1rwDsvDzfA1ZTX+Jd/DDpm2m3IaiVydav1qT8oq+yI6LTfbTAqa8
iTPxlWhi6OtGXlV1dFxwEpYrbgh+dH4T92GRHGd066c5btfE2FCnaVrI6wCzvF/jdZeFHFe6MmF5
4YbgM1VR/5fJPY/4uLDc0IKpL24JJKxfRKZvrMTKj8eCWB+bu+WQx2F+HxvcckuLe79EZc9XRPRs
Os6DuOWbMUKZo+MK6BVG364x0RoQMUe5vc0K32DV8xyf/lWI+iN64VaeLGs+CIDrQVLITwSdAT5a
HUCMPzay5Zx7KKGITHp1nE4sD93wCebOreaViJe5VUL30yFE9WOzX/9+q/GzwYY3Dl0uMtN/1gDC
eXXc7C0vPYLD+ti0LRc9jlf82OCWg274xAYAPkl6dZhG/NjIlnfuElGMdPDqL5BQHhncfgyBmBfs
RkUvwsHrhsseoeKyhmdYHldGMKuE5aiKs7xb+CrVTRw0ACE9m8eaHTm65Z5ZgTWkoo6v4qHKT7ym
WwD4Gc/HHaaY5aJCVABu7VKIhPBASp+IeA4Trqcj5277KFAJ5tFrOMD52v60iReAisIjJ447T9k8
cBTljtcUNV/JvsqvPRYvgZl1d+TcLQ8tWJTOURTzVZIBwJeR1pw4CT7Eml/rd0PW+JFIbQBQAeSW
gjmar3Jd6nuxTMuNbsmiyrrWK1yl/LgQbNMXeZZMXYUEW4mowRdAQQFORRpHwVFRzH6GQTkngIOc
S1iFx4vbmtZABjJedtyBwsYEIagZ62mp+Krrp/6WOfV0ahIx3Rw1dxsTlMJzmgSjBV+NveS+Hjr5
Iad9f5zebVxQky/JlPWGrwB9rk+d7P9yd2ZLkuJaun6VbX2vMtCA4KLb7ODueMxDjpF5g+UQKUCI
SQgB73Se4rzY+b127d6ZVGaFlV+1tVndlFUF7sg1LK31r+8v2MPUj+Pjed99u2qNSUY6Yva0mrZp
E2hz66kg5wUy29Zj0hDWBxIjYyoXt2kX9ettcNIJn/flT5v0d+dqYHNOoAzGsqVhm/UkDvcmVueJ
1ACp+/HpQCxDgV1i0qCX5BHyaHPTTbE/72b3J4kQQ+awUvhVdWnKK2bFfJEH0ZkBx5aSIoIQAnCF
/UzwuX8j2oZ+K9pSnrmaNgdsOamynxUGZh6d2eeBbC8cor7z5sxWJYQeXybb025pIKzPZt9GKXCv
0Xmn1EnG+f2UMWzRpvC5yBS6YY9zXPPDFAf6vHTlVirEwYmtBo4Tdqw0zezExoPl5swJueWxlR6Q
KlcQfHeB5pkx8ObaReI80Zr4U5u17ntbSYM5IyZ6gXAs3q100efF2GyzVOe1j2zsAiym0rr7Qii1
X1n497gd/30GbnU9hrMY8HkfZYNvXvUEmFbX8Oi8KxPbhsFaNx31U5RBfP1V2y65ZGPVnvnwTRis
TFwXwRqLzNUi2ium3bEg6Hc7a4PcNqUy15erjuYoW5qg+Njzmh0r2ZVnVYSBCPxxLWleDaw26PkJ
x5gcTc7lFVkY9P5nffmtvKcpSNJV3OJo6t2yy2O2pLWczXlLdSvwyaNxqcMmERmtTLAzzRLt4rXK
z9tm6OZYnfKuqxgE+xnXhrzO4RuwD7s4MWcOzSYajqXj88QwJU94xuuqKecdALvTedHwVuJD62Q0
s8Zq6kuK9jGjy4zEBX9hxp++40/i1a3EJ65o2RpBo8wV1qaz7e21FvOEVuA+Pi+Y3IoqZ1mYNe+w
lfGQLk9dGAyP6IhaXkK3/OoNNmu2BF0SAE68wZC0zd2Q180OndiY/L3s5jN/4c0ZW3RRjEkTiYyh
c/UyKYh6wjHuv5y1tLaaomYqmxD/iCyKXXnRhaU82jE8M7W8VRUZWZWUTByNl2tcHeeBmyyZovy8
kyTc3GKpwhfHsScy9M1KXAJzeQR3pj4vv7xVFtVCO1wwMXUKTqIDt7Q8ANxPz1tZWyCTKALSj3wV
2RIV/oBuLL9juk/OfPrmjIWDYBHZFTdwAuDtRVsOebqKbj0v2A7Zj7s9WnjB7i1rmS0CeyUUhfGF
jOMzC2G/Mz++C+XDMfelqhD1BaPpvs6dja69apY35833zYoFmj6fwg5R3wjW8YESn1wMYynPi1i3
jP0p6LHxEUTb1TgtgMJXcnhG7zA9TwEotjqjWUaDFwueb5eF8jRepTzmEydn7jVbqdFMOt008CjI
IMcY38eBLW/Wup1e2O9P6/In+/1WawTCPOxJTrPSMj2pXY0K3C5J2uTesJLtc23X1IE2os5bBFsJ
0oQKRUWllhkDw21v+dDdtT6szrvqb1VIuLStcZMjQafqHlD5ioMCCb/V8xJFWyVSNPtoDjoEyQsE
CW9xqg8pQKH89VmLINgsYIEJs/AZ8ZQN/HQN1tGYrcN4njxQBPTH7SFOwkHPSkRZBMZVuGvgytzv
sAex/Lw62laSFKLoXitsPVkPR4R3Ls75tyGJz8zhBJvzloPI200UT4fEPjnEtHsqRb2cFY/wrSZJ
N8xPE8idmZ/m+fXU8PCeW1W/sMBO2/ufFxjYtT+OvKEt1ZLE+F3R1fwwkQWIAVO3Zx23MOb58emA
oZKCNFZmyejb/DKPw/b1iFXwEs/+V99+EykTWHp0ATVJJgZQP3LY8GRkQTB1zpznySZQrnruYt61
SWZtxe5MbYKbxGr5dN7TT+/03aHFtYibooiTLLZwiSFOJm/V0PmzEn9w8v7x6TZAv2XoWJJJ3ldo
mi5Mqrp5Omsn41uIUJO3q4tJlGT5qqGsEsx8KRRrn88bmc2Bu6DpIJkcxbjDBesdkFWjSSvQ11+d
9/jNao1koZNSLklGNO3HvVjrCEzBPFnOys7xrVBJBI2di7jNswX1nttWA9waBAM7a5uHtcKPP6xg
zo+0afKsFuF87APwBVpRjedtNluxUluKpOVoSs6YHknqTEAuQD9Lzhv5eLNcS8vKGq3Q+SnXXV/7
sWBXQHKO5y3XrWTJwLYvVnoAggJE+UMEqPXd2Dj+Emz2F3vN1q6lLPLExMWUZ30bBAfCSPXJNGb8
fNak3FoZDMwuytGGZKWHVjGaKpqJCcXN856+OV/lnLQ5siEkKxITvo1YW+87X9iv5z19s17XTsOe
YzQky80yH1wc5kc/kvDMn3WzXE1DhsomdZ4pCzokGRb9IJlmX8767lsl0zK3ej5V8LIa3PHbIiT9
G9z//x6F8l+pRSycHxfrCrrgGLmFZFM/ATAzK32Vy2A9KwsFZ58fn85l1VHtujxr1pVmvqvuyty0
x/MGZrNWcwM/INv6PJOCdIcQxG6QJIrivF1sq2vKp6jpiJ5IxifRHeB8UR09Hc5TNoFt8OPA0Jw5
JVZBMqB51Aowbte/ZnnUnbkHb7VNyowow4LDk4FJw/pj4H0X7qgrg/MWlNws10oy4Ks4vr8JRlCr
WZy/Z7wsz1tQWz8oLVwz2wJbjVuG/rpYluqSq/mlG9svtkm5Wa44p6lcYoFdeHH1JUVn8jsdefPS
dfM0/X4Sr27VTV2Ha+DSepLFhRMK8Os5OKKFzmW6LwCwitpIvuQq+Ys32aqdoI8DBI3PJFus9Gmr
GEX3Uvv33FD+e2vYyp3KFpSeUq3YktnMrgKuQNRBAuC88G/rmFYCKpoQo9TReuH5VcBE9LZF1mXI
ztodtsjuIgG4bY6D/ji6MM9QD/IXVQdB73lP36zfkVDeGtnaY6tVvXfLpBtQtcq/hyn999BvYmPu
RAEkXmePMpmH/VgIuzcFHJ7O+/LbxVssJCqpIUfuEF0Wbe2PfSXOaxvj0easzYuE5ISJ/CiWZoKH
QkWiZz4N6qxsFFg1P+6cASw4CqtHdaEpCZp916DmHulhPnPWbxVQk+3bNo/B4JAdD9KJTu5m7LQ6
b1ZuFVArS2QJW/QBALCRk31Xqw6kksKc1xvNt27A2jXMaAegn9di2HUxftUGMJTzJs5WA9WD/h3k
WomLrgJSBOKE7lGz0Z+Vm/6TZ2irnce8nMlF2XfvFy+a51p6++GsOb+VQA3xVHlTmu5yYrz+KMKq
+9qNAPz99dNh1fnzXV9sVqx2AdzDqOsuYXzA1LVAKioPj3IEdra5WWjhSAKTIlsF113cSn6rvSfx
kYZsyZ89hQk9qn9NNZRFGti2c1VakJWMt4TLZmp2RC9MwtyZFNXnvvGLSSUN5gVMx8VE9KpoHWyx
4MKXJ0FWlRPTn8Ep7NB0tvLIhx/k6U9mBJAgC76K5mWor5o8Kc2tLGQF83kVd+oD6JS9K9OutfPw
Ouh7V3c7vYyAi6V4iVx9JtSHKgd6jrbVV+LJCHfkOXGzepsvhe+nlHNSYNK1y5DftyGv5hszzoCJ
7Ww4xeM+5Ebnr7oJlIrbFkXhlewrCFKrV7J3GlRCP6tglvsFkNXhXQ20YnGi5jXdZRK7WKRqnMzU
7qegrg3ev3Brf7kCEImOhIAU/RPtatbcxW2Y9OXODzwab9pkoj2YdX6O46+Gd2F/JwvRB09mrCca
7MFbLHH7amF7LsHpo4VSeNkx1ou7nPDMHkTCPubh57UOBCDcPu4r8CEXNueBSSGIprJNE4pQcUBq
J5+6g8p93t5V4OiKx0EJiyfEwAFTcNhOHnTLQcU4iu4r2+jqLqHrVF8kuJt0eKGcwyIFFiS4d4Jg
WNaP1Ww6T/c44Nv1CHytsLfWsbqv05JAxPB6TQQd6x3QdJHqUzGvqrsoglCQD4aNi20AcRxRK0yn
2TQzDN3FDLxeOoKjaN0eYkmgR3cg9sMt/Hr5HRgHf124doBe2EhRHYGsqpXd9aslApWWJs7hl35y
0+s+Tcx6/9aVNC7e9rnopwHuloDplDtYDM2gJRCwJovLCO7g0cfS0rr6NgYwm6gykKlX2qRTRPBn
u6iYqvmimvFW4XExua0JCJUmD0EpbCQ+99Ak0OBhTfjWxd8CqwpA9EoAwmEF08euIU9kHZ2odgNA
p+uXEHAV8hUuebXZw0VphF1R1SXmwDoPyut1s+jTApP9WPQHNKu3CTjJTTsl8zUvWxYOGexnohH8
3KQYWbATjhV5s5dxafwzRb7BvYqNWkq7H9sxj3baqQ/RPLTyUNkx7tNgCDDNB+Bpxy+hxRh97StL
QSFdGwND+yZojLxBh7ylr+IexdQwxb2xfjRRVF75UAcPCU1q/rUFY1Hv4J68fqGrrfaMLxL+xqFa
33AdevVVRRHjRwWEoQQenc1Fn9/OdTvqGz/qhXu3m3meaPXkCkwqfcvXIqHl1dxOc1nvvE5AY7TY
HXgL3uwsy2JP88i3V3WlFgBRobNUVb/n9RL59xEJ7PpMWK6Gt3aSHRCTY4EMdZA6xsf1sQhzHMf7
GidDCO8KkBGB/MTuQYC2bgPUMLtsgkhgoBcymIDPOoI2G9k8NUAa9d/QedYtPlVAsozwhx5BZonT
kS8xnVLpqqr/UDYjpBGwqxjnOtkBT6QBDLRN4sB1XAnvAwz7An7Wk8BWmrwagKKOPrCFjIqmyWQG
ju/mJ8+/1ePA2seysHH/NLcGpkMpn3nn7vKgovMnr6YTvrlagq481rmYBliZAwYNGDiwk6YMM68i
CQ2CXgam6Y2ewmAK05o3PZv2Q5wziBTAMLTh0+z8Ehwk1xH/5gAsJvWlbVXS1pnUqCJkYUDtcNdP
lWvaVJfztGbw4OXydQHCY/AZP6vzeRrPsShNiqPBJw+uGamElKuF4AV/I5vZf65YOyjM5moOwiEl
qoEvxlH33QiSMYcYVN1HBSP9no5iDS6Dko84L2QEHnNKep9/XXQ9FY9a1t7dw+hX0CPGRvEvdcxN
CAu6WMTqLQ56V+m0jrVRU1pY0/jLuOdrP8OEK/ZgnaL4hAL7buRTQwHSdLVTbzlcCMaLYKDWP9na
8wbATVEW2h9qQHhHv+v8HEyPrsc+c2uroq4PUgVluAvhb6nB+12T2KS2bcNHWYB/njb1UgKu3HE/
1+9J7qK1fURsX6GEMaAhuOquF9mt8uBDwGmvUUYkIkgpbaw7Qgse8iXNkRur49QE7WI+i3rmpUib
pPBIThb9wLsqdQWQQBroB1XcV9IN2LLzfOafQDaDjfN+naoRBl1o7Bm6KG0onvHexjKx90brqm2O
RVAVOj42gCvHwSFUISmvKUDodrn3MZDNDYjpC1XrLVtX/FZpH471AHUCGNV5sG8pMRVwpRF+3GbX
d6fLdTqujIBaO8ZWglC7rAvtDyucI+MmHQehmvi+7r36kJNWICSYh5HOzyHeHUxvCRj19JWDiAzF
22zDxqc10NzjBaiynu0UCXLfp7Bp9/GrwIXQxaoEZPgkRVkIV/pvZb5OS591KEslb7EDBgAJT7xM
SBbQyLnoOETdBG5u0xR0+bz0oOBe5xQ44quqB3n8TVOvdrrlwdKC9Tv2uhQMscWKTQC4WKzHtXg7
eyDqgcCxowyHHRNsLEF+namZ32FXr8hHJxdJVVpROEEfVZWw4rlK6mZ4M8SOterIW1bE4a6voz65
EUEfq2jnXKsnuyvDri0vlmYuAzjrTGHTTWlPsDu98kRO2JI573nzwCIfucs8mcfocQ10AAJ6JEux
Als7jgr09QFjEqckVAwSEoSkzoNqqlr0LMmQsvp10rQ4ytMW6PDxI5n9pJ67Kue2g9bYeLekE0r9
1YdEd7BMTomvK/Y+nJKKgQo9gHsMK/nYrQQM1MIZcMDs2nQa621BQCjSqeZLdS2iaYheofLLktfl
Kvp6xC9Bwx5J2KgvG6S/YMpTpNGqdAdqcC6qd/XqRPNF0rKjAGc3bA574J2HMPpSCoVjIKXwECjf
q0XlAxymYoLYJ507kfeXcKKp8jLlDJL1d7buS/gQlFNQEAxgNI4nXPxSSnUUJeJYuivBBK2wD06C
hGgagQW1QwQ14Fqclqbu8suicBYjqMHav0HMweN3rMbemHVrKJVNmxX8uaelZVpnc0/9oMG9NSz/
AH53ax/xVQQ2udzVxl77oLX0ITIcNgkJZH9hKk3j2h1J9BjWuwrelvmrNoetw2U41zUFGR2/DwLu
qU3ejrKYB/RTWrV8yFc5aAfHFMLMCOBt0PJbsmJNPAZLBWVb2vXJqtu0VJGoS2yx9Qh+eL+0qhI4
NabGNAhJgLrVB5ZYJZ+tBh4NjF24teP/h7Nrzi+EwSn1fl1yKa/mKm7Fkwqxn3xZWwzYox5GMd0X
rWHT3QzVTHEFnZWEfweuzz6+GhtAzb+F3dpMBxhLg0YMY9iwaC/yiVXuSXfwvHrNoHgsXk2eMICe
WxiZLO90aXV/gXps4cM0hnNm+24IUDP9upo4bOCnN0xz5FOKIqF/o5OeIqCflO/E5dJXvpQXRlU1
ulrLgjgD34DOiefQ6UrgfNXKvPPYRDA+yMiVAmMwkxy/AtZz31/Pq6nXTwGUgY8LrlriRrqTj9E0
uuBhbh06Wlg5lMnbsiyryexwQxrELdGJ1h8oHNKre40kBM2GCuvwk7I91uROizwRsC0ME3ZYwYh9
nvKWJI8L8AMzLk+eBOKiCUABukQROh7ftDUdi89LMsR4fWz1ermXvjmZM/Q1KOi3iizViftf+OaJ
wc8Cv3QXyeCy6lTX3wxBMbPj5OBb9UaIrjA6ncBrNxd1B3g7dgHL3jlIvbp7l0+TPtpqJKRPp6CJ
yZui6xV91vXo3REnXw+zDqjzwhTHosSsDAGF3wfjVAU3A3d58q7pmppjz45FtwfFOe7ezg1HPhKj
vGIR2FWO6FhwEUKyR2L9iNSz03lTHSYBjD0MDaZRviLKzvRqmBSXF9Xq6xp9DnNS37F61Ss8Z1bs
Pm/mZIEZQ9sMrsVpo3KbrlFl3XUQ+CJ6Vc+lmfQub2Q9qkMcxo6/QhpO2KyaJ42d0MOhocr4KkVw
7KyJweHu7KTsHv3P3B9glFU0Nwg+5XQlYxVGB2OdUlnFsEKvzNpE+UHwtcJlV5Zhf5NPOjiRTl1b
6uvScF9DaBJ6PV4Gy+jiPcV9F55eUHbZS1esqLFGRd0alTp8w+hCNqqM7mZ41LMbE6AkshcRqTp8
WfSWyZSpeA2u8yHS7RcVgZv95GTYh/dhjSgaFzj0P0X3qrN6OAx2HKabyNOou+R5P57MY90UXJZ8
COcbtKfCASyNqpEnH3VbdnMWl+vUvNFYxWBGVCscWwaGS819NFneIbSKK1lMyBhRmOnVuqHr3RRh
oE/sfQIWenUpFsUJ8OFRDt+E3cmtJAHSk0aEvZCG+EU+eNsrJUwfkrbi6nLGiQibYtP2kNigbvzx
r9Mcv3r+JrXX0xzrahqKy3oO+muU14M73bTndRfwbY8UNSNQ/ZqCrd8WNvU27N8scZc/nvXdtz1S
UqxD37DWX/ZRGV7Roq7enyLmFwpdgFr/NOu/bZJSPhzUspT6sm7roqsOPFoBbAz5kF8KCJ3QFwea
o9qPESWY9ouBSDJoxvK5TOB3hSuXEnclJtKIhClCL/jV8C4ZlpRweKTiIIrR27jnzsT4H2zHVX6k
fZt0aaU7KtO6hoD2liSysVdqKsMC09qiJhasC2zF/3r8flHW+FOflkSsqKrZXyYS14dsGpJxPvkW
+W9tcDLM1SC0vFQL/sU846fv8J3wZO41I5Nd7OUUDDO5qss2IWLPyjBo9wk8OnDXFvnKxR7ZBBK7
XQF1yZJCfxeC3E+WNVhSnBjeHkIxkiGbYUc7XCSGUXETTTnRu65BO5478FHD4gIJgaFu7F1J6wgB
2Th2Lh6BYra2G+6hRvTuDvyBApcHW8T91Um81pK9zDVu1YeyIk6LQz23ldzToVg8dkzsO/SoI0Xn
46SG0L8xrUVtI62jyRQz/HZyuEniNov7+3LsmQiRiOlXZYtdkC99u6ceDtoHo8gMHwgez8l0Z+JI
OX2nvfVNuf/9J/1biPzb8gska+23cYu6/550/1//4/H4n76asoFxzDiUX8Yf8PhA1Edw+/pusv8J
kv8wtNP/+7/Nl/LTP65c5Zaf//0fxPyI/xaKAJ6KFKaaAdzdsBP8QcyP5G80pAmM6WFfJ+Pf/1PT
DmPxn/+Bkg6I+QHuzkmCG00Av8d/E/Mp/w2mdwwYKIE/RybtbxHz2e/J/n9XICMehBS8fhTO4Gx8
EpNsSiXIeuluoIk/+GQhX+ql16kCh93vaVxDnsPHuX0/zqKpdokgy0OgvPoW1arO1mIanoV19okx
Vw47PRTFa0pRP04na+UeLj3uiDLPjEt23JbPsIky97kOm7sZfh1qtwTOLYdoEdVFPUzthTUk1IdR
49K1Q1ywwMFcEPGIArikhwUNdyRMS8iv26d+nWa0Py/5pRGm3tddo4Z0nmsOYS2uejopiq/eYw+0
8TcfzPmNsMIcqqEyBy0jv6+icXrdlLDlqcN43uFK5femmqIrZA7rtBtmeGvNSXQH2i2cjuSM5pIe
2eRTCkntoU5FfkqW+T6fFnaBaynbI+EFkzOWh4eCyWQ6eA8iLJaiuptZw79oLqoVxlGN2bW1iq8N
wX6RimHErTdEpmAXIRn5pQyb/k1kVvucI8q6Qb65PaJm1e9haj3B9RUDkXU4JS5Z6OovQyHi+xWG
gnCTGpAssbNxD1UQ111KVj+9Di1AiSIo7PsW1jKHemXjYxMlOSJh1B8wsWFNxFWZfx16NzwQZfJX
oIc379oabmmjj9gOeeCiRHahqD4l8VI9LcSW5a6eV3Zfr2bI6lYGe7fW8XGqUZzYmY71LB3RBZwO
C35PXBwCkuY+Dh7qhMNw0rmyfywrBuELrNMkhDAiSe2cJOqqXGd3Awsj6A/KZGg/hC4J1Q5SRad2
NB/nY1O0/m7gHKEc04he0hUVQzgO8YTbbCmdQmGjjZMbaECHjxEsh97BKT2fPi6yAqbX1BXJ+kIi
tnUoAn7VLKwvYuiv7QH+aD1PizFxF/mi+mvjywD2vM0w7hTEP6JNo4GJ/qaRiV/ToY7HZIdF0l2P
yLyV1yFBRjOdjBO7Di6R2TTC93kIBK6brb9orKJfeiR3YOYr5w+4lNl3NAiTy9aF5KY0a3tHatbt
zQxPpVgze9WFrkldC0VZ4ngJddPkDwQGfLDiU/W1jajfT/Xa3simqm4lwuqL2SztDl5t9GPUjlOm
dO9h4lXMwuxkjsJJOiaEjLsCWAJ1aAQvi2s4B4lwz2HZ9PmfmZnWO7Xse1PCqvCX+ZmqBPM4eFgY
7Wvw1rBq3i1dOM6X4Rp138amnT8Xrs/vDDXrgeIqorI+XoJiXwLy+o6MvHuMFWyUUoomHhiQFZiR
/dz1egcFnfsMD7Ih3C1jG15FzF30BPn9idXB6yJX90s+Nlm5LDA6jcBoYsik3FiGlQQN9pXJc2Q2
nI7757Fh7O2KDAsyClObVYsNbpHAc8cYvkU8TXzeY3fzKOeUNu6+rH7srnEvUq+qXg03KCpU0V4n
IXuAjSX4ZhWuMI/DyOlxGEJ3n1ekqxGd8eFVvpDuA1GgR+1xabRfKNKDD2jB4Z+7tStfBUT4tzFg
xeGeRj74uKKIk8ILXH/qVOEepS/JZ+xJ2CVbByPktHR6JXedqZZjpwA5FynEy3TcI80TremyIpQb
YVJ0INIH445VxdggwduRY8yt3yf1LL7C+/UQelCjhbXwjkQ3Q/cMT6roYPOy+rRgc3mGu6h5hz0D
DrgGbmhRnBfvh6joPltkQQ0euAafVyWDBziudq8EbHySrp7vigDK5Ar7BrIuHiDjHUd9t0tRWQ/u
C0bX+45OxT1c5twFRZ4ScVPLX5e4Ub+fITvhKdWDvnO4Z1zHzlcXnan5Had9eEeLzjc7iKiWowiI
JDuQH+tDgsTPBfq+IFMR/XAnaMnfM7IkBezSuLQ7Fs7dUXV11KWFbAJk8HEI+bSE2xCMMQlqQukS
0p4jjVEsO7MMq80spFmfCPpTji4InwNPYKO2dk+4ORYXNSw1bdq3dNl5EbDLBELRdICd7k1f0Qfc
JNPZ9SnWVvTg5skcVtw3xLEaWf8eSasBBo1rXCNZZuz0UHpCDg0fJlSTouJYF7jUO7X+szz9t0Kx
/0VuRb8Mx0R4clv9tV9R6p6ROf3H/ymHZ/t9GPbPv/uXaVH0G+KvQMQhYibkOE8ttP8KwdhvMI6F
Co0h9onxV7hC/CsEY+w3GoURXMgokxI1NdTwLSrJp/CMh78FLGLYW/AP52CW/R3Toh8vgxE/WSbh
k0KI4ZIIWdjTf//uHhO1Q9vA7Q69/rZ40jz+msz1XZSIF2RyP/0YvA9GArFespXLMeY5OsAK9IMO
cZeJONe73yksEkCZF25/L33URuZQFeiJSxT6SND6krZrkKlcXTTF/IIw/UcVxR8D990bbQauwEGI
BHYJUFBXwDy8tp9EALe4NtJZP+nrITIvXTV/uLb/8YGSC4yeCOFGuQmVZRGFYNCjB21ac3U7O7de
wxzy7xFq//iUOEZsD+FIiH/fzgdE24KC8lOgOg4TUH4zyuElre3vHaLfh/2/zzo4IkYCNwlcTjZZ
GpRaGmTmNJq4qqTbkTzO+i5HbZJ/QjnwfQyeiGjll3qtM0qWj3kz3itRv56n9lNtptfRXN7mysNd
9iX+2I+Zgz/eHusUEgS4e0db7uq/KTXhLObDguTtDUq2ySGEp1tKocV4+92O8fDPN/5H48xDiyKw
/c//OEmXt+MgcfMRjMUY1uiUXfhu9TWWImQIwNxRQ3XZowKixnhfT81VNa+ZHcIajl8v+dz83nv9
pw9lNMGihyMa27YnWJeISgynPrFH9mTu1jfz6yaroP1M473ctTfiqrpoM3cpr4I9jCs+I6h6QRj3
09fGHpZIiosmsrI/vraZjeynHO3bckIin66H2cpnxfKUT8thGaBRGeXzX4/0z5Yr7NlkIGhA8c6n
//7dSCvDua2wsrIm7C+LUN60sdnZ3te4wKi7QcIP9a8/8GdTKQlCRqGVEwFuAj9+IOxck345deNV
bqejZo9K+R0yeifjmBc+6feVv/1Bv/+ozZqd6KkSVmI1SRiZ7gNrUtR337dJeBe0ctdYGFcgzoXL
+NekLM8Y1yQMIxYmHKt5y7lp56Z2ywiKToSaTSW/6P5t6Mu98Xdl9/6vR/RnsyYJY0RB8PODB2Dy
44gmaiLBGgKUZFGw+FbArHxWdni7QNiQTmWu9oELjlCDJQ9//bmnnfxPw4sURcwkRCvBtnewBMcE
xQYs0pyCrxvH8MWd6YyudOmPf/1JP/8lkZERQmKDh5fhj69YaBaJlWM07RzdFj2/c8IexhIFsBK6
LN9fumjYRzK8gQnM3xI5/3PrQzonSWD3jl60P2liA6G6PDgBi+yVE+/D4QVEyU9HEcvglO/B8ts2
IbswXJwc8XyiKCw3jT0ohfpgIV9Ib//ep/6nn+u7D9pMExma2P9/0q5st25c2X6RAIkURelV2lt7
8GzHiZ0XIU4czfOsr79LPn3aMq0rIjmNDtDAbqREslgkq1atRXocIVZELBtUgboNnb27vtO0fWVB
V5ZDWQ0l0hEEPn032WRs6a6c+q8VshqSM/tNOGPjY8RDewBCjc7Sx250WV0Op/yAk+to3hR33nXk
bDvPPK4tU+Sj7/ikm8VkQKcymCemD1CEJdHXqeydJAQIYtYcZHFRO4pv7LYNr64scowGIjqlcJ+P
hkslH8xqphjr4zi+8GhUOtoQZDc4xnVZqJsH8WmQYOan0PtUKQBFH20ZymD1kY5bVwaYRxGoZx3E
GVVp/jA8Y6/y4IcF1Z888Fz8OUzVLAHcSRx53oOfPgGaoRrT4WWG2BVAVD9EihJ7NB37ysbGeg7Q
/WTTgeuA62TqkZIgl417vhB9MmriqkApRy2dihcmk6FOEoAUg5PuRo2Ua6XC4dzQq7CIr7WGX7dq
dbIyct910aMVdJJNtXqYLcwLvlUkULqOZk4OIwqus7g4aTXu1RYObBT//8KbFqaEFZ5Q0FXyGFFe
m/gN75AEZHlxIsU/z1jUAvzX/PY/cye7elkLO8KhWTMdfVnzaTISHjlDn6S2OZLJHkAXdNBpBpgV
S/nR57Lq3qr/LAwL22UKZkxcibk0UdrLoZGYdw8gQuvDzvZbSfxZ3ZoQtoWwgq5D+1aIhe/MhYqn
vTJgdlH5VpLvDTCV99vLNn/1JweFzK6FpC8igdgCb4FmkE8UG7NFAhO81TvaoPJUeocoC5D1jR9H
GkjKpG8sNoJNi1BNg3ovahJcPLJQcOSlOvOdWrlyM6DL2VM9J+AoDvj6LTqUr9DldMcHJFl0KLMM
BkBQSuWYpNmbKUPtqrtkXrUDyOJGz6FevT0hs59++ji8zk3QFqLB2BL8C7RigG+jh8ut0tyc623q
iXi8ldwYVpzJIgsr8++Lay2S73GPlDro7nzlGbw59zrJdybEvIPUAw4PGNXtUa0sM+zhfgAZOPiw
2HJYalyP9BTv+IjFp5TEx5ZNrQ1Ex68szJy+nnZ9ziWl/BUn/mBTGGPSJ2aPsD+/tNkTcPJgJMSL
2wsayatkfcXexyZsTIVlqg5lPYwNQEgzNCobCc1SMoHrgzFRCaMmYUjjfFywgKuZPxSgL/GQLzSa
HMm+xnqqav6wvVArERuT9m5HmDTAFUGsmGiIMrXp1lrwM2/yY18oe0Ktw7ap9Xl7NyXMW1dkmdWU
b5wpxveieEKpK5DM2srdxiJM4xZKjygaim3j4ESFJA/6NFyw1Mz8rr4TKOk3359e0dFyZAkHuh7i
vjztJXkrmWFhF2to7tIBszJckmoHb+z3RfcbSMSdX4NFVd/r02Unw2eseshirMLK1eEEhHeA6QwN
pd51PXkIDeOF+5RJLoyre3lhSFg3NJABHZ9hUhMvjXeZ7v3u2/6X6tPG7vPGScrgHrFNYnT++k9h
8d2omGEBErzSObLZrgqAJs9QTgDotEWqnLfZzrMkW5rMmYRP5jje4JZmzW8PYTI/0lISTKw9Ah2m
jeovxWvcKI8vUfawQ3UuG3v1HkAk6K56/AK/XOepemABR30NVYXJOk8xdYOpcn1aS65Xqyux+Erh
mG5royjKeQeZgdrbpj/lhyBvJkdTkuGYJ2BcBDCtPoP71pNsrLUXJ5LQ/06QqG/S5+g4Mw2sR0ka
ty3NC9RKUY4OvkTeeE+s+MGK9L2XBRexmnzdjhurjr4wTT+GwqSduGaGI256XHNYWTynlbaLOxlD
yWokXJiZw9fiiOQp0INxNODJoFmAPHvoV2icErctgpao7RG9scd9cjeTcHwxUfGIFtwNnVqTrvpI
FYzzEYW2nb3pDQA5xtrN1DaPLE1/jyy8xmEGTGB0A3D+MdG0G98iaHMywAVvSjxr7TVs4WmmAchh
6dwQiRizHvjs2MLjDAzE9CY0fXIi4UQds0gCx6yrpzakrWvGmbEbvPIG0AndTnxA8ZskU163p2d1
75sWgCUqsqvq22ZdrASS6aOWUjyGQ01RnjNSR1h2FDqT3iJ3gIYWTtflf/NkRAEFOBZk4XB1Ec8O
buYZBdcOnqdR8TJFnXmqxugA/OepbTw0mcXfTBSSAeYbIGnYTsRWawIMApUcyKun5OIzBNdAzNMn
fAHcMFN2bKTfCt962p5fmQkhjFhjUNC8xfyWgL3bhR8eFTp827axuobvwxB1z9IQGIFxpuSeOrDc
Wx7bD5752KVA4dKuLcAP22USH17bwLpqgCkUFwC8ZYRsMTokSNjOCZ1K4czRsvE2qooLb1KcKclk
xDRroZiivQkZ27esphCU8PpW8OKYkxn+BJoRDlROfQgm/Taj3bOHEr3te92P7TmdIV6fTqmlUeFS
WJuI9koOXjifNwjE3SGo0JjLAoK0TXMivmYHCVL01eTqBRCNBfle94Awtc2Jtsrz9sesLfDyW4Qb
z+CPbW3NVIoW7YaLiRa5UyroN6vMiyQbXwaiSzbG+oyj3KSaeCsZYvpIY2k+RkANuAB1oD84cVOi
Fo4+pE5Uh5o9aOMO4B7JxWD13KPav1ZFho0EPR8RunDwXrXU01CaN4FSHSugmFRVc1Ilv+x7figs
7miN8fg3M/xumnw8kEpQqRddhfeMntZXM9M0OA0fLMPYKWzu8WK5s21vbf9QXOvxCgW+0BDrPUFP
yzi3kHCo6uoSWqu7hsY3eWU8+AbbbZtadWSqmgQqFLqB4vTHoVlQb7aIj7MWkgYHPjZnQmSMEHMQ
E49Y1MT+NSFs0BBYMgIEOS6Qhn5XB/xxzPPr2jTu8oDccCXPcV+rnyc9OmwPbdVNUapnBopWuiny
SectaejUzEe7CekKpXbbdDhrHr0afM0Bzu83WK0kj4+1CxJdmJw/aXFeepmfxWhqhMnwaKkJ+qeP
9SgT5FidT6bjMY+aA6gLBSNoayDKPFzXKFP1Prb8bwZaovc9ulRvszLTnRwgyl1ODfWQNZjd7Vld
GyIu55hQDc3lqig1UGVKOHIN76smL08FqldjbD5RkkqCmsSMqPVgAmNuEIaoDujndWskZ8UCQC3p
JZWitblcjEYXfBNNTGOjWvARMqqGA1rFl6SvvvZVqxxIYPV2nHsEtbm2sckUavvtqVzdewYSMIDm
okwmkrUrtdmVfoTKvaHdUP0K2HTJWq3GkXcDIla3Q6tclgOa4lIwct2RhHSuObbhOdDH4dhGihTH
vzoiEygx/KUE8BRhOnFBioYcIAVXjSvrwot55Xp1LLsirx54KIbjdsgQtURJSg1HKkE5DVZM3zE7
Y6cVgdOWrV0YnZ2jxXF7mdZckS7MzYNebOrCm2q9LbGpc72zU2Y6aVQ4NJD118jMzKNemAniIGvB
LcRcIB3O6M538Q5wWZHt/mY0FkORmyIlKJJ1x6AGM+sM10E8iI5AN+09Q7kqPC4xs+oJ1rsZIUiF
6DRseQzfHvzSBWSQxJZkWVYfSvTdhPg4sTTwRRc4FV3gJRMnO3nn+A63vShwlCv223zhklixep4s
7AnOXaNpOfZCHJUm2okBLpxwzdL33CzOqjI+mBAaMj1VQlvzthyfDs+F0dlrFl7BlCkgrQKtxC5T
95VRIb8RPIdT+4QusAvw9budyk4crdNjBvBizC6bvHZTEFokQF47rG7sDGjeP3chuA8oQAjAGdjp
H7+JoPGMGtWbUMNvVR+vGg5gRlie/jcrwnQ3JcZuNLCS+8WugkiUH3Z3+SDjXn7jYBdneDkaYYbH
koxoo8K9Mk7s4Ha87o4MZAY/wtym5+qcHdCfj+7G7bGtVZlRenmfQmGzG8AWWQOF7/r33eWEKjO/
L3fTebxMBkdxt42tnQKL15gIUeimFohltKS66Lo4FMMvz+/coroFTY9sVGs7ZGlpPm0XzgocBJri
55eIitRnAQqLJA/OSA8DYBv8Uit2EVHq1H73YzKNA1VLp8mmGxREHkMaPnGjAMSHnQBwLIDkLmTK
HOsf9+/FRcTJKanSaGXbQUcgOlXFWamuAu+iIc9NcxvmMtm61dfK8mIhLHBjFAGoP7Bv9bwDVl83
DnHcx7bhWbsedS4/yPcRra8DPMeLOnrcXvHVWw2ATGARQkYLyaSP65DXRYYWSlyeAK2+KabpQq1N
p0kg2VKn4E0InCrSD2ZcHLbNrp1gOvoRGPpPdOB9hGc/VVk89AqcOiVX4IBLpqMaPG+bWB3ZwoTw
XClHb+gSPMdc1QNrCr9EtgR8K4CF/fbrHt3slWOAU2DbpmxYwvkfDBw3pxlg2aavhnJf8xMbTtsm
1k7L5cwJMQi8zJk2WTha1KoFAUO6S3gsCdoyE8KBDLacGCTBGEUxsB24n9Crsv+bQQA1jVQMKmXi
XRrlnnHoegRSo/b3c29PpkoQvKuRjLxbEKYJSgs4ghVcL6eyOjZj95REr72WP2rIZW2PZX3N3y0J
29fv/BgdKlBEMExwSDQNATUUOjV2LYm1v1p7rgJYiS0DXo2Pm5WDdqZhJjRCwiIBWVP4E2zOf2OC
qjqq/BZDXUWYt9TrghpMddzNjYsgeTI6yc1oNYuOVsB/DQgBZ2q7EIh5+G9iDL/HcSiB0ewevKqM
nNgcmocpI6BCA9pp1+UUfTXWN98rQQ9A0FSmjbGTeeA4zlVdph++6jBA6lqWNUutvB3DiwMpBS0L
T8Hs4+ZR9xtcL+hSbDloBLQ63ROPFBKvmb3i01ViYU64sqTByNCwjNIMBbkBJEEuQnSyID0KurXm
CswGT9tOKjMnLCv4pgB05DjYo2T44VEtAEmIP9ks9ekuS4qrJPgzdts3yKGlLwYorHOMvFcXg5LA
Rddwy35W/s/tEa0GKcrf2lWx+UQxj1DpJ4OAy8utgu4AhzVsD3pRklVaPUMWRoRpI0hUNuDtQCQ0
qlcPvDu2kXb6/k29jw2VZY/A9KOBByxdjMiy8es3P5yOKujk0Uoran7UfqvEKoPcISDVv6BYfqMO
AZhEMhO9kcot3jMuqPQug1y9RJbnLmd/U/vXF/aF0ywyDaiY5/BRJa2/6YX6qAcyKZa14IneGaSg
0MwK1J3wPgD0tmybGg9mCC9e54VxogMpbXTCH//cW5Z2hKGkoRql4HfEqVmUANx6IDholdDdNrL6
PgB6BrB3nGlofhBuNSwdrUZTgNWOYw3Etlox2qgC7gOdfp23eeeDE8Xra3gq2/UKqg0m2zXe9COt
sv32p6xFs+WXCOElAsND6qHu56opeuuGNt4hd7WPCn5NI55Jbj1rW3FpTJjcGRzG8jlr2/rGAR2W
B6Xw77fHIzMhRJOsSCuLgDTKTRTMrulfj+FftOBYy1EIh2scWeBYh54zWorII2lQMCf1l+1RrO7o
hQ1R5BlMuEM+KrARUG3nM++cxujEJNZBibMDFM+/tHqGXBg6JicN/EccdcztL1g7B5YfIPhFmE1j
Shq8bIh1W5XP1ngfT49j4oFYU1KEWV8xhqIsjnM8LoS9kE+EQUQEyd948J60IQ/sPiy/bo9mLXoA
OvSvDSF6gF7VK0iC4geDsrvt6eke6LavEyhl/8IOgLm4GiAUcxH/GDdJzdEIATsZKM6Z3qC9n2Qx
2oZ7GW7n87TpKv4B4GpmdvjUB5HXESg+54O6CYYLqpD7KKolo5kd+ePV44MJ0QktBkWHNsDKtL6G
1716AJ/tl8LKL1Pys7XiyxKMpdvzJ7MorBNLlZnREtF3ihhIBAb9C3hfb1Lwf/pd/9xl1eDkpiJj
ill5WGOgiMbo9cR1+dNdNirpkDTAl7p+8VWrDj5YVfQgBokDBCXNlyYudpAW061YMtrPsfejWSFW
VarSNGA3xl2rtlzfyC+Dkh9SQ3OiwpSgZD9v54+mhJilagGI2tHyBZwzSIW5ehxa7ZjgGsTQT2KX
2OTbC/l5wy3tEVHGy1SALEnAuOumEGZyJ28mUo0hNQBq3lZy9VoBAMMWoKgMhSs0loo1OV0ffTK1
mEbcWztbG4nNpuEKJHFA+vLfLC5R6kzcCpUQ0CJ+C8N+z1P15KcGyhUpWI+7rz3wHuOgnqbCkvTT
rATyjx8nTHxDQySCulkrGsx/uwqccCGoqeyyScHT51Mk/5MIVM6gsNyD4465bMxfggiyL9vrsZLY
nr8DxV+0v83vFiGegwCPaYmBh3RudgCadkewZkfoegl3uTm4II75NRp1aVOP2yFA8bYVmC/U6FzJ
Z8y5lE8hZfEZgsuDy8ZCnQdRqwCXmBIzBjqV6RhWzZesna5C8GrYvD8bpD7zzLN9JZAcrKt+ubAv
LEdtNqbVzxiLIQsTUMKCfIz7HaiiZJqrEkMioq7QsjaeOeWgTdvtohEcHr0Pdr9k9CSNKOuG0D0L
bD+IekR1MrWPyxwUBrjw6MG+jcgu75Q7PfUkaZLVyDwzCP1jZj6OFq/e3AJrqaahqFkx8/uYpzO5
5l2PRkvbrIajbxq7COSVkvviSqVi9tp3q3NYW1i1ej8MGvQquVnY/4zKNHBSNT6afXU24+mijsAc
nYKNJCS7UAVGEmcuL+pzwLUjuE2vOFKWtg/yQMlnrcbtxVcJThTkhHpTOyfvNGuwR1pfJGP3oMfJ
BOpNfpRsmXlnft4y73MwPz0Xc+DVYHdpK7xfSZOG4FGrI/TbmHeDEd6UjXao9Qnp7ewqDvQnBXR0
SjSdaO7tO3N42f6S1WFTjeO9oqH1SpS9h48lGihKkImI2u+Rp7Q2+Ez3Za6nu7ZoJUWqdWOoYcOl
NXSVCvEqahuwFgW4SSnW8BDxOrar/Gena/bYyKChq2cjuMv+a2reYYsJpmNM0FCP12tOoMyUgjx5
hyrgcxsqmMUspEeFlIbs0Fq9vuHFbiAxYZqfEJllofiaRtE/ps00ul1uIFc1hq9BnV81SutkWfTQ
W+zkJf5BScIjOsOxwcEg2/kuDybJZK9+DG6rBtLpGqjCBIcerMLvhgrPUa1urniWHqKIyg6g+Rr/
yY1NDBeymziERJF6HiNFYda4TJaedk7o9FwycHIC204s7Zz7IUjsy5coVsGcwkClsu26n9MziCNo
jp675ub6vrCHVBDdj106VxeTV33Ygetrr/jxzlAsp0iHg++5QyCD1KwGZhAoAG0FEJQm5mDTXmlB
3YxrCeiyn3haOJHOL8Ec9Ht7aKsnu6YyA01GBkffrjA2rqagN/OgUJ5nUXhbsSjZp2U9d3p36aFh
memE5qjsfGBN7LjOmWP4ZrKPINzqBKkf/9z+nDVXWnwNJx83E7Qu4hwuhoYnNT6Mg//Esv5h28QK
UBIFQZUBg4WiAIwJp4IXpuBLV5B6tp7A4ZZMu7IDfZvNz/ED6mLN8wh6/MEOdFv2IFoLSkvDwlQH
dCrUwIPhamYpT3NH729NlMQTWfvjqiG4DNdxV4MHzb8vQhJJrCYd4h6bJSQG5Fj4dxaDwBfczHgV
mYEuOWPWXNUA0aQGdPjcIiiYK7OmJ62PWxGeXVdmXT+GHr8Bq/jT9sKtj+rdjDB9rIb+ncZgxmun
dGdlyeOYFd4ehJL6oc6lsmmrzzr4CLgCGEPDvoh6B7dEj8aWHMsFhubUy/eg87gEObLT08nNvNTu
E/VI0EtfjqMk4MwRU4x2BqIcqHRw2zTE6x8bIyVMAooWfq3LD6AVtNExeelB9cPxEu0RHCBXbe9L
lnFt7y2NCoXMbFKioCp1SPg24bdAqZ+VTJGMS2ZC2N5pxDqaZvOUVuY9yizXhL78hZMsZk44+Me0
n1pvnrmpzqijk+zRH8AanlbI46XtJHs9rvrkwpxw+Lc8y8F4RpBoC5E/ibT+B7geG8eIvf6WqfzP
AVkIXQtzQuhieRi2lcktN47abwna0u20T/Z1MD1uz6LE/0SAPmRbExRvBhActtQFXQSDBkz2FVWA
HTpAToU3RE6dq7L7usQ7xLeI2TfmOOJIdDsKpQDIKDleKqvWr76oF1MoFh4L1P4isMuBbrv9iU6R
732uXYQMzJKcX+la86tLvWOYe4ETR4WK9Kgpu7qt3WSWHyCs4RBqnt6CEtsFk0y+7/Thumqm36i3
X1UlxKUgghyC5L57ScPqtg9lfRCyORaCaI1zwKpQkUUj01cl0HaaFDQ4/w3/f+ziYu4mZe1MTYJV
HA2IFXBeIelbDL6Dd7Nj5MYDxDP2iTld6eOfF1+wOywTN2Kqg0FCPPbAB60niTlrnJdPef/Fkr2V
13YFtKE41ylSfWCp+HissrSLMlQCLVf1uTNMvybtR9W8KPGhA6i6/XPoCgScFtaESFZHLKmiEALQ
3gQFAnCdIbsJDYdQ4o9rEWxpZnaYxV3BBIdmUxA4RF1xPJLIE9gcD6kF3i7CJJd4mSnB8yE3Hxg8
xvz549GPuDPW/sErvbs0PW2Hr5XiP+YOtQATXBdgpxKffyCv1SEYipuW+Qiq18vilOys6yjfjc+1
O+yZk5wBR2Rftq2uDo9aDC6PHlEk1T/OZGN45sQINnblTec4ZaeAl18g27NXoKT05wepBjJmg4Bk
GaxfosK2WraE9uAeA4Wx6gyqAn7b9ml7OPNqCPsYcGa0e3C8ulRUVj4OpyNJNxgq5jAqr6b4vmLc
jrvSmUDRlLYyooOVucNNHE/1mcsNe0uo4nScdmjEBrgF7IKhXVpKdQeGVWiwdAE9cL2UReHVwYHP
gmMb44UodhAPuVbVZQzQVjG0qesFoKzVpq6B8lOj7ZTGNE9aOVh/vtXAlkYRozg1cKEULgsmVL1Y
XhLmUh4i+eG7MSiZhx5iD+bv7bVbm86lpfn3xab2EjDAkgoVCY9YP6Hk5ehFdVUDcW83Wr3btrUS
7z+MSjhRQAwEyRVUmF2lGc5lp96BvMeevPimjehrlhiX4xjslKmTBJOVg2xplgruGWqRpSkR3scg
pXwBHhe6wNqfqZfO2BIdNtDx+rZgIPT7OI0Qpm0Y6ueosJTPA64jlMuafVeeTrAAvA36ZhCt3gLZ
YqGgCxVkSYjCSl5BVmjUL7MaKYxoGh+2F2l9tt7tCA4xoQg1Fdh8eHpWX6vGv6SozW6bkA1lPj0X
QymJVqjjgMkaStUGQnyfoivNr4kk8snMCO6m5CQzIpDIuVBnuKFe9DMsc+gLmqHEzuoWmhlhZqqx
2QU+Dsfjk2XVJXI+U3UHNbprX6tAvpwCzCmDc6xagmY88D9orNNFtVmU0YzgTb8MSkGnomQHpDSf
DPRRMZb8eaYO7Yoo+s6tfLggCQ6tRVDc44GHbH8DRHPdhOcwTH9s+8HqcEAbosKpgfSloh+McZ4Y
4FB3gfK/Uo1oD5k/m0+5E4QySPOqV6Nop+MsxA4SU8o++MytsUcWNKK/AlpWTkBy2f1o7aTAof6v
jfn3hVvXPlQpqg6lSDNJfkNHY5eDxAP89S74iICc6D1JyW/lkgmE0r/2RGwPDRStwLWGuX0bOlGm
XLUahfrYCwVXlxXGjkok67U2iTpwUaBqtZDnEDujzcRTs7JEIG3T5pik2ZOvdt+2XWJtzwKLiTou
N0wwRQhzCOqEwgCpHHODoa4crfO/RqVix2P/ZdvO2lGEu7n1jx0iXJlNVLMqCPIyUH1X5xi4NSss
HdDl2xZPTyVNj1BDcBJf1u69Prx3s/OOWLhIyqOQKB3Mah6HUlo3FLs6p4o9BaF+2h7hmncsRyjM
ZA2scZIzeAeUZS/Z+OSNuq00rTNG2SFC3TWd7v83g0IYLLJiTopj6by+6U8Z8b8XMfdtFgXeVdVN
xs4Co/6+59AH2Da8OqlzEDHBoIsmYGEtSYhikYLY7LIqA0LY2HvNeBkFP7etrAWrt76ANyvgWf24
dIyHSVoEGurrZhruh66K0LUXJS5AAdOlalbTYdve6mab+xD+sSe4ChhgJgOiEsy1xm8cLWI8JH8z
bwz7bO7XQcejEH4NK0rLfo5XXRTtoomf8qTdRfzPOxBBGGZoGtFxgwYfxrx8S58PkHxOVJjRUPZX
oRoYaNku45LAsbo8CyvCYIpR9wboFGAwXlE6fp/sBnAYBEw/Km3zvL00EltiHJzGLqwpQxysky65
NyjUi2xPG9KfXeaR7xDqlBH2rHn4W9kQnCXI8YrnPno4gOX15grPaEBm2O9ap2LVBS8GiUvIRiZs
JV8J08rwEJ9i+AQUp6fHMNNsb4q+N2183J7FtUEt/IIJG8pAhQj6ENi2XJ1SW1H7MwSAXmJDlgkl
c6QTn6cojKGxZ86jAsr20QHDQC+smOO6mSo6ZHH1LIOaZf0KurKflt43OyQYEPtBvG2jqw3yFEly
n3keGiQhHwKhlzQ6sNx6RaMDhTTp5EMuB0SvKgUhnMWmGi3kA9npfPD24wQSc26ljVshG+r4kO27
g5JFBcaZoJBcOtfCA4OmEsp+cAkusiyoauVBa30E7okAnoy3qbE3B6iQ/PkaIQHHNYZkBQQEhamz
NJ6H+Xxtwls3w4Bj85jhxbttZK3MBsKgdyvCXVNlqNRWBBGiptHZ8kCpMKaPyYCJM5oRzaCldxpT
C/yq2slSsn2o9S+GgRYty3c8vZfcqta8ZfkxwhbQoDHfqUCBA9c7HQMFLGV1BkUUvLva/qXr478x
h05mbG8gHhDsPzrnAOkTPYLzumjuU+wsiNXrxKjGHUlJ69RdNO7rhpqSrSc6D+ipkMwAJxLiPlIo
ojwCFHUj1ioZd8H1cjQSvldiIomRMhPk47jMOIhRAy5RF4DCg23U3TOYOiRH5NpS6XyueqH+9R9R
seXJ0oda3FLIm7hBgnek/3MMH/seuDPoIsguNzJTwjIVKZTwygT4IAsC35p5Y2XNhY6XZB937pjI
QBuroZFju+los4V+hbDtzCTOzVzBVYpExW80JEFpKTklRS1xA22+kn2KjAs7oq83Xh/6EUZlABLy
1WirX3qtjjuj7ztn5GUImSloMFlQw3aaDqkAhVt3XKu9XVXW4wG64arNOwuwzgGUzxUUhB2qDjWa
NdsAfAOBLPU3n+Hi50LEQQOEFhgEnc+/L24Sfo528hoyae7A0x1kk/vpYQzyi0RDYTwM9wX+ezsy
rR2HTEebC0WlTNdEspIpgjyePuCISnQrPSShARFOa5wpXwboujEJ8k3cMnMOaWFNLKUhnmd+OTct
hEbzmNH2tQ8qyYrLTAi7UlFN6Ii/sdl4eNuAWvUUEUUC5l5z3uUwBKeqVTMvWItJa+glrR7ocFPj
XbW9MDIb8zgXnlAX6ixMiSAN0soLpBAeQq89cB5L1l82XfNnLMxA+Ino6BpABmloj/qo7kkma4uR
mRACi4IMW4QAgnTbNF7qbfjNMGU1jtXJAhsduo2QzQHlyMdR+KQPcH3EtmHZcw0FZ9YTJ8v/IjcA
8MO/RuZQs5iqXFEyA2o02JujZ9pUnRw8pmRXOclIxD4BsKQMSVFi2Ue/uAX3gVMO2f0AHbdt71pd
k/exiC1gvED+KaO4j3hd+6VLlO+5JYOty0wIm2SiWmkAoQzPIv2vSTVd3O8lzrsavBajmD9hsSLa
VKt5U8N5m5g+leAymKr0dgoK8BOE/+il/r/s5rKFEVZ/UifDZz1sTaDJ0zJ6S7TwPGr534QWZO/A
+Y2GlE+qKhAfNYdiRMKQZT5OpOw7roO72tdkNbPV4YAHwOCo4M4kPR+nrp0m1W8nvLdGOh7wIrom
RfY78JTA2XY0mR1h2tLSaBXNw/WaQfhyVA9Eh45np7nbVlYd4X004nMVbQs99WbQZdmgxzDxDp3e
n5s0OvumdrdtatWtF6aEmzzuE4oV+ihSKAQyjr05gKw7kSHe1+5iM0vDP6sjPhzzejILA9cjN89f
OfmRe1CLhkpxX5Z2nimSJVqdPGiiIa+vU0sVE5IjWnRatFgBJUQDJ8iOSXyJFnfbQ+Pt9tSt+sKM
qsRTaKZQFXwBgodDn4FRwx1MGh5bOpWnoVD0M1d7VXJvlpgSyQgVMxtGAoU0Fx3YNivKO0XDa78t
GknHwKo3vA9JfGbQNCUVZKoRFRIFEo6heuosQFa2523VGxZGhDDHQzMEFhRGQn88Idf50KrEiUP9
qePqE6Qxdtvm1lBBeA3/u06iQySg+ovNuQlI41cg46ZWizwxtevgaJRfaZSe4oDvWH5QieTu9paT
/nT9XVgWPASYTDXAIYvOCBcZBtd4zO0Meo2Jox/8Y3MxHWpXOyS/6QFYfVf56p/4IdmHL9vjX59u
OndGw00hhPAxNBKIIbU0xcEV92RXTfw186pTpBU3ZT7uhpFJnser2w/KbaD+14AaNQVzcUbQ+uFh
V0Aj+Tdr+4tORfeyGRxBZCk5L9d3xbup+ffFeTkxowF3L8IKVhgZiOnYDJrba92X7QmUmZlHvDBD
lXYMKjKbqcudkpZ3g17vjYlLJm4+oj47C1KFSLlC/k5UrunUEv/7zGYUZx4IqPU+b49R4GsXDQ/8
WygWBXfEG4sLxZgG2Z12DQ+LZxoD+glNo0D/CGMcMzOa8nlP6l1q1ymYdECChZ1fxdQuotquy7OR
VTs1lryg1rxlaXd23sXcVr4GWQ7kT92shXy2/+or36EMZmWS2ujaHliaETaiHndxDaVoAAqyZzKc
w/bF0qc9Q74ZrOaSeCOxZQipgHZUlHqqsd8sFUob9WOWdns0R6P7HAyaD3/umkBnz7oHBI3FYqZ+
7CcPfz2al5u4vepr49QO1QsZZZjztR2wNCPcriwQPFSjgiNVDQ3oyWauYthNLaMKnOO+uAGWVoRF
GqFjXU9z1rfpnKZ5TUZZBnZth6GdBo4A/IypiaGpz0Kv6SfssHIa1OtZpuQSCeDqXEweOaB2jhxl
PX5JxkbWFbbmEvNb7r9bW/DyhAdqWYJh1O3zr3nWHHT+SCGRHCiFQ5rbbZdYkc4EQBKdypAzQKYZ
jHkft1TX9WPYJyh7zdv30r8ne+0lePBR5bDrV+3as+uH9KGJbYhJVrJ32Op2XtgWwkiZVSWI5nDg
ZZ0fXPQ9ygQadMv36GNAwj4aZOo2s0t8cpmFPWFi9VSJaw9ZHncglR2Fkz0NEH6hV116rqr7LE9s
xbvfnt/VvbAwKeyFqlBJ2QBu4yaAwuBA0M3e8aAOsW1FMpFiEOFqUzQ8xsDGvrGbtMZdbx95Dun+
pr698BaRXNGcdCMfPBQtKf3ZNMfeP8foQd4ezOrGfp8ykaYVmp2WMipzYTR49tRdDzL9vzCAygqK
RYBP4N+PLj80ek2mN1HYPvqiARsMhmfJQ3Z1QRYHpGCiK1GWBVQRta+gv0f71L7RQjscYscvo+P2
aFY9bBGmhE2klpWnEDah6dDw0AMX6WCbJcYt9QrjL677y4AobB8gRsBYBZl314vNXRk13zJmybgn
VyduMRohqiMho5jaCE/GcXhMshPe5h3U3dNxkrz71oLsYjBiCn4omJfVbARfaj9dej6k5iFd8tiZ
ytFkye9wTEyJ10lGZgkuAb6lKh5mAVcrrsfLdMr95hRkRHsGsZhyiNKgDSUX3re7+qd4h6OeUKCE
8Iadd9riuuTrULGPxhoJZ+vSmu6y4XWoryj0eDReo4Ecf4C6jtl+4vFVmIJwN5BttdVBL75AcE6d
RYMO+WfuFp5djdZwkXcDAPkKkvm6ut/eCKtxY2FLcE8TZO1gsIF7kmq00xqyqlYCOrf/yYj45I11
Pl8O4TZJBDkFWrQnyMV++d9sCJ6SsBjKa7M6Yq/X6U0XRObVWBT/R9qVNdmJI91fRAT78gpcbu0u
V3l/Iby0AYlFLGL79d/BPd3FVSnQZ/fDOCaiYiavRCqVyjx5jgodIt8uKIYFuPwN5GSCc5TNRoGs
ozaVmQGobIbAvJlzzzsfL0YanjZ9+f+Z2f6+88EKNGbFOqBPqHn8IfM84OFnV4sA9uHxsSXpid5Z
Er6/V84Y4tkIqPy+DIG6fizL7o7n63Xh2xUIEmfFK+FVpUDssgrOnfvc8zGahCETyEo0YXPjP/YQ
zQvzJ/+KvFfJPIhH6Zc10GfYaCQH0HsTNhJMX7wYB/R0LagPLn5145XVpwGA7gngoeOdlL7vgDlB
wwrS8MBcCa9yw6lRLtPXIKngfOFA/PQ9bW0wEOu8jUoojN8P+TiHWukAMWH8cHVV3JB5zf4HCFvr
emVWgGIDo1kGhYqVXYKlFrCOPq2gYX68WJUpwW2WqlvTDoJ5iV1UAySD8HxpIqyqeR7nlNPk2Jp0
a33MrgPGFqDrKKZqfG4gOruVuCGO9hZX0D1Eg2M8yq42nRZqt3HvQXmWdSTEGKrCuOhCWwMSWtfA
xwJWAmikcOQ9bo1mDzBzUnlpVLTrg42nc1P4D4OWKkzJHk+opoIJCUy/UJQUYphL2DhmBaZS7Hx6
WBeoMvlNfxO0+c1I56dWxwhmzlUzpbJPuQ19oW7luJiXFd7So2Gi68kQ0vKBP2hZfY1m6Nssm8kf
uEyAmgt2ECccaNnLmMZNvaCgIQgwVO3+Nc1oqDtQfQvWSnEOJRENQNntc0FLwIdW96WdydK7qvxl
Z/5suNeL86CDZ4DOyejVf2QK3Ab+L8oxkX/anWuv0IclSIzF/TplSOqpZUDw1HtXA2MXZY51Oj4I
krfYBgLGvQOwO5r+QqJnthXkXQMnTSpEj3sK+bwwnwznaeT18M3IA3ouDH26Hry6r0MXUroKB5Vc
f3v74kVuFAEg8NWUJvVsN10IRrCfNTcX1Vtecg7AAwbGL9MEnhqiE5efsK0A7tJSRNK6GOYT0+on
E0UeqO/dMoDSmorfd6xRactI99Y0gGcwAf4ECujSaAMZAFBR0zRp588BZpc0kEAWIDqnlESGXYea
Q1BqUqE3pN66syqcCns0rBryuWnSsygFjW0ZkSk03es1VV284qbi4KHgCaQp2OrAQiUO4+QrJV2V
IoZqQfrRnr0Tqsvx4gK0Z7Jzri1fKlBzzG4QLYtGIgjBhT0zbgJKYzZQN0TBI1ndNfIb/p4UKsZk
Mcj++nH41NuPw7SQSIHiLSvCUM29U+GMaBR0mR41EAyOqnoBP8DoZYqD9Iq1DNwVCLGQB3SAkwKl
+rZbuwzLLJw0aG0UnEcgU8+0KrUIyofB9erVdqxl+RrmDTGBsqv7ayPI6tDUXFB3PLE5OBtkiNEE
uIdKaBs6qVFe+UPdR1YHHqDj87753P4t8vevNCGL8+tXimDkCUwpQz+Q9MSHb1162wdv7OnDsQnx
SG8kHmAmA6eQoYODRhc2wkDZDLRoqAiOs/FtdUYeos6jeAOLTv63DeCQf9lwxcnOIu2It3Cenkqb
9+Har29sv/uYedkDa+vn1MHkyfGiXu0bYj/URjcY34aCs4Q72+jNshtGjJLOVv+lKc0shAzZV0Cz
fv43O0LMqMzGpJ7mQ3llsALMQnbQxF0n91w21ay4Pl8dXyzJ2GIhdLeAOrWEQJGmKdHBYY7CakPf
d03+l0nIDTS4bvJq+OzrQ6yBW/h4da9c45dJAFwxEGEBlCy4BjCtAJmOKcKwTgkUVyEMNZeqPrzs
UxnmljPrKK5DtvPyIDo2Ejt7xnMbMJbNwyt61+cTTcpVb+Pj9UhMbSAJE14OCCFQZZemRn3JXWJh
C9mcJ6nug4GuDjCYVqlUM15Fsw1JujO0/X0XXDS2QiDNQ16gg1xK43XCzBt9rs7N/P14ReKd9fdj
CnRgWI6HO0vI3RyedmMPFcWkYgYgwV2fQK0MwpbQzjWCn6xv1pDPRR3bjjKAbv/XF6HpF1r2xbSQ
qxor1foehzDxKzCDgcWlWItTkI/vOppHNq2jbKF3VVWe8zpQXGXS7YUO5T+rti63d8EUTTn72F4w
ziUe6U69E9zoJeoXmf35v22wcMCLjgxzpsNUv/hhkf41Q/yX2rc98K7E0U8BkO48WBVH/RWnlPhZ
hTSvarMFZ2/0kvYEUFo8D6Efs9MUZ1ERp1nYXh0vUr6fWzqJmsY23Xi5n4zZY52B/BTF0O6a0p9W
RXOA1cawLyZFdU16BF8w1qI2bz42c7VkiJXp1Lmx4dVXo7M+lV77u2/hv7fwBcwtnIxRw4ADumiQ
YEj7t1bWPPOmvLENpljPq5ttOwUWgJ2g/kKZQdS1rXzaWm6KrWMOCXO0rnl25Zh1WJIiDLQfx99J
unk7Y0JYAYKsdjlYvJPVnJ+DZk3oYt9rs0ryQHLTXKxJiMg9BifziiIlNQpoURkDWA8D64Pus9vB
z4HDp5/cUlWPl1w1FzYFj58dsK9WiHGJlX01rVuGYuR/2juxcr2Cr2CtKLJ7qxyjoBoLSCqaUASw
fleK4JfjQZ7CAK8gqDN8Aew1gRCCA3oQJNrYJ5OH+pbF48BhUFgeMDzU0AG08k08s/7b8Qqlp9hG
aoBHLxJ88f2StVXbWUCiQjbZiPM6B9Me+dTpZVx5vwv/+rXGnSnBETMyohNUwpSV8dBb+mvQJhYo
GBi+KuuRuvzOkpCCdFBztKBBlSaDl4YBII05Bz2ISg5I6n0vVn6Vn3b3dTHo9mTNiPLIDp4DAAl6
DprP48+jWIlY29G93LJcDqbpmXQfllH77E7kKattRaqtWsr2991SUIzoPJNwmEnTz+5ifnWN9XS8
EoWjvZIbnCuraSushDhomgI2+07j3W1fBidGG5VmgWrbBAfARFexWIwFmASCENSUPc3ZHKd6/3y8
JnlZ+sUFxCqYr2X+0rSw0xU+yjdF37ypZ0+LdZcvsZdBhLCp8cbLKdycexMPzWbqr1Z/1hSXsWLB
Yp81IBOmaHL8kJq9K9hPM/3epZ+OFyvNGndr3X7Czkcaw5gdwtBfaos57Ewfoh40tIK3Tns3cj1y
rTK0hx/HNhV+KbKEp2YLieARpc0KQ5ShrpO3Ta8CQsttoMILIDRUrE0h9NKFTLY2YOtSxzmBueWG
ZCo4nOy+dyAtgHrfpj0kFuAMTnKI5K4psNbF2ST5GFVNcbIHEhUBRqyZoYL1ytYE+lLQHoHSAERC
wrfSK8vX6wGHzZs/DpYFfnVV8JM53N6CcN239RLQxanSZAEhw2leSqh8achpS6tRDdLKTdkYnHRA
uaSL45lWX87gB6oQnIoV1ONlQa6LmppPTQAmvt/3N2hf/2tKSChSngbZ6MAX2Azg4qSTLmo4Uzy/
ZJHQdTaiUIDsDQyMXx4k15k9v4KASzJZhRGS1I0Lo7kyRrzFGm6fj1ekMiZ8pxWBsMBjBw+u0Ywh
lnu28jmuxwFKMb3i4S/9TvC3jUsK7FgiUVvj2tRIpzpNAr48Vr2ejNUUBVb/BzEBbMcbPxZ4pEAX
dLl93FtN7hlINJ2ljSZTf+PnVPFUlK7EAygM4D0MDooof+b0epeBsQUmjAiMjD/Ntr4f+vL6D77N
zowQecqxB/Z+aTU4dn7ldXo4+CRyGI159vjfLAlv33JaPY+jdpnUi+dHWmPfle0SxPnUxXU9BX9y
ijy0pKALjg9lC6eo9dss7YZSS/RBu/ExZaxDvuF4QbKIijwZEQ5Nr60+fekEzCKdQUsjhfhHE41a
F/Xku279sK0rHhjxsa1XfcQtcfVAFwWmbZzZV4XIEkpx/mAuaUL4mVWYRY8bN7LO5hgiPyd94jLF
6mSH1sPSIEeDsh26wperq1rPX1aTQnkjYO+WrDlpAQ9HJ/i2QsfleHGymwJpP64/qFqBSFjwjHHc
tMcH9IZ6a2Rh01t5OK5VcmxEvoM7K9uB2+UOZp8tdYvJr61FaUb+TD/1Wf7QZM5dx6p74MKemtx4
GGjeArjnKnZTtUQhYNirw5s8Z2nSUJaHPmq8b4OFGYojJl8jIO/Aum2dEjH8Oc6UV16PNWYgEj5N
o3/raB5Nqj41rpYmm6Jaq/XI6+spGnmR3vR9RxRQOGk+CnT/v7/BvNznzNMmWqExezbBOZ2za2sZ
wiYvYrsDQoPH6XRyATIIPD0G2PYPUtC9bcGTQONRlMDPY5uRfZ9rWy8eMMnGk3X2B8U6pV90t0zh
iwLhP2fDWmgJrwMXWD8AQZimekRubwSxVIl5NdcFnRZKzbqwnmF2oQNDZw06K8tEQU1RI69vvf6p
bw2vCjmEQoZIb2wfPKGDNyhKRJIlgm7fxnC2C+4wT5zPLggp+zKdgsQczcguv1Fw0SsOpcKESHfd
j03JrNnCi2wY3HNd2Vasg/LrBAF6eupqn17jeWtfpw6ajFU3fzUqP0tMTFq+qYq1ixsDjERAHOm/
273aou1u34VYkQ42r0cCH7bJkus3LgOsLsy6lbJT4DT6l+NdkL1q9taE/GjCN25Wt9aSqfXCwfnZ
gCigGkLALGKjRu/OM4HJ+X5sc1uB6FkBpgJ0VHvAFC9GChQz3WkZ9SAJ3HGjbNGdm4qBbtbJyt/l
7duuLkR1zB8gvuP62px8F3hH9GJIR/CAanLrHfRIohndQMcj8R+sCMxzhofeO2AhwoXlNIPeOBQd
BZ51nwDhX8JZD649givy2JDsc22SH4BYokpmilUE26t62nPUkLhlVuHoYufc5YS5tTduPnzKs+K5
tbyvgIwo0mjJWQF1n42sExkNtlNI1cymTzNo6eChn2laB0xYDSYJl9TKF8grICm+GF6h6KzakIfz
gkBw/1E3CEbl4ZAB9LAmZzpnoE5AjCPnPndOejd96fCg6+i6QBhCz08IuzHLn1EYV2y1aslC/LOK
EXzkDcLD7DT5+8Ln5nNqtSrQhsqKsNyVTwb3O5wF0qEtvvDRgjT6n7wg0aRAnohOBYiJhUPeLlq3
NqivJnaQnbta1yBIU5/12fvr2DulB/vFjjhTb7asmMYGdrpSu549/oGv9TugxH8cm5Elv7vliHMk
xgKycm1An7qeb1crCKn2WGj9WSMfwamg8AJZVwnkAoCJg1AH+A9xTShosLJlmJChvt0/rCCKiU1T
syLwFn7N2xzloDL95rRuDhpru4gp0YbQY1l/cjpdxd0lcRb8FlA9b1kxApvgku7s1MMMJEhCcnpL
quB7WTe//ya7MLH9hF3AbArDLesOJlKvAX8VZbd5XUA4afnYTaMijZFkGLCFmj+SCxP8jIKtenKW
rJ3wNre9KGg/pxPu2fbnbLKbrCkTuqpGV+Tb92JPOGs6OAyZt6IqpJnDA+X+fdFXirRF8nJB3AJM
CPSEGHMSeVeqdjUrCoBy4nbTg56WN2ZefNYhMMxsX3UXSI7BhS3BG1YQt+YW5iJAgbzc1ZP7ZpiW
t6D2u20861EL/O50fOwkp3uLyTYcDDxPOAyXrlERyE1Bmhz9i3yKtcJ6AzmzRyB7FC8y6Rbiugbi
wPRcMLpemqnzjDT2ilp8Sp5Xw4nzEcMDAFA0KlEG6Xp2hoTHwtAFZKiazVDwsesQF5dwtRSNBfli
kOLgEYtU1hNKAU67FG1ujcA0jFlcWXrsGPx6dd+V8PU/+Dp4ov/PkpjN5kBUaZBPAciR3Jj9BobL
VbTRv0rBQuIGdOiLDWHHVsfKDQtKJxtnhnmqfS+LGtf/CtvJgjmCsNSa/FSs2edmJN9Q4ysiXEh9
XPqo6wBhV974aEuEM1iiUIMBcYgbjE2E4aU+bKq1P5Gcd184hiu+H2+NNM7sfrZw7pciX93Owodu
go/4FvHiTLf68sGlUe58N+yPx9akxxKvJqDjkAwCHXDpv7ytAQvkKF5MXvpgjumdVucfMsy7RPXU
RDVVwbyl9nykTSaM6oYppLig0HLWjXMqAddbGo2WR+4dCN6E87DMp8qFLCxtflszGOaAEHsxKiyS
1P+cnbweAX3Twa53Gui3P9jJFyPiO2Ho58nOAwBas6IYtMivufsRV/X6mUCmDCQQWl+l0eKY7u8X
cveLE3FwbjuW7lggJ2sNUofdbDznGC2JjEVVAJVeSLsFChE1n2y7bmd8uq75YpSA23mqUqQ0xu0s
CM6RM5RTGx9Xnqs9zCZgsqgAAWn9J7HnxcqrkD3bUNlYtw/V2Vcmy945+fDo01KVjClWYwvxh/Rm
s7ASHee6ZWEQNKHztaHvjp1u89xXMW5XeBBeOhWUeejIESx6nSbIsR5AbnK2JkQ633ljlfbdOIOB
e+EqOjWVXWFtKautyWBYm68ZeAKYWKALeV3ALYAevCto/VBr7pdi0n/8t/VuPrpL+Eak7KVVzWgx
AhRp2IlBHego3Jnj263kgmukdJ6PLUrvxJcdFrEe0N8EPxnDndhz937l7SOKDFc1Z5GRMkWGKXMY
y7DB1ArKVoj0CB+z3wQrOzANJn5APzYaylYdWYrQndYPv7+mvSHrchfBUq01gOui4Zh/ydsrC4Dd
LvtUE1WRdfvBonfu7QhXWVWiKpDRbivFk+bkOf3Xpa+sqON2d6XrdIrKadDCqSn1pJud7orrVRdi
eNhSou1Uv2S7lnZ+Y2ZstSaKM0+7/oHR9YoYxRmRM/bbHpw5XcLG7JSSBazoaPVWKslG2a233wjh
AuoqCAg1GN9OaPnXjDtoIvcLf1vy7/qg0uFUOJGY05d+lxpesZ3M6uwY36vpOVWCF2VnAqmb4YIZ
Cm9MsU7lNqYxGBSznnVu0LfWUoyxvs7BQ+OO7TX4tuanY3+VRRvw98FbkMkbKMZdfj17cHI2mrAH
ogaG+u3yvspqDE4Zw6npu++ruwAiZ6GUr4KMyK48y93A5ZA2tYGivzRMVh3zzhYQZXOOEn1R4kia
RqB4hUm/2IsR8c3OWO4WqT5gKIVFS5vkJFJmXSoTQri2uFmN1LDTxAtISE087jCjeVr9yQ+Pv5TU
M0BL6ztoKCL5FkJY5QWjzk2CTl+AbvnssnOKUlwEGvcnYigHW6XlDghbYOIMyR2I1oUA487Z5KBZ
lSZliUO1EcRgqAO3QFcng/sO82D417LfVtA8RwXweKmSPcXcAYRu0dMMAAUXXn5o+uUkh1YcsGoU
CkVGlAX2/RAoLjyJB4LvdRs4hfiJjv7GpQcGuNfXtMSXG/zs2aBNbPe14tUnNQHiNbTBwLoPV780
MesjCP6aJk24PcVw9mcy6opXsuRNgzIpqgzA/qNvKYJCCogDV03XaHgW688l7b75U/M01k44d0Ua
5mUeBZlqjFsSc/elWdHmMgZDZukozXJ3vs4xqmenVlyAnXwanJBDi/rYHSSevzcndoGh6UEWUI1o
QOevEXfs0HM+scWMHVuRkMj8bl9yFi7vwKMps6xKA3Gmb2Kwq/0xT8MN7ypFZ0fmFns72993V2a9
6GUJYmEtMbTi48DYI6GqcTypCXQGfdAVeUCiCEtZ+OAjX+2xFJ3VKGeMbTitND7+MNL92hkRYoSh
oV4NX8ALV9+af04LXT0e+wxS8seGpA4HUqQtWdzgY8JqOj0NJsxLa4lW9DFUdupk9GvwgnZ43TIy
hk2Qno4tSpe2sygsjXE+OJMBi6CTKGg4uYye65J3p85n089jW9JvBXEsyAggVgDucOkOToeredqO
k1Y41pUB8XTig4Lp2Ih8QS9GhC0k1jRgWBI+l/tXUCo4g8rtwXfZ87EV1VKEbYPok9P4KPonqKKP
sWUt3+y6/HFsQxoOdtu1Ocvu9IA9ynCosZ0e0z8BaRDP053Z6reB3irc7pWQI64+UGL9u2mvamng
gadegC9TTvV1kfMnTy+evMKOhjw7QZop8df0Hc3dc+vwcz0YN0Al3wcOuP2z9W1elYp0RgZr8MHC
AIlRFBExcyckTaaRDi1ZcJ9Qy4xHkGc45nCbpek7DSliqdlXxM1nHAnjTTZlaEGYn463XupEqGZB
j9rdRowFJ4LyGQfrJhAkda0jWWQQZ/+hr9+OjUh9aGdE8KG2t1eNZfAhWq63dgpKnqJQuKn00tyZ
EFwozXo/rVOiJYsBsGE6Qu0iGxaozHt4cmtdrOXZ+5K4iqtatXvC12NjSmZnS2uQCaDKDNFWM/9m
lHZ8vH+SlB5DDC8fSUjpTbtZUohpI/Q37rkqx6vUH29AOn4163ncteZTbepRW/aKW1oao1/MilOq
jkvGsliwuqY2rtbO/mmzOgvn3F7A2k0Sc2BXx+tUGRScccGQ6owXRprY3VPRYoLT/Lquwzmf78dC
8dxWuKSod5q6ucVHA3HA8urxg8Hc/slI0/p8vCCZFVff8GfgxNNRM74MbEGv5e0wIP3A4KF+ollm
nCduqxiaZOFzZ0WEKBS9bVLXx1rsQVti5I/fNL0MoiAd3MeagXLveFEqc8Ll1pja2lgVvLHW8mvf
PNP53LRWBEkthSHZ6QJEaNNMNIEqfiV6Mhat6S4IG2ldPrS6/b3nDFSQplEpDMlWBFTvZuOXYp3w
mYw1mJyaLXid0L47V3Mzn6bM109Z1YCFdHILRdiQ2gPIF2o5mxSZ6BaDZ+Y5AYNLQt0ORNv1mpE3
IMYH9yS3smUNl2weVaqqMlfEqwXNbvDVGa/gJUafz9WgT3ASOrx1OX2nWcXnY8eQxeC9CSEGo2hU
EIYJpSRbESLwgr4dC+8TZuk/VBOxI9J1iabnv0nmul3oaMBBMW7r9xm6eXnECLeZ2WkmkMY2vU6n
fgmbdP4EKM1fbWCpqtSyDwehWx2cmkghTLHoaBq1PfqYVUpse7tb1vpssBQlYwdAxMKeT8f7KQuH
e2vC0vgCYi0P1K6os1V2aLUti/Eq1cMWIvLh4vUWZjlXFfuNzE+ADUc/08RD3fYEo3i3ZFM6W1ji
NA/B2ezz4UuK4QUVY610K23wkwK3Al0yEUntBK3ZcRM5X7Z+aYsGGjLXJR3j3Lai412ULghn7Vff
HuB94XBz6gfMyAItgeAahjjs+dHlxrtjG7JItc3A/M+GWMmph4UWBShaEgolxZV+TY1nnDbF7SiD
4eKphCnvrUsPVIVwPdpVOmuVbyMN8MovLGP1GfQBThTMKb1Byvt+7TQS1iznEWBmGgjLKlW9VPrR
dr9g2+tdoj4BaJQFHL+g8EtA7MubDePsTe2bfk3fHm+p1PlRM9qa3voGFr80VfrE9CARDrCYybw4
tTVM4biI/nhoI0rOV8vifzi2KPmICCQO0GlgfUIuLng+uLwrfzIM3Gu+9SYdu1O9GlckU3EhSKLk
hZntZ+z20F/HjBYWAtZq9F9nt35Tg7KRdiBZbYb1PGh9VIxQID5em2Q3AY5BVQlIscCDQvSlUbKs
HW2QIEPe3Q7b5T6A7oKO4VQ0wwbNU8Qt2aMGxO/oWKN+BTe1hCMXtC01XQZrBrcTc+Js0wiMR209
O3MaQr4Inbb+pIMjCpjDu9KvVfyKsqOyxRUf9zkq0a80g9M0D1C1wpjs5Dz0DQ37wLxDqXM2PnXL
dd2+p3Z5Mumn402WnI69UbE2WOZ6k5b+RujFoAFYsHtoFzaR5mpLZDbO9bGxbQ+FdtGFMcFb0S2d
y6bFw7EH4TCWVtUf8C+F2Njs3qGx5wV/HRuUHY/dlopMj4U2zvhq26yBrn3R3CIe2fpxVIJdJOH6
Yl3bJu+Ox2qupTk2aLe5Qa6Fbm1pX1lf8c/Hi5F9KngFmH5+cawE2yHdWWlSdwLVNwbVZheUa8ZT
Yf5lZVdKjinZR3oxg2qQYAa0xrRD3E7GlkToVQQr9CfMkEJeKXPx36chKlVjL7LvtLcppOfW2Fl1
tlWo/0YLjeZ1zxXRRGVCuIhKH6kBX/GsyQs/XAk/pfaHYk3Px99IFijRqIA3gOIQ+JftV+y+UZo7
HMgfpP85xri66a9uvcogR1YNnxrPCwNdUYqRLmpnTnA8ZqysbiqEDJM170H8isRkum31SbEquRkH
FEJI7aDZJ5iZOFo+0HNIky6gMaFvoPF0qnwV96bcig8xTjC3bTIcwt51U+9UE6wwnaDqkj0Vcxv7
paobJ/VvdCj+MSM4gr0ykDhzdOOotdyskGT3vPGzW2C0FLo0KCuBH05Ppk5VJ5Ce3p1ZwTM8g684
wQDEpfV4bWCKpCxaMLbpj03vvz92QtUKt4t154S8InNh5ThN7Xpfzglt+QmdRzDizXUQgeWh8lWU
htJPtzFPgkQRTIoiFnMhjdZrNT4d7HQ8pGXkqp4x0pO1MyFEv7XgQ8c49q8MtPvF9KMM9D2ry96z
pv0BToYubLpC0SGRfjM0OjFkAEJPYA0vN7Jep7bDwDFcBcHPT69bHoLbD7g5RWyS3R8Y9/vXjnC+
HNoAQ2Eg5JJycr63TOdhSZdGBTiW+oULYVSMTToOZpkul+M6OVRKAB9Itqym0IGLMJswcHiUm1NE
wYSkmTSBeqoiSEkTmw0762F2C2BxMbUCCRIEZwvgNLsaGCl3CcctONYJT9+4xS3429OiDPG/jI+P
gfTrvZgVh0Q0vdXL1ofHzB2YwtAWmofumaHqOMN7jk1J/X9nSogpcwYmrRkKCwn0aLIuxK2pRLtK
P97OhOCLnssKN2UIWzm/mRbt5KYPdnaFfzOnD702i5fB/qNVIfVGJQvyvSKrm+a688BsmITTA8Pb
sUhT1eVkOT5oEf41sa16F6p0MtGiN3HCwCgd1etqYgqf/exoEDk2728o9E+Pv5T0qPmA6mA9kD8V
WUn10XcB+k0Rhp16OQ1W7oSul6kCh3RZOyvCsoqqcXWtwESk5zWf9HR+r69w/V+qzkE5h3X9BxUQ
NO3+WRYoBi/3Ma0mo+2bjdN1IdVVXpf01mvJz+O9k3r5zoiQvrcF41W5ueD/38vlJtxftAW/qpuX
6yC9t1TtghAFE39DZVYVrEPuAS8mhIvE6AtMWWvwAJuzLO5J78ZQqV4VmAupByDSgpsUZLtAUV0u
RPcanRDqIraZBCo9mPkDUbpPEwzMDI92n5VXDpSkrn7/A3kYqfJBY4b/iApmULhHpc9HQ7Dn723f
CCHdfupWlcaeLK56BpTLgFdBW/9Xu3J3ZgertaBtv1lBXc/kXZQ1d8RmN0X2+Xg5sj3cG9r+vjM0
V86M0gCK9iMe23xaQ6uew0yjYbNCrVhVUJe5Hmr2YP1CiosJTSGGFylDLcWDtcKZQreNG+eqVVE9
yrYOo5IYWgFPFCoqwjHVuyDoPZTPE8Tt7SKEi5e9H+OJf7xzMh+3MGvqg5MBWi8iw03a9l2BYhzo
wFkbBeR+XpbT71uwMbsH2UhUutCBuPw2BEPJttZC06NYx9CrrnrtD1DcIGx/sSDsFTpQRjZB4m27
fXyoArJIifCSwcsubAgRrfOqyeprZMoA70/gfoHcSuaeZ7OILeMnmAkeLMDpAl7dYvwVg+Y0g7yQ
qmgo+1b7dW5/33m51gya227JX18aj9q4nBcjV+COpSYwbozCElrmIJe7NMHyKs0pR1TdykrtXJHT
7Oh/0KxBbwiE36hdAdvsCR4RTLVeLQQdPRbU6W1DiHZX1F51PvY72QkCPR6AbOAZccFGfLmUbAZf
8FDliAlN/aix9lF36Juu7OIcIo2/bwoAWAesyiYGHMUQ3m0zBPZGW2cPqOOOSRs0setf2VanMCRL
7faGhDXVnpWiEY7qqj98q9wWtR0rdunt4GDYcTqT4Ha0VB9Lto2uj4WB9whM3eJMCTR+zJ756GQg
FF4Bmn2HTmMfuis7zYHRKnIu6frge6hQ+3h2iOUDxwYOO6VA2JMSfFvs52K1YLRFGlR+aK0n3r3F
SMPxp9vucLHQuGnbw0dwEwKoeuklFh6LtZOv6G30pAudNceIGNPCVcuLsNfns9UXJDRX6w/ei3uz
wjmb5spz6Yp+pT+/KdM5XseH2e+uzcxWRF/V+oSbkROfLt2Cz2f1fexpWhTUjxbJw1R/nCElZzkf
j/dTFkD2CxPy2b73KptBszfxyz4k2m0NkY5jC9vWHHwxsUtpBYWPVAIWTH0NxxHEeT8IjsJ/MyJc
8ekMVq+AwkjFHnM+h7b9o6+M/2hEcAKrs1fPTGGEu1WGIn6TNIDw4U3IFcdKtWXbGd9dHAOyzxJ0
/4APlWia5Tm1orHnT1avqw6w/PM7WxNNxyShSFuuE22qfBcH2M3Qh4eaCc/mb8efRhaQ8BxDboSk
BZOpgkeDvRikAJBYT2zLSZj2ZgzeZRO/mldFZJAv5V87IpZu9nnb6ugGJGU9f+1Y8cnTckUWrliK
6MqGDaxrXqIFXnj952Ix11A3Kh52fVe9AZhBVTbddub1yXlZ0bbinRu0ZpW6o44WYEEnIO/qOEXP
HR8qpHp9zkrV2LU09OzSZMEcId4YpFv2by2PAAKCowoKU0EH3vKkwPxjTxSPAOkHs9DcN/DW2HLa
y+WBYgu5UZmh564FzsnKwTNSM6ZK/lVWhEMbkLFJx1FDIhhk133ZvzXcViW3pLIhnFfuubme5VgJ
AX1JCKKNzywwr4+PkTQmQEAe+BJwFL+qA8wj61kL0ockXUcS5+UQk9LoI2A4FcFHthgQc0NwCAgx
kCUIN4KDgY9F29ql6Ng0KIgq21CS3BzoM881gFqBhtorCaDKYiXtt1YK4DHZVfZWx2DLfcpC9JnN
Owo0OThcM0Xsfr2qS5tCFOoJaWcKZqlEc4y46PsThjEUX+h1dAAKZ6OTAaQX01ViajJpNhhrmj47
03yT6WtDa7KuUSoIx5IqahCy1UBuC8kyGsqb/sPl0dFqxwZisM3OQ4ma/Gg8ZETValCZ2KLFLvhM
rjWgO9RlZ20iAKtkt940xccuLdswSDNtPKAg4XPFd3lZGQEansiOc9yiln6q2w9N82nl747NSAAA
KHKiUIN0cXtYiJibEhIgM7SMkBy0UEErPhXpt3TQMTc5RpScBvdWox44b4tw8RUh7nUEv7Asyr46
JVggA7DegrXAOoHBLOLWcuvmPCZLFuO2+u376dLc9k133wzzmkM6WHjXWOC5bLPserJHCGMaepSV
v0+uemlLiHmkbMYRkjwAMo0tOlBoN+A1U5OwGFRsEDJP9PG8xXx9gKktcdSk9dnS+yUsjd49D77a
w0+Ff7wOrdtSXgwIp8m0NLBA9vhKqNu4P70r3Y2ae3r2H6235vfmcYXIVB42NHIUjin1f08H0SVo
TiwAcy8/l9FMdT0yBsYfbYoHjH9GY23dE4PeD7RTPGCka3yxJVIcGFvVsnKxxsD55tdVaLf3VEXp
I/X2nQ3zcj0eEMVZtmkVVan2YUm1Z5qNd+CVfuRBdwqWRrF9Ur8Amc823InHrIiaCDI2Ub+FlnmV
8lPHJ3yjHhT0x84h/Ubgq4a0sQNAp7hveInyYSAYOWMe2p9bjnnd9B47j1Y6XXd5rsXH9qTfaWdP
TIq6tZ+gAg/Va5LeVyQ7GYt2w1cVmFm6dzsz2993kSLNs5qvBA06gxduSAO2XuvtOCni0SshdsyR
YvrWsKHWq0NsXhSG9DLbgygSMEh8sk4liP+gDBhXhCD2ec/j/7H3JcuV41iWv5IWe3oBnNlWmQsO
b9A8y903NLlcAYIASRAECIL/1Kv+hPqxPsqpMqLTOqv2tZG5/OlNHIB7zz1DSutPQG5HzW7y9FJ5
aLhddgtc44Ds32dC5rMfs8e57f5VABX9LGJ+W1r/9oP9DpgpCtNhiFTAEeqY8TI7DPe82U/D0ZTf
7Cl/TS/lCfl55X7amuxfNcT/8qj87hzP8GETdINJsL0YXuJj/6Sv+lsVVVF62rMKzR69H8LSnsRT
fsvu/vvXV5HAzBksiQiC59+tddB6jxwCesTFw6G9XHZYpDNQSSvXR/8KZftnl/I/vtXvdgiqfbAl
DNFRXdvHF5yKsXZ7pxtusn/FsIv+yTH9tKmGsB0kFsxJfh8ribsGUgZIbo6MSNKWambwet+LLWI3
SICTUVMUYu/OHbKae0R22gimY3MBifi51apdq7hQuj0Fs9miTyttUQ3Yu8tkafO7UPqIlkRsU9C4
TtIfqyfdPXcjGhYSoTtv2ikbHr0FxHshmHSyNLBoROqpyKREJimL4DtkhXVV2EL3d7Qd357SwokZ
Y9fIfieQQnenJG7dixzZSGqiSW5ql+QmaGwxhCMMOZWxJYlNePuZnIO3QB7c9mhxhqOjMSJ7DUk3
nIspxrw4b/vu1IVUYl4tetvWoVmUq0XLwAjY4Tr8LvXYXrfDFt3rbtHPKygSCj1Fu/JS8GSW31rg
Dy/UFfuL7hd571QwLzUjBpYLexSJ9aIFnegjXOLurc15JE+ept0L8YnwdZIJ88OZgWU1C8bYlTTG
K2JEH+NWBlpYGz9vb3OHsEp41lLVN7S10U3ORvAiuGqzqJzm1DxyuKVyqEqHnQG478fX1YfDdxsn
dzoNlq6SIQzXq7HNrL2P5MZ5lVnB3EHNg5WIoQxUAluoYN+uDCxCT4gw/Jpz3rlDG7cJOSxB4B8j
nk0ICSzI0tVRvssNSaRUTncg+HYQh01wojoiPdR1FczyxHpc05RPz06FKofTGq4IwDPxTJOXKexZ
d0dSPYJtaZJ8U7UisidXqC6m4rKD4oZ81bmIxPOe+Ti57kKbs3OXtkVyybc1nk9dH4Be4xHYmZzD
OZ4DVsoEeRd1pF2Qf2tBp23LeCBre2QIiBB3XVus4qoTYWcuhjkZg2rJ2kh9X8OWtieGa/VllHk2
HUw3JLB5Jb26T7u1/z7NQczu0gk5z0cbJAiwFdwvmShtKi0uQjvq4UcIVuJ0kdLU7EPdYTIpXmJJ
yHCVep3C31QMRV6m3dIWJysT3jdFvCbqBnHbZKuHOYCJZi70wJsVhn4QamkX3WWGB6wabD8kEEbQ
AlaseQ9xkNiQIlLaQOvk2obWqMugpYQ8I8E11Ws5qIkf2LKOvuKCGzCs4qWXUKqIjsN+GeKY/tdu
zfmMRNBZYWIwdkVQF10kp9OGnMr1sJLBJZciJO2ChPMQm/dRpIKTO82TYGti6Yr4pBJ85UPuPwkr
6xYRfcRl6HhJtnm/LAbIaKsgm5xqyC6HtlaZ2NaGJVlXgLrRL+I0CDWttQtdZM4i6wESbr0EszKP
UZmAYERH+GbhlvAV48GwnaPY7l3NBwp7+LyYJ1oGWeKA7ww82UrMQvprsszZVEfDhBaFhtu21kuE
6KLSxdG6X2XSb0tFQgmjPO48HZGPEiYDGE0zIpT0xAFWaoj7+UHFPSHl7gMZX/dprruyGBc0QZ9D
5aIMxYBlYtR8ILj3Ps8Oa1f6jJVm0RVolTxvmIIpJNYTh+hEyK0crD1Tnr9Ffk7eWRZO19qS/RAV
JvwxxFAi3nqVF28RMzDUgmR3hyM3h1arzMa0y8o1IHD8dz6Hm7TsGMnK3SXYjpd5cW0FgjjuuKVb
zXcz7urJDH6wh7UAU72GNJEjwU5NhlZ+pAKunHLxC5hPGodiDUA0a/aYCvTGw9C1DSwzMPbgJNJX
QmSTrhGCvGdHOWgMfYJtl9+wOkmU3vkIjXm0mMw2Wcv9t7xY07zGACnK6znri2+myyNWqQh3F4w4
pgEJwiGWz7JAIG6Kae+Q7PCpDzuGZK5QFKcpp/tbv8t1vTF7mztXaaJympzGXvr8crVwYL51q5U0
g3hetHq5zpZ9tBQE6vYbn6Jt55UqEpfOe7NSnexwq2CTKmbaiJhqHteAVY1PK9kF04OURi5Vi3DW
tKRB5MmRrdksroUycPwKcIH+2lpwPQ+75xv2Dxj7RpdjGwz+avBzOFZUM4QG/7nc+Lf37X+xj+nu
LyXV8qd/x+/vk/Kas8787tc/3aqP8dHojw9z/ab+/fOpf//T3z7xT7frhzZWf/wBf7j8AabiP98M
n8bfP+c3L4F3++unqd/M229+aUbDjb+3H9o/fCxWmj+/HT7351/+Vx/8w8efX+XJq48//vL2c0Ac
I1+M5u/ml78+dP75x18wtUQ39G//+AZ/ffTmbcAT7/S0/sf/Ht/52x+q7u19+n+f+/G2mD/+EiT5
F4y2EmS9wrQmgVwBlbn7+PNDafQFJh+gNgFM/wTsP9XZ46RNh6eF8Rc8BQXrZ0I4fhIUvMtk//JY
/oWAGEghjv8MPoM285e/fc7fnMD/PKF/GO1wN3EE1/zxF/TFv6udETaK2BHEkWNYCybK73NHF7IS
2CtiGRQq377qcLVI0WSaXQgUKWfYyu4fjg7d/rlYQhAEuT4Jm9nw3R3i3G/gRggfTs2Eie9h9n3S
lamnOwIDNkSAllSHYKQVUVC8INbUMigWEvYxJ3iZMrJoY8tMInPn8JlLmmK5a/Nr2k/kcRg/R+B+
RXhoJUmclPm+L2/IY7dtNeS+v7dzxvomChLMJ9OtV5fhrpcmtZb8muwivMgWHz3wblR7ZRZkuxdK
stt44zdZDwcs5fYz2nV2GMY1oQ0GnfFUKkN8eI6ksLcp6fdrEZrhnA9maTrVkQNSBtVzCg1Bw3sU
Tn7apptAY1K6pyJ5NKlh1ZwN2wmZGNFjy12KcijeUCQG5CKLEey3iXndUb1loEwlBYIFzZYf+55M
jcOS2mABSS6gHfLVitFEXey5vCGo++qZmfDEFzUMDQ41b+ieqTskk5tmHehYtbiRp5LZ9GMlC6ym
xDBcC7ne8XDtwACPoiqdJC9noYZLrEpRtW0bdmGUyWHF7RhetjMiW1gSTt9kasIV02We/ZqShT57
PSy3VERIXYDHZmVjM1SSYQuwKXDEEvwiVSaWY41XAZ3vBc5+pbRur4SccvRA0zUVVMLLBqvTRR6P
P808mWaGkLMJ20mfAjM6VfpIdiebKVqNKksf/db3DfOIp97VbM8ZfDCrGWky5yKXYEcb2Sfg43T0
krMVMd6iaK+RCG2fc+r8yWeKH3sWY59POQsaErc5TFQDBIl1VGdXjMH3W0vJoBAaAhCH6FBlUeJq
mrrlouCRuEGdBzr25PMqC4yoXBpPtfCjO++k+A4AI2vWvNvP3vEPPtgnO9uXVbD5aPSeV+0Ym+Po
pCs18m9hVOXSoeQ+X2oSZNlxGVNyNUkXHRIdBrWj/Vym4SgPCnnhV9ucyMtkSYBM+IU0aGUEEq99
+IqBjXwfe2w2K8TEN1DSLChpzKc1AOkeYTZePM3Ge2DTivtnqWV3SEeprwYaxTXuzqlJFJlwI5D4
KROZq6ZVwo0ia/EdnU3LhKroMPX53FAxmMaBln7daelet3X9rNZBUQNwgwI2NbJcGApFtquSKcZO
QTvb2gfY8+Z1eudxAAUY7Sqj8hCdgrvYM3i7pUFPT6lOSJWsMW2kb+m10aRDGcYw5FfRUrG5g6cr
J/FxSDd6jAPcEZOV6riZ8arVg4HE5c9jq0yVMgzB9hnNfGQ6S6qZgXLGE9ndyZHaU8vX4L7oWloJ
uxZpGcQ5zuK4BZddAFc0wYL2IhlGeUTKaNLYIfSVMP47+D3RRVA4cLrj3pDnbPfzUo561icX5kO1
IvKgCjxnz0NPkPlYZFOJ2C153+FquF0sKU5iDYOiQrirbUva9aLJRpme+nYrrosx7w/tQPVD4FV2
NF0xdqWK+djsnqibuQtgjxXbZkEeCkojklXo28h5l6k9ULIHV9Rn8sGDJXFCgPj4sM4FrciYucd8
t/x7pgjIi/G6PVDZwzm37z81ThEoMe2UvMbwF4O/x2aTWqQ2hmAuvSWq1aA7so8dvh8PvbcdWPqI
6rwc1FjcF2MaPsyFH0QVLJ7ceJfHd0WKY+pCFt5nxpE6TYL1Wqc6OrVF279PlFfFwl+QIHke13Co
ctth3jTSIMeqZnpTriTIzyODJapInL0Mt9ieuNvhTBZPYW1JoppRmfwYZ0H2tPklrA3N+UkFWHD6
bd/eQk+TWwb+86saU34PDCKGFg51nCut9/PZtuty7ng7VR1qpSbg1NykqWuPgbLmal2y7tu+sAnn
O15gvKZV7KoWSO3lBAtE9OPBOjVkKNZTbyy0HxAIHXPiuqMbfTSA6Kzfk2VLH3Ie4wra3XITFD4u
3dKuF3z3+kkmbBcV1h554GCv3G0R0B9YLtGa4ffzNIXDQemwv02m1lx2XvK3Xq/koJYgefIknJ4n
uyf1LpYV1hsMhKLWeXZZpNtws6McrHsc5CcIidxx3sfwrgMjqslWvbzowMB3rQ9Tc7B+Vk2eOYq+
WqvHZM0AQmvmbnhr6U8qI16uE2EXCkzuZ9Hn2BDcYtKnecEGNgWrumKZnH+dowUTcBfQ7yJbzVkS
+6lF5zTtD3QPyKXuP/0LkiUvnkLk9bxOEH1v5bwk4dFrIx4MPv93x+akXroluJjhMHWplcurIsio
KnORxoe19+tXOfjkcesJSCTwdRffl77FBIJPy9feQldEMCpwuLup+JgyPdZgTeh7oKjT89zG8mgF
lpFyTNCKbBzpATwKzE0BnGquxmhrv40Ku72LfF4bkSpS4r6PzmyFB8+I3vLnMNrkNoR/HLYDlty0
UeAbKEzJj8EoMI9M77GwGSvkj+lTHdEUUCRdcEtHUFLo8jJJsV34iEfvcLScSN1FgJWqSAwTAvey
LnyI5WK+9977qlgT/pp4596FN+nsyrZnesgb3w4p0gfQpYq4r1Ta4d1rtGtLeId0EB4Xpckk2aJy
iFjRXjFKGMueMxciQLM0Wq6+2dp9KO763m/medAOi4VKtV3EZdrGOsGWid5yHS+KtuPTR9+RdU1v
fRI78rjA2cY9RlDptrJMnYEz4LdZGdc9dbh2Evin2/Tpf1qIf9ZCIPnoM/L+v9RDPL5J8/aPPcRf
n/zXJiINv0CLg/E9uI3IHIMx4H82EfmX5BP7xeA9hO6epBjS/L2JoF+QKYPklQxiadT1ERDbvzcR
6ZcYpqGIZkE2JMUnzf47TQSCf37XRMSwcwBtFfrvECYR+DB4/B8GEBMYpSTYSd4EuSiO80L3OlM5
ttKJd/ptdgtMQnkeRAlMxZH462EjAoVRRxDcA5/dU7bAwjcXAFUramew1TWd6N2S8RYxQmaPTvsm
9FhCQR9BnLEld5YBrZrgOPk9yXxyE6lhOowYXVoIEXsanReXh+8tgpoeyOzT78gySwE18qgkTvTn
gU7zwYkA6at7UNyxUCaqjAEq1MhgT3wJSsCalJ0X6TnmdIbceaddM4ezfG+X1CIJLEWohbQhmh2u
DCo+ic02LRXR/cluQXqIAIF+UCzp5xw7GjJpbFgWTsLlK2zRyySJqeyKFqUanNBVP7ntu56XbH9e
RAr+chb9Oi50u7SUSkAps8DGbWX3HA/YDiEYLPNoHCtmUETUo/WmbtMwwOph+QCh/5Ccin5Pblhm
8+OSZOw5col6lVCuXSPdd61oDIQkZngULU7/rCIUil87p9xDaAi7bn2Pwkdqd2B+ghKC+/44+G6p
Ndwxsa1P5LRtCH+C+/4gy27dxXOrUMeteRucJiLb7KEnY9wo23rRyMTlZ+SepnPXQMM+pLVt0+So
40V3X5Gg14cAWAgrrkQKfvV7sOyTPKOaCxkqmCVKThsC0bH+xcIPWA3BUbXhnVnsinWSYx/Aqgk9
RYE1tOWIiMobQEoF1tekMPMNU4Uzj6tnDo6Q5c5XeoEWbT8OPf47pZa+9qEdjnBU3x6B6YSnOJ/T
r3vo7Vck507nOM+rcMhklQgxHHeQTq6GpNXfJ+3J/ahCyPOGSV1SmRug/6xYDwHquUcez/2J7pSf
dGfiCxdA32F7k5IymhQumkK47FF1mLJVbteggAF6xtwqGunnzzbQJfzdyVUAdiwpRx+vvuSTs1di
SpIzMpQsXiKG5LG0c3LAcu0YksfchgimCn+s1rJVW38FsB5VF5LHRrgEiv2wdC0hP8csM8fCw75m
71H/D6BSLJidfLqiz3B4IioCzjmT6AyCMRzjPIUl9Mj9uQ+IrZcgJZXLgumaLYijDoK5rfMgKJpl
mfrDmEy+wf6dPYph1W9LR20lZP8D3mjt1yAHyNoWZr3FzIocF2KmCtEqWc2nlV5ukRyB1Wqn6j0d
wjslbPsd7Qt2Roubv8zIOF96iu4RqKy65SNPzzud50OvsumYb524nmjHBsgWd+z12ZK/rbND6KQu
kqNfhAtLv1B4i41TfsS3s0g80NnzmEqEQxUg8yPj2N3OiiFVtl3oA0x3/JsPe3q/CJvc7Zhk1uiA
yEvotbyhMo0vUnhNVHjL7Z7jTFeJaaMqyOE1ykN7LETYn32k2anrYvbUOwYnSqJjNAJyPoBnmN4W
K8vPAhzUgzciQfUTD/KeCORBZ1u03sxLXwCszov9lcg4rchgsiNm40VF12U4pbRnZzUlX1FJ6Vs4
YrTnWAwBxq6DuZ0HGh/psOdNoUHiQIM5VaGYo2/UZvHJW8kbWC4U93KwKEQGAz6iXeIjswODDirJ
rybPl2MOPP5CdujmVs3TBgwUDIrEkNcsoqhE8lzg4AzxrVisPwBs3H61QdDd70ULKs5OZv4pIKXu
sHPTmZIs8HA+UnAkIvRuAcYkhiQ3Q8Y+AVqqX5hBi1S2EZte/KJuch2QHzps97RqNaYnzTSH+TFt
zXjjExJfYHQzAaCdh7EmE8AvLFgpGGfDPjt9w2O9v6RoIb/3zhdXswlRy/Z7HC0YxAcpLGFbz+Ny
HfNQ1kM3uZsBXvbH0K6ogZNwoIBy0GV9860BKrHNlJ2mVRxJyI8aADu7CHRSoDcEExcu0ZG4a1mk
7kURA/PXW5CUkY4SCAJmEpRrO06nTwJ8idjAOSqtdGFUtQyNjsooqcU+6ENCp+gW8Zji20bFd0Qm
XCwU0es5kK6vmOr2b7FzoMRvKY2qEYzYAyCA4aVlQ/sQjb2+ixhvf8b4glM1F5stIRJoQNlrT2KP
zD2s25ImJt3yShagHO3u1kdOgKaUGFzbu14bB0Qqgrfh3CX5bUitfKf5pM9FsieHAocQmhvGXuc0
bRKh5zq283S0LCxqMdJoLecxU09AQeV7ImDaEWtjSNVGY+5wWlh+WWACVS3bLvbKRWP8njDLblY3
ihNDdsXaxJkIm6noYUaJva/G/Yim0k5tPUtELKIRz1jNx3kYSkRYXhpM50qzFemN2RbE8jLcMhKk
jgurQGrrhs5XEwe+yFOzPsKfYKtXYF9NCteCBvtAe2WW/NcNBJNcbN3PweQYPWCuVMHaE5rgAbZp
gNx8e9b7up267FMaOm9JjjkB1Bhp2MQO5mv3PEp9tYg4nivYehLRqAgnOvFJf5rNYnxD0R2wKszm
8YYYNtzaJek+khULe2lx2I8ObP0aszPLwcntusc4sjA3SBe7fA1sMH8kkskDmRj7dSPE3ynNR8Qc
m216tXkLVpgb5e5qeDnftIU84JgE78qy/ZuAK+xMluWURRhoIfMkaKJhWe8WAIpbuS6f0yIBceAr
8blKjhgxDg0+anq3hTHU3sNrQCN1lRtZAFRcIiwyQEgAdCjESWIeckLH/hXaiaQCmfmjx1aH2Zsj
b6MH2eWQpflWYTY7xw0N6JiV/Yyxd4kwTKw0PBtJWMaBR7kV0k1hEwhSjKAdL4Aahzx+xbRa3+xQ
TTYtboaTwxSzgUI3C6pw3P0ReKMbcYPO9AZa6OiGFFN/WtthugwRb3DjQbKPyx4H5nUepxiNjSeV
Wrk9zZ9YKIyR9tsoIOQ2Ia1Aaq9HInYlRgLEG/kHCHRScrtJi77BfEA9RMNA72S2E4SITtNQLmmn
fmR5273uxpmaINWoGYNoeNnpOH+YlvdvbN3SRo6j+qAFCq86dNjzFr03IBSnP4t4cbXMVHDc9bqM
JYONL+rAkRXNvrP2OAuRAqjOHR/qtWPuFmBUB3AT02bEaLfZduyt2IMbZSX8AEwy4PoZ/d7+MBs1
98RN4m2c3AoFJiff820LQD2Qxj3Pu+IPWKHEK+395RiQowVCeodElOVdS9Z1dQGK8DfVGf1Q9IGS
tTJ0PkYamuvFxOEx6ARovdDp7JiUzZ8hYS3HPjkzMF30wh68w4jXz0a9M84AE+aunUsBBDmGlXRq
jsIv5BoX7nTwm1vPSs/Rc7st84d1FsHJElzfC8Kzy76P4yuaen6JllkD/R/HAyL7bjKX7I86oJhv
9u60m4lekMhprMymsz/0BiZ11XVY6KJkGm1ZMC8xWrMx5uMpiA86B8OjjozW7ACWB/B7O7c3dpy2
HyqZ1a+7ogbo8rDTF7YHlJ4zvXvcKgzj98iWmNzj+CFCZsR10hqHaX2pDUwQ4ysQYA6TSc4ZFwgB
s7qXJfWoPssYg0CQYFfMXqux61FoO4dvyhB5VTv48Bf11Ib+Igu3s97QJmFSyE+pMOt9SODRKGPR
l6kW2f3EyJ2fozfN5cPQzf3lKofi2xJ2uH6ileAqjsDMcHhD65/WwkWXy5IjeD0NdYNhoLktzKRS
1HcsvqF6kk/OL+wSjUqEJT/E/dk5vdQGmp4zW4R6JrHtH9zm2TOf93rLp4PW6i7cp+QbbGu265Au
5rguiNMpYxI80dhCiRbN1JdDImV3XDYRg2IJEmm6MVa5hNtjh0v8XEghX9ewsEFpVnRu9iKRWzu5
Kg6SdRqQ4x4XLamKzBb307bEc833vD0uSLVEZBNp3YniWrsTxHcHuSbQNeEQDHemxdJZonmWzyuN
snNoGGgVm0wdWJcJzGxTfo2rLDtJjLCwfcwd4rswVCVBlcBiccOIV27zhd0k6iQDVY1sUF6MF9Be
itco7b7TZLKgBZgIa1aPMRqmIGNoRWWifMU0LPJR3eo1vJSGkBWbPw5g2bUR+eGYXy7GSHRnA253
Xuo8xYDBeXMZFsVoqyKk67G1833cc8zsi8Tw78k4hWBmB9klQg1gEx3M65NAYvJhX4Z+BLd5gdwe
NnP+2E0SrtxwPoNg5X8Amn8G0Hyi+/8/fKb6j/+jf07rb3CZvzznb7AM/ZJBxA/RNrzgPqEXvNzf
ZrvJ50OIosgwqP0MxcBDf4dlii8JjAbg0ITJK9SxOfiCf4NlouQLzh5eMaYwHP3M6v3vwDLIMPsd
LAP3mATQDwyCszgkIFz/FpbpyZy6bVrCA7rcsVhrBQgpA9AvkUKin8ynZnpMrmJ6zv/CVHAW3DLM
vpBfdtKAGHlbzW1op6hJNQ1Scdr3iKTFnSyGjT4Bs8qOG0lFX81dmAWl7jbiDt0ME+5pXu4dZeJD
kTgzIIXuDPxL16Iiws26ved7hjnjdKfW/pavUl6GfmAP6xRPl2weJtokVKOL8rIQVdrlRb2kwada
SprbbQ4lDKILqKNDFHBV4uLpuet0jFkgi9/RHcfHDjZi11rmrOGzZI8bDfwDW/q84nRtXSmgH4lP
EvwyBi4rV/hiE3ai66WYt+NsRjU2XWpATJErpg11AWvKooJ1r4qaKIdcq17hEGlKD84ZEAn883OK
t6+u2sa4nb9y0wKzuYtHv8TnVOTrVqmBJkmFAKCFV22viVsbGhvfPqLd3rKp8tgUTtTxiJxBcevD
Go3y/RqgK0cK09veie2aDWlWgvPRgurYi3rOe7BtduKiY0rW6QH2YvZS7+DQ0WWvJcb41/jcKSrO
FpPUKQZ8w+atznI1fqQM5jQtuHxLDiKSmtq5lhNGIphp1VyHryJIL9EJoFBUnppbPsf5UKpiyE8Y
EPsy6Mfo3I68vfZDEX0jneNNug7btW/n4TlZdVvHY5a/g9qgHtfAJs1mQJ+5Uj7aHcSPGDntr8US
owuB1dF5pIOztZhWFN5ZDJ1cCV6ZuOiUzq/s0m93mUeYzIJJf4XNjaLH09hGASZqDgKdne/ArBof
MSHuX1WvsI53uyzQCFlQ0TqaL0iNVOluDj3k248zzbahggsLGGJ7KAVoVDBAzzluCqZ6cz/izOa3
K0/j9U61CCw0EDJRPqh6lWSNUIEva6iCWu2WpuzM5AJde5yGMr3tgcytj4YENgYKlUH4dZNAHeWK
WgnBG0GX5JBghDrWDEpTlFZ8e9Z7+LJlCYiPsf1RxA4MU3SaPwjfxDc1v+Dt82r3LEMfsgTNmhl1
I8a0b5Z2nsux24taz/njBF4ATDdI/rL3sbxZIxuHV3CjhXveNGVwAdW0uEiFJK8ilwDuiOqS42ZF
Af+vsDuvkygw4sPGU86x0j8jLBKvJJH8BIoWMlrIaGAs6AeSn6kCxMptkp6mqYiexpCSO/iq9NCv
uQ24FdrXFv7BqrvczAbv+C0GE3CkeoHx6dyzUsQsuJu0i2ulFJQsAlyKh1wt8wVjMNM95K1AoxAP
Iz/ta2B+KhAGYF6KjvwN5Rg8djGO7xjQQJLq8NQPUbTcrv+XvXNLktvIsu1U7gAaMsDx/g0g3pmR
b2aSPzCSmQTgeDngeM+pR3EndleoSl0Uu6ra9HnNWh+SiRIzGBEA/Jyz194H6dj6QvhoRhr0/x6G
/+wwxIDIc9v8twfi4//9z+b/XD7S7k+40z9+5x/HovgNFxSygsOPdGCLgPH/fiz6KBKWMAmRwusv
YJ6QEf44Fm3/Nxd2wieuhl3AAafCP45F56pkCDMg0uhvB6rzV45FYrt/lSvgp6CrBFm8uKVAfX+J
wJDCnFyyB9pDl4aW9r8Fw1TbHgPiAlzpp3/KsUqr5flaor6u82q+mmihF63zZVcGwxjXjbUeW88Y
HuZet/tVDPKkpDbPyzzUN86QW3eVY2dvgTEVezX7oyLHaNF7X2KgYB05649ENd3MlVWVkTPMa+Rh
gtmUle6ZFLffCcx+TOq5vArYP8Ia9AiSfP5akhsV5ylrYSeWC5zJTO52CcP2eGUA8tJ7c/IjlIQn
RtnsGd9aIItNm6fejywwJJHHlnlkPw0N7QyKGMmRWr70TGLmXNGtd6Ix6yBi0DH2Ue8ZsC+ha/ab
iecyYnsbuOdx8bp2U7buxfchr53Fdo5zSi+BtK+6XZ+UjDRIH1EXI1m6b/VoVOQdGy5Ab2Nz5GVV
MfVbiEiNSZR5z+chML4B2RJSVBsJmixZ1zyqO3LGrPkkU07XsdSXqvaB+XJbxoy1PzlaL3NUKpW+
+E3dsKktM290aTMegGrlhNTVN9lO/QMkXb8dSj89B25VATrP/rbLOBoS033xnZVWOh2ar0Vu+Kyh
6WcEfEjmqAZAO65jx4eIGemkZbqwG6sT4c080gBCHbgHyKji5PiLf5eYoo8KAKNTWJoIHOFWuV53
I2py0Tzb/54Q87h31g7OqJ8xyabJvBsUVLPRWGDJ+kFX9WnJs3tdB1uhmG9VfnHAnjpcaMiIjrjO
xZh0Teg0ospOwgJ+W1yWZJBKmcYZ43Lgi5phetp/nkv1Zgqji3JUqQhx241ZfpHO29IoRDTNPl3j
wGy3v63qfk3jmUWe4acObqfczeNkk57MRAukiwP5yCyvmU9dO2YvBsNnTiOnn24H8PUIdae7rYsQ
0W5NnEhJ/6lLhfu9XPviRidyuDWz8b7JgirbsNu43rNcj+/oevlcrMxYvwc2NoitKXNhnjH0ekwY
50HUD1PfWt5JZCuuDtNtJ3tD/6nys69SeDcoF0i/ue4ZAAHTONntas4XU4zBXW5V1S5su5DlbNU0
xmnvdCzgJT2IlTtWeU4hh6AF0hXk9+pi8wadXmq3ty5Z4MGJJc3N2jv2YZkA2xxlGLFjqTdkJ5Vu
fK+0jhMNL3fM78qdKrxs2yiELq92guO02nBcXeNnu2Jp6TElmoK2wTzylw7M8wKU38ZVV5wXX3rn
JiuYhuvgDLW/dZaUsnMdtksh2BQk6uQE83NlgRHb1JjhJSKh55j1nltYW4NVKWoz1xbAhai94qHv
mm4Lg8Yc1NOjfVewSM4HrMzNXZ6V1Y/UkXVkp6O5UfZqHJ1UA5ylXXu/pj2Tl37Md76ji63Z5/pA
Cjtco6F6WAnCVXt2dB1H07RB0QjUMdkXR5kXqBOrTYrduFBHN3Xn3LV14D7Pc0282FSrZ1kCXfke
gY6TrIC/O3wLzUwxtQbOV+1Z34SsQEqndcvesY0tu/PirRRXS3UIdXYkwX+IhFvczxKbrQ5y+aJV
qLe2buw4RWt+YQXyRAdSIwPheoqNsl0uMkzmA5hm9tKPRRPpviIFZZFzFbNh3L1dGxF8L4LgSvrU
VWwx7NmyBPtILtehzsfi0MIyGWK9BMk6nBm+MRK+7pBb1jo8yqktx4ckR6jiKYYvJ6pZB/taFG32
KdAzOJQv2x9Vk6TbbIam7ebcOK1V+hmttdmPzG23AKfLQ13N1ZlaF9C9F873US2fFpmFCF5sxIHM
YZKy5IKOX5hfFxhxuZFWPTwgW+NEb8Kt68/1PRDkBGfmWNF1zvk+CJGflyJxMOCnRd3v5plimgvA
QCgcS9e/MasBcm+hYSMBzAnYmV5l0osqZymipi+qg7DWXRNkWQX7G4YvfWiPH7RhwWUNXca3qu0P
k+WnLAsHPEFKy9XRFYnN8REORNtoQyUf3jBauClmsmVt2xMfJQ5EHVYK690g1LpJr8KFU6rkNhx9
65mrzby4efZlGjEqhSxxOgOUzjs/n/Vts9K78UQafKpHXZCP5uhjkITM2aCXCEroErYaDxwBcune
ywmZyEd0if1KYevgxJiZ7uCETEiJcAqKbYuV8XDY/lbjB6PYZ0Kp2r1bo0KmjT3tlRzGfe0v1scy
281ubfR82y3wukHueTfwYnVMIGUQczBS/UM7F5uO4KZdmqAMpp1nbhvprxCkwY8hlNNNANR2mQTz
a7Y4zbs5cN6wLbnoxfm8ycfexYnv5K8GI883l3y2KAwaEWG78k6Wbhm0hrI8WYWSn2s0t00RtNkd
CG99cYqJhWJNKW+4xpOtnfBYWtSQ0TzDDHmo+t9KJv2nTvZ1pJU0iUtzvaPigL535+p9IT/vNDOx
3OPzSTYtsk3st419xDvChAwbkfpoGY9fICEaUAHJqE3NU3WoC93dLoa9avADx9nJdUUTNWYLitgt
t44KrbjH1POsEAvuU19VMbOH6nGxmHyGybC+2l1vPUi7reNuCrzPeG9S2oYkIwlFoiINuDoeltGz
X9jQOx0N1Rjnzhmbu66tJK5+R/WRmjSo01Jal04089vqMzSPDCThGzCM7IzhiZi71Jiyo/Ymehwq
spiNlvI8+U31OMPzYpfsX0a+o6Pb9Tb8p5vthbF0+DjM5RUl0j/Wic5wOFo+I1zdOZwCTtHOEYm7
I+BfOxspk33leDewjumuw8tx9ROCYqR5CMExfimz7DXo13DAkNMsZ3Zr9EgMyvevPbj1zOuam74a
5pNLuOlmGmV+CiZNiYgf7Saw6KBwWS0Rfogbxw7VNxLu+FKlinvZfEtW2vXaD0E9CmNDI8inPgTb
MhXejRkCwFplDZZhTeZBtNLRGzY4+Q8Y03jeGqx0n03R7RfzKnOocL11CYs/G6T9x6Ngw3u1Ni2j
5d6HLxFieZd6fDTXsb1NbVBUW+Oayo0cXWvkQZg1hklLB316dQd4p3x2l/cuxC1XzaYRk3ISRmUi
rKivyBEIrNnGsslJDvy2ELZeruquZoIWaz06n/xxGG8siqFXl9PuHiZefR7KZeQ7lzgJy8ZFgMJs
SeQfnNvcr6w7517Y+sytQW81DxH2pz7pcYrnur0Lm7MlQcrz+cnm7OyK4TGcqIQnx7yTdrdeRp53
dx1rFh+MhMJsKIxDKey13RjJtd2fHI8hSKmtM+hjMQeRVQSVUFFaq6mfGb5DG5Gkg1w7c4aIEeGl
TPSzvazyUvpyiZ3ZfdUdfgdMmB513IL4MlrIUlU7JaxpJoVgIiul1BTaqdvad67TOBFp6Nlbjqnp
hE6QUdmhaE0SDooCqdq6KBKnGTg+ypYsiDr2J+5lk6j3lGU7w0YJYG7byeC4WXyyA2wqngtRFO8M
ZyZm86I49cli78J8pI5iI8m5SZOzy4aqTZ6UptokBi4MHgvzqW2K8WCMornh8bN+pgqZq401IssE
zXjxG3ZzdYzIyFlMucD7xPrkpfTz3WL5r/Y6lLss1CfJv218lwwa9nnV6lBzIWURuNUEURN26xV0
DFC8qqTm7pfGVUSRbXnn9jL/zCTBLs5B3VD4YgRlv1Ni5tmZogLJ0JVtt52IuGKltqhKwZ9EgpFf
CmWENxhr+k+lAZLkA3nFmVdWO6tVM0XcWqTQydLcE6GNnqTAJLfuwL27olC+THgPyHqZ65Pne/Ut
M8fx08Csr9rgrtDMUzbM2wP0sJ51spPQW8x/L1PV3bqG5aH3c1D77D7GJrlRYB/3Xp/WN2HPqtss
82YYjmmoY7cdentDI5VfqhlzL2ZlwIiOUOAPG6cgqQTW8EVxo10GNbp7bSPsMjoSh8mv3VscqXg3
MgvGKjfHZwau4YMIVo/bJGEyGQE9h0/eOi5PjWuIA0StdwPvbbzSc487OdbZVzT3YOuGBnTMEIiZ
O8IyeYisuBKjSa05w8BFpsgdKsRwgc493mLRbu5y0J4X7hDoCKob/ZJbzThtl6locmqkUvY3PFr5
Um2se0lkKWE/YCFWak/PGohIk3o7bwrtCbHxQ624cfPpNa2ux7FmwgT1G+IrpKRL9sFUtY826nDH
ey2d524t/ZNlZPpdlWZ/61V62tteW11aYdcxa36afpPLtLq1VG0T3uVOD4zD0suQjd9wUS0720xu
hGrFU+YkK8xh5hywtzbbYNbzs+My4TYn2X5fGetBmrElEKmFp0rRZN9KzXy2ceyJCWDS3nRmsIDy
tMu2refwzXFyYminlhaDe3OlmAjzm0Gt6U1pWfUF22l9k8sV1Dp0p2aPYT/EjllTT0TlIiiraI9T
rJxQfCm0YbUUMasVqEh7yYBsHyawOnzvKYksyL54lPTJHMgwseoetZ5W/RH1VEGUcZYOnrlblUCA
Hekxcye9ExP+iHksvg46vPQ2p1zGZvBYkNlNC6ioFF0dW1Z3pHFLd/ZkGntil/eFNLcDzAHg4RQb
Pp4HcJQQQRaexVFuTPE1MDvutn3WxZU1rw/Gwmg8W2OsNtFkG2yNkY6Ig7TMNtbUjhtrSDkBiwld
2Cm/YkcvDrjx59j28ImDuHULBgCcnaJy3Bv4alLMS3Aex1yHfWdRbfoDWzed3o/L0I3cNreZrQYd
uepq71Ys/hltcWtMnPZTCiZC63h0iACCTIiyABsS3vJNHab7q34b1zxlwJ2Na0nHpF92kanWOOvM
mOkV3iNjCm7AuRgstNt89Lq4s/Fam/MMcQ2/2F/XZKWJ9BAJ6vLEJ+9EfiYXajYRbrL8w6mL76ko
7L2dBh4GgNDfzK6fRyxc62LctV/rwDibwWDu2sn5PBP7uQ/Fl0R8n5eW5yuTs8NaDOa772ZETpHh
GNtJ/T67U3sfYG6wlc+zIH1y1wqdsq6+rCtDo0xBsjJ3dTW1MJTuJRT63ZGBuqHO8x7WVQUbnzMo
boBXaoEyjEFlCKk5O11Sfrv+zg6M+2qkBeizXVhV+A0qSYgH7r4e9XzX2EBP9iptprTj3VLatIhJ
eKoKfVdJ/kVCnb3w4VASGFer7mT6+yRlbVi6quLFNqgV4FKNDYOCS2niKLR6BFjLvPMajhUsgmus
HSfZMin6aAb/ax+Wt7PZitiGVDkY0i8P3jp1L0TF5Dy/szfWvt+GKZw+e2lS3A+rJve1v5TUQ6A6
3BBB7zeHTrt3dlgBslStvYeSp4UQPaHYVXpabX+OEKiSLMrQmLOXnxTDv7stf3ZXMj/9JZfEQRn6
fTcWm+OdX72VZmrLJA3NYs9YnI0eLGzGsrdGfBT231TbPxlz/4dXYqLm2QLLKBvczF/SOYyxr+xs
7Iq9XebJVpnwR1XnKQQsDJN/+U35hG8RmQ7mdBUX/ywq+s2CBiTrYt83w03idSd2bL0UqRv/9ZdB
HcVXxpaewPZ/eUfemlYWTWvB7LOS+Mn6ZWP7y6tJX/j7C/2vqfkXU7NFxjha8792JOChxqx9HfPr
n80If/99fzia/d8on5icY223ANWvc/o/VG/zqnq76Fr8zfLJcPppvG/+xi+yMw1hhiw986fpvo3Z
mSVCTPexy5m4Fby/Mt3HefDLTef6bIy8eqoth5+FRfrP16c1OOnqsMtwq8FsX4uRSrXH6stsTRs3
hEGs+JvLMvzGAITN29UYPjYAU0dTUcG7Y/9ktGmA0wrG2bS9x0LMwXefAFK8i56dlluJdfcDNApz
vUySZNOv5fTgpiapMHNSUcVQIQGMo7tT7wVGvTeX2U22NYeJt+n9SarIzFUGDdcJ/1vF/5dundTT
dAM9onaUeWH/Q1dNfmKzdZrvOpArFTd23oHTJJ23HuD4J6hYG9aLMXWf3ieAKfmGSRC/gGEQNrBF
OzswUXKPOUEaGzH6BSXfRHx2NDmLmcBBm2U0eirF6m50ZlTVqUSRzwP1YChA6Vgr5zBoL7z49Rre
O0m6VBEdLbWfLtfhvh3SgLkOvUG9FeYso7VghQtFX7UWuwqstt2Y5Fsu0WzW7ue1LOv7qi3FZ2SS
+QG/0iCibNXBpw4pPjjjQqIpXFVDtULAJ+7khB/fcd4PnkJyd717z27nk2Pzh/TzprM3bik5vt0K
A16fYJpEANDLNxUuQXEMyTOnscJeyZrFrv4SdLl+14OUu2GcmDChsuZ+DOEdnFlB7V/Pzt44yEZ1
ExNeQ90yrjRQ3uvuuW3cuY3UymjFYvHZaXFI8eKtVRVyB9TqW+gZzhznljveYxNxvqx5MZyv2Rbf
dCCncxCW9mlw5vXGEXr+xkzb647+CK6FntqPUcN6171SiwT6ljV7xScs8Vw/1rFN+mPVqg1RMFHh
WxhSakDkSMBx/8B29nWuA7Utm7y4lbobTj6V7J1LoBkbHtf+ac1qJ64DPcbSz/Kdq3E8Q2jR4i0Y
NM4kLOsHezY/Zel97Q9Tc0h0CLhlWeGDC+1f7bRX2fDAufJlLAOrE/DETn7spuFxmHO5hzeDRC+G
DOf4xJixKWr7aZr8Yo8hJO4W1ePGxXsONqjeAlqsF10qyGiH9jgJPzPsyrfslJlOnR9mX0pTG5El
wjxEjRi3Lms3ND3i5Mot8yK2SjJNuWvqBd/t4HhHbX4y0uKuH6cumvrmA5thdiC1ad1RuarXxMh/
eKo5hvNXXFDJJzcbnivBrMSFD1aJqjdCFxdZNJa9Mwb4hirANk8zwK7kyJ4nSghtMI0WHZtnBgPO
cCnL703hFjGZSVCARK15iH9rvqVOqT/1Pfft2HKplms1EnPzBMFa73HC/8iJoKKrZhY5GHT9qnDe
3aGW28ztMww0I/4OxPgM8T6g++Zzaja5sGAOxnU9TC2EzmAE4zmobCokSI4d8viwrwh3MkgqgQrE
io0n31+fQ5JMX8mFGU/W6JcPddPS1Bp1EBfTqB8yM2u/m5CyN9kaLIcSDeiMyNFH3bjQZdDDRvhf
/HsiPC8pdhyacqtAopTB47Cq7hPTb+PFI1xhmgIm5hTjN8wwDfxM9vQ1qYU42yaD5o3VjsG+6kW9
Y60wqz9C2oAB2j0RDhEGvvwkrZZbthYJ8SzCTPnWyzVJYr9upAaCcPN7HNhVRedi5eSkdCbfvudU
CkN9CMO0qx0t5rdiEMFbSbJHskmSBos9lECOhMos5T3h7oCGCCrrLmHlHupt530WMDnoZCLseRXE
5wUrfoo6oYXN5eAOYfo1yQPriOGxLz50pZaM59Fc0k8oNYcHMIn1C35eq9uYwj3IVja3zK2NWxZP
uNtqCeRbW3v9www7+c2QLSAvYcj6dmSwqVgwuLzTEo50P41df3ag+V9Assxy27eVD4ieLuHtQFew
wWbKU6Cwcp1vS08W+3bw13sLRAR/UwA8iVV57TYWCUtHS4IHDUVhlrQXOuVtGInjXB3a3ZYkHA9u
wvI7rujF86N0bo0LfA9o09A0V/XQLrna+2QtjYj9Guq2DQgBBeNMB+sqn5ruFmv/yCtO+o1RWSX2
Ye53Jg/9BKR+DTC7IQT4JoN00xxs2sgWsSS3U/OplhiBst4sQN1N6bmnIB26k4XERxaIP5dHgr3T
jatqxm6/B/3IoMasQzV4tpdUPbbz5IIxJOjI9u/RQCMPpUiqQMazr6vYVbq8AchrjoXMvAdfrvZW
hEEel26G/iqQ2q/jaW/jhBYsZ9iMW4LQmjvfDZOLH6ZwYCHArWzZ7zRMs/lkNhMPOHqKnT0wBo7y
tE1f1ew6u9au1fe5Xwy8ZNeYj6HGgVHnzpVHFuduCNfngCfe2e4x1i3D6Pzoi0a+K9sY7tiLs3w1
OPk/IXLVBy15KDSa9j12u84PIrd0P4tBl7HtVsWtnoNqx1qJcNtPATsoqQk+AxIevbx9kBiV7/jB
Id93A7SqHf0DiKbZeJUsY2IPrgspmuwxwJCw9YyyCSNJMtOxMtBSPLwbD97MllCalAYxxpORUdnz
ybIwfhQl0gQr1AkRrVx8NH1Qf8Bn3WlReF/qKpQfwnbq10rlyQlYbeB4KnS4FQyyb1vc1BFfoBdR
SeCuQtJO72dCRe4D0IVzV3vrw38sZPHaeVsQGZkU14x1AvazvvFgm/V0MH1W+ARN7z0ZKakW/N9r
bpeE0JExQw1D4EGykR6BtHnJs7ERI/7MJtFMBdYCJ10rrPplkPS/LkDm7X/YRaeCajbENs0UaVfo
2+1zsZIo1eLA/vy/ncO/oYOgaP518xBB2g/9n/uG35kiftcfZJD9G5U5Zf4/MJ4/Wgdf/GYFvk9/
ENDruewW+Efr8Hf6x2XjM243kp/5b38As473m8lfTLOhiXBBE7r7F8KQri3ln2JEr2sTGMcIGmlL
uM4vLuaeXKam8hu9b8h9jIdlJL1cO8R/G1qkLy3Gjv+ha+ez+O8vCB5M0w4zxRPqz62KM2AztBoF
EBTOXdxnDOMqMh7/1uD+y9mA4//SEnmOSS6NE/IJeXRfbJr68+vMNeXVPDn+gYwhywXHKNyevCV2
ZS4pAXQ/ZNdgtXBp4lmc1AAZbimhidAJMRvnhMdNCVpmlbkWVJLRaZIrwRI23FocGIym5lf8zqM+
LTzmiLo1xqB9s9E/u71VZvk7vtomfbQtx8sPtYnd7bFD1vjuDknXE/enpmpv5xOnDiugncdk5LA0
1opIyFxhWttIXRfy0iijPKH+YS9qhfY/XAPbwWa0Ovuc0lQlm9zW4ZeRwoDCPTTnB8x2xZPPn2LZ
NZ3XSAbc+UDUnO6qix7nZjhglUT+7nOLEZVTStFvF4i2xzCfrGdyzLPPvcjbL4YOvIeZjSQjBbji
2Ao7W3wb5ew96aWUhPz1WUjUqGQKa/YQ3xszCUInqrK+JYJxnYt3oohxPQcNjh5pGl8XlhkSRliF
S7+tbT/9IgO3/8yj1SHdWyClUHhic2AQ6K3vpUrzJ4yEubVrYF3wZ5pGVrItjpPeaTwWLEmmvXNU
+e74sNat990YTMXxUU/FvfQa3BMM+YnCtufroDptNHuh2SVqXZJqoUBzMZ8+QsZOT5YISLQqBiLe
ecLSMbClZl2YNg8BPlesLhdTka/JGt6McZ3l1azkdURdv+Op0N9lzp8oLletvgwDAi3OH5+6dtao
1MQSCbuMQjBlwgxdd7S3VO71QzOVrRPJVvmfmKOtD6IbvOTQi6Rc9nlPbEo9JMT9CMleol06rrN9
ElhyywvO5uKlIctkpFrm5OVAJL8qNmDRyxe0M4S4DeMwh7OC4xahI2h8szsnagRjqSbCuQiUQRk8
2MTjEBU8A8GxpMCgCLCrrvJRq4wxyoPJONRBmav7dNIKssy2su+hK+xjn1fteC/NAl1X5cZUx5WQ
kpCOdIK2qiuj10ecgN54CeyqJzrT7+gvruvH+8hrQeMOXtNP3gMBR8zF21TXFyTG5rubEedD/2c4
39N5yfjkSjF9yfOgBP7FnP/Jb1LUdKbD9hwNuQiyl7Vo0ncskY0EM+zybAt4jHdkCEYiDeXA3Cyy
zMkAS+HM5eJcgJSPdehZX9K0ajDflq35kfmJ+Z6trUsZUld4h/xEUVUPZiCutDA7wqIi8ao3dw5x
hJY1BfQ2nbAD4lxX2Xwu3YI7dagoMsAqljXcNkUxd0cUX6MnBlMyOmdl9OhF/NfGJ1gEAjHqU2Pl
5yObBUGczfXI67JcJI/rslyo5ueqgT2ZVjQqTIN5sqmWzl9jrlvqFhQY+qRiQg5Hgmi9E0UQ61Yp
bpc9StYqkIVKqz83Ti7uTVzkTxl+i2Fbee7wFs6B/c6DWT/PwsYE4JZOPmzS0a5Jz0TrYiVHJjzr
1qSTr7fJnKqrfmW3RmTagXlO0xUk0vIT93nKiGw6pEXp88tF0idb4E73NVOJWy7PJMH2V6D0j3/i
Rp+u+Y+Nzhk506IMS0QaQvGtp+8fNlx2aCXhLPp+02cz6bfCM8n9ZXv4FUjT/vBU1x0couWRPmVN
dXKHY4lrMHPTgjBNbH1unAwdyaH4zMkDo+sxPwZDzHHZDaW9IaZNPCMDZfWBmKf+MHBPKjitunlz
Wt/AyQsUaoDcYM2KCk9YQJgaqGLjJH7Q7Sq/dpBOC899rZMwxfEBLfRWV0CYarTMp97NkWKG1pDv
hcbmsekIQ3I3VuHPxIYKouIiHADhR2CUoYqGnvdBLEY4TXtn8SteF1+9xRRqDO8wkIyYqUPIk43T
ZMYNUUioxF6SEZs5NSsP3jxrwruitStxRbSwVrf27Lr0IZZPmVk0QkRI0r25DZJAq7hN+NNtMPa6
t2k6UUya5XQdBXAiZtHCT3fpVqugj7SbI7KTv1pu3G7yPps0qJ/o3qzyUDpm01LmzlqDz84RNnn/
lNakggG85pSqq67lhCujWsABZNc/g9M050r183PQawdDglOn+Fid6R3hgngDlgLxDHRHZalo0Qu0
/e/ZGVMHOrEO6/qBe0QNmzEMVBmpcipUBO8GGCmLIuTuYMZjxZNRAPy1qUkNrkH++k29siOCTAhW
8PyO9FQEPSzoa5hhvSrGVi6zramUfBiCRSRHjwbyEe1+2frXhmwz9gMbykijstBJJrrlyu3G+8At
OzcCKgXVzYXMb0Ob7u4wEkHyMJPbmkajDMc5TqeSu9upnIrnrFHb1aarzPpeVmL4aKp80geiHxMX
eNIWDKhKM7irGlj+jeEtQQmsa8pngQy+cmUm3astJy4laeS0TAik5K9YiXLEqbd6cg1FvoRh3Bu1
YITbJzzHpUGIoUny62NdJvT79lDru8KFgOEGG8v3yiCxa7MKy/noXMOpTwRxNGlkjav3EPqkSzJT
csYxHsoh+3CKMH+bMTx1PA0Xd47SNNMnxfTrziQls9yYs02ai9W70Hc8G5oB94o3rqw896sfXHKs
JyrqZTp7GI/2rIITbSTZOGzwJsiGJj4lM38YTMVJ11Jmlu2QrODCGzfrP8iK8erIFDVpVkvW+fs6
cZlirLoJb5HnTHszZbXL8GNciUCTMEM/mLas6ZY4745jLaycY8v3VDLE0NZXr5z0kSjLtT0RXyKa
UzEW/nsxr2mxIwu2ffEHiEsu+eTJIbcETG0Isq9+wk+R5iTKG6JNWPBK9hqbfuwZlXpTdGnAalRz
5IpA5CMvxCmcYtPbej8KCyWqI+v4B5EXXBs2D+WXPGDJspau3v/UbPwTpe1aKf9UunusLCTNyGap
iIPhTThXJe6nACJznINMF316AKVNCMxI60hktfnGNVzuMFPmuyk1GzJXzPTl37/y9Sf/8soYCBwW
BQnXs5zfdxP89MqjbpsmCQj68KlWNwZadZTCJcW9KtLdX38pn1dhNahn0e38IonJbDG8XFTGnvwF
AuUdogYIG16jVrr/0ya5f/auiIm3zGuzRkrkLx1DQuJ2gsMq2btLPYJvr4KM80AYFwep9W975/+S
AHebf2eZUvOj/zUd+E/5wv//Jgqjy17byX/dPz99rXvShLth/bmH/vtv+6OBdn+j/sHOwlJsahVa
1P/S3nx6ayw3NK92gOzlerzYH9aaf9Ik/1cD7ZItxt4pZDeXwtVygr9krfmln+Utcq24FMCM1THY
8MP+dBe2LpvIMGG6B0UMPBmeC6EoLJ66+emD+Sf3+q/XJq9ydQhxB5B95gTuLwJfwwic+2A2Dnmr
Xu1UjXc2YC9D8En/bcDzbzrn//aOeAkTuTIQNEl8G9fO+qe7GwpDLDxT1bF20nw55GVC7HEDNkyU
7jBLyhdyA4G0MVlk7qFxUjt855kj1aM/NyxkQbEarXjIZ/U6GTjkckoix7YiWWlpntns6ju3ZAMY
wV5YeGM+RqPJre+4V+siHshRTF5bbJ7vxGsF47HvxrWmpi+Cr5oYXB3l5do920XaEwzLDjGngpRb
bH/HO8rH59Ef5UtbT+BrBhmw4ljUylUvxlJ54uSTSZvhY+lM+FvC+9uHfMkGMosnGaotgijlGPBl
N27V2AGHEpTYJmQvWNN0cCFP6tukUevD/2PvPLIsR7IkuyLUAVFAgenn1Dif4Ji7uUHBmYLuqNfR
G+uLyPTKjOgiJ8dVsyQRbm6fQPXJE7nSzkb06GSj093Jts8xK2op+uQu67IS1EekhldvBJl0ImFU
ZAc7HYofUskEHKE364VZNI/uuZpBvlyqpAGwkwWGqe5SmBFPgI7wsPSgNZ5CoBfTztN+45+aEP/P
JSNmJjZUgeXDgd9clifbc3T9xq0rk2CVfd8+EL+W6duE9JvtsNqaNGcNIrnqPNRc83yBy9j3SpYV
YT8DYwvZgnZbL64iyQEcDXIFfYnAaWx21a/RJBS6ApoR0qWILXq8TH3LLTmauFfhGaWv4GQX5UQ5
yBwra+8ybqWL75zujzELZ9rwbOU9Mgl3THjLCnjHOOp7V2vWDIerphu0Ovi+1vUuZ1HXrEDcoHoT
x0LHlKydLKZdfPkY54yI206va51i6q8mt3nJGqC/exDiRXWsx3ZyV+j4S2VBbQDkXwN7n7yTS2uH
fGpiHKKYJun2JK4ZtmJbuGnxodJCPM99Lq+O1YW3wxIq3odzAYZbDS6X1pCEHmASUFinSI1CbQkE
N5+eOxiUpjZ5WGGTLhWqRGUAMOkaJObt0AhPX6JCgUmoLK5uZ2+y+/JMnMnfDcPo+1+5qKz6xuq4
2z7LRIobPnNNqtaSobA7wHzW8a6l7au/To7tPNZs55dAa03SW4gxvKuYpAFlscuucOe6FRFC6iaG
fnxpymiYF9peH7aHtua0+5GUqZgvXuQhi1QqYPFEvqHv+PL1fDCYLhbVRNTcoHeMxOlwaV3uMYCC
InuAe6rGKwga+Eoe4xSc4pOBNDlulGuguMwqry64F8d7TzeEfH3qXpdARuhPxyYPgqsuS+fLqrhJ
Lbtp8J2G1ToveWVb+VakqW2A+59MLkrwv5JVm2imQTYxtmXsHVFNR5KZ+IAbwsxyNUyTkJuQjb7c
pkBeur3Z2DVVzZY90U3hWEG3KeO6p+bFBUi1JdKPuo50M76kIuADVRL4xu8mK2czRUUS70JIvcT0
qiJj4Vaq4jPQpseQyyUQ7DnPrA6P8Gy/tKNSwJg7jJPrkMDP/VTg2OX15hGczMzc29QQYUM/TVx9
w8kj3mOMTQUIK3MxPbLaUiHrznCkj6cb3XobsWn4qKj14ZdtYv1qFaX5Keq0nuh7MfWH7PnnVnER
8Aa1QnIbD8OcZXsFoKh3ayPd9HUKu4rat9Rbu9rJD2UkWGiSRZhe52b0Z6ysIZ9jGw3pm8oSwHnk
mWq9zWImWTORYbfWHGrPEgw9E8VcJGpjwvN/T9LJ9yk7qVkgKJO6hG0JZ+Fnwigw81C1+baDHxqe
rSgzEfuitrnaZdYmPAOiLMKA7dj7SkfIUSx3Ams1ZdJhU6YmYmSMrB21gTgz5yVr5kU8MnoSgB6L
VXBHXTqCMuyzF9dMhm82Z96LX9iSIk8PFiGbLrvEQxK51Y+5c9ti3aDbRexhsGfwPy/DGCCd7rUB
lS7XFj/+Lu00byiRdJPpsTIctke1TL8z9qpvDMFCrfNeSsLx+OXxKbZtdjtNmX0r6aiAKZ21w0OI
ZwNUd2mRHu3pYt1Ube7LrU/K4epXqoDTRRMSRRcRx9ZtahgphO20ZnhCkyt/LikJi+VlUr+NwH0c
FCCCkRuvblGP0iwA5xxjDu9RldLwy50MHa8Vidl+M8I+4fwLIemqGJoXHxXeS7dKmGZnsyMwSUOL
eIsAuLnrbi6TW0CSNSHGtiMz5Syb04WgRPRL5jHgSBVBohjzzpErx4hKRcWNYOtdcGeBWx62w0/W
4XG6mcCH0mUkumGtVeQ9qzJKXyqDXMlK9gaMXkuPL0EqC/9ARnKYNinUq2il7D6L8QDlscHHpI9+
Co4EhLi0bmbM6/X8MeAmfxqHOHokSIzVweRIeEtkFN7rmF+YaWpoz1Eo0QCrtBKnqAZ7sQZD5juX
3MycbONCVa/wsszJuF0kGJIpmfFWz678lQfaQuwpo4z4mNsPI6Kj6yUrF5POfVq15P4pPrABamB7
CPYysqofsesUeO3S7CyzsnnhAM2QHyGXnpHMjW4VYoqhvylQ8b2jEtkRKFTZumv6zOJpIEGUhuh4
WwXd+IJ3hb1BkzbZve1Jd1O7c/stQRGBBWph2a8LtqWcgoMmphZVbdps8cXoAvx5od+DScH3wkX+
Yij24RuMmvRrQqXrzSNvnq+wGZX5lzFE/QJ5s0VIqjey5lVJkJXulaCCMT/1hgxWee5Ib8WmAPlZ
DwFMBZcsG4uFXL32QlmsXokiPbjotsT60o4NvS7y7CMTTQJyAmyrWDvFZPyyQjXU67LJwmoNG1pG
a7pKUCWIp5IMA+Sh+pU2IRocQt7eZzh6IZgH2Clv4D+yr2FsVH/Q3GjlgTqcmpafrIBnFpe5dyZ8
5X4pB67nyvK5g+EPG5x6+AqoPsiaY2eQ2EmOPbsz21yFdj0412msoXoO3hiYXxlr/6hHZIBuIZum
Alpme/+twfQvuzFPkM53TeE4zBc2Rr2/oGQav0+GnFzMccJPdEc7DQxv5DLui8DiKq4d/81q7P8f
6Nn08ZPwz7KUc62/jBKzgw4MC7k5YDvCNRJMPf6RyL1zlu85a+9gOPP+I4DVGQiff5+7/oPx4q+/
KTsyVo2+zSyEz5Gx6M9X/qJJJ45V+HkgPInhclrrkbRgCeG1cse/t+b+7/D7T3U6dNhI3r9/fxOW
wp7/rE/n+qv4Kmfesl9/FPUsbTx//9d/D8Ggq6XE4SkCacplCv7HEGyyYHagHf1eFfNDfw/BzsKQ
YDhmDueDtQCZfu+Q/yBPgEnCPo16tPzf/8oOGVzCnwUhAR2F0JjJqltgBQXk9OfPD24Lss+JaPZ0
0LrrFmegm+zjKluAaiyTMDOuxzLgxl+03PIvTCHWeyRx7tmb3k19dGDaCsZFDs5U7crtmEyCuHc0
+NfRpqcjll51rUI7vZB+m7eGlU/HISiD92lUI7e+QW69LmatxA92qZDKEo7VZdV55BCozs2IgDrP
JMNU3FZHf/FuNlO7rTNQAL4hNMmQupkoQFRFvgXto/fMp86aDUC2DusieSeKynM9zj9CjY0yjGkt
23GcdYv0OhnE+iaM/PVUd/xHx0TrTZNDZMTxBRatv6eWitnEx7k2OW7/YLeWPtZpGxG1n9RtYM7B
PpDFeFsIxi27qhzcq4O5rs0w3pFLhYpWQlNODRIbCNbziciEc+k6IfbU8j7E0r4krseoGNJBSjqI
qkLXNYAddz5rTW36O8gHd6FnEOZfeuh4kHoUlLCdXWCHBG0zAz+Kr7sdHsb4LmlJ/a3EZMQ31eiF
5xEBeq+lR4JrZIK+aQoFJSkc1csQebSu2C3KZ5tOe4ESgteuGc8iyr55p+3N6NrR98zi/bvFlEtw
Sown2TnmiervYVgB1RUP7F04doukAJDhzs0uUkSsvIk5Lwnzb6oWN1PggbxtpoZDL8xPfkU7b0ik
jrMua7Zk1xzIPyW4q5waYsIg/jbXgK+CiV02+Q//Vjm89s2oDhw+OVuZZr5EseyujiYUleS9sQE9
rF+CILspc9vemEYerG1uQxumyHTfW8KBeFB1V2QatdWMVftsrp2NU8TVHj9utcVnGlK/0LfNCsZ2
9hl3erj1xDw9QOIjftHmbKHqnkbroizHveGr+OpqrvduHA6vFCy+ECDJz34WDbSIe6yR1EQhSsCF
X4V9sLWGNvrULWH1AiYBxYHzuGni2GQ+VviI2dO1807SMv3p2M0zhr7q1uaqyOzkjuYP7UHCWQd5
HRPUS3IsaqUXQwSnHskc+C25QdkXPQ3lSvq00mGhcx4y2nU+/Th8rkHHPA+u568qsCZbx8GMsApm
vHYd35JD42q9m83aeGUb9K2roP1peb65x/SUofa4VH8aQ3A2Y19vVdfrYz836Y4VEe0dIf0cv+x2
GBUG4bglwi5tGzqXQ4Z5VXHn2PvkrHdlVoTRSkhl7aRjFr/wh1t0A1IMUrZhfgsLiUsYs/AnWnf3
XFZR/+qkiXWvTS4JnVFhF4UwZe0hXD4oMPmLzFRfKwm3t3XUAK+9y4dVzhIR/3Ce3dBIETGIZR74
W5jMGfc+Ai0AF+Od2ebRY6ktakrGGCNnvfxFTaif0sMtPjSBZPcxl9WOwaY8yMZ2SHqNwX6YoO3W
KCEv4+iMd6g2SwVP0PDpy8gJiXIbdkN2Bcm4M9PmDCQ+u7USgowGvQDcjpR/yYpU7vpZhg8hV/Qd
YNMoXPsL3wRob3IoCkF2aDY6XgWZnlnizWG+Set6awbxLz6e4xZPRMQVedanjr/pKu2F9T02gjqv
1Ju2IgnyzzSwrHMCEQR21mR7K8+LQqjPTbWGrUoaDQPlXrWVf+YRh5uP7qfLrPR3YaTFDVFGuDoB
STfqLemVrv3IuR38PLkX+D7OqZd/OOUIOqWdQtQLTlBu6hKWMG5ddkXSuMCBeyvDhKbXqnb5itM4
iBqTHSm9YRvvl+LkOqgSoQn/v0v74UTUhy17zGY6BOC5KdOE7mGgQiyk2Kqi08SryQLJTn9R814Q
nXhmC46klc/mkaAsFrosLC4sXideuig7DVMlz3Yquo0NdvuRdDh0WkDs23Tuf0RKqw3NO/TBzlSW
pZkleNqo8uIYjXjtnLzbR3L6joUs2P65ARdUjeKyA6Aizbu58CgnCmrZohL6ozYwGxE7ARlC+DX7
ECNb5zXOq+Ioqw6VUbv1E7fi6W7ScbOPQe0tjl/3u6oq89m16/h+NP10JzORHe0xZVVhoeEpZoU9
w0yZrDuid2+i6Kpb+PreQ4ajfdsnvv5FVyJqFVS/cT2AZ70YNGncIW2SNhzqnE2YCqOb2hjFU9kR
MnWqeCDEWk3zrZla7OBJEOPjDiq7XI/zEiWIrHbLuzPwobeCS5FWvPSUTHJxjeO7gB71eTP1ZO3I
K7opeUCcRvG5xsr7imVZX6iiEj+JJkrqG3oi65Vqrv3gqFsYtuNjo8p+l/LBuSToFYfGr7tzmcBY
L8Y+vsHLBXAfCNNPR4n+qYRsvLNyyhw6vvd8MuxgndqV9ZBBlTvV0czkmvuRYkcbmp/jEJJ9SUYM
sjaLTsgHMIAn7aT73HT1qQwKGhRKmNQ8iB3nrvTaeB8Ub0N1B+SU5/zeDNq9V316RgAm1yQcSnjo
UFuHnl0wEexVQXIr9V9dwSjWXCv8NEZqXhPrZ2hebaCURsu2eBleDg3r7ckxwMYk+luVGhCU+Fra
E1ydn+owv4kSb3jKpQF6urO3+SzSNSC/1yTwIRh3IuVYJUSv0UDoDKpXgU4uMxtBs3W+88mqHsPW
bVYl5rADhpmVHSb7wlb5dkYl6EIfEaKy75y5QzDvxFOXFy5x+6q99V0QWvbWTronTG+owDjpVTON
aF2smYeiN58wJqwUaIImUIcQELnslhF1rM50AWr4VICYLXmo6+IjVG7Pb9lHHAmEfgGNfirVmhdG
G2eT8NpTG1u8z5VKj3iQ3vqUgTkvP8acznXPjp+0zt96Qh9Ef71VJ6PhgOhpbEAVXvDQvvRxTzW3
cUtV0nMUlw9GkwRcMXBTRIrELcsbkksO1cMPGjKCl4ew4pf50k+aIwCA4cOj1OJeUdwFLhO0822M
F+hXr2eswGE5XUbLinYVseFj2g7P9WBlj1kexz+Rt/msuVnPPdKhKvI4tg52OvI0uFHMgmjP2Obz
yjXVct63RnSOPNm+CjnbD5ndAyGK6+EUOpn34AwaA7jrwNSOJsAJu4y+27duoC9KwhG4IfZNfqP2
071P/xyNd3XwhANe7RLBNbGhFPBkNh5OO5vN0AqSpQ/uREj3lFvG/KINBXHaVzd2o/sT1oQesq8X
3gSirjc89eQ2jyznwe1w6aza1AH92DpD9obUZXxUA+oEDzWq5jGuf6XBMN6USa/OGY3i1drGwnzK
s9z9nHor+IDXFG9ox5W3dNFFcBuJYTE8Q7vvQnMHsD5eQ6VxTCxGutxx8gxHaw6AOEA3QZaILVqX
wzJ+H8pRYdnvK3ioIujem7iHiChQ7tyV7cFQj7N8hInpZe2JicKAKM7BvPKojFqHvRnNq8IRwLty
ne6CyqeSYOzJWawlEaB8JakNfqpSMjoRxVRYQBIESyPx2husl727wRMQocf31n3ZmdHFHsz6whuS
rFU22s0Gjow6F05FBje05yPPp6859i5u10a3AnbqBxGknnNGkhcA1HRxuTQ9kebElWT6OFwGssn0
4RRjc41LNgVbFJctwQh7VVdZ9xNrefkG79pc++hZMaV4qGpxyx5ypXJ6cXMrfnYUGjcgEvmU+Sq6
msLnNthzdt1pMxTX2U7KF9KDAD9Ynp39PqCTI+PMgADBpxVKSn21LIGRyALtA5RLIP0CnQkQb43i
FGdj9eD3hF6VmzTfMJDKds2mhRs1H4evLPNHvsrKug/oiMCHliAloxTGB5tzB/qRBvWQ4L68znPo
XmzyKs8iSMnCWJHYpWYkN4hrEF102lYn2u3jGwB53mdf6wQUwvTcWaa9LwCmXgFN8CZZxoj0TR5i
PTkO9YHuBDcrcWiVxOHLlzlLNxl0m13IfmQTxF59VmEx/cAzCCLVyL38LO3Ru7RcYV+H0MweJrvB
9EVX2iEBFvZsoenA0n8xRfrIpoLuna6z6jtWkfEV42+6dkw8WlgvfcJ20nGLS6tA7KHIVM79rEqb
M8Mzl5L2fmfxe6dwRBvnhrJPsjEclXAUc2ufzOwxWwJEfD4I+YLmEsmZVat7C8TIhYHjQXQHqsGU
lBXuXR25xqbPnSZed4ZXXoHY4p+0Z9S/jrXgzuZZeeKzYe5F31nvLgVp5GJoK71vVM3Q1rcwVqaZ
G17UsLiZgEEYs5ffVDovj7hU+qPHEmAAtTf5L0RoorU5DcYdpc6EPehc3OAEn9aoRjjZhC6fysRe
KieIeYqGh2fTe9s+rn28eOOsXzmFS0BMKS32k8vViCh9DwJIYKX1C/+qVVLso6SKKIjQ7qu0ZNyi
zHv5g7YzfiiN6M+Tnmu2SI1sngKVeceoCMJnnwLBc6A4+0yjIhzK5jZbgzcbAVqmyS1jefJuWQ6u
IU1zD2ICA9JQJt2p7m2qtElxjsGqCZkXR+GVJ9MO5i8eLtENXmLzLEqNd2wmHbZJ0964xfykn2mC
4tVHj7xiGokAOlU6PSu0sgPPAOqp/AYxtZOxs278bjZXQuf3nbIXGbjuTzN/5FXkkAmUqpM71xz7
BzLxPPh8P6C+2qr4gtGkNBCFNduDGMdxR3LVeWTs2QQlVyoT/Re6hmFlax8/6iMiqn3AjBncOZ3A
GleWJGgXUH6VfSl2zc9JP7n3IJzgMkTV3O8nr0d7V1Df0Rde+0IiqgzatVd5I8m/eo0M1kXoj4+T
u/DDcOS7r8mYqvcI4MdJstmiqCst1HdhZd0VS1d60wf0ma8Xdz+u8DzWOyfJ7NdQiXhXqrnYuwnJ
uWApP/9DHPuXNMP/CTXcf2PL/tehdfLJv6u48fHnZfsn6fAff8Lf1UMXzCy6HHELk081hg507N/x
dawwwgbSgOMDO5kd4Hn6rR7aNqKjJUzy65TpYvZC9PutH9rev/lciX/XeCMt/gsRFP4Kf5EPGQYc
6aA+e4z3uFv+4ryaZNqxQYzTbSi02CorFvcs72GnElfUG8PpeTJqbjU+rruNj831U6vU3zWJH75n
EFgvcWS4LGq61HwuilwuLm4r2deGRXbB9xs6FDpyrV6YZQvAq6ZBqB0qRBm8kChPdYm5bwyNbO+M
lXVtUhNIInIsN+zOqbKtRIhbYz7JP3OzTycohLI7Gq5w3m1f+pegmdwfo51orBk9i+/RYzohEVGa
HxUUt4MrOvXsw1F90ADpY0JeQZsS2BgSWn5xyiOr9djYD/Rqx+eGnpEEDNnAshRPAgCZGN8My2PY
pggg1Isnnnah0RdptAmNwHtN61FCmQqTH9iQ5At1vimPjzZ4Mbpx2vvVmNc7x8WvGRpGc2vZS1tV
0ewsWqS7zRDzBMwq0wGnk5fFTd/npVpH0rvWFlYVi9MTl2MYdW99VDQvo8yzq8Iu+0KhkvMYe7N1
LAu0541uLHAoQgEKxkHsymYdzewwCwNI0DyA1VvRTdU9TBWTkW1H3cZLxo0mCux1I4t5ey2JULfR
eMR7dxJ+c5J4I1JzxEKZ77q2PysPbwqVxtQ653eNuu3S9jOvTRig/rZCKiuDr9pTd6SBD5Ge9mHI
/rH9VWXVLsGmUfAs39T0KQrs8YzEO+bLpRNpM9lLP6OzYgX91qnXuE6gglOUW7GDhDfTWO4NSfRH
fyq+fMrgdDx8FhBn7OYhD6dbYU47erfAe2XrmHsr1S/HfDwFaXcYpugtpoBkLkk/8/NsbqU+9CFR
PpKYjtnSJjvDpp07jtk7vzRJeUn553jB9mx/Np4g5jtOtAzgc6JIPCk/p2a8K5MzjDVo8Tm1TVb9
njBksh2I7gx7gCpWx8NGGu5MaqD7gOvnoxbWz1OB+qlAmxyjEeG4JTC9j6eRogDD+zAA318r/EcA
kduRlWO5wD7bYVsbPawFlFB6i7J83w0zkPO8K9Y1lDi0R+6vLLUpHUxG/W3LHIJip05NZ/K3g0n/
kBlOvANq3x8K1XHfIYO9lSScd/TJGoeUbtdVPXTsQn0mJjvW/mvPIm6rIuHwX4kp+Jl90zDS8BVg
pWwS+Tl6c9o/NrjBNoQP/Du7cOabYIEZNUN9tCKDzyFrwJOZL3IelY+bsCzR9MZ8vmlRlBkgWwpt
E4q8cyhpOwnobFUJ8ar18FXjiUfmVv6z10bGbazA07a7Lm6xVmlSuK37Q0PqKVGtDJrZRapvdTkB
9SeH9lA65t6OEUPNcFV5z6BXQ4QPRvx1arTJtgxVcXJzOb+VasE3mPacXNCo5W3JY4K0bse0Fo1l
chczbSYotXl0nxvp+IrvLngdnNS9MIH4q7qjPY5qKSkPJCbibjOyTIS+Zqn2kgY+aKoSBg5Gb7N+
poWsfqnKUa9Fkmg+HWaLGkKK+gafOAqJyaKbcTbvbuqGoi/QYAA1IwNAVJdv9ZhZr+HAJ4WoQhWT
s6gx6Bh5zyBtysncOIQS4EnP1sEln3QkLM+N0oohqQ2impu1M1Qk0qlkWE91jHJAHZ0JptEyjk1p
zLs/3Jnvk9POoKsGmhIAGbWobTR0jdFjMtvRvqnJwScNgLhDtbj+ji2NHlCiW1F911R8Peu6fikB
htQ0UydEb8lPYZdpwngRF9toN3CpeZU4ALclpVVnQijdoy0YrdtmilhsYrYfvDjewtsrQFO3ty7Z
gYskdAuoMY5QCxq34EKJ86o4FX3nRnwPE8x8zLBHrzHsG2eeS1beM92iPoaBbeDPNoyUuOG+LxK3
+fIIZx/xUFMBwqr5nZRzdRNmTOkMcfHFtQv3RwkZUK56fwF5BZz87zOkmWLDPpDYfjHgnbBqczfQ
ePzZN9LZez1nSF6BV7CBaFIckEYIYkOV3jiF7T0GblmdMAX4u7GZYQ/jzHyaWhOKgsa3wiOiCrfc
5qjmc/3+zsW5cexG51duxGjDMfIZHNYqmR8H6Qz0kMh5ZNfTkj5DBy2aTa+n5DVmH4mNX4zBKWil
3k1xGRyFM00PRZS68JOZ6iA4pvo7Mpv6SnMqDJagCR75VQbaPZFgISOPbr+JXcvagS6hKm5C7OpK
1yNTlRr1sa7r8Jc7AkTwdeid4zkJjlli9mcerg5ZTYwqYmo+DNIx1Ozhd8KDC4R3AQrE4H0vyiRZ
WmdxcXFbJ/41lhqYrh7stXbnbi1qbulj7ubHmGDkOs/97Cy0P0E+xraAvGa5uylaWmbLqL8IVxG+
Mr3qsS1H71pQObYfGuqkJEo/OaFKPkorS7cGJNH90DbOesmMnShRHU8m5qMjXkHXWPkxCwYA4pje
anvc507YvgxLDax2QrVjVnPvTLY+J2UT04OA3H3IBO1TwlZ/BY5goOuSo3KGsdw09mQzYCmHnU9i
7x2EKzQ/xKFtZ9f+KyYLNEx7cB6McsipnRRk87CocVAN/ZPn9CR4xqy9hWZsbWaCNnuuV6w8rNo6
JXjD6KBbDbPo9KNYKmUz2xh++kubd7z0eg9B0H5gPLUfkE/YIUZ/VIAnf9SBT9Ns/yyWjvBBxvpF
wbVD8pm7EzCdIdvix05/KBO074rRF4yZm7vmj2DpIKfygzZyuky2xdJQDhWg+jI65e25itnH9o8q
c7pw/M3cBcWWLH/4zhtITESRt7uhgN448iIzE4+Sw6xamtJNunKf7Zb2dPK8gPTrLPs18wjCRNbR
s86KoH1rlu51dl3Jx/C3QvYgcx/7uYyf8gEnxtLZjtRGfXtdDWRxXBt0j2Eap/6Pnvel8b2O3fSh
ammBF14RYGhZuuFF6wdP9R+F8VVrmyxRLWrkNTatY+rU8iKyvDkO3fxBUSvrKcOjf37o3erCIUym
qNXek4WKT/B/LsR6jqdL6XfyuUFMO6nUi9kKUm3PLm4gniCda40E/mjyfL1jYVptAfvqXW1odmz9
JNqXSFisyGmSuctLbmTxsjsDENVufG/Mb6jois5FbBdHR4c7oFG92oiQXB0unPK5bA33qTBL4KpT
Fn+KMtRnvbBohNvnOwCV5rHVA4ksJ3XWeNSXWwqLidSNZlTweWqeuOmibwYcfFaZtzfM0sapxXbF
pircYFl0aMq0KwWQJhakYLv+SBKqP5ieVW6N0kGMRPVMXXs+RU0lBrZLiDCUupUTRYpaveOU1hew
+OE+jC1N6ZtqtrSDLgWwfPDZY9bH0O15hNUjd4yVJsN8X1aVfLUmy72Nx3n8tORkrDvLp4Ol6sHv
SUM+MQHhURcz0XBR2ixJvWpvjaI74NfrznMTUoxmGhTElD1GM5YqD6is/iLEL4tUywOQk1afU9XD
M4eEHSY/eZccrORGf2WHbi70Yfve90g/j4Mv7uBjmDfgnHJetqZDGyaveO+geoJs6pZtQeFYD7Qy
/MotiFqZlxN25kHuR+ApndmH8siiSbyyq8AxmSTBzkTzgy/Yj9TNmD1Pqy7+SON+ICOu7PVS9/pQ
O7I+0NKRPZjg9y9QN/udqDMTePAg143r0mXrTt22UsbTNJnVjQ79fNsqariBH8bU85INg8cZp7s4
HIOrkWrvYCo4i0ZUd3AsetsI1mbfBofAamdwJGZ2rxPGLh7mFgycPnomzxOve9vP19KK4VtSfspt
yHDN5xAifbcCHFJQujAedE4tp0fL2DbLo2yfREZ4Cjiij30xGmcgJzTedj1Z7sqO7XUQ98B6ENQP
ys0Ua7RFOKYTZO0Xut63VQajPqYloINtiwF0OEzk6Onhq/YONbrbbqhxtMem2Jcx5RjYUFpcKsW4
H9tGndMptLCxh7juBB5710isQ9v0YF0N/aYlls2Iyp4YFBQr2pi2a+T6FV+DjvqLKMKHQHTeC/Mj
WfQnT1AgmS2oganvo33UZMOr6IR9NdNcb0Vu11th4YIpmslbSUmDdTmH/s5LJaRPihieRGWyiiPv
QI5wEswOXXPBiMhWoLfGZ29I4L9VDPlPVF/Gjx27x92o/HbTYXK/SaLABZEaZj+zLnJejaaCkUCP
+1Yb+J91E+dn1qrNZaKOfSdg1q6syDfIKw/ODt6XdZkNKfe0WmmU5YFMXz0pb9Vw8JBypie+a2Z/
Te1YvR/pr8BYTJovKglhqvlYmBNFXdZwM3cLprIYjr0nMMcaQMv5TtO8kSXguj3QVaY3tCdDm9Cs
RitfW1NuHHieR1vDsJmgrEZe5t4AV2yaWbBzUQS2xlwydI0SdCar7ukgddE9Y+cxrklEBHislXVe
PKL45f2F+ktDyRHVm+qJYWLAHzsemWWVcNmS3qOW1CLPKLkHxPWBAcLkeJjypNlWbay3UhRfS1D9
xIo0IwkHPbylzfG2bJrwkpCU4YxRzb3o4gGHLo76FZPKkCCzExPWKIfrRnVAWVMH3DpXvJNjFfeu
2VrP7hzL79TTBDw5aOGDd16wo1+S/sXZXLpNRhZMVIg461Yp982F5bd4cdUtafS7IBrya4dpYQ/4
61dQTfjAE7L7rGuoiDFnWd2lFcYcVvp5vp3IBR1Sk2e5jxJ906EObXRNOFSH2j0BD2+2wMbK7QTc
eE9LntxhKuK7k4Lu4lMHkNoKDfME3Hfk2zeQrEmUeKxkTqcwtBxAzaP7mEAe3deTLG9Ugim0huTM
nxpXz3R/UNheFS2WWItvhslbj4SBz+R/pcT/CGFjO+Z/rSPe/Orq7v/+n+JPxsO//Uu/jYcSByEW
QTiWnoeo62NZ/bt0uBRbLbZRjw+B5XiE9P4hHTrev5EUgIcpfByG/j87DyHbWNyUncARDn/u8q/9
K9LhEij85yiqEMIzHc9ffgrGQzysf3Ye1kZl0DEkskNPoyhfZBbQ5X6KIv85Sa3igqpX3ISWH10G
XAH/j73z2K5USbDor/QP8BY+YHq9lZdS0oSlNMIGHgL4+t5xX1W7VYPueQ9rUPkypXsh4ph9LoyS
LnzvOQHFk+1xDEyN8N2y1LztNOK6tcv2UmvstWca1brQKGzRAcVmZi3aAUweABCAzI4tWE2hxmi3
NIa2nUZr86A0iUqA2866+OpqAPcIibsdyFKYcTE9JsXs3CcZwG7g87g+jReUGzr98s7vF7Wn99Zf
a3pMv8dxECfsC/cl62YBfK2emyfPTow98Tnm43RGknYTFEymb1L1Y/TmepvdGON5ZsAbN70WxnFg
J229T4LEfbRbTSc3U00qTy2R95fpRjBPuY6prVGP3avDTYAFeDD9r5B2AZ87ubqOoyXpF2F7c8vp
+ZdvhhsxvTLof23AqjicdvO85AgOXh3AfvKVcJbAkQK+TsWaERGzdA5Co9njDEg7YUZ47UPRi3Ed
VgGnGzKeL6ERB0+dhrxXxuRdTY7SBzOajV+DZXv7PkyCO5NO4aetUfGGYQCN1/h4KHFGtgYYl91Z
XTawmKRR89Af2BAizMhZNKzLC4ElCiZ5diyJtj+6Glq/dHAIUzp2uyiBal9Su9z3mnQvm287YZx+
ldOGwDaFh5/QoTtNmpHPhPfwilpJdXCAoA+g3GJH8cbVX7r4mIwesP1Uc/cxKa0NIA9ifnE7vAWA
MS6jmfR3SLtM3qIM4MNiwhU02ICvqG5NwihPzq0sppbiV+esEdW8/OzrTQCHjlJxT9GPqYDEcwFC
KB8pztVbAoOrpoLAhQSQgSFXH1hGZtEqndkgmFsCb9SBdiW9hh+cRExeQZH1Zo/1fG70jgG9Ngfu
E9MVpuB6Br3PXD4ivX/gG+14AB8wUTA0/F1yG0qIqdmvUxVn95HeUqgdz9m1el+BtJjaZ3pzIdHr
C7jiLKTdFhkUB5bkNtPAbkv9u9PbDXQug3U/gEj09bKDkzmSvC8tr5SvMjI8CxDoJeYpDILknUyF
i4HFUgQuFuNs7isjdvBsIotRafIRz7HXzWc6TcNdf9ud8LCwagVl3dWjFHnS7hgkhaipRyvc235F
8veYhf33tEXQujVDF1jRTJVq28rXBhbEJ4oh2tRaSGP/iLTRNToNnpe6+V8UGfI7YDyYYtoeC25O
GXmO+ZRr+8xhh/nHcvPUoIFMz+XfTps23WKA6cjY2omLBEIK1hxDBkjICiFinwg3hamubbwwrUp6
q+nv1vlyc/ronAjx/LphCh8WbQQG8HGflcfv37r5hJG2DF0eP9G4zrSPGJfutIPS2x0GPVpga7/R
LEc4RfPNhvS1I5lqb1Jxplib2q/sMC7Hm4VJ7uixu9maUkb2uriZnYv2PVPtgHrse575BmCLwjJq
GJrCK2XQqXsttH9qaifVzZkpIf+EvxqnZcx+PZ4rc0bVqdM+bPS3JXuzZ5E+h9NwM20X7d8maJfA
fvB0UaSye1P7vCr3sHwDuEWbSPvAHb3UMzgl4zXSLjGwiPZluVnHUrvIg/aTc+0sBzeT2dJ+M1sP
eiEBD9rSbnSnfWn3ZlGj7ONWc5/epdrBDrWXrW62dqgd7iqmE6s9bzK1auNqH1xoR7zX3ninXXKp
/XJLO+dSe+hxgpsubsZ6qz32fhqqY2ziu0PwMGmPwpPUnjwqicvJTRv1vvbsi2UZSNcNsfVha08f
9qG4B+aA8G57nONHHQEQ5cCobty68Vu6qOK1LltqXrfwAGAG797SiYL+Fi6AriMJ/ZYLHLBqsHem
zJr7eAzHl7QSBU/GiB2dyCEc5jHUgHhttD+48/o/IRURcmhYjrvYfdLseOCtJ9eazos9S3cFhHEA
raLc335rgVNtk/C5hhRMrVUARyyjWbBnMHtHnGljr5YFflEbkOVpl1rrdMpdVc08r6Cgdc+uOU73
zODu3JQ4wNjBYQXHTQXaDBWjB03Flazx+Bk2GSMMPUsYkRvyJwh3eKKPCvqedhD+ymTZz3wZKuor
JpVQ+EaSVs0ZL289x2H4yNrtsvWBop0Lp812NAaKJ0nryQhytV0cm38hc0PXnIoo5LO0fuvrxd4a
SeJsiR3OLGHFy7Z3jRAX0vLW7UQc3nMz9bwIZhqqMa5fTILu78oaGyJsHlGKEvRjCKCRm7CTwo9f
flKABqSccU+2FAcHwT3noTLbcD0Tpdk1nkq2RV01ZzUIH7V3kFxvUhO4fZKG30NXjC/5HGL5wU37
41feeC4rj4AHNUucral7MOn+0XKWzVrmWEV+OI4/orhLtoNcsg+PxZEvMKImp4tofCcc5mw7AnZf
HeHplfDc4LUWCx4B0umGg9+0TitQVU0yTjQaeqJSFjCcIyvBz+xwTd+ZyyiEsghprhaXvciCmbCn
IsuNfdlN4R2LGMigTsScAyuBoerFpxqZcZ9EEnK0yfLnCKV2gxs6EOiyrKNrP7Vdf2E47E9pVw9E
HxEalu7QsDKXUXjeD02nIUmlvStJ02eUKTmb+OZGmdxmuccjV2dQstpoJCdYFZ+dUM0+FWG0ojP7
NhaMCEexvYl6or2yzBra96TXuuG58icgwf194cVsf0blCaruNUuQ8mOdlJMdbRRBumPvtfFDw4DC
Iad+Anustq/uMvYbM2jiPazA/n2qZ/PAFDcV7KTaJkzzlM0YVDqP+k48qkOinroTv/jyR7s0acge
ll2x8p13bz2e2ttUqva5t4AWoxuucJPOFmLeCSwvIx3MXVeDS4kzRdF2RXwwrfLTGTwEYdChtKeL
Ddkid9WlISNSlVe9tzY/JMPJ33LvSPCs/T206XQEXI23bfl0c/z2MYjJmZcl1ZhAMLbMSJJ1imX4
AlfGvmfA7s5uKNhljjufmV5P96JR7Tkzi/G1cgdqOl3ibXqrdPYq6ZyXmiUOqpfjd+wDfJrpk1Qy
ah+SsCjXvmzZicTU29FKrtduWj6KyXpN6SdfW1k/+gx2ZJW5AQh/CMjxI6gmz5nsgfF4RA5nkl6c
wl8JUjNBjnPEZx0qatT0bLKD8d6QYB/XE1yfVduVH/HiPMrMsygFmfwtU7EFaBVt2X96x4fEe0ZW
XaWuPHIttU+qbY0f3VRVR4Yg0+elNdAcGChJqeSf9Gl8a5BVeB6GlMpJHJlHO2woBNrxtOoIRB6N
pG6fYmKY2wYtazv1XvKqlNueS8ts30WUmifRx8Wx0LD6sokiH9hbnJ4JCte//JGqpNv2yTHqomVH
6z87iY7dmLWqoD6TVfVJ+HIiIk+KSrJ0xvgh+xDDYDDFD/5ItQYVVlwrnyDjKiG0g6FUT3duPJNI
T6Wc71Qx5RdhLEiVdTbfZz49KJ11jQVQSL7bhp+MNf/acTnQDW4eXGMSv+Qcdi+evyybfoJkVBBs
B6dg0bwHb3opE9PcDzxOkbeW6pxOikIqcMX0IK3Q241cUQhRp2P8I0Sy3XgYkmgY3LZof/GQdh0n
pZ9TeTsyKIwt5kb2NHsi+1HwX/gdt+X3UFc5w3nmcu78KL0QGIToS3M2LDWdsvvMMz/QUwCtPJHr
c4+qC7xj5NrxBkBvegKVlTHsJ8W5HHvq16XvPWONBqeUSt2erDlHo1TZO34Iyx7yiTyl3mSfw6XQ
D9CpOXqWzcO5SG2OR1H4KvLaZg0mSPdp3D9DbAbo2WhuBD0Wnn5UoGtw6U3R4qG5b9KiEiGiBS6x
DVaez1fCLFI20KyAo4BP4SDnJV6XPY6zCSZ/6Jo/pBzJhKi0JmIYAT1KfB6moXJ+pJHjkk/OrRfZ
y/Gus6D0rWZbudg3vvWEXKyucybms3JCZh9E/sxXoTwVZlFQ6KJfmFKZLbpNGuTl2fazYOeUzbxP
+KmhBYb9s7RUzV8EDvvcyWLTQXZ8n6MhP1lzGr4Xc6eecj9276usMffSYJgu6QwHrwD1CWF3XvWM
9VyUWUEAG/2A2H9WLJsImZ2sSDmDAY0I2TA2dUIzC+4KI0uoyWeV/1SGdffNKR2FGC7Fowxy++LT
/YDeiIx755mW/UMK7qNrc7DSTeTw1qFRiCQIUeBXjp16nd1mwnz1Q2Ok9rIQ0pjC7Ex8X5wpNJU7
B9b+tql4RvO1y85A77k0mYX1Www1T5nE9LMLlPDgzreX/N4cfbkdocc85Y0PdXVS7X3EWuR6QGHG
02LidIsuARc9YZOUJe3sU6/XwjG3W/YHgZY9ytFb+G7SGsoLG/UrQG9sWbLbxuzaEIgZs/6xFRPf
b2Z3x9egn6pDbOF49aM5nmhllOchiOx7hjnFi8oHd8/Fuf4ll7HbgYLkBsy54iBHbgg263CPFurB
Kg579zzFNhKvKes3DlukY6vA1Ap0MbEk4XaHMZHeavGc5MJsrvM+KW4O0Aawi4nGjJvRnez7fqqL
TW97FnQH9l7rmGceVr6E3w7f74HniloNLlLnAho1ZM0M49XlS7KGdlbxP3n+Y9ztykju8tYlU25+
TuwKrIZktLYd3TmEUEj/uR++uayCrKeI7/8KGkBzNo2pOEtmpOqSBmE1/+zxcXEbOERHya+Rp/CO
Oas/UDUPPY+gDdroANiNXpdnIRwHiVl/1C7L0E1eTpc0xR2xE3IJCQht0ZK+MBQCSs9pt1gEXcUH
O3M2TWqLbR8aH/BvVnaIqUwmq+LdAlWuy2p2ycbbRpka0gVGwqC3yygOsmNGT4pNM0PqfbP/Vyr/
pVKpk/7/y7I00LB/Ow1f/120/Pv//0/R0v+Lp50tTCKLPERvXLB/ipbmXx4oOSsAXEfCBJjWf4qW
dgAWTLO4BZlHF1GCFOI/846O/RcqqA+rW3g6qGjb/xfVEsHzf/C8SGOaYKnhNHgh0DDSsv9dtoxa
z6+tQhi7iroDRyAPw5125nBKyfztXd1DcgpamZxlaScp3VMa5976Cm7lpTmP57dcN5pM2m1POLfh
WgJuXtm6+UQ8a9jZug1lUpv+RdeELKHL9GLsCrXjE4ufqJtUPEKmSwliApGDnpUA0Xgf6e7VnI/O
o5u/2clnZETNFTCz98sNaGrNQwN+zCKFRj0iPnhJGJsbch7pQ5+kxgOMQ4toGnOUphq5SOteWA/o
i/5N6lRrL4l7Wsm6Q5bpNtlCQgGwv+6Y+VPkvqiqSu6UOUfPHG9tjum6l1Yhu1xs3VWbbrU1YbfD
HyrjcHvsRjzFkVvfRypo36chrUlOzVm6j29VOItSnK/bcUVpUzjVjTlMXxKiukU3c29eTbpZt+iO
Xavbdr7u3TkJDTznVsaDitEVn3WMrWgCi9RekpyUfiXdqnwmbqv5YNYqDXfNre6H1FVSUrC+AfIA
WAJrvvLUe9BQxHB1TzDTjcG6wFDpShMwtYGYWFAsDHTDEKjvgn9C69DR/UM3mMVZ6U5iRdjjytG6
ulCRCzhI011UusWYuWX4io3afswYwWtXtx0phFsrUzcg4xHZJtStSH7MPUUGmpI2oZ5TqNuTHDA3
OTJoaAz1JgtoVpLqMsg60baEHUotTTcwXbSyTUQp0xtpZwpFT9MZyNgLI3jPMX+TueiPOaTvpH3n
gLgRnooPCzdwAuv5p6Nbn245Z0yxtP2HDIZ7jsa7EMR8a/EL9YKCcwIxt/LOKJtvThHuhRsBtB1d
MKX0m+1nXTpFZEeF1kVU79ZJNXrbPdHUsc4VU0dfIJDmbdgY6d6kWvktmS5fVbeSq4EfS+SebAkN
2NRZDjLaCyret36sbspK3ZmddXtW6B6teavUMrI87wbds81149b0m+AS6RbuHBsgqMWkACPl4DKI
5oumv5gVbsc+N4QZ7iEvR49BIslyNaFruJTIZc8YYI+565ZAQQ+RNCcQqnyqKfVxWwiqg4u+SH8s
5hDBYGfB2Q0myuifFa/xfk0jBjCeb02eh8pis5tjRfOfFjOV6DLplXVm1xh68NUTY2XD9iMAEM/5
tqsC0kiAswxOGj0Egjydq0vvtxlrN83CEGLiT09WDBB4E4cgcSyhVI7qa3n5d0OgIzvOY9Athy7p
LBdq3oI5YuQMyOdtmscUZribnQo7k9HW5ilmn2DHMs6kLzRxdJlTw5VbC6bVazu12WlxrFxe0LI5
UJeBu3z4pIacVUIU7boA1wnWdt/Y9CNdkgI1yYFgmi3zSLH4J796fwAMZfF7droguBbOAog4L72I
4x/T7bVs5TbM4/EQ26bc52ElkImq2X8GjlP5GNaxAGlc90e3TwauBFE75x9dW/bl0UTyfOzabHrA
ABu/JNIYteaB2EHoAfBbpTaywgqTlRME7DEyzgGNoqTIKVE3TfFBnd941crkY5U36UXEcWzTlc6g
o7VmsWs4dN0x9Q0Wzbcy0XCmbsJzYcvlnVp6987slfVQG7PY9V75PcdW+YDOPmMZ4a5BfAoznBP6
LUDJyV9Kc5bHgnL1HwTW8ARXjttemeyX2EuPJYMj8AdbV6yFYg5oon/4mcIkOziTU+9q8n5vNG1b
tsh83evwqgNX2Dxdkdl22dnGvT9S8BnWAqqyD9E1aw9MwtMSE05xR2V4Oo8dkTA1j+EBW9h6rFPC
lAzGR/WHBzx12OcOeV9c8kqwapopAz6z1/xZAvKzqylna7f3hwtJhHlVKtvhp8sFy7mb2b4qOBMm
xDddPC9Sra003oAkV6cqruJNV3oohXwPpmNvTy39GqhCm6KnzbYCzP4BqixhKIFKS9cehmma6eHm
O89u9qNXvThBcjRsEvkd1KY2ik6LWe0QKoaqPWWsknul3Bc5IWi9ypsK8atx6btZ88sCRP5n0A77
EdrQJmjLdZrYzdWvbXdbBEtDmTvR9yxqYGOb6EGY7IfloxcNKOCQy98JC/G7jYJ9oJpyy+65ebIB
QMPDNOZdHk4Ps2DtLAhFdICtZ67h0T0H2fxNLwcetVKPorUeCPVGVxS65TIvZvuz70ecmikFmpbn
LOaU932TZpuKAVbqivH0p62k8ezwTsUfoXwpxE54lbe1ABXCBy4YaIjnShv8723k0mLPGQRyQ7KY
pOkyQiXpNzectxRmzL4ZU972xqkOmIJn/BWo9QwZwfWGJ7tk1JPvrST0aPtX8DDuoQsjvnx4TuAo
4mZn2V1379SLZkRb92QmKR+V5hOXj/egLv6gdiXbnBxkEtKED2YUbBZj77h8/6ly3iDQwIinNt9j
4oBhiOGY184sgNtFv4va2hmkJzfuyIW0w/DKSpDWE39ylrXTmnrhjD1k9KidIy5fzDcYaD7jer5x
D8+B1prLzxytEzo2gaAomhjY9dpxwxKKWpWEy9cKyhmXknlfFJizAYErCVuRFj18/iFvX8wgi+4I
uxvv80QkewzER114p9wRbH77JrEQty3WCRLv7xElg35CIA9dRbo+Eqrftwr8TP9RV5a9yUnpXKo2
dI44kd5DNkbm2sl1DbYpYIq7bDxZ0Qkjnlp0p5Idl8cCxGP2EggiRl4WHI0FXW2Uw7QqRoq22DsM
c2hYiF+Q3+dgZPPPs8w9683lq+mCVGFv74nVxIe+bz5TP3hbouoEn3FYEeDCJpo6hPt6DjZ88QYK
G+G4D8zoqKr5TibOAahDvU9Va12hcHvEz1VEDDbYMV/7klVhuOM19pNB3I3DTMvO8hf1bDsJKbKC
ANdUvRbsKKygTwxfCPIW87wlxDWug9Yw/CbFGrwSXnpcov4jL4YOCOU07svKGjYW99x9gOq0rhP7
K8gWtRtrEzMHGu4u8TS3ij1pTMRua8EUcKXzTvkA3VVRia/64AgjsNhUJpVDlsV1PDjd9DVmaWeZ
v2uKr6iETnkh9BxL/Eg67KQKP+HFDWsF4P6RZxSNYyfGF6nHB55Sq95A2il672HgtUBmlm+PTSSq
VQ3AIW7xS+waKwq4/mYk2LjK5Sw2FJ1P0msudhQCmTWYOTTtoTiAQZrYeuuRxVmIXPkYKJY58JkU
bb8uQiKPsZ11hymvpyP1H5q2Fb3dXBTekX5AvSO9TNrTaTZWXc6bQtivNQxSjtblW1ItkOb5F/dz
EK7x1jAwguYlG5arNDV2wijHte1gwi4Lf1XbV6jWZVpR/5aHJeAFB3iA2/Lov7WzlA+DFdpPhkU3
BUemPXDheJARUQV4AO55ELwl+xpBpmIdj+gihmPspte4NDBfmKzc2Ck6gfDleCJ/vtwxdO692OzC
b62Eig6BvkPF8iU7ZxTZq8DDVW+/jDARe0vBXyywsfik0EuBdyFoav6g+BNx3O7FR1NGNJtZwppm
ZC57MndQsPJ1x8djcXr4IPYmTeMH6uNoKX35OgbeYy2mhzJj3zpNKOzMHq39OWHTZua88chy5Klq
5HdgW39Yc5ie/QFsUUctsxfNWiX51ZvT9QQHYJUGxASBOfWs2OQkLyJ/TlZ+VpwcwPlBTE49diFE
KHlfRsNRJMh0nYeI5DDhYWAV2WXyR6TqMBlEXKOWBYoE9Fo+mRhnEiKVy2E0SYRzPxDdXktsawbc
qegHwFLWsRnFa6+r//gegcWhQ57zxL3kcbDqyMCsgi4znjguaF04JCP8GJCL2za60arIVz9Fmbsd
RFNuQKCqa8OgOmDSV3uMgxOwxt18WyPw+MgFHwRLtjrxvS/H9OccqkPRqneKUp+zSaWpLXkS+VmF
F5V75xjnfrTFi91due4OK46n/QPXmwebWTp3bZnuhobLNqyj35lHSiLh+lpIuMGq24Rd90jrF680
ge/lVKm4pOTx3jozGj6ysBtIsnnmIesLQsTVok552w5bsJptfjterzzuhhfT6V0C/JOl1iMTf89M
2+NRN9EImwH/79wKvzv7AGl4ktgzidMqw0ygbguqoKchMfPeY1huSF9it0a2ZV5D7JURZ6ek8/JD
6KvipQ0N+kGFxKoKoTjwNhvM8cNaxPJq1WP/Y0qnaSs9K9kkAF/2edT6J6om033c1OW5LqvhcwaU
uJWGTAgqefOVSVkQG6HJ+p30mTaJDOlyAra9K3URSlNNXwy/ZbIowEakgQo+w/dwfrO90TF9SoFy
eqncmR5LYfbVtz/GGoDGIBCnYr77jfm3Yi6YSyF+zAxhLAr7GBGj4OWSlXcLSnvBcJLRfsRpl4CR
hQryQOCU10w3DvzhklmH1WQ37nOI/km+IiVOOiTBccrcZm9PMkJGnQcG1Et1H3SNtYUfajyYXiYf
Y6RVUqpm+F0FKrpIO5/vXHrNq5ikoFyNdfPRMX9JNn20DsyYk70IGaHMzJepVss25B24drw63HcQ
UaGZeSz2AjDc8NoNDwu7PC8stTCAVFQ/l2Kqjsli5lTQx+i+j1pWNWr33LYN7hFnWmM9qrzcuMrk
deAhuASiJtThatCP2PNW3zoLiYmJBmhhOQDKiuE0ZuGX6syz56dnq7NPmaJv6HXxPnBGJMj8i1r5
vSSCZUcdc6ATSLlgehlpF/EjzX85YUxfU+YbkHAhwCkGolo5dYSo+NYRumElMh3v+I7vx2lwHlNn
2vaBwZWfrCbFoF4JIhqmXq3/So3hiR//iVsmv/lmX/nW0RAcoIlqv7lD6L6JsX6rp5ByWP4xpdUf
jYkNOY5YtnPIFZ/ahpIfDKsePJUpL4FhXaCYr5ty/DX32cOUiCMG5bOfhBtDWfvFHdfxiGIURzuc
nueRLaPSP0zxI4kptiCbddg0z4VirAP0Tez2d0lIm90kOUoU6Suvqo3t6PQd7ikz187D/wum/0ow
/UfHmzDk/wowuQY+Kb/aX/+qJ86f8U/d1P2LggEzGwINFEHyH5qpH/5lhp5tCqYSHIrk/3Xi3Pb+
guWGpOrBkMT3d9BT/0MzNf+yMPigUxL19Ex2EP4vmikdt/+R9PSc0OJYDj6aPwtXGsH4v84SUB/E
A+wTuWuFs/Damynn8ZBoIqII/UokpKYfIukPHfPAasHBdqPmg6Zxx6GYMb6VycJou4IJjw2Hv5Kf
Rdfyfef5zpGfhGTVU4vpUS3naj7R3GTlqFdVfmwXdjutzgQlNDPSFvYG89aonf6pIoX9Q8YDQYaO
BOKubzRlT6SsvUKhyDpzm0N86c5TK0a4461ICHT1BFBDRtpqqCr4QjD8JXSza9BVabRu4KjE+MdR
iFWDREQ2QzZG3P3u0XsI3WSSpgTHA+Zv3aW0dtKwaiwfTwFl491osdQjl98eg60Ht26da07nZiuq
Eig+aQLyTdZy17rh/egNL0se/ep729jUoIOe+/Y+t5k0qrahIPvh03dfAPZGw4WeY3odPHIpdJGU
useQ5qgwMc6McQ19fGiC8Fn1Jh36asKgd6eC4mcSCYr7pIfWDNnFHSbJSDkjbO7DyOFAXEB2y2tc
6tIvcX1y7xdhwMca4vomEr06LSry1nXsPEkuo9RO8/BOTaxyq8r5wzhAtik7EABcf4U9EJP0yQQW
DAhnu1KZHsOprVdskzZw3/IypYLq84ViYg3C4BEQUHIAqy8JjBkpulnVtaBr6DRIxqgQOOciRsGw
OrgwvFAe+4YjzYqoyXJgS5E3e09YtC3azcQ7QjAqd2qwcNM1hlgAwMPOOZDFSH8rsvo289oA5rus
FMREJiCO8d3Sdtk9bqG68odY+9KynlEo//g97ylvXXCm2tVk0+7acOTC7vKRPFq0su4jkqdi0zZF
jWI9F3tWoprvyCUC09gjrxq+oht4JG7LqVFWL0wnoAek+iMPFNKm38vyLPkY4l9i3qksLN565KIX
AhHOvmAj8N1q7eY1glW/w88Tr4EkEhVkJf0oNbaPpZGal9yS8mgE5kdDX+InhFDDXbW+lTN3ByeZ
HYzIlFtUKAcgJSyRh1CB5DannB/gAHnr0IuUK0ZnVUheIXRaRgYs4lFMq9SnxhB0HlFhV77LJXuV
VQXfB4xCvqIVGJWVO83Nl2PozTjYocsm07VFmxcpkP6qIFLUUfTaD37n9GsKDxlk7bxfdjUBuJex
9n1EGEOcmX2zzxEp3E8vIzG+MobmcYLwtKceU7LarZCsWb8knOPwwV4Jp0uOWLbdiUlE82c3Ifqv
ZG+afCjb0T4H0nU2g0M3EvS+zSeNkIbH0oBd+4w4etUwbgFafdITyQmEmkSJR0sU6KU2TeaK00lz
cpeFejQDzSZnER6/OSm7mQyyHGxxYPTlyjl6PIRUKq+MmFgRuo4jjuTU5CtrotxHw26WnAY8EhgF
Vs3OzgBewHtUhzzRJme2BBG3h9prNrXyw8eAJwAKg2d4YyUPfgF/Va2HkfUPIpilK1+lV228rsGW
RmkGBhk0l4x06TmsynEjk9napvOYniCwti8yrYxjVdHS51JUHgDzrUrnbQmGve+PXxxgwuMc62v6
3PITSVXmLCtHueJHnM7qlM7p+DZxfVyrLHPJzzM7smUBYTnXdoPxRIvnmidJ8MC5Cf6Fl3qYUyFA
Q4+/00gm/B4iRQy2lke4FRLH9dKsvnYBSxkBTFWMhMHamGzO7ZcxSlFO+H0G5hZaQQDFUSx5ypIX
B+jgIg2UCDYITB63V1bF3Cff6xvKPvRZ1+wKpj+DOQFQEg/9BuduE3sZ2dm6v8rE4tbHVXzl1n5y
4TiN6U3wdWP4cAArLA8MoR2dbX03701moPsQ8IKbHBfSFpuhJ9lThst0EZVhHunYnoGnpnyVa/5E
x493nS0hdWWu99MCsL/NhLpLTON35eSU8MNpvE5OFe9KCvtwMReDVuvAPZifLCZD7BCaS/Of4eTs
EMDeosbJ7zLFc2xg4gpS6jh/5jXI0jKRYp13ghAmKS88CuJGQn0ZtnGqMtdfA2nD1DLztSf05lsr
P4nr8x5Np28rHzBYOvppUjnQB4ekPQ283uHdTcmOfFJ/Yq1jOBm+wrKKqBk3NlugST1uGXHTk69B
sG39dL7L2gwnCSLWGeocqdShgZ0U8Y7nTV484CFxu8gt8xkI13LhP5at4oHFiaGA1TSUsG0nplB+
ImlDy5dh90wIJHux58A6WBQz12M2/yhSLnoAhutHp05YJ6nbO2L4a1Sq8TwT2f0pO7s70GmMn8Iq
ufLsuGMaMXkALBWvKbfzaOlZXOPvw+UZDOy67eUxFJ3YEf6s3oEoV1vXUDWgPOOO6713GQjR0M6Q
5capkuZxjJrpZ+DL5xZ+SpbJjQj5omlZj4Nxxz5FSUBqFVl8rldZgAMgkr0qg+TZKBgDdvOo4jPi
D8cmRy9l7GDh1uvMgHQnbyP76VzJ+Iq9E9znUfY0TNxygeTDbMimrH6X6dIf26Sur3YRkVLnlOQJ
BtjN/pl84T6GqhslTspjtz/5ijvs2qc9jE/Ibf+n33mZd5Rt3d1JPFu1taxSrQOKQPx1ibC5mZWY
Wy/h9ZbzD+FOMsbQPZJW7mfKw0+mmbBuucwhwmadEDON4HeihcdO95ijKyO4INGEa3gP9UGycXDo
Yszn3Kz4L8AKHNd1ONYMQAnCyMk0xQ9BUBYjornfkNaYVfSBuJZ+VX5DE3pp6AiiFLLkI/jyrfp+
6Z6BM8xrg0Mkb/2YuKKRhPzrnNG4MpCdvzBANfxkBwWCSdDP3f1YhfCCSgSDbyeouJkv5birPFRR
5TL2tJ/HWT7WVEAgC3rLR6GjO21mgQOjL7XlU5A+T4lLQR2FfLPgG+1wGHyC2g3JLJ79PrbxkHM6
AVDCprzgOlk6ZrKLMj5YjLNGn7zPTZf3n4nn1Yfqq+bfsu+WtPmKi7HVqB0lautuhoxe/aYUEEKV
LNi6JTHmnguyrtcumV8SiiYXtjHTLW45GZxN7E95/k16SDVbEfnpO9HvImAz1K+9Oz6c4MAngoY7
NRjNbvLd+hzJQA40oK3hExurPCsQAU8OsM2jNJi3BpNgtZfMrM2LzWY4Afak8fDAkeis5NB53LF/
+l6Z2NveZNiZHof57+ydyXLcyLZlfyWt5pDBAYcDKLOaRCA69qREStQEJooU+r7H39S31I/VQiil
S1J6UuqOc/LMXvKKCAQB9+Pn7L12ZcELdCAzKX8qSUEFSPOOlB1Mnlbr5jy3Rozkyvf+PSD+7IAI
5ctCv/KPTodfY/i2Ty9sgF///d8nQ8t54yBohwJmLqAuXfKrv50ODX7E8siQinQCQywOwe8EscU9
6DBFwfHDyUcSJPf9cCiXDD5eA1x7DG4Xjc4f2ABNZyGEPUuklJYpGa/bQudzcq3lUs8Phy4DBdeh
vbedlcM0/RBj3PZ3ou5wra10HRr0Zexas3PaEoKDkGOCAAv3nEE9PdZ1ztysv4DvqH+qzTypvCyo
+i+ND8Jmbc1hdaaT4/LQZjFNkKRZ1/1p5VdM7528I7F2KPtHFpIO0WvEXIBM9yUylc/iVAlPNjNC
RHndFT2w+HEw2xM3prDP3FnsaAvKjbIX9bJEi9kTtTX3+iYHh18wbdpVULRP2qmHKeRqyWGcmxti
kSevjHo/XwPxWzvWdFDRJSaDfJ9OOIDWVKHXHJD9XUGaeTEjQWGZ38+iYRnniGYYGf+5W3KPna5o
DtL9gMRwmzXZwQ8fVR6wSNGHZpD/ThruGQZyCGpBeyOEem+iIndTbe/WSP+qx8Yaby3mRGSEMV5E
Hr4vRnLRljRQnq5hl9WOC2Ef9IL+AUA21EHdMDFZ9dSeirgZrBxDADA0DHOa8YTR+ilHn/6zjOLL
Yijw8E32k2DmJzhRVREiF/SCsX2WmsMD6dyegWduk5F4Q00AzMh9kOOApNSyACP3ytNcbatJdWnb
k3VaFHn5oGyTBLY2/WCb6m0u5E0sqDJ0B9Q96qRSIl3I6mRTajUmAwx/zLE0DYkR6AG8E1ON3pls
G360c2rExmXlyH4lVME8sYiLaRObgY79pAKQWOl6Z6LQtpGv6I5OaT74fjCSHGHDzCxRiBCSNTQf
UK8S6FLTK7CIpAs6EACVhZWisbPyvAMspHEWxcIIaKIIY6h0+D434VhpF3Gj2RTodk0nZIbaSTM2
qDdCp4OzdjGdLnggQZ8AlD0nEahPh1JPGIGivOb8DV8Er09nz1elqpIdQRNttCmdNEfpuig5UZC4
eB8NO8SN04t0I2n036Z0c+9hmfbVqhmmR4r5vsTGGDTnlNcKUnodzA91rlpC3qvkg3RjazP2bK8a
9eN5E3PCa006ubYRzh+x+0zufirHNCY3DpLrioHjkDwZbWIcVOcGn5y2rHLSKZImRGIfutOOfgUo
MXr0GqyLSKn7zB79d7U5ikuNAxLqBwTTj4NL3MPanxQD6xJIlr/Si8T9gONGjh96oCLulpZByQFg
KpGDdsqM583gVkV2aaNpuerdgLd8DGfN94yBP0Fh+A4fRFQQTKKmSO40Yo7knpkJLsYikwMzVoqR
LQnNDrQ7NIRMHDXjdJpDvd8bTRl8Am6LUE8PnBlGCfKFnV7RKlgpO7nhjNZdRFEa+/sKgYe/rbWx
vO5oq2U7R+XOqQNijm4ImWR3cWlyFI5jlOAroxGu8iYfespotmV2Yld66JB3MJNNN+u2ONNHQ1nb
BiHIFRTTTO5Nq9epWFIF7jmbnPvIqOwPFn8wnRFT3zKVwdbtSXRQd8j/Y0YmeZyc8DAFhH0bZXQY
2ijpvBgA+B3zDo4ofhInnxsz8LO1bMZ42rfhTPBk5EoU570JLNwhEnBrSRMLLcdX0kO7sXhsTUvC
gTDTrF9P+KueiHOGl5HHacHQPEPph8GM6CV0ZG55TfhdrdZ1woDJS5lKn7LcJ1sRuMPnjvR1tc/S
Tr1Lc4oOeIJ5F76b3JK94l62ms0gow0aB4+WRePsbcKfpFeXXU8ZfT40MczS0anpfdKicGgv7LhD
vAX7ILP81tziliZ/1iv1dgQDx5w7qRhitY29BpeDxxhTZsJIwp3x44lGSbLC5wiiVAHsSR6AbfEi
XLlu5VQf4Nf0zGvSCtQqqTQTcOFp4uCMuJHhA4OK0qR81hjQjoEtbKq0NgrXS85UvqndaiRJuzM5
tGAMSJAb44pdBSqN9rE2G14Qug3FueDgHQpit2FL+4uIQZtuosrSbircSJuAkNXzbERIDtDJ/Ext
LtdtkZa3k8+BDwjdsGmzKYm3Vamay1pppWeFzCgAXqSXme5euUa4HpvBvZJsrTutzApBFScLfI9Z
cBP2aXpaNCz0GPasubhKsLc4hjF+Nm1wlWsY7eRxCE2p1mNfSZ7yqrl2hVHseyAhdF7BG7P0dOid
2FV7e6eMws/3Gm2K0GOlLJV7NVUcRxPIHxPJkpt/i8OfF4e2/KfZVEtxGH0Kir8en9K/Nk2LfOhl
nXj8Vd8mCOKNLYSzICTcr9Lr/9SJTAqYKlCcGYAmqddo73+vE603Sro6sNS/5w/MJL4XivobIBLW
UtdRfArD+SNeBAaiHwpFx7IgILkUs4iv9aWQfBZujF1A0CkLnM2UNWzIrFHQZ2llO2PamVvIa4J3
PytIAi92aZ0gulmBcEFi4lsFVNRQIz3wqTb7GV8Ne+YAcw6oE0CAU98kTfRMa7BR4IHWE94WnI4z
70fOIrAKBUh6+zY3A0DwUx4YOEcsbCHboJ3R3Kb47KvPRrTg4EJdRsa2kXCGPrCvWjtRMNjwJlwc
FZIpa0DHAkI62ZhdKGk3hI59o7qYMpBOIW7OVgW9N1sWuD/ZACi0286icLUZrleIW3cxqu57Zquo
CPJOlPwowoLoVp1ONAejgXQXuDg917VBJNHeD1igkYnFU4H1FVfZiZqXtMaUtmmCqGSAKS57t9wC
TVJrWLp1uB0bFWyGtnI/k3JlJhQBmuZsYtbQYScFw05ylYoA8w6KI2KNZYz0uXNkeG1NQ7ttyXO+
MDgEZ3e+SpZhituZuBTbcEx3Uk4ImQNBQg77h19aCMUcZhNM0oN1PQxIrFbGcXLC0r+MUSq37Onm
HOcrWdgxapExhERSB7eiR4noLyMZfRnODMc5Tfx1ZnOc36jjLKc5znXqZcTTFbZDHbgMflJO9SfO
cRpkV/6I+JgRUQ5M6bpZxkadaiucecswiTgPknS/TpjKgeJZcwVpI7WeJafwbZhHzcfZVLKMqQzC
THgsraG6n2gwxBv3ONOyIXM4l3SV0/ZawrmLFuMXj5m+6gVKY2gA/H+wIHlwIpNURL/kOeQEkgMV
KCaanYrBP0ze1C2wCtg6TcxGelluVhuDcNL3gRbnb4ckrq58vOARcvFa+R6RAscEKSR1KRmrbYNM
Fl+ec1a6evDA3C1BXNe4Dl2sou+8EFL/oaqm/m3HwWN+X0zmPJjrocWleVYvKsSGXJC3Rdg4n2XP
4Z6QwezW6rMRCfBA/44ckPsuku45Qz3zIBgnl037pSCyZR9WOBBWaRV0l3VCENZKpIvQLnxwCWB1
7JEWekSHexp6SqCOaCDllPmTWfUjL45ssDIDCnY6pZ4SoKTnRiQ3fQuHF5E/EyT4ujeTPpi7yen9
JXk39sjI8HHNppi181AN52lcXi2xGuvQVQc08TExYUNk6geQFQiWzGC0CWqS5GK+/Xdb+tm2hBaQ
NsA/61m8I/0i+3//94UL6O9//20vkmwcDKePe43xbJyt3gi2GZPJNF0LADLP9iEFtsh1mWNbtkHn
YnHtfNuHcAexqyE9dKQr0VXysz9oWBjLYPxlw4KL664jLJP/K4/Nmuf7ELnNtmMzW9xUwtKvNBBz
542Ycq+vQLis0mVuiwvIPG+rHrllIwBnEJAuluFvvGOwBCHPWibAdRIJGv2wQNbN1xkxpv/moVxW
Qy0c1EDezrJIFkPL+xwQlwu/jRo63c3HRdU9LrDmcbEd4wjz47ICZ8gLr8dEsiwH5bJEByWNXdrP
RNR7eamcYSfcKHRpGQYy2RR8rZ+HZc2PoNnQwFx2AtLA/HIbOMv+YHYEJAHpZdsIh7kQJyR1zIya
j1tLPsPJpHdgd9o6Om4//nErClBn4uRYdihFqkezTo77ltuPuyBdNrOc3FkGVexwIOJzh063DHs0
fssmiJcqInvM1/ZGRC8i6iGCyCRGijjOHH3trtD3vS9chHZO7XXRFPNLgRgWiNm2mIiaFVFY5hkp
LfaN071PjTa+LebM2ckc+XXYWox7SqAAvsjOJVXA+yaBZDi0ubPz49m6kANJS3xzqBQHjRSUAsOg
NwxhHnqmY2RrnkFtTRM5vO2MkSFVK8KHooGu0RS1/EL68k1TNejHkmIYP/qqINq7t5tpzWPdrqHI
L77xdL4OK8JiyKVwtpYLJVX6nfmE95/OMj2HfcbRBaOxkZjtjnHi0mdSA8E/NL+cFePe9DMAbZ2A
b/bhtxE+mkNHqhqhkGSbMuXBke9RnYCqmSqK/x5kNiKootritYwOraR7L/NafZwJjP6ITaK4qQfH
+EzhYh6Ktq+6ypMcEbaKDsxFaQXTx54uHcbnmeMdcADSpwJ0R6vqOEIe8opx8hSbqLba6R7AYkpz
makzqF/wBHhGLp3M7zfjMp2mj00WH7dwa9ll8qFBEYIajHk2h9b0DvmzMy10AUVG+Nfpt3kchbfL
VNyNVf7O9KdFweD6/rl7HKInTokpjPeiz/1ixyGVabtFOONl4WgN3gq613A8pvzCtNLklPmyyQ4T
MvhPnMDe6Ex9+RozsukK4ilX0JDidT7h7t1Gc87/Sqt1dYJTvt+4EAf2dgaPcJxaJuOO6PTr6Sg4
qBwCuhcNQnuUIwRHaQJalumjqBL+ejGm/ROUdtVBQZ2MvPgobggWnUNEE2jjNGP+2LlaAwDxqIlA
3OtH18EMvhGwovHU+EUYoYRBXJHNxnASgK86nQyhbfOeYVMHMOscoCR6jVAYHLb7ZFT3/VHbYQB1
ftsfFR9GrtdI1pCBDCodLrHOUX+10NIeurz014hMEUeg8w6sd8xujIt/t8OfbYfsNSY9il9tiO+e
6vrTX4/FX1tsMM+PZd//7bfN0Hxju6iFOGwTGoN1g+Pftwa+8wZZJMoth63IsM3lR98OZha2V85I
wqW5/u2ffdsQLYvNEmUwfHmLPZHf8ScbIjvr8+1QoSqDM8j0ADn28nGoA55vhynvIWrEeT7M4ykh
i2ZM+oF9/+y7ufo6Dfgr77KrIsrb5v/8rwUF+GxG8MM1uNHn19CzCqpzzTVk1eFuehLtJ9mku8H/
OEaPXdTtfn25Vzv8D5dbfv7spOlzqKmGQp8PMA/WgSB6mEw12J9l/dUl/nn838FT8ZP7spbhxosb
oxtkGabJIdlQ/KFenWmLsmEuhwbiQF565l9Z2gRUwzMqznkQcDhbkKs6Tfjh4xBrybAuq7qY0YqU
TQ6IqF3YBHXH17+pY1TZXq07OZ4fCdnvbTnFotiWU5PG6bomNqAst02vVVp31lmT4AAYlXMkQdtq
QJinS4mnQb8KO1S0GEKCobts5IDHbY2lHyNiAHW8+9DoaYcfAacd0LvGF10LYynLFHuaMDrgWJKU
yPDO0MfS+BAuWB/UJaREpNqqmWKW5pUeoAPCHzcoX7pgivpOM7asgPRhUzC1hJ8OVPvkv+EGRpkl
7GIzML1pQCjbNRFfkTsq5yCRwwWXmmCBu60CArVWtEfnwTirKtdnEf/18/DD44esUqglrJu3jTd7
CcF59jxg8mqxP+n6oUvsL/MEAxV+my9CNl7zFGbTiY9Y6teX/OER5JLUrDgFUU1iwVreumeXNGoy
zmJu6QDvZ28LgrNJlKORi+UoVvK/uRhdFZwQFqMh65U+k4mYPk9QWg5owdJVmtgemHm8rwQyJkb5
+Os7E8vL+uqZZ+yoaBML1ifc9C9vLW5pz+r4QA+d9jTa/UbTu8+o+u81H+4LIrcbN5nOG+NLZWsX
jtseVDIzyEKfbpkICn/9YX5YvPian3+W5S//7GvGiE+ZHxIASDIMeu/cUYcRAPEBu0d9+6eXMrDW
sIzbBqcG3Xj1JTcmAS610Q2HoHwU1onfuQj4f7NOvn5qbLTfrOiC7YLtwF62oOe3o3B1EjfGNcYK
90hMy8fTLAPtTkFeUarM3yxfry8nl/cCijmUQgVaapEXP79cEeROk3C2O2Tz0vqGtE6sqHOSYQFb
D43f/eEf63h3fNzl2GWbwnp1OfIMTAkYejhUYRyeNK0Y70sVPZXEpm9//bd6/Yger0S7U9g24Fzq
75c31qsUgZ1MhgPmEyBoQL+1D7++wuuv7uUVlP7qaVDZ4reNse0GVXNRqVMrSt/ZQMvH31zn1XQd
uC9PBLwKy2Ql4c/16jo1Z4kGCsJwIBrlcqrSg4betqc1BMR7VYqv/Y7/cT/7+ff2n6sZL783WS9Z
DhFXI9T8Q6mPt9l09998b/+5wrKhPnthwfnZ05TwlzGAu6CjgiPr1Q5M7/bLry90fB+fL1Ovv7nl
Xp9faS4Tx2+4UukBbNt+pCreMp/dYJBb5StCbLfJGZk1e05m69896b/7Hpen59m10fUkw+zGPH9d
8KDpTNQSSFy/vkHxeu073iBvrUKRL4Wtv7rB2FZaNQzjcCiGEEF27dIFWOuMCN6nYxu8g69gfRRT
0E6eTaNiPQdZtp/IX9UyeIorGTDJHiKNPDRk+CtLc9T21x/wx0eXspITr6Ok5GV/vQUi88wDhE7g
tzSMLuOd5V6lxYa0JrLRfn2lH7YkUHkvLvWqDAM4FuVhWodEA0EyAnklCDxBSrqOnala06Y96cil
8uwejv7YF1ckE3lFxhheRxHf2eL6N59neStfPnvL5+GWlxrAoKX18u/ftEauOEwiNGWazdwBfID2
xLN/pSYMmqhez3KZ76re9WIYZL+++M8eCxY+AmewfmDYePVd9Ng3ADBa/WGaz4tY7QmtXYXKOvsv
rmIIwF0Lk+eHkkqEpC7Es9kfbFKCIUu16Jb1BQ8wga389aV+9jK5hgQZZKBYctWrxbzoqYGhPQ2H
llwoH5kLtqZfX+GnX9l/rmAvk6tnr6sN47YWIhwO4dhdOAM56s18HhbyN4/F7y7z6qlwqi7U8GIP
h2aZ2p63E0Odq//mThwDJhsnE9w/L+8kkrCUmMH1h0Xkrmt7DUR0/Zv3elm8Xj7chrkUQt+u8Wrd
0XqSiZNS4wGrSdkV5ryWWb8lgc5YyxoH76/v6Cfv9svLvVpLiV8mIGHglqxuhfM4umAQXhDavGLX
0B8VWwe+hfdFu3J/84iL5e/xw43yEoGdojFNc/rllxkEReSE6fLgKRqG+Xje68NZnRrEw7bm22Qq
P84ZXE4nujOS4VM1Z7bXh+Ph1/e/XOSHDyHpA8BYsam6X73OkWbMA9qG/sBR7VaSYWQ5TG+E1Z+I
mMQro/oU9fVmjuff3L3544WVoXNasgTloaNe16Kgf4WGAD04QBbW9hkcxlqhr7efRll9LmIakBP8
rLKq1lWmPqKXIlXFJYLead+nRNkZoIcz7CkT8njQIu3Ozx8HKR5FXTNKKh40rVrHKboyJCAEUnXh
BnL2Jb2SlWqnAwm+e1dzMfWUO2V1N0NHprijXbRFSPpQsa+seDVFYfibheB4Xn/5bbNwS8Bgy7EN
Jeerh80IMZBN+HoPEaPG2kv29qV1719/iGn1Mpkz1/lKL1YBG/oZAqDy5k//1i+v/mqlm3yrI62Q
q9OqTuudedN9tm7iABjFpvwbcPc/lno/LkYvrmW/KiyJ8pynZhzDg8A9lMnPmBpQT/5m6V4ezl98
na8XVlzf05yU3FBt7+cDRKXRWo23fva7NeKn16FWPh5JJREXL99UGWhulDD9PqSufm5onw3wRlIS
UMn0P5K0tlv+gyqcbUGCNWmMGXG3826axHZQ8LmEOukHca9K9Zv7/8kSwreMuIIem5SoKV6tlV3X
Ylon0+vQfsYpxmLlR5szcSI2zgUQNEbIwcOvHyHxk9IDMbCLvBfMHYzIV19Fi1pRxDXDl2rjrkLP
3azmNRSTP78xVMlKoiDWsZca4tWWKYsuroQTJIfM0e7I2yJOA2YlWUgphJXZ/jDUNMKJ7vOrLSmy
c/ybF9X4cRPiy2Rhsi1aLCCHXt1mOSPs8tEWHmgeOU68TrU2R2kB7cLKVlgMW2RdWNwiFBhiINjQ
qeBn72lgjdb7hBWtPOALYefQ7BGpBT92Z//c9HMactLAfFUweAFytXPdcl6baGPIh8XmFV+GeWql
e9RffnVTkoj2lpyN5qrHHtptgj4S4dmEWrnb/PrPusxGX71Jy/0SVynoISO2Xn7+rEQhgc3yafNE
hykdtk7nE6vrrN34MgsvYw0HXeAJLdnozlXff5mobht5UzjYQ8a3QWTssn5a1+mjFp1p7YbU4hWm
nNXENzXZN2389OvP+uPGwUddil9Ll1K35KuVxREhGS19Fx2WWLE+PjNISrTvCZhdwRfTDXTUH48X
/DegPPrcPh8t0G7TEfPzKvwjc8HZp7+uPmXlp5//iv+MJxhNIMaCfE/TlYPk8/HEsgMyZFgKMAYO
/OjbeMJkBKFD8uQ0+W2U/206YbpvOBUcyZoG0u8/nE7IY53xbA9hPGHYrqEcg+6tbvL0v3zydfpu
GpLOYJcy4YKiy8ma97XQWhsaTKtFNK1rY4jTHQbCyZn2WYOtLHqaRj1Izhg8yHZxIhWkp1zILHlo
Cxc5VsA/TSO3hybrU+9HuASC4mJAzZ09tJE/d/ZpX1XhEsFH5I9lbwSoTVGuBwv+ZbkObQB0hteY
ibjPGr2sz1DTYh2w08ix1DJKd8rZA8zSW8twuxGnPWjQ01rTsNQlhjmzLZnispudyDPTWFzjxwkJ
/qnni17ql1ZdBqt5afF3rXoMQrXpUN4y0DvpQv9tjCwc6HbYlHuL0Q2jQB2UmZ5wU0NDYgEGAotD
0kSV0qZTv+4Zi96Tj2lf6ZVq3udu0p/VTS/vZnhJHuKi8tLAQgcgwyojwhNHQlPdsiaJxxDrtMJn
kY66BlSRtBqVVNMjUnh1wlC01NeAVoiObRG7R+j20LyZKF9jvds6AgdU1PQ3EtfEo9HaZGggY8aN
DDqIbLm08FxrmE+rYp7PR92NuQuj3tlx5m55Ipc1N7HBKseSW1EoBvQ0h7ylu90+CQx1BgqFKUNk
7MvhbawhuWf9JiMpLh5Ksyi9rG4fTNMtH4bhTAXlAUXItCbKA1ED4RbgNJtk15Phe9IWCXg78F0n
uTXr2Jsr8Y70ccdL/ZHTzegU06ndIthYYYZ9Xyf9xyyI3FsYMaGXOznBCbMMtmIoJYlL1Yg4nn84
+idBidtwbde1pXkh4VnYSLskhEEX24cs1qf3WVXXpCoSfA123sTFCfQxElF7O3ZUe1GqXzmBEYMr
ZO+s1WDtNH8IDzBQIE0loRl4JkFzaz8pyzNQdljZFn3hBzMYxEUxNO6VHYxVS6pUFp9WpKqAly00
4OSK3nKvzFsjiptrFzpijzPY516GMvCqgY52BDrAqyFCXzt+N7+H2kCgcNFkN4WVZCCDdJJLCA59
Z+IjJ9KK2bepjWIdzbPtLTNOiHDp3NDxaupzZFzZHqwNJoyCEBYkin15YQGxfooYf8NIqwrzUNWK
8PDU8lcCQcFu9Mv5hKSFR9rT9lVeR/ahLuMlurjIoT2l2QlmDecBB41xVWlWeGP4KSHYpBxtQqOL
z0xeCRgQc36Be4LdMQTyopOrfJ/0TXqiN9VMRmWFfhDd3rqdwC3W5M5+8AdJxq6tW7vIQMMdVo6F
Ik1+IDdv3AZ9SF6DL4uLlq4eEjz/Sx7b88mSFbNBKmCzHccG7lY9Ycaj4H5XoPA9ky/KaxTGmZ6F
CPWOMZ6rcCy28xAZT1Dp+l2BYBxhS1usi2pnDQDIgoJ0MRrb9qYWfYFfL4HS4PrBAZE4CF+me4pU
RLyaowmhG4NwbxePYTeNKCl9FCG6JNTKZwazavugPWSiSbZVU/f2qpwRoqtobM5rMxzJ1i2D06HF
BoTo5qNoI/1iDAvj3VBTCkGGHbeQgPm2ajdbVoN+2KO1Mp7msQIJ2/Wi3NRa6T9hhmwbWLrU2ygo
ovKQKGMqFkIFoSNl1e5719XICBDORTnmw5MfgA0dgMSjzyGtKm+TbJ9yllxHWQjvqSGPfjOyJ4Ds
G0jR5fKRcwZMD+d0C4a+XmnoJdvtmIBQZGqpRQvFST7y+wWK/ZQgANfJrxgKbPokDnZ5MnfXozWD
uMtL89MYGTNSUjGtBO93vxrjkHdl1u9iyLaf9XR2VxkkpNNATtP1LPNxY4Kb36Gxv897IimCcSg3
vhuH2Hfj6osNlsBrSEK5y9Qwv89NiVnZjUaTBZFc9v56BInLXy6a186gw/lhhnoaT+ICRAhO2z7Z
o43cs94d9AC8q+NGmad3dDryPnU/jzxy52M8Zh5e57RZNX0CGiOOwtvI9cf9LLXxAqMLiuNqUABE
8+GdHMLgTjaFCbkzbje1E8W3NBCcNWjZq3JcYA5BdZ2rt8bM6drsqZyH8pAldMerZm+7Zr0NZ9w8
vQ2wnRRxs4pn0qSw+ToKdTGPDCYRAFrvhjEvTya9J584r+VlN1V4XFSRbNWUVidE4hbn0kTepZMt
Al1StQcDz88e5W27gpJbXIBRBl8nyXPTrYV8EbTGicAVc2UGYCULc9YORsAULNDAmoVhmn3Je3ve
xnof2ivQssDYkoDvuSw6zFe5Sq7/rSp/Jnb5u6qkiv9HVeUCgT/rouYnVSW/4ltVKbGmLvWaQvpG
e/hZeKWy30ibDgsjwOX8prscib9XleINyCJKR9YRQPFqac98LytRiJJeabgSfrxEbuH8iegF6+zL
A9WCgWdWrmwHqBGV7/GA+exAhYjaQNM4a9s40nLqvLICNQn2O7Kc7IFg3qUenI/FoRnIzo3vBvKE
xMckM83mkqF4beyxZ4c4p4JkbhFr6nH4SbSk9K5MBUvTyvJoz0EJZmGxkJJZC5sKlElc3aRVbOjr
sh4kKu8GdruraPLU+dRsi1Ga5NNWrnFTOdFpKmFarJJh1GqWpSkBo8hXejWokoTKzlJ7q5sRXqNO
OTist8YqjUz0kcLCm4QuPHpfwyJ6nAd70FZwyoG1GeFh6hKXNDtRWLvUSVFkVhSk7+OucU/Kws4v
M/IYO9Z2GmQ0wqPsQua6cwcrAQahW7xlg8GW5FcViZ9avEHJMp0bBmd+q9jqU2BDp+Zo2pp3jeYn
92WfPPhyAPSQye5hsq14rcFGa9tovA0oesCkquWsLhprSxUTbVRmloPrccBwnAsY27I+qx3RXpOo
1BTMdCarPzMGpAarIWz8kyHzqcSoE7NDD8zpIi4HaWzHkLQ9b4JZ+qXru5YAigKpv+ZkLqbQaQjJ
qie1G/Ne3QsXF9iC/DaP+G8VLChw5v8hyJRyQYTXKf/uQvubHX4EiRc2E69VNsZLe9MHptjYAJW8
fCGQx0cY+XwEk2v+AikPjsBytbDL5yPGnOgtCljLTy/npAZ6lG+Il27pW8kCM297XvfnScmG5NYA
QNMJc1szXpWMye9IEJTrbBrdXa/DFyWAu9g3cV9ue5SZ5L7oXbYGsUrOBnV7vCIWCZV9K071Rmk3
wiAOxQh0KIg1JN617aaKYVmYBWsQA+mFH2TCS6wuG1aU8f2GzJly3dZtdS7g43ljOt5I+mu7rJq0
dG1l1MT1bOrXeRn074tQ724DPiTB8oWzyRs/u6yWqHuUoWJR+udPQ7Js92kOZc/urHTbBmDsWyfl
gw4IY+yVgSWlJEQrxnDt+h3UT0dni+7mOtkGXQ/uPjHajaMN7qnLH3gzizg9LUfguk3pNp+Tsvgy
AZF5b2bUB+0waPtSmtg6zIpElKLXsg0KGofqTx9uMcfcJS1cPN2uzRvlgH2AY1FQI1nGmQPo2sN0
kJ1mSKx21NAZwCRCIjBRcEBfV9aoPwirpCvMpLu4nLvyVsF6+pSaVTNv4UPhRudg2q9w7o9eZpn1
zsKPuNKHJvjkZoa7kW7qrqpwste1BeDTZsywSYI6O/UL947naHifdjC5fSeMzu0gHHc4aYKDzqTq
HcFM47Sy5DzdVCIaLi3RpZ/i2KWxLmEPrTuDUFojj+CgRgM14jSKHU20cAM3sj3vhMSnROz7bpIc
LWYtw5siB8Nz3PRiKo3mLiJbxYPWLvdDNHYgTaL5rPCTM98IQf3QZlqpKXaWYMTqY1+I1psnH4V4
GZ8HjgU1VRbTTcmRnjMxUZOUs9RwSezZpa/dkc4A4pix8HqCrelZWQ90ljkCVUk5bPD/1FvwUe1m
8AuO0yCX5A1C2h4PTWfqJ+Mgx5NGGtFmgqb+ZbCM4Eutl4Y35NGXYK7HUxSO/tkM33tngcDe9YEK
t50d31V5WHOMmQgNbGxF4KNQ+IYEAKZTGLDRRdSQSbqqpjK6SuXoIMRLNjGCfY8c+JXVOYWFKN1V
qSddIJ+u0sQhDaOrvNWdbV8G9mqwLFCveEvTe8t31GnOGW87ZXB3/GiUu7GqzbNqEvNJMyezxzo7
QnJyrV2J/3trODVH6XLBk/v+wsHMx0sra9ydKabwsspzunuNaA8Eh/c3wqoQeVWkClR57OyCyQrP
wF/FkHF6fd9EWkkmYzqR/RR3GqTnkXfKb7Rh3LptZHsdtX6iieTa6CwSbn07XQ/oT9bBEEHhMxAJ
bLpEG99y47CPynQOPK1tmo1NPB1A0pKxMkGz1YiMvYIrfjqyLR2yCM/0ShhEwsKtAcEPZN7eRCoe
Oq8n4OCe5PHxEA9y3tAfTs5C0lHOBwNwEUgu51wojV3v3/LtF+UbldI/Kt/Wn8qo/ZT+tX16fKo/
pT+p4vhNf1dxsEfQEIilyb/ITOj3f+8N8iN8pEw0TLTrS2vQeFbFyTfQCSirHNJ+6CguDcvvVRyg
SwYG/HfcqLAr8aL+gZfnOMx43hu0qQj5fUAyl5KSau5lb3DWYJepwXE3lsr1t6MFu2FFHI5+HwcN
D+RYlu4tGQn3ygrKCQ688V5YQ/OlpNkyerqdTd5o5P4eiFr8SNIcCXcpmebbCUyal5SBf9EbAxiN
Z9/91deP91wMvXxtz3v56PqWT43om1ha3baWJKTnvXzGrrYbjom7GTnWrFhPqF5Bz+HFrsubIbsK
2/m0M1hNOqIKOmMtqsoj1aL3QtTTJPetXI47Xwc6//bQf9pDX6Zm/+h1oYd+ExXxT3roy6/4dtqx
3jAupshGKbAgehYd5TeJv/tGIbBkt1uGf4gsmdt8O+0YNu+Cy5zO0I2Fx7M83d/fE7Hwe5hAY4X7
+s/+4DWRRzXi8/cEEJC7dM9B/nC24rF7+cRNZpnjuvX/P3tnshy3sSXQX1F4DwfmYfFexKuZxZkU
JZEbBCmWgMQ8T3/Ui171J/jH+iQo2aJMyXbTEa87oqmdqwxUZQHIzDucA7FZroNTCALsGsZU/dTP
C2UxL5p7uX62moqV9Lyohgju71u9ZQkFiNXpTsJ5CV7K1biBsq86aVWlNVnsOXXQXwMaSuxzOn+c
+FyjwNwOjjQvcomFGU84KfsJLiVm0lQ+U6fccJhApGCDuWhNVXKpZkaV88SrmtlVhsRYwVGQSCvj
CXAVS9iVIrFX2UzAMiUMC/Cnc+VIQJbAU32XsjZuV4kXlsemklQboPUd87bka3kzawsOY+qulaoR
H0gcDOUaJQ9krvAJ0xVKZFeiOuVJBcVrGCBTe71uHlsS8UXXnFO/R1op8kd7poCFT0iwOFKL+1KC
wkgQ9PeDhIfpM0fM1BTvDl4Gu0OhVSgbqxk/pkoSmSaZZOaMJ1OyKN8IySwbjZEuu0FiQrl0ANRY
xjKVlDMw/eotjSPRZpIMNDPwaaQw08ZdmUrQbUxJS4uGqv4UE/yniMG0qxXFWu9gqxNwHSRnzcb/
8TYxgMO0M4ZNSCLbNBUh/UPZSJtEVl8LvgWaA9GQhHDZEywLyXYDjybuG8l7U2b0m2rQtLaEpRRc
BE2abnzY5RhkpsaBOkteia6LrDrNJFHOlGy5acbMJZVEzoF8Ck8qnxAC62CYdEpZsw6kZBMST0H9
3GkYVxo/Voe+yS8vPWtAz1NqF0GpgyKRmDuvCaPzEYTMO9+BsblQJAvPg9lLNbik5OGRpTZXKQTq
3a5v84fYDBa10qUb0K7wWPPavsZoQElCwubDSYkfgkLf0B1KgCkejrNaPSM8OKwjytyvxi4AKe7A
GsBNatyPennbW624EFZ6IXJfLGXaY/Dj5NJwJ+OIwFYJPrB+q6EFJZxndJdpT59DgzYG7mWwx6su
l3BgaQlwLjDYS4UFcCfrRgujfZ+Yb5E50LrZwNtxRbIrI2FGRBVDk+irh/GCXcA7R9RnWn9TRsM9
o1451HylDpVfWUzb4WQSTCz0y7grtp1mrxoSX8uadf5RkhNMjPwt5Vor9PAeq+i+WsZ5/VEhnw7R
Vj038ji8KyYqZaOoPacSMFr2MdZUhFbeDlaAvxsynd4TjHIDqHZS/+oG8laB4RI3MuIvvXc/UI0w
beMyuUY2ZB8V+hgsQndYkjCgUrCsrgkAfKDoJaXaxYk2kdbSAGqXyrk7OeeuKMelb+q7KA42qpeu
QoKN4wLyE6twLRl3va+9q+LqSkuyvWcj32Cd2sODgR3Ku7AUhYWA01dJd1E1a4wyaTQyuEX23jQp
74xZeFTN8iMAw/g19ckxztKeOLfKGtoGFR03J3DL4mXnu4xrIZ1K2qxXGqVpKZqlS+YsYBpmGVMu
vUzQbjRcrriaolw0177r9sfp1CRnfdhiWcjdcmfPoqeoKlpqYtzuCKIgIiiMBchFhPRD6dQkLjl9
dZlLe1QVDgX9jLrYjdItZdgNpOcK31RFuYdOEBRQreuGy6YYwVHhppqkpSrU8vAAmTY9cmaJVd5Z
4lyUQ3Q9BWwJCdIXo7xDsoswSD7l0oVlSytWLv1YeAHHD3USesdlm4ItEiJCpQWyFKsWeq1+Fm3Z
s3SrHyZxEid2csldpEAENZPbQHq6FFOMHxU7OM+NXJ9WIa2qbPgqFpvc1NL0BbvKWwL16e8rKQIj
u9pdVrMdbJhNYcZsDYubsCFCHji3+mwVq6RgLJpdY4qGdsyVAjIPLNLaJ9R248ZCQQc0YSrTpbSM
IhL8ZebsMsN59+DMfrOhKml1k9KzVlCcM84mtEBK0azZj2bOrjRVatPoEcWghuM22ltMpjfDbFjz
Ztsa/VJSvUabKB62eHayCUP62aLZ1ebHxPW92eAWm7pESlYkWHZF05PwUzGnxp8G/KpghVxEcGog
nXCN1MMpoTTF1VIaV0PcObFmk1wupXLV7JczZ9ecnzcQfWcDHcVy2Oii3veW5eyoY/88HiAshQtr
dtiBw0JV1Q0BlVjNmOjeImpMomBzQMx/io79/y7s+7swWQX1p5aVj4c3JL9Fnh1eiKPLo3zZgRks
H6H708OiA+GfIQ2fV5aWJCawMZPtQjKMblAX8evKkgUpcXJ0Taw9DeqmCX5/WVlCU2BPptPDhBqR
XjjrL9EUvilLAuPDP40eIk121wHYfr6wBMBvgt9K/VXdPgim79Fm0ZD+UX0fPTvfbJksj89Mmpw2
GI9CENkp+/WWySBWEBJNUVY05g+EGCLMUjnNbodp1FKodqIrtw4t8A96VVhbEvsTJPAxhgA7hVN6
HTVt6UATikO0rpDgCPVMUfCuj1ITiDf5wjMq5vxhicHMHMhSW+2GzH1cI9tBBkMvuXfRVFV9XA6F
80EfgM4AAjCat2rk5MBs43oiBB0OZyka1VMguVFH4QSyDT/IjSt+WnVdOSXpZbeRqDi3BtAPtF0l
jKX762Ewqk8+P/BlOwixi3OqGdcOWOZjhUI+vlyC6bPPMnU3ql36AGrBjlYoBfp1UDQ6FF6eobuk
VlksFBFQ5qEm7VvowibO18faVk169VSNfFVfWOlk3zW1B7thzL2PeTlmBIxpTd1ArWXRVvu49FSR
Tp8AxWjXhV7lJ1UxlRSNsck5MqC2nDX0FlI0wMxCjn9ylDW/mnnmZ2l6KIXU4mBllfnfXlPprdAK
goYkSY3r1FOcTTla4ibRoqaiYo/QvvAlvi5ESPQYq0puLLWEqhTw4G31vqsMcruuU5+PkZmc1IUJ
z0AoOa0bjltsldgmNs6nFus0yKyt2rb9FeyHchmPtkry0qqPLepPCUPacDIwCO1KNhlLs2zUK1EP
wRmNtZ1BXoVBr6kivEoUp1oJ3xWHcgrqkzGllGTpgKpZeXEZ3KASUK8jEVCbI6qRVVhct+ssV71H
cBQJBZDmdJJFPd4cB5mnie79SFHaeFNQLH2JIc/d8xw3j7Dy6HuqJZrzyoCHhd7cY8EC7td7HKwo
XAqghMdNG4XvPLMa38LuVgDAdf4j9N/qU1NXxlbpOn9VmmaE2dKt+JnTpllHcS9u89HTL/u0qne2
EnxMQiBVEVwrKksohRiCKNgURuQ8QM1ul7FgY2ExXRCJdMsLhSX0ElRGDqqn3/VJyhLWWqNO2kIE
XSsNbt9BtTcgnNzrzk/L88hRuQRdAs6xdhSKwNgGOYU6rW1Rc5MgFxCWFp0kFUZGrynCNVlkY+c2
+JjIKhGQ7/0z4Yy4iYPotCvh8LE7wj+pOC6ec4yzsc6iL7A1oKt6egFxcIUhNF3bAeQ7tKP9jvYn
JHyt5lBzISrEvhSf2AbDobOUGvAnrJDeQM1LrXadl0y9ZW3fCPRxC0ri9mrCvYMNI18iWLCPLIeC
7sFRyYj0yf1gs9Q21H4/Sn8IFSnKVlF6ZeOHbUCOhFQMl7S/IWm/Um0lX8MQO8ZV3+48OioRAwJa
nSTEMVIVf4OQPViGHViYsQKyP7UoD8PafmtgeIuM9xklNQvbbz+VVEJEo39ras2uHsHMKNIsGXjq
Lh5ii5r3zL8EcnXoHcrHOrHuCiPc2vZwUye4SXhMw5EtNuFI2HeCBGt30xng0WVLXZOqinVpj92m
YkpZhCBhlHAc8RYK+iP1d10NMrfLaSqM/V0mjXQQOfeI79otYMAj11Hp13s0fAyFZAbU+ogvl+41
ipkhYa1E/tbxb90SJW2A0Y6rf21mdb1zrXqlZuKQjsDaJx+aIDK8RduH2lJXxtWYjvUyH5JToIob
fbwrENDSC+hTe+NfdlYPxltfBlW9zittj9SaXWF/Z4Wju80Hl1UyydZFR3Xvgpt+37FQZvUOQ1XU
d0lvFWz0EPuS1FyAe8kXtugFuwksvLVy7U7emtXVSqmlxGaiTifnQg6Pq7K8SBUYaia9YSY1Ysxl
SreyA2FvMJhQxOTyQOwC5WMYlVR1wHMDPWphsFk0PdrNRquPaKhdkOlYEnG5jcyTMMF4aOsBUG3K
CJdeGKZLKneUHZNcvTWDqJE7a29B56W60Nm7LIXNAzBOKzocKmMwrijAeKird2TE12FTGzByW7E0
425HlTIyqcq59/L63BTBO9u33G2L9wHyMdmTPrWq01qh8j1rnXNMF7uE/gaehGp1xLSdLmru29yp
T9I4X9duts1CbaV3+Z07Te5SJTC/ogAcs8UwNJ/qMMTrO1X1wgVjZJfAbaDNJrB1m6sMiJku3tfe
8Lbss/7IHtSWH79RrhWtipeVivjU8iec1U5pb/vYNzaUxFs3wchOuH4PcM1b+UZUbZJh0tdxA/Zr
Kqs9S1h/BWt307JjTT2vQjvL5rF1ulvWwtTZKfaqDuI93cTXacPWnkh1sBVmnB/X7MgueCCeaf6x
B8ZfTQni4EBf2tTjrEP0MbYNQNVXt2VNxmqsYcFEwVkLkZMkkOFjN6hPfJ9iI4s4yLGnfUARZK7j
2hTH8eTpaNzQB5trJe9u3Lb0zwI20MvKMcYVpOdiEYIYzEd/6boDbdyDd8ukNqwg2AE6dtr6LoiQ
jtVeYD22vnLS+M5ZNmSbFOebqafhR6NzKYQCR9jlUIAtQ2nXBsGfRY63eBOMLSD6Pltjut7Att3F
Cta9CJjiplUL787NgmTtJRIhY3b0cAex2++yPnxIDOhPysiG3UuBjS9yyh4SKQC61KzAukG82DOJ
OuSAVQ+UTGj0J9YQVUeVqnUIfELj2iH1eKd1cGy0VCXEkyjjhZpgeaIKl13vQJ3BklQTrIg0rwpA
H02LfKeJzwLF7raW7ZondotYCZ8pyoNo6tcddbJn2GPa00gPxS6vxP3Y1c6FUMdk3cDGWmWaX+4p
p731O7S7Gw2UK/NA462CFuefGtnqSnHa80JhgIvBOXgU5+2mtnsohQQpWWG31qPoptC1eK2EnX5G
94fs5ImB2ZmTC1mPl6nY1YJz5Ibx9ciPfNymRrPLRWdkp7qXOeGaXta2PUoB1xIFhbeqkds6VZSu
3lKWET64facdU7NZbCvosnult8xuF3qa9YE6EdpdUn2i8q8ElLjKpqC4ynH++WuCOChEtFFYFCJU
Jg11sHo3pTJUH5hGSm7QSKjgDCPCtQsqJ4LL3A9wOcXttEmqSdsXIclzEJCRuyP9Op12ltOeGUwG
0MlzdzBZ2lJlnOcaMTZyGtllNSUtVOIEdVKKS1qTy+ASLnAZNNem2wYfIgHjdQET1tpYgcINpoLY
2wVeHWiLFunXe7106Zrwi6xIyBgHIlpTgUKIMDechiUJhMKFPYXGI5nnEMIaydVlXlECtuwI5B7p
ZtK/ddogvrL7YTi2Dcx1bl30EXuuzLwSk0gezEgtGx6hZnMOBhjSdqDVwGx5/prvK8JNp7nvqA88
H/tLbYgblERNgHfKDi1mI1KxJ4mWJpfFEA7vIXTpPH+iDkFL4Sg6GgXilmvuimbvGFXPEy0I9RPV
KuAZun27nwyl2dlVnV36dn3rOBRqLJMcI+qKEHagnfahZehg3UPbQ4+eRtuJukvCrVQl64ouPoWC
iOBCN412D32SS8jLjVPIpsEpMWcE0qpGx7vLWo9CQCKQoKa46ii5oHB6QNabThRgt7TA3iU2TEeP
6tQVdzk+cZJz7+m6VFdTMARgon1N3BA2psB3dCF0G1a290P8ZZ7Sd8fUL6efQRv/Z/NDnz/4Cr3e
GkxuM162h2q8OtRt0tRfciXy1RlJ9Db/n73pxwd6c5jP/HYsDv/46f4xFdlLoQGCpRbb1WdxgflD
zZ/4R8dI7vli7SMHV6TtD4CvLKcDnyv/fnqT5Fnw5XUbqQNbfv7RkCH/yClyxq9G6Xvj8OOv+DSg
P37Pj77C0wgdPf7jJ/bv3+ao//oo2Kgr6EmxVPdpEL4dBZWyQw2jHAvS+Y+4x79lFD7mbdbIy5EU
0DNQ5u8iRN8Zg28O8NWVYJhkBmE2u8R85j9G9ZsrgeY/HZoXUBL59+8ag+/eEE8Fp7LP+5X3hPEz
DUsUIXgkPOUfcbNnI2H97BCdggKjPb3+v24kHFYArx0FQ8cRij6DurOXrwfJnzMps1W9p1Eg9/tv
uSf+4HqQHY2vux5MySvXNI+x+PX3fnY9OD9ztUgQyefr4S88I//Eg/TXWWcZiuRxnm/EoX5pWvre
G748Zn//+udHrHyO8gR59j45+zyd+rfZ6J/PxnqeBb568cusMJ/m8//++fv9/szPzvXlS335jztB
DVH1MRznF8bPn/LsPmXKWrSHLK/f/EtUh/rNRZV3Ivt4+LrcCPUQP/lvn+t3U+ivV8OPTrMM7z8+
4y8+zTOvPuwv/1U95g/P6j6e7tZXHxlmveAgzyP/1LzLepLvryf+1GCsmXQOb65++U8G/qUh1+if
5CH42tOcHrLHfHo2NnR6OjzQX3vks0Nbtr/8R/bip6fE5u/49Nf3SfP8sz8t0F772WVjxL69fzbd
0wVt/A2/65MmbFm108sDI5Mjrx/8p7O8LCN75YUpD/0nVBavPMuPyOSvPTRPOsl7xcSxaQ84OV66
vX5Dv77ybMuwfWibF8/xuVvnb7jX5GPizdmBgqwfnehveET/QR/6K8fqXwTlMpRsbf2G1Mj4Jv/0
5uup58ttMU+dT/3zssD1lSeV9/oPmqBeefQ/KDp85dH/IPH8yqP/ke/+lYff5FWa188e35+3E3/D
vLZvo3b8cnH8dsHIncqPL5iXVk+/br5/v6b6sql+6X97vl6U7/iYHO6rf/43AAAA//8=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microsoft.com/office/2014/relationships/chartEx" Target="../charts/chartEx6.xml"/><Relationship Id="rId1" Type="http://schemas.microsoft.com/office/2014/relationships/chartEx" Target="../charts/chartEx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323850</xdr:colOff>
      <xdr:row>9</xdr:row>
      <xdr:rowOff>138112</xdr:rowOff>
    </xdr:from>
    <xdr:to>
      <xdr:col>4</xdr:col>
      <xdr:colOff>390525</xdr:colOff>
      <xdr:row>24</xdr:row>
      <xdr:rowOff>23812</xdr:rowOff>
    </xdr:to>
    <xdr:graphicFrame macro="">
      <xdr:nvGraphicFramePr>
        <xdr:cNvPr id="2" name="Gráfico 1">
          <a:extLst>
            <a:ext uri="{FF2B5EF4-FFF2-40B4-BE49-F238E27FC236}">
              <a16:creationId xmlns:a16="http://schemas.microsoft.com/office/drawing/2014/main" id="{DFF6C3DB-754C-42AE-52C3-CFF43105C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600075</xdr:colOff>
      <xdr:row>9</xdr:row>
      <xdr:rowOff>123825</xdr:rowOff>
    </xdr:from>
    <xdr:to>
      <xdr:col>10</xdr:col>
      <xdr:colOff>542925</xdr:colOff>
      <xdr:row>24</xdr:row>
      <xdr:rowOff>80962</xdr:rowOff>
    </xdr:to>
    <xdr:graphicFrame macro="">
      <xdr:nvGraphicFramePr>
        <xdr:cNvPr id="3" name="Gráfico 2">
          <a:extLst>
            <a:ext uri="{FF2B5EF4-FFF2-40B4-BE49-F238E27FC236}">
              <a16:creationId xmlns:a16="http://schemas.microsoft.com/office/drawing/2014/main" id="{8959DDA0-063A-2965-BBEF-2B35ACF7C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11</xdr:row>
      <xdr:rowOff>23812</xdr:rowOff>
    </xdr:from>
    <xdr:to>
      <xdr:col>4</xdr:col>
      <xdr:colOff>114300</xdr:colOff>
      <xdr:row>25</xdr:row>
      <xdr:rowOff>100012</xdr:rowOff>
    </xdr:to>
    <xdr:graphicFrame macro="">
      <xdr:nvGraphicFramePr>
        <xdr:cNvPr id="2" name="Gráfico 1">
          <a:extLst>
            <a:ext uri="{FF2B5EF4-FFF2-40B4-BE49-F238E27FC236}">
              <a16:creationId xmlns:a16="http://schemas.microsoft.com/office/drawing/2014/main" id="{3DFE15B7-CD6C-28DA-4E12-30D2C32E7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704850</xdr:colOff>
      <xdr:row>11</xdr:row>
      <xdr:rowOff>61912</xdr:rowOff>
    </xdr:from>
    <xdr:to>
      <xdr:col>10</xdr:col>
      <xdr:colOff>647700</xdr:colOff>
      <xdr:row>25</xdr:row>
      <xdr:rowOff>138112</xdr:rowOff>
    </xdr:to>
    <xdr:graphicFrame macro="">
      <xdr:nvGraphicFramePr>
        <xdr:cNvPr id="3" name="Gráfico 2">
          <a:extLst>
            <a:ext uri="{FF2B5EF4-FFF2-40B4-BE49-F238E27FC236}">
              <a16:creationId xmlns:a16="http://schemas.microsoft.com/office/drawing/2014/main" id="{0532AFA7-9E74-7405-6123-F51148D7D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533399</xdr:colOff>
      <xdr:row>2</xdr:row>
      <xdr:rowOff>104775</xdr:rowOff>
    </xdr:from>
    <xdr:to>
      <xdr:col>15</xdr:col>
      <xdr:colOff>180974</xdr:colOff>
      <xdr:row>24</xdr:row>
      <xdr:rowOff>128587</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C2837015-BC84-CF85-9E48-3F5EB8BD7A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19449" y="485775"/>
              <a:ext cx="8791575" cy="4214812"/>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0</xdr:col>
      <xdr:colOff>447675</xdr:colOff>
      <xdr:row>26</xdr:row>
      <xdr:rowOff>23810</xdr:rowOff>
    </xdr:from>
    <xdr:to>
      <xdr:col>18</xdr:col>
      <xdr:colOff>276225</xdr:colOff>
      <xdr:row>63</xdr:row>
      <xdr:rowOff>152400</xdr:rowOff>
    </xdr:to>
    <mc:AlternateContent xmlns:mc="http://schemas.openxmlformats.org/markup-compatibility/2006">
      <mc:Choice xmlns:cx1="http://schemas.microsoft.com/office/drawing/2015/9/8/chartex" Requires="cx1">
        <xdr:graphicFrame macro="">
          <xdr:nvGraphicFramePr>
            <xdr:cNvPr id="3" name="Gráfico 2">
              <a:extLst>
                <a:ext uri="{FF2B5EF4-FFF2-40B4-BE49-F238E27FC236}">
                  <a16:creationId xmlns:a16="http://schemas.microsoft.com/office/drawing/2014/main" id="{87EB0EB5-FFC4-B44A-52FD-87949D8294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7675" y="4976810"/>
              <a:ext cx="13487400" cy="717709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20</xdr:col>
      <xdr:colOff>461962</xdr:colOff>
      <xdr:row>2</xdr:row>
      <xdr:rowOff>61912</xdr:rowOff>
    </xdr:from>
    <xdr:to>
      <xdr:col>28</xdr:col>
      <xdr:colOff>157162</xdr:colOff>
      <xdr:row>16</xdr:row>
      <xdr:rowOff>138112</xdr:rowOff>
    </xdr:to>
    <xdr:graphicFrame macro="">
      <xdr:nvGraphicFramePr>
        <xdr:cNvPr id="2" name="Gráfico 1">
          <a:extLst>
            <a:ext uri="{FF2B5EF4-FFF2-40B4-BE49-F238E27FC236}">
              <a16:creationId xmlns:a16="http://schemas.microsoft.com/office/drawing/2014/main" id="{1EBD386D-D366-BA72-E4B5-4C55BE4BC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128587</xdr:colOff>
      <xdr:row>12</xdr:row>
      <xdr:rowOff>157162</xdr:rowOff>
    </xdr:from>
    <xdr:to>
      <xdr:col>20</xdr:col>
      <xdr:colOff>90487</xdr:colOff>
      <xdr:row>27</xdr:row>
      <xdr:rowOff>42862</xdr:rowOff>
    </xdr:to>
    <mc:AlternateContent xmlns:mc="http://schemas.openxmlformats.org/markup-compatibility/2006">
      <mc:Choice xmlns:cx1="http://schemas.microsoft.com/office/drawing/2015/9/8/chartex" Requires="cx1">
        <xdr:graphicFrame macro="">
          <xdr:nvGraphicFramePr>
            <xdr:cNvPr id="4" name="Gráfico 3">
              <a:extLst>
                <a:ext uri="{FF2B5EF4-FFF2-40B4-BE49-F238E27FC236}">
                  <a16:creationId xmlns:a16="http://schemas.microsoft.com/office/drawing/2014/main" id="{6B858911-FB58-CEE5-43CC-FB1A100BBE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8587" y="2443162"/>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519112</xdr:colOff>
      <xdr:row>2</xdr:row>
      <xdr:rowOff>185737</xdr:rowOff>
    </xdr:from>
    <xdr:to>
      <xdr:col>7</xdr:col>
      <xdr:colOff>585787</xdr:colOff>
      <xdr:row>17</xdr:row>
      <xdr:rowOff>71437</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4DA07B9B-9CCE-E6EA-8D1E-54E2B7DB7E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90662" y="566737"/>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319087</xdr:colOff>
      <xdr:row>6</xdr:row>
      <xdr:rowOff>185737</xdr:rowOff>
    </xdr:from>
    <xdr:to>
      <xdr:col>8</xdr:col>
      <xdr:colOff>347662</xdr:colOff>
      <xdr:row>21</xdr:row>
      <xdr:rowOff>71437</xdr:rowOff>
    </xdr:to>
    <xdr:graphicFrame macro="">
      <xdr:nvGraphicFramePr>
        <xdr:cNvPr id="2" name="Gráfico 1">
          <a:extLst>
            <a:ext uri="{FF2B5EF4-FFF2-40B4-BE49-F238E27FC236}">
              <a16:creationId xmlns:a16="http://schemas.microsoft.com/office/drawing/2014/main" id="{669C27B8-14D9-F09C-BAD6-708A9342A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561975</xdr:colOff>
      <xdr:row>6</xdr:row>
      <xdr:rowOff>171451</xdr:rowOff>
    </xdr:from>
    <xdr:to>
      <xdr:col>14</xdr:col>
      <xdr:colOff>247650</xdr:colOff>
      <xdr:row>21</xdr:row>
      <xdr:rowOff>95251</xdr:rowOff>
    </xdr:to>
    <xdr:graphicFrame macro="">
      <xdr:nvGraphicFramePr>
        <xdr:cNvPr id="3" name="Gráfico 2">
          <a:extLst>
            <a:ext uri="{FF2B5EF4-FFF2-40B4-BE49-F238E27FC236}">
              <a16:creationId xmlns:a16="http://schemas.microsoft.com/office/drawing/2014/main" id="{EE0CEB5B-750E-4F80-B36C-8BB8950D3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519112</xdr:colOff>
      <xdr:row>1</xdr:row>
      <xdr:rowOff>157162</xdr:rowOff>
    </xdr:from>
    <xdr:to>
      <xdr:col>14</xdr:col>
      <xdr:colOff>214312</xdr:colOff>
      <xdr:row>16</xdr:row>
      <xdr:rowOff>42862</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69D5B783-2881-6753-039A-34325458E8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6387" y="347662"/>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0</xdr:col>
      <xdr:colOff>1004887</xdr:colOff>
      <xdr:row>15</xdr:row>
      <xdr:rowOff>80962</xdr:rowOff>
    </xdr:from>
    <xdr:to>
      <xdr:col>5</xdr:col>
      <xdr:colOff>233362</xdr:colOff>
      <xdr:row>29</xdr:row>
      <xdr:rowOff>157162</xdr:rowOff>
    </xdr:to>
    <mc:AlternateContent xmlns:mc="http://schemas.openxmlformats.org/markup-compatibility/2006">
      <mc:Choice xmlns:cx2="http://schemas.microsoft.com/office/drawing/2015/10/21/chartex" Requires="cx2">
        <xdr:graphicFrame macro="">
          <xdr:nvGraphicFramePr>
            <xdr:cNvPr id="3" name="Gráfico 2">
              <a:extLst>
                <a:ext uri="{FF2B5EF4-FFF2-40B4-BE49-F238E27FC236}">
                  <a16:creationId xmlns:a16="http://schemas.microsoft.com/office/drawing/2014/main" id="{5CF5C730-5DA2-CCFA-B819-A876D579FA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04887" y="2938462"/>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681037</xdr:colOff>
      <xdr:row>1</xdr:row>
      <xdr:rowOff>166687</xdr:rowOff>
    </xdr:from>
    <xdr:to>
      <xdr:col>9</xdr:col>
      <xdr:colOff>452437</xdr:colOff>
      <xdr:row>16</xdr:row>
      <xdr:rowOff>52387</xdr:rowOff>
    </xdr:to>
    <xdr:graphicFrame macro="">
      <xdr:nvGraphicFramePr>
        <xdr:cNvPr id="3" name="Gráfico 2">
          <a:extLst>
            <a:ext uri="{FF2B5EF4-FFF2-40B4-BE49-F238E27FC236}">
              <a16:creationId xmlns:a16="http://schemas.microsoft.com/office/drawing/2014/main" id="{B5C0FA21-417E-7991-3640-B6B4F349D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647700</xdr:colOff>
      <xdr:row>1</xdr:row>
      <xdr:rowOff>180975</xdr:rowOff>
    </xdr:from>
    <xdr:to>
      <xdr:col>16</xdr:col>
      <xdr:colOff>219075</xdr:colOff>
      <xdr:row>16</xdr:row>
      <xdr:rowOff>66675</xdr:rowOff>
    </xdr:to>
    <xdr:graphicFrame macro="">
      <xdr:nvGraphicFramePr>
        <xdr:cNvPr id="4" name="Gráfico 3">
          <a:extLst>
            <a:ext uri="{FF2B5EF4-FFF2-40B4-BE49-F238E27FC236}">
              <a16:creationId xmlns:a16="http://schemas.microsoft.com/office/drawing/2014/main" id="{337BAA95-EE75-4DC6-B196-8BAACB765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661987</xdr:colOff>
      <xdr:row>17</xdr:row>
      <xdr:rowOff>52387</xdr:rowOff>
    </xdr:from>
    <xdr:to>
      <xdr:col>10</xdr:col>
      <xdr:colOff>604837</xdr:colOff>
      <xdr:row>31</xdr:row>
      <xdr:rowOff>128587</xdr:rowOff>
    </xdr:to>
    <xdr:graphicFrame macro="">
      <xdr:nvGraphicFramePr>
        <xdr:cNvPr id="7" name="Gráfico 6">
          <a:extLst>
            <a:ext uri="{FF2B5EF4-FFF2-40B4-BE49-F238E27FC236}">
              <a16:creationId xmlns:a16="http://schemas.microsoft.com/office/drawing/2014/main" id="{FC7AAFC9-CCC7-E900-CBF5-4E7EEA698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166687</xdr:colOff>
      <xdr:row>17</xdr:row>
      <xdr:rowOff>33337</xdr:rowOff>
    </xdr:from>
    <xdr:to>
      <xdr:col>17</xdr:col>
      <xdr:colOff>452437</xdr:colOff>
      <xdr:row>31</xdr:row>
      <xdr:rowOff>109537</xdr:rowOff>
    </xdr:to>
    <xdr:graphicFrame macro="">
      <xdr:nvGraphicFramePr>
        <xdr:cNvPr id="8" name="Gráfico 7">
          <a:extLst>
            <a:ext uri="{FF2B5EF4-FFF2-40B4-BE49-F238E27FC236}">
              <a16:creationId xmlns:a16="http://schemas.microsoft.com/office/drawing/2014/main" id="{1441DCC5-8FB5-43B0-3253-3516DDE57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204787</xdr:colOff>
      <xdr:row>15</xdr:row>
      <xdr:rowOff>176212</xdr:rowOff>
    </xdr:from>
    <xdr:to>
      <xdr:col>7</xdr:col>
      <xdr:colOff>528637</xdr:colOff>
      <xdr:row>30</xdr:row>
      <xdr:rowOff>61912</xdr:rowOff>
    </xdr:to>
    <mc:AlternateContent xmlns:mc="http://schemas.openxmlformats.org/markup-compatibility/2006">
      <mc:Choice xmlns:cx4="http://schemas.microsoft.com/office/drawing/2016/5/10/chartex" Requires="cx4">
        <xdr:graphicFrame macro="">
          <xdr:nvGraphicFramePr>
            <xdr:cNvPr id="2" name="Gráfico 1">
              <a:extLst>
                <a:ext uri="{FF2B5EF4-FFF2-40B4-BE49-F238E27FC236}">
                  <a16:creationId xmlns:a16="http://schemas.microsoft.com/office/drawing/2014/main" id="{977058D0-E446-59E2-32C2-E7990A94B1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4787" y="3033712"/>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10</xdr:col>
      <xdr:colOff>433387</xdr:colOff>
      <xdr:row>2</xdr:row>
      <xdr:rowOff>23812</xdr:rowOff>
    </xdr:from>
    <xdr:to>
      <xdr:col>18</xdr:col>
      <xdr:colOff>128587</xdr:colOff>
      <xdr:row>16</xdr:row>
      <xdr:rowOff>100012</xdr:rowOff>
    </xdr:to>
    <mc:AlternateContent xmlns:mc="http://schemas.openxmlformats.org/markup-compatibility/2006">
      <mc:Choice xmlns:cx6="http://schemas.microsoft.com/office/drawing/2016/5/12/chartex" Requires="cx6">
        <xdr:graphicFrame macro="">
          <xdr:nvGraphicFramePr>
            <xdr:cNvPr id="3" name="Gráfico 2">
              <a:extLst>
                <a:ext uri="{FF2B5EF4-FFF2-40B4-BE49-F238E27FC236}">
                  <a16:creationId xmlns:a16="http://schemas.microsoft.com/office/drawing/2014/main" id="{7E91B8D7-1EB1-A35E-B2C9-DF7C3E7947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805612" y="404812"/>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8</xdr:col>
      <xdr:colOff>881062</xdr:colOff>
      <xdr:row>18</xdr:row>
      <xdr:rowOff>52387</xdr:rowOff>
    </xdr:from>
    <xdr:to>
      <xdr:col>16</xdr:col>
      <xdr:colOff>280987</xdr:colOff>
      <xdr:row>32</xdr:row>
      <xdr:rowOff>128587</xdr:rowOff>
    </xdr:to>
    <mc:AlternateContent xmlns:mc="http://schemas.openxmlformats.org/markup-compatibility/2006">
      <mc:Choice xmlns:cx4="http://schemas.microsoft.com/office/drawing/2016/5/10/chartex" Requires="cx4">
        <xdr:graphicFrame macro="">
          <xdr:nvGraphicFramePr>
            <xdr:cNvPr id="4" name="Gráfico 3">
              <a:extLst>
                <a:ext uri="{FF2B5EF4-FFF2-40B4-BE49-F238E27FC236}">
                  <a16:creationId xmlns:a16="http://schemas.microsoft.com/office/drawing/2014/main" id="{47AA447B-E1AA-E173-55D0-5255D6E54A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38812" y="3481387"/>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52386</xdr:colOff>
      <xdr:row>2</xdr:row>
      <xdr:rowOff>1</xdr:rowOff>
    </xdr:from>
    <xdr:to>
      <xdr:col>19</xdr:col>
      <xdr:colOff>428625</xdr:colOff>
      <xdr:row>34</xdr:row>
      <xdr:rowOff>9525</xdr:rowOff>
    </xdr:to>
    <xdr:graphicFrame macro="">
      <xdr:nvGraphicFramePr>
        <xdr:cNvPr id="3" name="Gráfico 2">
          <a:extLst>
            <a:ext uri="{FF2B5EF4-FFF2-40B4-BE49-F238E27FC236}">
              <a16:creationId xmlns:a16="http://schemas.microsoft.com/office/drawing/2014/main" id="{D8CCDC04-7CDD-5369-E519-3A18EB435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United%20States" TargetMode="External"/><Relationship Id="rId13" Type="http://schemas.openxmlformats.org/officeDocument/2006/relationships/hyperlink" Target="https://www.bing.com/th?id=OSK.5ca82a675c844491e9b0ecb82e975a85&amp;qlt=95" TargetMode="External"/><Relationship Id="rId18" Type="http://schemas.openxmlformats.org/officeDocument/2006/relationships/hyperlink" Target="https://www.bing.com/images/search?form=xlimg&amp;q=Germany" TargetMode="External"/><Relationship Id="rId26" Type="http://schemas.openxmlformats.org/officeDocument/2006/relationships/hyperlink" Target="https://www.bing.com/images/search?form=xlimg&amp;q=Denmark" TargetMode="External"/><Relationship Id="rId3" Type="http://schemas.openxmlformats.org/officeDocument/2006/relationships/hyperlink" Target="https://www.bing.com/th?id=OSK.79dcfcb50bb489b9abd805e3a32b4d69&amp;qlt=95" TargetMode="External"/><Relationship Id="rId21" Type="http://schemas.openxmlformats.org/officeDocument/2006/relationships/hyperlink" Target="https://www.bing.com/th?id=OSK.YyStd3n6FeCyDWZVKn54i8IqezKRsFpq7XThd1PUiDk&amp;qlt=95" TargetMode="External"/><Relationship Id="rId7" Type="http://schemas.openxmlformats.org/officeDocument/2006/relationships/hyperlink" Target="https://www.bing.com/th?id=OSK.08d481ce2e6378c8b3492a5438438208&amp;qlt=95" TargetMode="External"/><Relationship Id="rId12" Type="http://schemas.openxmlformats.org/officeDocument/2006/relationships/hyperlink" Target="https://www.bing.com/images/search?form=xlimg&amp;q=Chad" TargetMode="External"/><Relationship Id="rId17" Type="http://schemas.openxmlformats.org/officeDocument/2006/relationships/hyperlink" Target="https://www.bing.com/th?id=OSK.7_iYqjXftHmThTCYlh51zbqPoNnoe4Qk7UaH59Ba1Z0&amp;qlt=95" TargetMode="External"/><Relationship Id="rId25" Type="http://schemas.openxmlformats.org/officeDocument/2006/relationships/hyperlink" Target="https://www.bing.com/th?id=OSK.9131f9cc50427b26d6b4964a5feb9d7e&amp;qlt=95" TargetMode="External"/><Relationship Id="rId2" Type="http://schemas.openxmlformats.org/officeDocument/2006/relationships/hyperlink" Target="https://www.bing.com/images/search?form=xlimg&amp;q=Brazil" TargetMode="External"/><Relationship Id="rId16" Type="http://schemas.openxmlformats.org/officeDocument/2006/relationships/hyperlink" Target="https://www.bing.com/images/search?form=xlimg&amp;q=Egypt" TargetMode="External"/><Relationship Id="rId20" Type="http://schemas.openxmlformats.org/officeDocument/2006/relationships/hyperlink" Target="https://www.bing.com/images/search?form=xlimg&amp;q=France" TargetMode="External"/><Relationship Id="rId1" Type="http://schemas.openxmlformats.org/officeDocument/2006/relationships/hyperlink" Target="https://www.bing.com/th?id=OSK.380316b6ec7e3f5c2fadae3206181af4&amp;qlt=95" TargetMode="External"/><Relationship Id="rId6" Type="http://schemas.openxmlformats.org/officeDocument/2006/relationships/hyperlink" Target="https://www.bing.com/images/search?form=xlimg&amp;q=Mexico" TargetMode="External"/><Relationship Id="rId11" Type="http://schemas.openxmlformats.org/officeDocument/2006/relationships/hyperlink" Target="https://www.bing.com/th?id=OSK.8m9gHrnBcUmC3AWWekXMLGl11Na4mv6wzavSpK-fP5c&amp;qlt=95" TargetMode="External"/><Relationship Id="rId24" Type="http://schemas.openxmlformats.org/officeDocument/2006/relationships/hyperlink" Target="https://www.bing.com/images/search?form=xlimg&amp;q=Norway" TargetMode="External"/><Relationship Id="rId5" Type="http://schemas.openxmlformats.org/officeDocument/2006/relationships/hyperlink" Target="https://www.bing.com/th?id=OSK.cf17e786b97fde4860ff0b98a404701f&amp;qlt=95" TargetMode="External"/><Relationship Id="rId15" Type="http://schemas.openxmlformats.org/officeDocument/2006/relationships/hyperlink" Target="https://www.bing.com/th?id=OSK.cd87a340e69c67ee5da36d9903955518&amp;qlt=95" TargetMode="External"/><Relationship Id="rId23" Type="http://schemas.openxmlformats.org/officeDocument/2006/relationships/hyperlink" Target="https://www.bing.com/th?id=OSK.25df30c19d33bb8b6b2e0396595bbfd6&amp;qlt=95" TargetMode="External"/><Relationship Id="rId28" Type="http://schemas.openxmlformats.org/officeDocument/2006/relationships/hyperlink" Target="https://www.bing.com/images/search?form=xlimg&amp;q=Australia" TargetMode="External"/><Relationship Id="rId10" Type="http://schemas.openxmlformats.org/officeDocument/2006/relationships/hyperlink" Target="https://www.bing.com/images/search?form=xlimg&amp;q=Nigeria" TargetMode="External"/><Relationship Id="rId19" Type="http://schemas.openxmlformats.org/officeDocument/2006/relationships/hyperlink" Target="https://www.bing.com/th?id=OSK.IJoB2IAflCzjheZJfaz5mfzEWw5jRcoWEgDQz1yU2Yk&amp;qlt=95" TargetMode="External"/><Relationship Id="rId4" Type="http://schemas.openxmlformats.org/officeDocument/2006/relationships/hyperlink" Target="https://www.bing.com/images/search?form=xlimg&amp;q=Chile" TargetMode="External"/><Relationship Id="rId9" Type="http://schemas.openxmlformats.org/officeDocument/2006/relationships/hyperlink" Target="https://www.bing.com/th?id=OSK.1lDz58-30pTBlPgX6rdnEjTQIwHMDzncwKB6QGzRSaU&amp;qlt=95" TargetMode="External"/><Relationship Id="rId14" Type="http://schemas.openxmlformats.org/officeDocument/2006/relationships/hyperlink" Target="https://www.bing.com/images/search?form=xlimg&amp;q=South%20Africa" TargetMode="External"/><Relationship Id="rId22" Type="http://schemas.openxmlformats.org/officeDocument/2006/relationships/hyperlink" Target="https://www.bing.com/images/search?form=xlimg&amp;q=Italy" TargetMode="External"/><Relationship Id="rId27" Type="http://schemas.openxmlformats.org/officeDocument/2006/relationships/hyperlink" Target="https://www.bing.com/th?id=OSK.bed9fc3690f3414a4850855fee332f1c&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Srd>
</file>

<file path=xl/richData/rdarray.xml><?xml version="1.0" encoding="utf-8"?>
<arrayData xmlns="http://schemas.microsoft.com/office/spreadsheetml/2017/richdata2" count="52">
  <a r="3">
    <v t="s">Fernando de Noronha Time Zone</v>
    <v t="s">Brasília Time Zone</v>
    <v t="s">Amazon Time Zone</v>
  </a>
  <a r="1">
    <v t="s">Língua portuguesa</v>
  </a>
  <a r="2">
    <v t="r">17</v>
    <v t="r">18</v>
  </a>
  <a r="27">
    <v t="r">39</v>
    <v t="r">40</v>
    <v t="r">41</v>
    <v t="r">42</v>
    <v t="r">43</v>
    <v t="r">44</v>
    <v t="r">45</v>
    <v t="r">46</v>
    <v t="r">47</v>
    <v t="r">48</v>
    <v t="r">49</v>
    <v t="r">50</v>
    <v t="r">51</v>
    <v t="r">52</v>
    <v t="r">53</v>
    <v t="r">54</v>
    <v t="r">55</v>
    <v t="r">56</v>
    <v t="r">57</v>
    <v t="r">58</v>
    <v t="r">59</v>
    <v t="r">60</v>
    <v t="r">61</v>
    <v t="r">62</v>
    <v t="r">63</v>
    <v t="r">64</v>
    <v t="r">65</v>
  </a>
  <a r="3">
    <v t="s">UTC−05:00</v>
    <v t="s">UTC−04:00</v>
    <v t="s">UTC−3</v>
  </a>
  <a r="1">
    <v t="s">Língua castelhana</v>
  </a>
  <a r="1">
    <v t="r">92</v>
  </a>
  <a r="15">
    <v t="r">112</v>
    <v t="r">113</v>
    <v t="r">114</v>
    <v t="r">115</v>
    <v t="r">116</v>
    <v t="r">117</v>
    <v t="r">118</v>
    <v t="r">119</v>
    <v t="r">120</v>
    <v t="r">121</v>
    <v t="r">122</v>
    <v t="r">123</v>
    <v t="r">124</v>
    <v t="r">125</v>
    <v t="r">126</v>
  </a>
  <a r="4">
    <v t="s">Horário Padrão Central</v>
    <v t="s">Horário padrão da montanha</v>
    <v t="s">Pacific Time Zone</v>
    <v t="s">Zona de Tempo Oriental</v>
  </a>
  <a r="1">
    <v t="s">Espanhol mexicano</v>
  </a>
  <a r="2">
    <v t="r">153</v>
    <v t="r">154</v>
  </a>
  <a r="32">
    <v t="r">140</v>
    <v t="r">174</v>
    <v t="r">175</v>
    <v t="r">176</v>
    <v t="r">177</v>
    <v t="r">178</v>
    <v t="r">179</v>
    <v t="r">180</v>
    <v t="r">181</v>
    <v t="r">182</v>
    <v t="r">183</v>
    <v t="r">184</v>
    <v t="r">185</v>
    <v t="r">186</v>
    <v t="r">187</v>
    <v t="r">188</v>
    <v t="r">189</v>
    <v t="r">190</v>
    <v t="r">191</v>
    <v t="r">192</v>
    <v t="r">193</v>
    <v t="r">194</v>
    <v t="r">195</v>
    <v t="r">196</v>
    <v t="r">197</v>
    <v t="r">198</v>
    <v t="r">199</v>
    <v t="r">200</v>
    <v t="r">201</v>
    <v t="r">202</v>
    <v t="r">203</v>
    <v t="r">204</v>
  </a>
  <a r="6">
    <v t="s">Samoa Time Zone</v>
    <v t="s">Horário Padrão do Atlântico</v>
    <v t="s">Horário Padrão Central</v>
    <v t="s">Alaska Time Zone</v>
    <v t="s">Horário padrão da montanha</v>
    <v t="s">Chamorro Time Zone</v>
  </a>
  <a r="1">
    <v t="s">Língua inglesa</v>
  </a>
  <a r="4">
    <v t="r">231</v>
    <v t="r">232</v>
    <v t="r">233</v>
    <v t="r">234</v>
  </a>
  <a r="55">
    <v t="r">255</v>
    <v t="r">256</v>
    <v t="r">257</v>
    <v t="r">258</v>
    <v t="r">259</v>
    <v t="r">260</v>
    <v t="r">261</v>
    <v t="r">262</v>
    <v t="r">263</v>
    <v t="r">264</v>
    <v t="r">265</v>
    <v t="r">266</v>
    <v t="r">267</v>
    <v t="r">268</v>
    <v t="r">269</v>
    <v t="r">270</v>
    <v t="r">271</v>
    <v t="r">272</v>
    <v t="r">273</v>
    <v t="r">274</v>
    <v t="r">275</v>
    <v t="r">276</v>
    <v t="r">277</v>
    <v t="r">278</v>
    <v t="r">279</v>
    <v t="r">280</v>
    <v t="r">281</v>
    <v t="r">282</v>
    <v t="r">283</v>
    <v t="r">284</v>
    <v t="r">285</v>
    <v t="r">286</v>
    <v t="r">287</v>
    <v t="r">288</v>
    <v t="r">289</v>
    <v t="r">290</v>
    <v t="r">291</v>
    <v t="r">292</v>
    <v t="r">293</v>
    <v t="r">294</v>
    <v t="r">295</v>
    <v t="r">296</v>
    <v t="r">297</v>
    <v t="r">298</v>
    <v t="r">299</v>
    <v t="r">300</v>
    <v t="r">301</v>
    <v t="r">302</v>
    <v t="r">303</v>
    <v t="r">304</v>
    <v t="r">305</v>
    <v t="r">306</v>
    <v t="r">307</v>
    <v t="r">308</v>
    <v t="r">309</v>
  </a>
  <a r="1">
    <v t="s">Horário da África Ocidental</v>
  </a>
  <a r="4">
    <v t="r">335</v>
    <v t="r">336</v>
    <v t="r">337</v>
    <v t="r">338</v>
  </a>
  <a r="37">
    <v t="r">356</v>
    <v t="r">357</v>
    <v t="r">358</v>
    <v t="r">359</v>
    <v t="r">360</v>
    <v t="r">361</v>
    <v t="r">362</v>
    <v t="r">363</v>
    <v t="r">364</v>
    <v t="r">365</v>
    <v t="r">366</v>
    <v t="r">367</v>
    <v t="r">368</v>
    <v t="r">369</v>
    <v t="r">370</v>
    <v t="r">371</v>
    <v t="r">372</v>
    <v t="r">373</v>
    <v t="r">374</v>
    <v t="r">375</v>
    <v t="r">376</v>
    <v t="r">377</v>
    <v t="r">378</v>
    <v t="r">379</v>
    <v t="r">380</v>
    <v t="r">381</v>
    <v t="r">382</v>
    <v t="r">383</v>
    <v t="r">384</v>
    <v t="r">385</v>
    <v t="r">386</v>
    <v t="r">387</v>
    <v t="r">388</v>
    <v t="r">389</v>
    <v t="r">390</v>
    <v t="r">391</v>
    <v t="r">392</v>
  </a>
  <a r="1">
    <v t="s">Africa/Ndjamena</v>
  </a>
  <a r="2">
    <v t="s">Língua árabe</v>
    <v t="s">Língua francesa</v>
  </a>
  <a r="2">
    <v t="r">416</v>
    <v t="r">417</v>
  </a>
  <a r="10">
    <v t="r">435</v>
    <v t="r">436</v>
    <v t="r">437</v>
    <v t="r">438</v>
    <v t="r">439</v>
    <v t="r">440</v>
    <v t="r">441</v>
    <v t="r">442</v>
    <v t="r">443</v>
    <v t="r">406</v>
  </a>
  <a r="1">
    <v t="s">Africa/Johannesburg</v>
  </a>
  <a r="12">
    <v t="s">Inglês sul-africano</v>
    <v t="s">Língua suázi</v>
    <v t="s">Língua venda</v>
    <v t="s">Língua tsonga</v>
    <v t="s">Língua africâner</v>
    <v t="s">Língua tsuana</v>
    <v t="s">Sesoto</v>
    <v t="s">Língua gestual sul-africana</v>
    <v t="s">Língua xossa</v>
    <v t="s">Língua zulu</v>
    <v t="s">Língua andebele meridional</v>
    <v t="s">Língua soto do norte</v>
  </a>
  <a r="2">
    <v t="r">470</v>
    <v t="r">471</v>
  </a>
  <a r="9">
    <v t="r">491</v>
    <v t="r">492</v>
    <v t="r">493</v>
    <v t="r">494</v>
    <v t="r">495</v>
    <v t="r">496</v>
    <v t="r">497</v>
    <v t="r">498</v>
    <v t="r">499</v>
  </a>
  <a r="2">
    <v t="s">UTC+3</v>
    <v t="s">UTC+2</v>
  </a>
  <a r="1">
    <v t="s">Árabe moderno padrão</v>
  </a>
  <a r="2">
    <v t="r">526</v>
    <v t="r">527</v>
  </a>
  <a r="28">
    <v t="r">546</v>
    <v t="r">547</v>
    <v t="r">548</v>
    <v t="r">549</v>
    <v t="r">550</v>
    <v t="r">551</v>
    <v t="r">552</v>
    <v t="r">553</v>
    <v t="r">554</v>
    <v t="r">555</v>
    <v t="r">556</v>
    <v t="r">557</v>
    <v t="r">558</v>
    <v t="r">559</v>
    <v t="r">560</v>
    <v t="r">561</v>
    <v t="r">562</v>
    <v t="r">563</v>
    <v t="r">564</v>
    <v t="r">565</v>
    <v t="r">566</v>
    <v t="r">567</v>
    <v t="r">568</v>
    <v t="r">569</v>
    <v t="r">570</v>
    <v t="r">571</v>
    <v t="r">572</v>
    <v t="r">573</v>
  </a>
  <a r="2">
    <v t="s">UTC+2</v>
    <v t="s">UTC+1</v>
  </a>
  <a r="1">
    <v t="s">Língua alemã</v>
  </a>
  <a r="2">
    <v t="r">600</v>
    <v t="r">601</v>
  </a>
  <a r="15">
    <v t="r">620</v>
    <v t="r">621</v>
    <v t="r">587</v>
    <v t="r">622</v>
    <v t="r">623</v>
    <v t="r">624</v>
    <v t="r">625</v>
    <v t="r">626</v>
    <v t="r">627</v>
    <v t="r">628</v>
    <v t="r">629</v>
    <v t="r">630</v>
    <v t="r">631</v>
    <v t="r">632</v>
    <v t="r">633</v>
  </a>
  <a r="1">
    <v t="s">Horário da Europa Central</v>
  </a>
  <a r="1">
    <v t="s">Língua francesa</v>
  </a>
  <a r="2">
    <v t="r">659</v>
    <v t="r">660</v>
  </a>
  <a r="25">
    <v t="r">679</v>
    <v t="r">680</v>
    <v t="r">681</v>
    <v t="r">682</v>
    <v t="r">683</v>
    <v t="r">684</v>
    <v t="r">685</v>
    <v t="r">686</v>
    <v t="r">687</v>
    <v t="r">688</v>
    <v t="r">689</v>
    <v t="r">690</v>
    <v t="r">691</v>
    <v t="r">692</v>
    <v t="r">693</v>
    <v t="r">694</v>
    <v t="r">695</v>
    <v t="r">696</v>
    <v t="r">697</v>
    <v t="r">698</v>
    <v t="r">699</v>
    <v t="r">700</v>
    <v t="r">701</v>
    <v t="r">702</v>
    <v t="r">703</v>
  </a>
  <a r="1">
    <v t="s">Língua italiana</v>
  </a>
  <a r="2">
    <v t="r">729</v>
    <v t="r">730</v>
  </a>
  <a r="20">
    <v t="r">747</v>
    <v t="r">748</v>
    <v t="r">749</v>
    <v t="r">750</v>
    <v t="r">751</v>
    <v t="r">752</v>
    <v t="r">753</v>
    <v t="r">754</v>
    <v t="r">755</v>
    <v t="r">756</v>
    <v t="r">757</v>
    <v t="r">758</v>
    <v t="r">759</v>
    <v t="r">760</v>
    <v t="r">761</v>
    <v t="r">762</v>
    <v t="r">763</v>
    <v t="r">764</v>
    <v t="r">765</v>
    <v t="r">766</v>
  </a>
  <a r="1">
    <v t="s">Língua norueguesa</v>
  </a>
  <a r="3">
    <v t="r">792</v>
    <v t="r">793</v>
    <v t="r">794</v>
  </a>
  <a r="14">
    <v t="r">811</v>
    <v t="r">780</v>
    <v t="r">812</v>
    <v t="r">813</v>
    <v t="r">814</v>
    <v t="r">815</v>
    <v t="r">816</v>
    <v t="r">817</v>
    <v t="r">818</v>
    <v t="r">819</v>
    <v t="r">820</v>
    <v t="r">821</v>
    <v t="r">822</v>
    <v t="r">823</v>
  </a>
  <a r="1">
    <v t="s">Língua dinamarquesa</v>
  </a>
  <a r="2">
    <v t="r">847</v>
    <v t="r">848</v>
  </a>
  <a r="5">
    <v t="r">866</v>
    <v t="r">867</v>
    <v t="r">868</v>
    <v t="r">869</v>
    <v t="r">870</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
    <v t="s">Inglês australiano</v>
  </a>
  <a r="2">
    <v t="r">896</v>
    <v t="r">897</v>
  </a>
  <a r="15">
    <v t="r">916</v>
    <v t="r">917</v>
    <v t="r">918</v>
    <v t="r">919</v>
    <v t="r">920</v>
    <v t="r">921</v>
    <v t="r">922</v>
    <v t="r">923</v>
    <v t="r">924</v>
    <v t="r">925</v>
    <v t="r">926</v>
    <v t="r">927</v>
    <v t="r">928</v>
    <v t="r">929</v>
    <v t="r">930</v>
  </a>
</arrayData>
</file>

<file path=xl/richData/rdrichvalue.xml><?xml version="1.0" encoding="utf-8"?>
<rvData xmlns="http://schemas.microsoft.com/office/spreadsheetml/2017/richdata" count="940">
  <rv s="0">
    <v>536870912</v>
    <v>Brazil</v>
    <v>a828cf41-b938-49fe-7986-4b336618d413</v>
    <v>pt-BR</v>
    <v>Map</v>
  </rv>
  <rv s="1">
    <fb>3.7329762121689397E-2</fb>
    <v>24</v>
  </rv>
  <rv s="1">
    <fb>8515767</fb>
    <v>25</v>
  </rv>
  <rv s="1">
    <fb>0.58931054038338704</fb>
    <v>24</v>
  </rv>
  <rv s="0">
    <v>536870912</v>
    <v>Brasília</v>
    <v>0f4c1a26-f33c-b6de-a63f-578da6617369</v>
    <v>pt-BR</v>
    <v>Map</v>
  </rv>
  <rv s="1">
    <fb>1187361690000</fb>
    <v>26</v>
  </rv>
  <rv s="1">
    <fb>55</fb>
    <v>27</v>
  </rv>
  <rv s="1">
    <fb>59.1075326389753</fb>
    <v>28</v>
  </rv>
  <rv s="1">
    <fb>2619.96061573831</fb>
    <v>25</v>
  </rv>
  <rv s="1">
    <fb>0.28289823089999999</fb>
    <v>24</v>
  </rv>
  <rv s="1">
    <fb>462298.69</fb>
    <v>25</v>
  </rv>
  <rv s="1">
    <fb>75.671999999999997</fb>
    <v>28</v>
  </rv>
  <rv s="2">
    <v>0</v>
  </rv>
  <rv s="2">
    <v>1</v>
  </rv>
  <rv s="3">
    <v>0</v>
    <v>22</v>
    <v>2</v>
    <v>7</v>
    <v>0</v>
    <v>Image of Brazil</v>
  </rv>
  <rv s="1">
    <fb>167.397860280061</fb>
    <v>29</v>
  </rv>
  <rv s="4">
    <v>https://www.bing.com/search?q=Brasil&amp;form=skydnc</v>
    <v>Aprenda mais com Bing</v>
  </rv>
  <rv s="0">
    <v>805306368</v>
    <v>Luiz Inácio Lula da Silva (Presidente)</v>
    <v>d1dff6dd-e1d9-642a-4044-fc3f6765ae2b</v>
    <v>pt-BR</v>
    <v>Generic</v>
  </rv>
  <rv s="0">
    <v>805306368</v>
    <v>Geraldo Alckmin (Vice-presidente)</v>
    <v>ea2c259d-ca87-ae96-81e3-8e0b97870fa3</v>
    <v>pt-BR</v>
    <v>Generic</v>
  </rv>
  <rv s="2">
    <v>2</v>
  </rv>
  <rv s="0">
    <v>536870912</v>
    <v>São Paulo</v>
    <v>c6cf2f6e-626c-4267-ae48-9e13ea74d2b9</v>
    <v>pt-BR</v>
    <v>Map</v>
  </rv>
  <rv s="1">
    <fb>2.1499000000000001</fb>
    <v>30</v>
  </rv>
  <rv s="1">
    <fb>12.8</fb>
    <v>28</v>
  </rv>
  <rv s="1">
    <fb>1839758040765.6201</fb>
    <v>26</v>
  </rv>
  <rv s="1">
    <fb>215313498</fb>
    <v>25</v>
  </rv>
  <rv s="1">
    <fb>183241641</fb>
    <v>25</v>
  </rv>
  <rv s="1">
    <fb>0.63883998870849601</fb>
    <v>24</v>
  </rv>
  <rv s="1">
    <fb>0.01</fb>
    <v>24</v>
  </rv>
  <rv s="1">
    <fb>0.42499999999999999</fb>
    <v>24</v>
  </rv>
  <rv s="1">
    <fb>0.192</fb>
    <v>24</v>
  </rv>
  <rv s="1">
    <fb>7.2999999999999995E-2</fb>
    <v>24</v>
  </rv>
  <rv s="1">
    <fb>0.12</fb>
    <v>24</v>
  </rv>
  <rv s="1">
    <fb>3.1E-2</fb>
    <v>24</v>
  </rv>
  <rv s="1">
    <fb>0.58399999999999996</fb>
    <v>24</v>
  </rv>
  <rv s="1">
    <fb>1.02</fb>
    <v>31</v>
  </rv>
  <rv s="1">
    <fb>1.1544783999999999</fb>
    <v>24</v>
  </rv>
  <rv s="1">
    <fb>0.513436</fb>
    <v>24</v>
  </rv>
  <rv s="1">
    <fb>0.14178605589771201</fb>
    <v>24</v>
  </rv>
  <rv s="1">
    <fb>1.53</fb>
    <v>31</v>
  </rv>
  <rv s="0">
    <v>536870912</v>
    <v>Acre</v>
    <v>8960bf27-5261-01d1-4019-e7d898f67bb4</v>
    <v>pt-BR</v>
    <v>Map</v>
  </rv>
  <rv s="0">
    <v>536870912</v>
    <v>Amapá</v>
    <v>28d39e09-4b9f-31f6-cc72-48b1f9be59db</v>
    <v>pt-BR</v>
    <v>Map</v>
  </rv>
  <rv s="0">
    <v>536870912</v>
    <v>Amazonas</v>
    <v>f79e57ca-6fc1-5a6a-015b-38d90f33902f</v>
    <v>pt-BR</v>
    <v>Map</v>
  </rv>
  <rv s="0">
    <v>536870912</v>
    <v>Pará</v>
    <v>7a0db70a-73db-e83d-e548-6fab7a523b35</v>
    <v>pt-BR</v>
    <v>Map</v>
  </rv>
  <rv s="0">
    <v>536870912</v>
    <v>Rondônia</v>
    <v>25fbe5d5-9bc1-0ec2-ac78-2d9fe5b147dd</v>
    <v>pt-BR</v>
    <v>Map</v>
  </rv>
  <rv s="0">
    <v>536870912</v>
    <v>Roraima</v>
    <v>3b8383a2-7c79-31f6-2359-bd9ba2099213</v>
    <v>pt-BR</v>
    <v>Map</v>
  </rv>
  <rv s="0">
    <v>536870912</v>
    <v>Tocantins</v>
    <v>f7a46dfe-e192-d6f7-e5f8-084e555ba7cb</v>
    <v>pt-BR</v>
    <v>Map</v>
  </rv>
  <rv s="0">
    <v>536870912</v>
    <v>Alagoas</v>
    <v>4e3f1ba4-1948-0514-728a-55b34ab027b4</v>
    <v>pt-BR</v>
    <v>Map</v>
  </rv>
  <rv s="0">
    <v>536870912</v>
    <v>Bahia</v>
    <v>e904684f-6d5b-f7bb-c27d-bdb50a0ec8ab</v>
    <v>pt-BR</v>
    <v>Map</v>
  </rv>
  <rv s="0">
    <v>536870912</v>
    <v>Ceará</v>
    <v>b598e20e-29fb-ccf6-be0e-2650e6ba40c5</v>
    <v>pt-BR</v>
    <v>Map</v>
  </rv>
  <rv s="0">
    <v>536870912</v>
    <v>Maranhão</v>
    <v>98274980-9da4-ff5e-78a1-e512bb4179ca</v>
    <v>pt-BR</v>
    <v>Map</v>
  </rv>
  <rv s="0">
    <v>536870912</v>
    <v>Paraíba</v>
    <v>f5be810b-3322-2252-c10f-35206d84b548</v>
    <v>pt-BR</v>
    <v>Map</v>
  </rv>
  <rv s="0">
    <v>536870912</v>
    <v>Pernambuco</v>
    <v>5538aab1-15ae-294f-2c10-f5083201cca1</v>
    <v>pt-BR</v>
    <v>Map</v>
  </rv>
  <rv s="0">
    <v>536870912</v>
    <v>Piauí</v>
    <v>ab11433a-8357-ae6d-67fe-8570cc271399</v>
    <v>pt-BR</v>
    <v>Map</v>
  </rv>
  <rv s="0">
    <v>536870912</v>
    <v>Rio Grande do Norte</v>
    <v>4cccb40d-d26b-4493-e031-bcf803f1c2b1</v>
    <v>pt-BR</v>
    <v>Map</v>
  </rv>
  <rv s="0">
    <v>536870912</v>
    <v>Sergipe</v>
    <v>a7f70762-a1ab-d5de-8bf0-3eb8532c1eb9</v>
    <v>pt-BR</v>
    <v>Map</v>
  </rv>
  <rv s="0">
    <v>536870912</v>
    <v>Goiás</v>
    <v>38750702-647a-b72a-2cec-e4a55e078f36</v>
    <v>pt-BR</v>
    <v>Map</v>
  </rv>
  <rv s="0">
    <v>536870912</v>
    <v>Mato Grosso</v>
    <v>af05c757-4d77-813e-b8eb-97635c07f37a</v>
    <v>pt-BR</v>
    <v>Map</v>
  </rv>
  <rv s="0">
    <v>536870912</v>
    <v>Mato Grosso do Sul</v>
    <v>7de24933-1d79-fc85-387b-3ce7947910b6</v>
    <v>pt-BR</v>
    <v>Map</v>
  </rv>
  <rv s="0">
    <v>536870912</v>
    <v>Espírito Santo</v>
    <v>dbc4d679-53e7-49d7-c6b3-88a4ca7f522f</v>
    <v>pt-BR</v>
    <v>Map</v>
  </rv>
  <rv s="0">
    <v>536870912</v>
    <v>Minas Gerais</v>
    <v>974e2066-dee0-aecd-c973-50babb750033</v>
    <v>pt-BR</v>
    <v>Map</v>
  </rv>
  <rv s="0">
    <v>536870912</v>
    <v>Rio de Janeiro</v>
    <v>3f5a22fa-26bd-86f9-0345-3a6206e8aab5</v>
    <v>pt-BR</v>
    <v>Map</v>
  </rv>
  <rv s="0">
    <v>536870912</v>
    <v>São Paulo</v>
    <v>4d56ae2d-1aad-8c4f-dca2-4456acc12f89</v>
    <v>pt-BR</v>
    <v>Map</v>
  </rv>
  <rv s="0">
    <v>536870912</v>
    <v>Paraná</v>
    <v>a33450c4-459a-0682-41ee-635b343dd785</v>
    <v>pt-BR</v>
    <v>Map</v>
  </rv>
  <rv s="0">
    <v>536870912</v>
    <v>Rio Grande do Sul</v>
    <v>9644dbbf-be0c-de9c-a534-3d7ff4801a8b</v>
    <v>pt-BR</v>
    <v>Map</v>
  </rv>
  <rv s="0">
    <v>536870912</v>
    <v>Santa Catarina</v>
    <v>6262969d-76c7-e65f-1be5-668011a93ff0</v>
    <v>pt-BR</v>
    <v>Map</v>
  </rv>
  <rv s="0">
    <v>536870912</v>
    <v>Distrito Federal</v>
    <v>88dfc3b6-8e7a-694d-61b2-96d14f226ec4</v>
    <v>pt-BR</v>
    <v>Map</v>
  </rv>
  <rv s="2">
    <v>3</v>
  </rv>
  <rv s="1">
    <fb>730000</fb>
    <v>25</v>
  </rv>
  <rv s="1">
    <fb>0.12083000183105501</fb>
    <v>32</v>
  </rv>
  <rv s="1">
    <fb>1.73</fb>
    <v>30</v>
  </rv>
  <rv s="1">
    <fb>0.65099999999999991</fb>
    <v>24</v>
  </rv>
  <rv s="1">
    <fb>60</fb>
    <v>28</v>
  </rv>
  <rv s="1">
    <fb>13.923999999999999</fb>
    <v>30</v>
  </rv>
  <rv s="1">
    <fb>0.33924533448829503</fb>
    <v>24</v>
  </rv>
  <rv s="5">
    <v>#VALUE!</v>
    <v>pt-BR</v>
    <v>a828cf41-b938-49fe-7986-4b336618d413</v>
    <v>536870912</v>
    <v>1</v>
    <v>16</v>
    <v>17</v>
    <v>18</v>
    <v>Brazil</v>
    <v>20</v>
    <v>21</v>
    <v>Map</v>
    <v>22</v>
    <v>23</v>
    <v>BR</v>
    <v>1</v>
    <v>2</v>
    <v>3</v>
    <v>4</v>
    <v>5</v>
    <v>BRL</v>
    <v>6</v>
    <v>7</v>
    <v>8</v>
    <v>Brazil, officially the Federative Republic of Brazil, is the largest and easternmost country in South America. It is the world's fifth-largest country by area and the seventh largest by population, with over 212 million people. The country is a ...</v>
    <v>9</v>
    <v>10</v>
    <v>11</v>
    <v>12</v>
    <v>Hino Nacional Brasileiro</v>
    <v>13</v>
    <v>14</v>
    <v>15</v>
    <v>16</v>
    <v>19</v>
    <v>20</v>
    <v>21</v>
    <v>22</v>
    <v>Brazil</v>
    <v>República Federativa do Brasil</v>
    <v>23</v>
    <v>24</v>
    <v>25</v>
    <v>26</v>
    <v>27</v>
    <v>28</v>
    <v>29</v>
    <v>30</v>
    <v>31</v>
    <v>32</v>
    <v>33</v>
    <v>34</v>
    <v>35</v>
    <v>36</v>
    <v>37</v>
    <v>38</v>
    <v>66</v>
    <v>67</v>
    <v>68</v>
    <v>69</v>
    <v>70</v>
    <v>71</v>
    <v>72</v>
    <v>73</v>
    <v>Brazil</v>
    <v>mdp/vdpid/32</v>
  </rv>
  <rv s="0">
    <v>536870912</v>
    <v>Chile</v>
    <v>604665af-d1f4-5c64-9b93-1ef5f0471308</v>
    <v>pt-BR</v>
    <v>Map</v>
  </rv>
  <rv s="1">
    <fb>2.55754475703323E-2</fb>
    <v>24</v>
  </rv>
  <rv s="1">
    <fb>756102</fb>
    <v>25</v>
  </rv>
  <rv s="1">
    <fb>0.24256925086238501</fb>
    <v>24</v>
  </rv>
  <rv s="0">
    <v>536870912</v>
    <v>Santiago</v>
    <v>190dd277-52dd-5feb-5523-200c59886f8e</v>
    <v>pt-BR</v>
    <v>Map</v>
  </rv>
  <rv s="1">
    <fb>203791650000</fb>
    <v>26</v>
  </rv>
  <rv s="1">
    <fb>56</fb>
    <v>27</v>
  </rv>
  <rv s="1">
    <fb>74.647212262567805</fb>
    <v>28</v>
  </rv>
  <rv s="1">
    <fb>3879.6756048594998</fb>
    <v>25</v>
  </rv>
  <rv s="1">
    <fb>0.32240714050000002</fb>
    <v>24</v>
  </rv>
  <rv s="1">
    <fb>85822.467999999993</fb>
    <v>25</v>
  </rv>
  <rv s="1">
    <fb>80.042000000000002</fb>
    <v>28</v>
  </rv>
  <rv s="2">
    <v>4</v>
  </rv>
  <rv s="2">
    <v>5</v>
  </rv>
  <rv s="3">
    <v>1</v>
    <v>22</v>
    <v>34</v>
    <v>7</v>
    <v>0</v>
    <v>Image of Chile</v>
  </rv>
  <rv s="1">
    <fb>131.913566974844</fb>
    <v>29</v>
  </rv>
  <rv s="4">
    <v>https://www.bing.com/search?q=Chile&amp;form=skydnc</v>
    <v>Aprenda mais com Bing</v>
  </rv>
  <rv s="0">
    <v>805306368</v>
    <v>Gabriel Boric (Presidente)</v>
    <v>a5b9649e-0dda-ce69-dd77-b90d92799948</v>
    <v>pt-BR</v>
    <v>Generic</v>
  </rv>
  <rv s="2">
    <v>6</v>
  </rv>
  <rv s="1">
    <fb>2.5912000000000002</fb>
    <v>30</v>
  </rv>
  <rv s="1">
    <fb>6.2</fb>
    <v>28</v>
  </rv>
  <rv s="1">
    <fb>282318159744.65002</fb>
    <v>26</v>
  </rv>
  <rv s="1">
    <fb>19603733</fb>
    <v>25</v>
  </rv>
  <rv s="1">
    <fb>16610135</fb>
    <v>25</v>
  </rv>
  <rv s="1">
    <fb>0.62644001007080097</fb>
    <v>24</v>
  </rv>
  <rv s="1">
    <fb>2.3E-2</fb>
    <v>24</v>
  </rv>
  <rv s="1">
    <fb>0.36299999999999999</fb>
    <v>24</v>
  </rv>
  <rv s="1">
    <fb>0.19699999999999998</fb>
    <v>24</v>
  </rv>
  <rv s="1">
    <fb>9.6999999999999989E-2</fb>
    <v>24</v>
  </rv>
  <rv s="1">
    <fb>0.13600000000000001</fb>
    <v>24</v>
  </rv>
  <rv s="1">
    <fb>5.7999999999999996E-2</fb>
    <v>24</v>
  </rv>
  <rv s="1">
    <fb>0.51300000000000001</fb>
    <v>24</v>
  </rv>
  <rv s="1">
    <fb>1.03</fb>
    <v>31</v>
  </rv>
  <rv s="1">
    <fb>1.0143016</fb>
    <v>24</v>
  </rv>
  <rv s="1">
    <fb>0.88464419999999999</fb>
    <v>24</v>
  </rv>
  <rv s="1">
    <fb>0.182194149378896</fb>
    <v>24</v>
  </rv>
  <rv s="1">
    <fb>2</fb>
    <v>31</v>
  </rv>
  <rv s="0">
    <v>536870912</v>
    <v>Arica e Parinacota</v>
    <v>e82edc74-d7d4-52a9-63c9-da07aa4c8d07</v>
    <v>pt-BR</v>
    <v>Map</v>
  </rv>
  <rv s="0">
    <v>536870912</v>
    <v>Tarapacá</v>
    <v>f71529e3-ca1d-662b-2695-7619691fe930</v>
    <v>pt-BR</v>
    <v>Map</v>
  </rv>
  <rv s="0">
    <v>536870912</v>
    <v>Antofagasta</v>
    <v>0e94e649-e291-382e-a367-acb53290d201</v>
    <v>pt-BR</v>
    <v>Map</v>
  </rv>
  <rv s="0">
    <v>536870912</v>
    <v>Atacama</v>
    <v>f345e54e-574a-13c9-92e8-8aee46fdab13</v>
    <v>pt-BR</v>
    <v>Map</v>
  </rv>
  <rv s="0">
    <v>536870912</v>
    <v>Coquimbo</v>
    <v>76048cc3-d603-9c38-a167-a7ca5b8cbbc2</v>
    <v>pt-BR</v>
    <v>Map</v>
  </rv>
  <rv s="0">
    <v>536870912</v>
    <v>Valparaíso</v>
    <v>16db3fa8-cd1b-2e46-c8fd-319a483e9f74</v>
    <v>pt-BR</v>
    <v>Map</v>
  </rv>
  <rv s="0">
    <v>536870912</v>
    <v>O'Higgins</v>
    <v>a69b3fd5-459d-0124-d048-5d97d3c59ccc</v>
    <v>pt-BR</v>
    <v>Map</v>
  </rv>
  <rv s="0">
    <v>536870912</v>
    <v>Maule</v>
    <v>1e2324a1-9cb4-35ae-b663-73c3f67a17d5</v>
    <v>pt-BR</v>
    <v>Map</v>
  </rv>
  <rv s="0">
    <v>536870912</v>
    <v>Bío-Bío</v>
    <v>e7f0592f-2534-c4f2-c1d3-fdea2c39f853</v>
    <v>pt-BR</v>
    <v>Map</v>
  </rv>
  <rv s="0">
    <v>536870912</v>
    <v>Araucanía</v>
    <v>2d02ef0b-dd81-faa4-520b-0ec94f6d1f8e</v>
    <v>pt-BR</v>
    <v>Map</v>
  </rv>
  <rv s="0">
    <v>536870912</v>
    <v>Los Rios</v>
    <v>d63a8dc4-6856-1b2f-c860-14be52df0d59</v>
    <v>pt-BR</v>
    <v>Map</v>
  </rv>
  <rv s="0">
    <v>536870912</v>
    <v>Los Lagos</v>
    <v>e02e6fdd-6c61-e5bb-60a2-e02511b76154</v>
    <v>pt-BR</v>
    <v>Map</v>
  </rv>
  <rv s="0">
    <v>536870912</v>
    <v>Aisén</v>
    <v>f1dfad18-7a71-c02b-6499-9d48079ad086</v>
    <v>pt-BR</v>
    <v>Map</v>
  </rv>
  <rv s="0">
    <v>536870912</v>
    <v>Magalhães e Antártica Chilena</v>
    <v>bae16453-cc13-6536-3ecf-d010cdfe7779</v>
    <v>pt-BR</v>
    <v>Map</v>
  </rv>
  <rv s="0">
    <v>536870912</v>
    <v>Santiago</v>
    <v>593b7d08-69b9-06ed-9b5c-adea6868ff88</v>
    <v>pt-BR</v>
    <v>Map</v>
  </rv>
  <rv s="2">
    <v>7</v>
  </rv>
  <rv s="1">
    <fb>122000</fb>
    <v>25</v>
  </rv>
  <rv s="1">
    <fb>7.09000015258789E-2</fb>
    <v>32</v>
  </rv>
  <rv s="1">
    <fb>1.649</fb>
    <v>30</v>
  </rv>
  <rv s="1">
    <fb>0.34</fb>
    <v>24</v>
  </rv>
  <rv s="1">
    <fb>13</fb>
    <v>28</v>
  </rv>
  <rv s="1">
    <fb>12.428000000000001</fb>
    <v>30</v>
  </rv>
  <rv s="1">
    <fb>0.21171649832251302</fb>
    <v>24</v>
  </rv>
  <rv s="5">
    <v>#VALUE!</v>
    <v>pt-BR</v>
    <v>604665af-d1f4-5c64-9b93-1ef5f0471308</v>
    <v>536870912</v>
    <v>1</v>
    <v>37</v>
    <v>17</v>
    <v>18</v>
    <v>Chile</v>
    <v>20</v>
    <v>21</v>
    <v>Map</v>
    <v>22</v>
    <v>38</v>
    <v>CL</v>
    <v>76</v>
    <v>77</v>
    <v>78</v>
    <v>79</v>
    <v>80</v>
    <v>CLF</v>
    <v>81</v>
    <v>82</v>
    <v>83</v>
    <v>Chile, officially the Republic of Chile, is a country in western South America. It is the southernmost country in the world and the closest to Antarctica, stretching along a narrow strip of land between the Andes Mountains and the Pacific Ocean. ...</v>
    <v>84</v>
    <v>85</v>
    <v>86</v>
    <v>87</v>
    <v>Hino nacional do Chile</v>
    <v>88</v>
    <v>89</v>
    <v>90</v>
    <v>91</v>
    <v>93</v>
    <v>79</v>
    <v>94</v>
    <v>95</v>
    <v>Chile</v>
    <v>Chile</v>
    <v>96</v>
    <v>97</v>
    <v>98</v>
    <v>99</v>
    <v>100</v>
    <v>101</v>
    <v>102</v>
    <v>103</v>
    <v>104</v>
    <v>105</v>
    <v>106</v>
    <v>107</v>
    <v>108</v>
    <v>109</v>
    <v>110</v>
    <v>111</v>
    <v>127</v>
    <v>128</v>
    <v>129</v>
    <v>130</v>
    <v>131</v>
    <v>132</v>
    <v>133</v>
    <v>134</v>
    <v>Chile</v>
    <v>mdp/vdpid/46</v>
  </rv>
  <rv s="0">
    <v>536870912</v>
    <v>Mexico</v>
    <v>8e475659-4bdc-d912-6494-affce0096bc1</v>
    <v>pt-BR</v>
    <v>Map</v>
  </rv>
  <rv s="1">
    <fb>3.6359614212704998E-2</fb>
    <v>24</v>
  </rv>
  <rv s="1">
    <fb>1972550</fb>
    <v>25</v>
  </rv>
  <rv s="1">
    <fb>0.339249458255099</fb>
    <v>24</v>
  </rv>
  <rv s="0">
    <v>536870912</v>
    <v>Cidade do México</v>
    <v>f1281260-8340-e258-c8ec-3522504400e5</v>
    <v>pt-BR</v>
    <v>Map</v>
  </rv>
  <rv s="1">
    <fb>413618820000</fb>
    <v>26</v>
  </rv>
  <rv s="1">
    <fb>52</fb>
    <v>27</v>
  </rv>
  <rv s="1">
    <fb>90.426207910940704</fb>
    <v>28</v>
  </rv>
  <rv s="1">
    <fb>2157.32394883914</fb>
    <v>25</v>
  </rv>
  <rv s="1">
    <fb>0.41370018680000004</fb>
    <v>24</v>
  </rv>
  <rv s="1">
    <fb>486405.54800000001</fb>
    <v>25</v>
  </rv>
  <rv s="1">
    <fb>74.992000000000004</fb>
    <v>28</v>
  </rv>
  <rv s="2">
    <v>8</v>
  </rv>
  <rv s="2">
    <v>9</v>
  </rv>
  <rv s="3">
    <v>2</v>
    <v>22</v>
    <v>40</v>
    <v>7</v>
    <v>0</v>
    <v>Image of Mexico</v>
  </rv>
  <rv s="1">
    <fb>141.54252296997399</fb>
    <v>29</v>
  </rv>
  <rv s="4">
    <v>https://www.bing.com/search?q=M%c3%a9xico&amp;form=skydnc</v>
    <v>Aprenda mais com Bing</v>
  </rv>
  <rv s="0">
    <v>805306368</v>
    <v>Claudia Sheinbaum (Presidente)</v>
    <v>d0490c30-2b7a-cbfd-f6ed-dffdff40aeb0</v>
    <v>pt-BR</v>
    <v>Generic</v>
  </rv>
  <rv s="0">
    <v>805306368</v>
    <v>Norma Lucía Piña Hernández (Chefe de Justiça)</v>
    <v>c6ded009-db4d-d436-ada5-514c16278dd4</v>
    <v>pt-BR</v>
    <v>Generic</v>
  </rv>
  <rv s="2">
    <v>10</v>
  </rv>
  <rv s="1">
    <fb>2.3826999999999998</fb>
    <v>30</v>
  </rv>
  <rv s="1">
    <fb>11</fb>
    <v>28</v>
  </rv>
  <rv s="1">
    <fb>1258286717124.53</fb>
    <v>26</v>
  </rv>
  <rv s="1">
    <fb>127504125</fb>
    <v>25</v>
  </rv>
  <rv s="1">
    <fb>102626859</fb>
    <v>25</v>
  </rv>
  <rv s="1">
    <fb>0.60680000305175807</fb>
    <v>24</v>
  </rv>
  <rv s="1">
    <fb>0.02</fb>
    <v>24</v>
  </rv>
  <rv s="1">
    <fb>0.36399999999999999</fb>
    <v>24</v>
  </rv>
  <rv s="1">
    <fb>0.2</fb>
    <v>24</v>
  </rv>
  <rv s="1">
    <fb>9.5000000000000001E-2</fb>
    <v>24</v>
  </rv>
  <rv s="1">
    <fb>0.13500000000000001</fb>
    <v>24</v>
  </rv>
  <rv s="1">
    <fb>5.4000000000000006E-2</fb>
    <v>24</v>
  </rv>
  <rv s="1">
    <fb>0.51700000000000002</fb>
    <v>24</v>
  </rv>
  <rv s="1">
    <fb>0.73</fb>
    <v>31</v>
  </rv>
  <rv s="1">
    <fb>1.0577000999999999</fb>
    <v>24</v>
  </rv>
  <rv s="1">
    <fb>0.40228960000000002</fb>
    <v>24</v>
  </rv>
  <rv s="1">
    <fb>0.130829255322402</fb>
    <v>24</v>
  </rv>
  <rv s="1">
    <fb>0.49</fb>
    <v>31</v>
  </rv>
  <rv s="0">
    <v>536870912</v>
    <v>Aguascalientes</v>
    <v>7f39db16-d0e9-f4ba-b929-2a69336bbcb0</v>
    <v>pt-BR</v>
    <v>Map</v>
  </rv>
  <rv s="0">
    <v>536870912</v>
    <v>Baixa Califórnia</v>
    <v>6b504587-24aa-0512-9ca8-180f7fa0f586</v>
    <v>pt-BR</v>
    <v>Map</v>
  </rv>
  <rv s="0">
    <v>536870912</v>
    <v>Baixa Califórnia do Sul</v>
    <v>72f2373c-402d-1899-776e-ebde71dada5d</v>
    <v>pt-BR</v>
    <v>Map</v>
  </rv>
  <rv s="0">
    <v>536870912</v>
    <v>Campeche</v>
    <v>7c67b06b-20b4-3244-d633-4a6255df7395</v>
    <v>pt-BR</v>
    <v>Map</v>
  </rv>
  <rv s="0">
    <v>536870912</v>
    <v>Chiapas</v>
    <v>f0d5e228-a3c3-8699-7df3-32ab85b078b3</v>
    <v>pt-BR</v>
    <v>Map</v>
  </rv>
  <rv s="0">
    <v>536870912</v>
    <v>Chihuahua</v>
    <v>ce5a5e29-7bae-05e8-fec7-e028f5c1e139</v>
    <v>pt-BR</v>
    <v>Map</v>
  </rv>
  <rv s="0">
    <v>536870912</v>
    <v>Coahuila de Zaragoza</v>
    <v>b1fb0720-5dff-3cd3-aa9b-e91c0988b9f4</v>
    <v>pt-BR</v>
    <v>Map</v>
  </rv>
  <rv s="0">
    <v>536870912</v>
    <v>Colima</v>
    <v>c5187e51-1440-155f-505d-5c7804e1489f</v>
    <v>pt-BR</v>
    <v>Map</v>
  </rv>
  <rv s="0">
    <v>536870912</v>
    <v>Durango</v>
    <v>d5a4a060-173a-aa5a-3023-abf4cbc2f03d</v>
    <v>pt-BR</v>
    <v>Map</v>
  </rv>
  <rv s="0">
    <v>536870912</v>
    <v>Guanajuato</v>
    <v>9eaf00cd-2b5c-3655-adbc-dc91f1f0fca3</v>
    <v>pt-BR</v>
    <v>Map</v>
  </rv>
  <rv s="0">
    <v>536870912</v>
    <v>Guerrero</v>
    <v>86638283-e8d0-0d69-1241-dc688f82149b</v>
    <v>pt-BR</v>
    <v>Map</v>
  </rv>
  <rv s="0">
    <v>536870912</v>
    <v>Hidalgo</v>
    <v>76baa939-e01a-077d-0c83-522220d05a5b</v>
    <v>pt-BR</v>
    <v>Map</v>
  </rv>
  <rv s="0">
    <v>536870912</v>
    <v>Jalisco</v>
    <v>18c29bf9-bbf0-e90f-10f3-c48c9791339b</v>
    <v>pt-BR</v>
    <v>Map</v>
  </rv>
  <rv s="0">
    <v>536870912</v>
    <v>México</v>
    <v>884c2c6c-6f06-85ee-aa8d-65b8980f2231</v>
    <v>pt-BR</v>
    <v>Map</v>
  </rv>
  <rv s="0">
    <v>536870912</v>
    <v>Michoacán</v>
    <v>33ec3160-5b7b-5fef-defd-4574b6b819d6</v>
    <v>pt-BR</v>
    <v>Map</v>
  </rv>
  <rv s="0">
    <v>536870912</v>
    <v>Morelos</v>
    <v>457cd12b-12ce-71c2-81d5-f60ba9645b36</v>
    <v>pt-BR</v>
    <v>Map</v>
  </rv>
  <rv s="0">
    <v>536870912</v>
    <v>Naiarite</v>
    <v>d5ab8703-9922-20b7-03c7-acb17f76b03e</v>
    <v>pt-BR</v>
    <v>Map</v>
  </rv>
  <rv s="0">
    <v>536870912</v>
    <v>Nuevo León</v>
    <v>1696b325-bf35-b9aa-28db-3304c1996498</v>
    <v>pt-BR</v>
    <v>Map</v>
  </rv>
  <rv s="0">
    <v>536870912</v>
    <v>Oaxaca</v>
    <v>2a651e2b-4cd2-6315-971b-6bddb30dfb4d</v>
    <v>pt-BR</v>
    <v>Map</v>
  </rv>
  <rv s="0">
    <v>536870912</v>
    <v>Puebla</v>
    <v>e266f3f0-af5e-7537-36e1-118cfcc783a3</v>
    <v>pt-BR</v>
    <v>Map</v>
  </rv>
  <rv s="0">
    <v>536870912</v>
    <v>Querétaro</v>
    <v>4a2d4179-0f55-70d5-99e7-165b2289a273</v>
    <v>pt-BR</v>
    <v>Map</v>
  </rv>
  <rv s="0">
    <v>536870912</v>
    <v>Quintana Roo</v>
    <v>96bcffec-8d1c-5e86-ab0e-e31d5b9a157c</v>
    <v>pt-BR</v>
    <v>Map</v>
  </rv>
  <rv s="0">
    <v>536870912</v>
    <v>San Luis Potosí</v>
    <v>c228dff2-2024-525b-1b90-fe82a2f5ccfc</v>
    <v>pt-BR</v>
    <v>Map</v>
  </rv>
  <rv s="0">
    <v>536870912</v>
    <v>Sinaloa</v>
    <v>ef7dcafc-cca2-39b2-e063-e2bbf5b2022e</v>
    <v>pt-BR</v>
    <v>Map</v>
  </rv>
  <rv s="0">
    <v>536870912</v>
    <v>Sonora</v>
    <v>e59e4f16-5e42-af6e-b970-e0ae59046077</v>
    <v>pt-BR</v>
    <v>Map</v>
  </rv>
  <rv s="0">
    <v>536870912</v>
    <v>Tabasco</v>
    <v>f96880d9-0a36-58d3-7351-a4c7070c642d</v>
    <v>pt-BR</v>
    <v>Map</v>
  </rv>
  <rv s="0">
    <v>536870912</v>
    <v>Tamaulipas</v>
    <v>6f2fce2f-2090-8583-dbf3-dd9d6fc3cab3</v>
    <v>pt-BR</v>
    <v>Map</v>
  </rv>
  <rv s="0">
    <v>536870912</v>
    <v>Tlaxcala</v>
    <v>77063c53-3a0e-fbf0-30d8-68218fbc38fa</v>
    <v>pt-BR</v>
    <v>Map</v>
  </rv>
  <rv s="0">
    <v>536870912</v>
    <v>Veracruz</v>
    <v>10381f79-264a-f2fd-08f8-cc5377683832</v>
    <v>pt-BR</v>
    <v>Map</v>
  </rv>
  <rv s="0">
    <v>536870912</v>
    <v>Iucatã</v>
    <v>f096e19b-5b56-f73a-3e33-e3f03e33fffc</v>
    <v>pt-BR</v>
    <v>Map</v>
  </rv>
  <rv s="0">
    <v>536870912</v>
    <v>Zacatecas</v>
    <v>135a47e4-6f2c-2112-febf-50c21b485bd3</v>
    <v>pt-BR</v>
    <v>Map</v>
  </rv>
  <rv s="2">
    <v>11</v>
  </rv>
  <rv s="1">
    <fb>336000</fb>
    <v>25</v>
  </rv>
  <rv s="1">
    <fb>3.4249999523162801E-2</fb>
    <v>32</v>
  </rv>
  <rv s="1">
    <fb>2.129</fb>
    <v>30</v>
  </rv>
  <rv s="1">
    <fb>0.55100000000000005</fb>
    <v>24</v>
  </rv>
  <rv s="1">
    <fb>33</fb>
    <v>28</v>
  </rv>
  <rv s="1">
    <fb>17.602</fb>
    <v>30</v>
  </rv>
  <rv s="1">
    <fb>0.54649553743666202</fb>
    <v>24</v>
  </rv>
  <rv s="5">
    <v>#VALUE!</v>
    <v>pt-BR</v>
    <v>8e475659-4bdc-d912-6494-affce0096bc1</v>
    <v>536870912</v>
    <v>1</v>
    <v>43</v>
    <v>17</v>
    <v>18</v>
    <v>Mexico</v>
    <v>20</v>
    <v>21</v>
    <v>Map</v>
    <v>22</v>
    <v>44</v>
    <v>MX</v>
    <v>137</v>
    <v>138</v>
    <v>139</v>
    <v>140</v>
    <v>141</v>
    <v>MXN</v>
    <v>142</v>
    <v>143</v>
    <v>144</v>
    <v>Mexico, officially the United Mexican States, is a country in North America. It borders the United States to the north, and Guatemala and Belize to the southeast; while having maritime boundaries with the Pacific Ocean to the west, the Caribbean ...</v>
    <v>145</v>
    <v>146</v>
    <v>147</v>
    <v>148</v>
    <v>Himno Nacional Mexicano</v>
    <v>149</v>
    <v>150</v>
    <v>151</v>
    <v>152</v>
    <v>155</v>
    <v>140</v>
    <v>156</v>
    <v>157</v>
    <v>Mexico</v>
    <v>Estaos Xuníos Mexicanos</v>
    <v>158</v>
    <v>159</v>
    <v>160</v>
    <v>161</v>
    <v>162</v>
    <v>163</v>
    <v>164</v>
    <v>165</v>
    <v>166</v>
    <v>167</v>
    <v>168</v>
    <v>169</v>
    <v>170</v>
    <v>171</v>
    <v>172</v>
    <v>173</v>
    <v>205</v>
    <v>206</v>
    <v>207</v>
    <v>208</v>
    <v>209</v>
    <v>210</v>
    <v>211</v>
    <v>212</v>
    <v>Mexico</v>
    <v>mdp/vdpid/166</v>
  </rv>
  <rv s="0">
    <v>536870912</v>
    <v>United States</v>
    <v>5232ed96-85b1-2edb-12c6-63e6c597a1de</v>
    <v>pt-BR</v>
    <v>Map</v>
  </rv>
  <rv s="1">
    <fb>7.4999999999999997E-2</fb>
    <v>24</v>
  </rv>
  <rv s="1">
    <fb>9826675</fb>
    <v>25</v>
  </rv>
  <rv s="1">
    <fb>0.339297856663409</fb>
    <v>24</v>
  </rv>
  <rv s="0">
    <v>536870912</v>
    <v>Washington, D.C.</v>
    <v>216726d1-8987-06d3-5eff-823da05c3d3c</v>
    <v>pt-BR</v>
    <v>Map</v>
  </rv>
  <rv s="1">
    <fb>30436313050000</fb>
    <v>26</v>
  </rv>
  <rv s="1">
    <fb>1</fb>
    <v>27</v>
  </rv>
  <rv s="1">
    <fb>82.427828245269197</fb>
    <v>28</v>
  </rv>
  <rv s="1">
    <fb>12993.961824772699</fb>
    <v>25</v>
  </rv>
  <rv s="1">
    <fb>0.1108387988</fb>
    <v>24</v>
  </rv>
  <rv s="1">
    <fb>5006302.0769999996</fb>
    <v>25</v>
  </rv>
  <rv s="1">
    <fb>78.539024390243895</fb>
    <v>28</v>
  </rv>
  <rv s="2">
    <v>12</v>
  </rv>
  <rv s="2">
    <v>13</v>
  </rv>
  <rv s="3">
    <v>3</v>
    <v>22</v>
    <v>46</v>
    <v>7</v>
    <v>0</v>
    <v>Image of United States</v>
  </rv>
  <rv s="1">
    <fb>117.244195476228</fb>
    <v>29</v>
  </rv>
  <rv s="4">
    <v>https://www.bing.com/search?q=Estados+Unidos&amp;form=skydnc</v>
    <v>Aprenda mais com Bing</v>
  </rv>
  <rv s="0">
    <v>805306368</v>
    <v>Donald Trump (Presidente)</v>
    <v>1a466af2-ed23-25bd-794d-1ca925e4681b</v>
    <v>pt-BR</v>
    <v>Generic</v>
  </rv>
  <rv s="0">
    <v>805306368</v>
    <v>J. D. Vance (Vice-presidente)</v>
    <v>cf52f4b6-e15c-553b-c991-5fd07410b914</v>
    <v>pt-BR</v>
    <v>Generic</v>
  </rv>
  <rv s="0">
    <v>805306368</v>
    <v>Mike Johnson (Speaker)</v>
    <v>0cdd8beb-6fa0-b09e-350a-8a9eef364ec7</v>
    <v>pt-BR</v>
    <v>Generic</v>
  </rv>
  <rv s="0">
    <v>805306368</v>
    <v>John Roberts (Chefe de Justiça)</v>
    <v>af7f7f4b-fd5b-867d-e108-4b6ecf118076</v>
    <v>pt-BR</v>
    <v>Generic</v>
  </rv>
  <rv s="2">
    <v>14</v>
  </rv>
  <rv s="0">
    <v>536870912</v>
    <v>Nova Iorque</v>
    <v>60d5dc2b-c915-460b-b722-c9e3485499ca</v>
    <v>pt-BR</v>
    <v>Map</v>
  </rv>
  <rv s="1">
    <fb>2.6120000000000001</fb>
    <v>30</v>
  </rv>
  <rv s="1">
    <fb>5.6</fb>
    <v>28</v>
  </rv>
  <rv s="1">
    <fb>24800000000000</fb>
    <v>26</v>
  </rv>
  <rv s="1">
    <fb>333287557</fb>
    <v>25</v>
  </rv>
  <rv s="1">
    <fb>270663028</fb>
    <v>25</v>
  </rv>
  <rv s="1">
    <fb>0.62048999786377002</fb>
    <v>24</v>
  </rv>
  <rv s="1">
    <fb>1.7000000000000001E-2</fb>
    <v>24</v>
  </rv>
  <rv s="1">
    <fb>0.30499999999999999</fb>
    <v>24</v>
  </rv>
  <rv s="1">
    <fb>0.22600000000000001</fb>
    <v>24</v>
  </rv>
  <rv s="1">
    <fb>0.10300000000000001</fb>
    <v>24</v>
  </rv>
  <rv s="1">
    <fb>0.153</fb>
    <v>24</v>
  </rv>
  <rv s="1">
    <fb>5.0999999999999997E-2</fb>
    <v>24</v>
  </rv>
  <rv s="1">
    <fb>0.46799999999999997</fb>
    <v>24</v>
  </rv>
  <rv s="1">
    <fb>0.71</fb>
    <v>31</v>
  </rv>
  <rv s="1">
    <fb>1.0182144</fb>
    <v>24</v>
  </rv>
  <rv s="1">
    <fb>0.88167390000000001</fb>
    <v>24</v>
  </rv>
  <rv s="1">
    <fb>9.5866513904898809E-2</fb>
    <v>24</v>
  </rv>
  <rv s="1">
    <fb>7.25</fb>
    <v>31</v>
  </rv>
  <rv s="0">
    <v>536870912</v>
    <v>Alabama</v>
    <v>376f8b06-52f6-4e72-a31d-311a3563e645</v>
    <v>pt-BR</v>
    <v>Map</v>
  </rv>
  <rv s="0">
    <v>536870912</v>
    <v>Alasca</v>
    <v>31c4c7a1-54e7-4306-ac9b-f1b02e85bda5</v>
    <v>pt-BR</v>
    <v>Map</v>
  </rv>
  <rv s="0">
    <v>536870912</v>
    <v>Arizona</v>
    <v>bf973f46-5962-4997-a7ba-a05f1aa2a9f9</v>
    <v>pt-BR</v>
    <v>Map</v>
  </rv>
  <rv s="0">
    <v>536870912</v>
    <v>Arkansas</v>
    <v>b939db72-08f2-4ea6-a16a-a53bf32e6612</v>
    <v>pt-BR</v>
    <v>Map</v>
  </rv>
  <rv s="0">
    <v>536870912</v>
    <v>Califórnia</v>
    <v>3009d91d-d582-4c34-85ba-772ba09e5be1</v>
    <v>pt-BR</v>
    <v>Map</v>
  </rv>
  <rv s="0">
    <v>536870912</v>
    <v>Colorado</v>
    <v>a070c5c2-b22d-41d8-b869-f20e583c4f80</v>
    <v>pt-BR</v>
    <v>Map</v>
  </rv>
  <rv s="0">
    <v>536870912</v>
    <v>Connecticut</v>
    <v>b3ca6523-435e-4a3b-8f78-1ad900a52cf8</v>
    <v>pt-BR</v>
    <v>Map</v>
  </rv>
  <rv s="0">
    <v>536870912</v>
    <v>Delaware</v>
    <v>8ad617cc-3d7a-4b3c-a787-098de959ccc4</v>
    <v>pt-BR</v>
    <v>Map</v>
  </rv>
  <rv s="0">
    <v>536870912</v>
    <v>Flórida</v>
    <v>5fece3f4-e8e8-4159-843e-f725a930ad50</v>
    <v>pt-BR</v>
    <v>Map</v>
  </rv>
  <rv s="0">
    <v>536870912</v>
    <v>Geórgia</v>
    <v>84604bc7-2c47-4f8d-8ea5-b6ac8c018a20</v>
    <v>pt-BR</v>
    <v>Map</v>
  </rv>
  <rv s="0">
    <v>536870912</v>
    <v>Havaí</v>
    <v>b6f01eaf-aecf-44f6-b64d-1f6e982365c3</v>
    <v>pt-BR</v>
    <v>Map</v>
  </rv>
  <rv s="0">
    <v>536870912</v>
    <v>Idaho</v>
    <v>ecd30387-20fa-4523-9045-e2860154b5e9</v>
    <v>pt-BR</v>
    <v>Map</v>
  </rv>
  <rv s="0">
    <v>536870912</v>
    <v>Illinois</v>
    <v>4131acb8-628a-4241-8920-ca79eab9dade</v>
    <v>pt-BR</v>
    <v>Map</v>
  </rv>
  <rv s="0">
    <v>536870912</v>
    <v>Indiana</v>
    <v>109f7e5a-efbb-4953-b4b8-cb812ce1ff5d</v>
    <v>pt-BR</v>
    <v>Map</v>
  </rv>
  <rv s="0">
    <v>536870912</v>
    <v>Iowa</v>
    <v>77850824-b07a-487a-af58-37f9949afc27</v>
    <v>pt-BR</v>
    <v>Map</v>
  </rv>
  <rv s="0">
    <v>536870912</v>
    <v>Kansas</v>
    <v>6e527b71-bd3e-4bc1-b1c0-59d288b4fd5e</v>
    <v>pt-BR</v>
    <v>Map</v>
  </rv>
  <rv s="0">
    <v>536870912</v>
    <v>Kentucky</v>
    <v>108dfd18-4626-481a-8dfa-18f64e6eac84</v>
    <v>pt-BR</v>
    <v>Map</v>
  </rv>
  <rv s="0">
    <v>536870912</v>
    <v>Luisiana</v>
    <v>0ca1e87f-e2f6-43fb-8deb-d22bd09a9cae</v>
    <v>pt-BR</v>
    <v>Map</v>
  </rv>
  <rv s="0">
    <v>536870912</v>
    <v>Maine</v>
    <v>d62dd683-9cf9-4db9-a497-d810d529592b</v>
    <v>pt-BR</v>
    <v>Map</v>
  </rv>
  <rv s="0">
    <v>536870912</v>
    <v>Maryland</v>
    <v>4c472f4d-06a8-4d90-8bb8-da4d168c73fe</v>
    <v>pt-BR</v>
    <v>Map</v>
  </rv>
  <rv s="0">
    <v>536870912</v>
    <v>Massachusetts</v>
    <v>845219d5-3650-4199-b926-964ca27c863c</v>
    <v>pt-BR</v>
    <v>Map</v>
  </rv>
  <rv s="0">
    <v>536870912</v>
    <v>Michigan</v>
    <v>162411c2-b757-495d-aa81-93942fae2f7e</v>
    <v>pt-BR</v>
    <v>Map</v>
  </rv>
  <rv s="0">
    <v>536870912</v>
    <v>Minnesota</v>
    <v>77f97f6f-7e93-46e5-b486-6198effe8dea</v>
    <v>pt-BR</v>
    <v>Map</v>
  </rv>
  <rv s="0">
    <v>536870912</v>
    <v>Mississippi</v>
    <v>6af619ca-217d-49c0-9a86-153fc7fbcd78</v>
    <v>pt-BR</v>
    <v>Map</v>
  </rv>
  <rv s="0">
    <v>536870912</v>
    <v>Missouri</v>
    <v>6185f8cb-44e1-4da6-9bf0-b75286aeb591</v>
    <v>pt-BR</v>
    <v>Map</v>
  </rv>
  <rv s="0">
    <v>536870912</v>
    <v>Montana</v>
    <v>447d6cd5-53f6-4c8f-bf6c-9ff228415c3b</v>
    <v>pt-BR</v>
    <v>Map</v>
  </rv>
  <rv s="0">
    <v>536870912</v>
    <v>Nebraska</v>
    <v>3e64ff5d-6b40-4dbe-91b1-0e554e892496</v>
    <v>pt-BR</v>
    <v>Map</v>
  </rv>
  <rv s="0">
    <v>536870912</v>
    <v>Nevada</v>
    <v>c2157d7e-617e-4517-80f8-1b08113afc14</v>
    <v>pt-BR</v>
    <v>Map</v>
  </rv>
  <rv s="0">
    <v>536870912</v>
    <v>Nova Hampshire</v>
    <v>9ca71997-cc97-46eb-8911-fac32f80b0b1</v>
    <v>pt-BR</v>
    <v>Map</v>
  </rv>
  <rv s="0">
    <v>536870912</v>
    <v>Nova Jérsia</v>
    <v>05277898-b62b-4878-8632-09d29756a2ff</v>
    <v>pt-BR</v>
    <v>Map</v>
  </rv>
  <rv s="0">
    <v>536870912</v>
    <v>Novo México</v>
    <v>a16d3636-4349-41c7-a77e-89e34b26a8ad</v>
    <v>pt-BR</v>
    <v>Map</v>
  </rv>
  <rv s="0">
    <v>536870912</v>
    <v>Nova Iorque</v>
    <v>caeb7b9a-f5d7-4686-8fb5-cf7628296b13</v>
    <v>pt-BR</v>
    <v>Map</v>
  </rv>
  <rv s="0">
    <v>536870912</v>
    <v>Dakota do Norte</v>
    <v>77fbc744-3efe-4aa9-9e8e-f8034f06b941</v>
    <v>pt-BR</v>
    <v>Map</v>
  </rv>
  <rv s="0">
    <v>536870912</v>
    <v>Carolina do Norte</v>
    <v>9e2bf053-dd80-4646-8f26-65075e7085c0</v>
    <v>pt-BR</v>
    <v>Map</v>
  </rv>
  <rv s="0">
    <v>536870912</v>
    <v>Ohio</v>
    <v>6f3df7da-1ef6-48e3-b2b3-b5b5fce3e846</v>
    <v>pt-BR</v>
    <v>Map</v>
  </rv>
  <rv s="0">
    <v>536870912</v>
    <v>Oklahoma</v>
    <v>cbcf556f-952a-4665-bb95-0500b27f9976</v>
    <v>pt-BR</v>
    <v>Map</v>
  </rv>
  <rv s="0">
    <v>536870912</v>
    <v>Óregon</v>
    <v>cacd36fd-7c62-43e2-a632-64a2a1811933</v>
    <v>pt-BR</v>
    <v>Map</v>
  </rv>
  <rv s="0">
    <v>536870912</v>
    <v>Pensilvânia</v>
    <v>6304580e-c803-4266-818a-971619176547</v>
    <v>pt-BR</v>
    <v>Map</v>
  </rv>
  <rv s="0">
    <v>536870912</v>
    <v>Rhode Island</v>
    <v>65a08f52-b469-4f7c-8353-9b3c0b2a5752</v>
    <v>pt-BR</v>
    <v>Map</v>
  </rv>
  <rv s="0">
    <v>536870912</v>
    <v>Dakota do Sul</v>
    <v>9cee0b65-d357-479e-a066-31c634648f47</v>
    <v>pt-BR</v>
    <v>Map</v>
  </rv>
  <rv s="0">
    <v>536870912</v>
    <v>Carolina do Sul</v>
    <v>810015e8-b10b-4232-9e2c-de87a67bd26e</v>
    <v>pt-BR</v>
    <v>Map</v>
  </rv>
  <rv s="0">
    <v>536870912</v>
    <v>Tennessee</v>
    <v>9bbc9c72-1bf1-4ef6-b66d-a6cdef70f4f3</v>
    <v>pt-BR</v>
    <v>Map</v>
  </rv>
  <rv s="0">
    <v>536870912</v>
    <v>Texas</v>
    <v>00a23ccd-3344-461c-8b9f-c2bb55be5815</v>
    <v>pt-BR</v>
    <v>Map</v>
  </rv>
  <rv s="0">
    <v>536870912</v>
    <v>Utah</v>
    <v>c6705e44-d27f-4240-95a2-54e802e3b524</v>
    <v>pt-BR</v>
    <v>Map</v>
  </rv>
  <rv s="0">
    <v>536870912</v>
    <v>Vermont</v>
    <v>221864cc-447e-4e78-847c-59e485d73bff</v>
    <v>pt-BR</v>
    <v>Map</v>
  </rv>
  <rv s="0">
    <v>536870912</v>
    <v>Virgínia</v>
    <v>7eee9976-e8a7-472c-ada1-007208abd678</v>
    <v>pt-BR</v>
    <v>Map</v>
  </rv>
  <rv s="0">
    <v>536870912</v>
    <v>Washington</v>
    <v>982ad551-fd5d-45df-bd70-bf704dd576e4</v>
    <v>pt-BR</v>
    <v>Map</v>
  </rv>
  <rv s="0">
    <v>536870912</v>
    <v>Virgínia Ocidental</v>
    <v>8a47255a-fae3-4faa-aa32-c6f384cb6c1d</v>
    <v>pt-BR</v>
    <v>Map</v>
  </rv>
  <rv s="0">
    <v>536870912</v>
    <v>Wisconsin</v>
    <v>cb4d2853-06f4-4467-8e7c-4e31cbb35cb2</v>
    <v>pt-BR</v>
    <v>Map</v>
  </rv>
  <rv s="0">
    <v>536870912</v>
    <v>Wyoming</v>
    <v>bff03ad6-2b7f-400b-a76e-eb9fc4a93961</v>
    <v>pt-BR</v>
    <v>Map</v>
  </rv>
  <rv s="0">
    <v>536870912</v>
    <v>Samoa Americana</v>
    <v>12d04d63-b9b5-855b-0821-b32474a729a4</v>
    <v>pt-BR</v>
    <v>Map</v>
  </rv>
  <rv s="0">
    <v>536870912</v>
    <v>Ilhas Virgens Americanas</v>
    <v>38bd827b-bc00-140e-85be-46a96078429c</v>
    <v>pt-BR</v>
    <v>Map</v>
  </rv>
  <rv s="0">
    <v>536870912</v>
    <v>Guam</v>
    <v>f842c067-b461-3084-6a3b-6c6c7431fc9a</v>
    <v>pt-BR</v>
    <v>Map</v>
  </rv>
  <rv s="0">
    <v>536870912</v>
    <v>Ilhas Marianas Setentrionais</v>
    <v>f4475436-adda-9ff0-b5fe-6c3dff0e26be</v>
    <v>pt-BR</v>
    <v>Map</v>
  </rv>
  <rv s="0">
    <v>536870912</v>
    <v>Porto Rico</v>
    <v>72752f4d-11d3-5470-b64e-b9e012b0520f</v>
    <v>pt-BR</v>
    <v>Map</v>
  </rv>
  <rv s="2">
    <v>15</v>
  </rv>
  <rv s="1">
    <fb>1359000</fb>
    <v>25</v>
  </rv>
  <rv s="1">
    <fb>0.14699999999999999</fb>
    <v>32</v>
  </rv>
  <rv s="1">
    <fb>1.7295</fb>
    <v>30</v>
  </rv>
  <rv s="1">
    <fb>0.36599999999999999</fb>
    <v>24</v>
  </rv>
  <rv s="1">
    <fb>19</fb>
    <v>28</v>
  </rv>
  <rv s="1">
    <fb>11.6</fb>
    <v>30</v>
  </rv>
  <rv s="1">
    <fb>0.44369067999501505</fb>
    <v>24</v>
  </rv>
  <rv s="5">
    <v>#VALUE!</v>
    <v>pt-BR</v>
    <v>5232ed96-85b1-2edb-12c6-63e6c597a1de</v>
    <v>536870912</v>
    <v>1</v>
    <v>50</v>
    <v>17</v>
    <v>18</v>
    <v>United States</v>
    <v>20</v>
    <v>21</v>
    <v>Map</v>
    <v>22</v>
    <v>51</v>
    <v>US</v>
    <v>215</v>
    <v>216</v>
    <v>217</v>
    <v>218</v>
    <v>219</v>
    <v>USD</v>
    <v>220</v>
    <v>221</v>
    <v>222</v>
    <v>The United States of America, also known as the United States or America, is a country primarily located in North America. It is a federal republic of 50 states and Washington, D.C. as its federal capital district. The 48 contiguous states ...</v>
    <v>223</v>
    <v>224</v>
    <v>225</v>
    <v>226</v>
    <v>The Star-Spangled Banner</v>
    <v>227</v>
    <v>228</v>
    <v>229</v>
    <v>230</v>
    <v>235</v>
    <v>236</v>
    <v>237</v>
    <v>238</v>
    <v>United States</v>
    <v>the United States of America</v>
    <v>239</v>
    <v>240</v>
    <v>241</v>
    <v>242</v>
    <v>243</v>
    <v>244</v>
    <v>245</v>
    <v>246</v>
    <v>247</v>
    <v>248</v>
    <v>249</v>
    <v>250</v>
    <v>251</v>
    <v>252</v>
    <v>253</v>
    <v>254</v>
    <v>310</v>
    <v>311</v>
    <v>312</v>
    <v>313</v>
    <v>314</v>
    <v>315</v>
    <v>316</v>
    <v>317</v>
    <v>United States</v>
    <v>mdp/vdpid/244</v>
  </rv>
  <rv s="0">
    <v>536870912</v>
    <v>Nigeria</v>
    <v>f8afbbd6-9c3e-02be-7cb2-eac695e2da02</v>
    <v>pt-BR</v>
    <v>Map</v>
  </rv>
  <rv s="1">
    <fb>0.113967949687168</fb>
    <v>24</v>
  </rv>
  <rv s="1">
    <fb>923768</fb>
    <v>25</v>
  </rv>
  <rv s="1">
    <fb>7.2283890579880203E-2</fb>
    <v>24</v>
  </rv>
  <rv s="0">
    <v>536870912</v>
    <v>Abuja</v>
    <v>c82a7acc-0007-36fc-7343-e970618e072d</v>
    <v>pt-BR</v>
    <v>Map</v>
  </rv>
  <rv s="1">
    <fb>43921600000</fb>
    <v>26</v>
  </rv>
  <rv s="1">
    <fb>234</fb>
    <v>27</v>
  </rv>
  <rv s="1">
    <fb>18.876766756620999</fb>
    <v>28</v>
  </rv>
  <rv s="1">
    <fb>144.525462223266</fb>
    <v>25</v>
  </rv>
  <rv s="1">
    <fb>0.72238616980000003</fb>
    <v>24</v>
  </rv>
  <rv s="1">
    <fb>120369.27499999999</fb>
    <v>25</v>
  </rv>
  <rv s="1">
    <fb>54.332000000000001</fb>
    <v>28</v>
  </rv>
  <rv s="2">
    <v>16</v>
  </rv>
  <rv s="3">
    <v>4</v>
    <v>22</v>
    <v>53</v>
    <v>7</v>
    <v>0</v>
    <v>Image of Nigeria</v>
  </rv>
  <rv s="1">
    <fb>267.51151513417602</fb>
    <v>29</v>
  </rv>
  <rv s="4">
    <v>https://www.bing.com/search?q=Nig%c3%a9ria&amp;form=skydnc</v>
    <v>Aprenda mais com Bing</v>
  </rv>
  <rv s="0">
    <v>805306368</v>
    <v>Bola Tinubu (Presidente)</v>
    <v>0bab946b-fc6e-b461-0758-014e137942c4</v>
    <v>pt-BR</v>
    <v>Generic</v>
  </rv>
  <rv s="0">
    <v>805306368</v>
    <v>Kashim Shettima (Vice-presidente)</v>
    <v>c19ad62c-de0d-617d-28ae-10ab8db975f8</v>
    <v>pt-BR</v>
    <v>Generic</v>
  </rv>
  <rv s="0">
    <v>805306368</v>
    <v>Tajudeen Abbas (Speaker)</v>
    <v>d3886a52-f1ee-65f9-9ef4-fdfa53130483</v>
    <v>pt-BR</v>
    <v>Generic</v>
  </rv>
  <rv s="0">
    <v>805306368</v>
    <v>Kudirat Kekere-Ekun (Chefe de Justiça)</v>
    <v>e0b78dc3-1346-97f8-4f68-5604a3efde81</v>
    <v>pt-BR</v>
    <v>Generic</v>
  </rv>
  <rv s="2">
    <v>17</v>
  </rv>
  <rv s="0">
    <v>536870912</v>
    <v>Lagos</v>
    <v>f9b45ba3-39cb-62a0-eb5c-1209a05fb3da</v>
    <v>pt-BR</v>
    <v>Map</v>
  </rv>
  <rv s="1">
    <fb>0.38059999999999999</fb>
    <v>30</v>
  </rv>
  <rv s="1">
    <fb>75.7</fb>
    <v>28</v>
  </rv>
  <rv s="1">
    <fb>448120428858.76898</fb>
    <v>26</v>
  </rv>
  <rv s="1">
    <fb>218541212</fb>
    <v>25</v>
  </rv>
  <rv s="1">
    <fb>102806948</fb>
    <v>25</v>
  </rv>
  <rv s="1">
    <fb>0.52907001495361294</fb>
    <v>24</v>
  </rv>
  <rv s="1">
    <fb>0.32700000000000001</fb>
    <v>24</v>
  </rv>
  <rv s="1">
    <fb>0.21600000000000003</fb>
    <v>24</v>
  </rv>
  <rv s="1">
    <fb>0.14400000000000002</fb>
    <v>24</v>
  </rv>
  <rv s="1">
    <fb>0.49</fb>
    <v>24</v>
  </rv>
  <rv s="1">
    <fb>0.46</fb>
    <v>31</v>
  </rv>
  <rv s="1">
    <fb>0.84725640000000002</fb>
    <v>24</v>
  </rv>
  <rv s="1">
    <fb>0.1017443</fb>
    <v>24</v>
  </rv>
  <rv s="1">
    <fb>1.4825336684568799E-2</fb>
    <v>24</v>
  </rv>
  <rv s="1">
    <fb>0.54</fb>
    <v>31</v>
  </rv>
  <rv s="0">
    <v>536870912</v>
    <v>Abia</v>
    <v>69b8a646-2ce1-bbd4-2133-6a3e8ccd7216</v>
    <v>pt-BR</v>
    <v>Map</v>
  </rv>
  <rv s="0">
    <v>536870912</v>
    <v>Adamawa</v>
    <v>89e5889b-a771-6d19-8318-bdbc1b461471</v>
    <v>pt-BR</v>
    <v>Map</v>
  </rv>
  <rv s="0">
    <v>536870912</v>
    <v>Akwa Ibom</v>
    <v>db375712-d1b5-7800-f3bf-f5682e9c4b9f</v>
    <v>pt-BR</v>
    <v>Map</v>
  </rv>
  <rv s="0">
    <v>536870912</v>
    <v>Anambra</v>
    <v>a4e8fb7a-e9a1-e893-4f70-23580f99b653</v>
    <v>pt-BR</v>
    <v>Map</v>
  </rv>
  <rv s="0">
    <v>536870912</v>
    <v>Bauchi</v>
    <v>72aa6eb8-97d7-2620-c490-937972d163b7</v>
    <v>pt-BR</v>
    <v>Map</v>
  </rv>
  <rv s="0">
    <v>536870912</v>
    <v>Bayelsa</v>
    <v>df2489d2-29f0-e5cd-4972-a1eae029e08e</v>
    <v>pt-BR</v>
    <v>Map</v>
  </rv>
  <rv s="0">
    <v>536870912</v>
    <v>Benue</v>
    <v>da448603-05b5-1cc7-5b90-e2f74bcb7e4b</v>
    <v>pt-BR</v>
    <v>Map</v>
  </rv>
  <rv s="0">
    <v>536870912</v>
    <v>Borno</v>
    <v>f2c07e45-570f-e47c-13ec-ca77b5c8fadc</v>
    <v>pt-BR</v>
    <v>Map</v>
  </rv>
  <rv s="0">
    <v>536870912</v>
    <v>Rio Cross</v>
    <v>ae57951f-2c0a-25da-f239-0d304fb7957b</v>
    <v>pt-BR</v>
    <v>Map</v>
  </rv>
  <rv s="0">
    <v>536870912</v>
    <v>Delta</v>
    <v>2bf2d4ef-c065-a0b4-022f-0e19dee39b09</v>
    <v>pt-BR</v>
    <v>Map</v>
  </rv>
  <rv s="0">
    <v>536870912</v>
    <v>Ebonyi</v>
    <v>4c7ea440-73b2-dafe-8923-4db635cf8052</v>
    <v>pt-BR</v>
    <v>Map</v>
  </rv>
  <rv s="0">
    <v>536870912</v>
    <v>Edo</v>
    <v>9746883b-174d-225c-3658-96453ede7f6d</v>
    <v>pt-BR</v>
    <v>Map</v>
  </rv>
  <rv s="0">
    <v>536870912</v>
    <v>Equiti</v>
    <v>0c095d44-2cfe-b1f5-cd64-79be6091a31b</v>
    <v>pt-BR</v>
    <v>Map</v>
  </rv>
  <rv s="0">
    <v>536870912</v>
    <v>Enugu</v>
    <v>3b086e6a-3058-6d2a-de5f-baecb67e0cba</v>
    <v>pt-BR</v>
    <v>Map</v>
  </rv>
  <rv s="0">
    <v>536870912</v>
    <v>Gombe</v>
    <v>c151d028-70dc-772d-4ea0-e039483e1792</v>
    <v>pt-BR</v>
    <v>Map</v>
  </rv>
  <rv s="0">
    <v>536870912</v>
    <v>Imo</v>
    <v>f23675dc-04a2-53d5-4cf1-d0b7dbeb81f0</v>
    <v>pt-BR</v>
    <v>Map</v>
  </rv>
  <rv s="0">
    <v>536870912</v>
    <v>Jigawa</v>
    <v>ad936f43-f8d5-695e-67fe-01235468d235</v>
    <v>pt-BR</v>
    <v>Map</v>
  </rv>
  <rv s="0">
    <v>536870912</v>
    <v>Kaduna</v>
    <v>a7b69a0f-8fdd-f577-c080-676a34d982f5</v>
    <v>pt-BR</v>
    <v>Map</v>
  </rv>
  <rv s="0">
    <v>536870912</v>
    <v>Cano</v>
    <v>2aa68b5e-36e3-9059-a512-620918fc1982</v>
    <v>pt-BR</v>
    <v>Map</v>
  </rv>
  <rv s="0">
    <v>536870912</v>
    <v>Catsina</v>
    <v>1ba9a23e-5c1c-5d07-a6f9-d9dd468364e6</v>
    <v>pt-BR</v>
    <v>Map</v>
  </rv>
  <rv s="0">
    <v>536870912</v>
    <v>Kebbi</v>
    <v>fd975f01-e997-df8c-4f64-1fee0565999f</v>
    <v>pt-BR</v>
    <v>Map</v>
  </rv>
  <rv s="0">
    <v>536870912</v>
    <v>Kogi</v>
    <v>5d30659c-4b14-04f8-8ac5-87b90f387204</v>
    <v>pt-BR</v>
    <v>Map</v>
  </rv>
  <rv s="0">
    <v>536870912</v>
    <v>Kwara</v>
    <v>90b9bd60-65cf-3dfc-cae9-f9b1c9144511</v>
    <v>pt-BR</v>
    <v>Map</v>
  </rv>
  <rv s="0">
    <v>536870912</v>
    <v>Lagos</v>
    <v>6b2d76ff-8165-4482-0d57-dd54baace481</v>
    <v>pt-BR</v>
    <v>Map</v>
  </rv>
  <rv s="0">
    <v>536870912</v>
    <v>Nassaraua</v>
    <v>54e320be-1f01-765f-270a-0e37cfc1e3d3</v>
    <v>pt-BR</v>
    <v>Map</v>
  </rv>
  <rv s="0">
    <v>536870912</v>
    <v>Níger</v>
    <v>5aaa0ce5-04d0-4e26-26b1-0e9999d947b5</v>
    <v>pt-BR</v>
    <v>Map</v>
  </rv>
  <rv s="0">
    <v>536870912</v>
    <v>Ogum</v>
    <v>89c68e8c-3fbe-ea3a-5b78-bbe7a4b8a425</v>
    <v>pt-BR</v>
    <v>Map</v>
  </rv>
  <rv s="0">
    <v>536870912</v>
    <v>Ondô</v>
    <v>74a24d20-a917-b2f1-c213-f1e7d4e97b6b</v>
    <v>pt-BR</v>
    <v>Map</v>
  </rv>
  <rv s="0">
    <v>536870912</v>
    <v>Oxum</v>
    <v>2c145d0d-29b4-3b0c-65ca-7da5ed30592a</v>
    <v>pt-BR</v>
    <v>Map</v>
  </rv>
  <rv s="0">
    <v>536870912</v>
    <v>Oió</v>
    <v>712d990a-9716-897a-2f3f-75a7abe71338</v>
    <v>pt-BR</v>
    <v>Map</v>
  </rv>
  <rv s="0">
    <v>536870912</v>
    <v>Plateau</v>
    <v>1553fa7c-b7d1-d2b8-d1fa-0d027642e02e</v>
    <v>pt-BR</v>
    <v>Map</v>
  </rv>
  <rv s="0">
    <v>536870912</v>
    <v>Rios</v>
    <v>89671e89-503e-c579-0555-aa21f65a113c</v>
    <v>pt-BR</v>
    <v>Map</v>
  </rv>
  <rv s="0">
    <v>536870912</v>
    <v>Socoto</v>
    <v>8cef5263-b25e-1f7a-dcc4-b85f5a2d81f4</v>
    <v>pt-BR</v>
    <v>Map</v>
  </rv>
  <rv s="0">
    <v>536870912</v>
    <v>Taraba</v>
    <v>ab8e951e-d2de-b17d-556a-131a8a77c6e8</v>
    <v>pt-BR</v>
    <v>Map</v>
  </rv>
  <rv s="0">
    <v>536870912</v>
    <v>Yobe</v>
    <v>2daeda9e-391e-81ce-fbc9-6f5a21e532eb</v>
    <v>pt-BR</v>
    <v>Map</v>
  </rv>
  <rv s="0">
    <v>536870912</v>
    <v>Zanfara</v>
    <v>67d27c6a-27da-4f16-656d-b93176fee807</v>
    <v>pt-BR</v>
    <v>Map</v>
  </rv>
  <rv s="0">
    <v>536870912</v>
    <v>Território da Capital Federal</v>
    <v>58b26f4f-fe98-5f41-4126-771b8d675bec</v>
    <v>pt-BR</v>
    <v>Map</v>
  </rv>
  <rv s="2">
    <v>18</v>
  </rv>
  <rv s="1">
    <fb>215000</fb>
    <v>25</v>
  </rv>
  <rv s="1">
    <fb>8.0959997177124002E-2</fb>
    <v>32</v>
  </rv>
  <rv s="1">
    <fb>5.3869999999999996</fb>
    <v>30</v>
  </rv>
  <rv s="1">
    <fb>0.34799999999999998</fb>
    <v>24</v>
  </rv>
  <rv s="1">
    <fb>917</fb>
    <v>28</v>
  </rv>
  <rv s="1">
    <fb>37.905000000000001</fb>
    <v>30</v>
  </rv>
  <rv s="1">
    <fb>0.77736420830725605</fb>
    <v>24</v>
  </rv>
  <rv s="5">
    <v>#VALUE!</v>
    <v>pt-BR</v>
    <v>f8afbbd6-9c3e-02be-7cb2-eac695e2da02</v>
    <v>536870912</v>
    <v>1</v>
    <v>56</v>
    <v>17</v>
    <v>18</v>
    <v>Nigeria</v>
    <v>20</v>
    <v>21</v>
    <v>Map</v>
    <v>22</v>
    <v>57</v>
    <v>NG</v>
    <v>320</v>
    <v>321</v>
    <v>322</v>
    <v>323</v>
    <v>324</v>
    <v>NGN</v>
    <v>325</v>
    <v>326</v>
    <v>327</v>
    <v>Nigeria, officially the Federal Republic of Nigeria, is a country in West Africa. It is situated between the Sahel to the north and the Gulf of Guinea in the Atlantic Ocean to the south. It covers an area of 923,769 square kilometres. With a ...</v>
    <v>328</v>
    <v>329</v>
    <v>330</v>
    <v>331</v>
    <v>Nigeria, We Hail Thee</v>
    <v>227</v>
    <v>332</v>
    <v>333</v>
    <v>334</v>
    <v>339</v>
    <v>340</v>
    <v>341</v>
    <v>342</v>
    <v>Nigeria</v>
    <v>Federal Republic of Nigeria</v>
    <v>343</v>
    <v>344</v>
    <v>345</v>
    <v>346</v>
    <v>162</v>
    <v>347</v>
    <v>348</v>
    <v>103</v>
    <v>349</v>
    <v>167</v>
    <v>350</v>
    <v>351</v>
    <v>352</v>
    <v>353</v>
    <v>354</v>
    <v>355</v>
    <v>393</v>
    <v>394</v>
    <v>395</v>
    <v>396</v>
    <v>397</v>
    <v>398</v>
    <v>399</v>
    <v>400</v>
    <v>Nigeria</v>
    <v>mdp/vdpid/175</v>
  </rv>
  <rv s="0">
    <v>536870912</v>
    <v>Chad</v>
    <v>a4c8e535-adcc-f306-7c43-af497dc59c6f</v>
    <v>pt-BR</v>
    <v>Map</v>
  </rv>
  <rv s="1">
    <fb>-9.7193917541935296E-3</fb>
    <v>24</v>
  </rv>
  <rv s="1">
    <fb>1284000</fb>
    <v>25</v>
  </rv>
  <rv s="1">
    <fb>3.7709656149489804E-2</fb>
    <v>24</v>
  </rv>
  <rv s="0">
    <v>536870912</v>
    <v>Jamena</v>
    <v>06606f25-1802-ff78-84e6-3456b810b99c</v>
    <v>pt-BR</v>
    <v>Map</v>
  </rv>
  <rv s="1">
    <fb>235</fb>
    <v>27</v>
  </rv>
  <rv s="1">
    <fb>0.56370720140000008</fb>
    <v>24</v>
  </rv>
  <rv s="1">
    <fb>1015.759</fb>
    <v>25</v>
  </rv>
  <rv s="1">
    <fb>53.976999999999997</fb>
    <v>28</v>
  </rv>
  <rv s="2">
    <v>19</v>
  </rv>
  <rv s="2">
    <v>20</v>
  </rv>
  <rv s="3">
    <v>5</v>
    <v>22</v>
    <v>59</v>
    <v>7</v>
    <v>0</v>
    <v>Image of Chad</v>
  </rv>
  <rv s="1">
    <fb>117.698204738763</fb>
    <v>29</v>
  </rv>
  <rv s="4">
    <v>https://www.bing.com/search?q=Chade&amp;form=skydnc</v>
    <v>Aprenda mais com Bing</v>
  </rv>
  <rv s="0">
    <v>805306368</v>
    <v>Mahamat Déby Itno (Presidente)</v>
    <v>a06a5bd4-7fc1-4985-9e80-f8907d331bec</v>
    <v>pt-BR</v>
    <v>Generic</v>
  </rv>
  <rv s="0">
    <v>805306368</v>
    <v>Allamaye Halina (Primeiro-ministro)</v>
    <v>d3e3b5b3-2204-cba9-09d4-662375c49aa1</v>
    <v>pt-BR</v>
    <v>Generic</v>
  </rv>
  <rv s="2">
    <v>21</v>
  </rv>
  <rv s="1">
    <fb>4.3400000000000001E-2</fb>
    <v>30</v>
  </rv>
  <rv s="1">
    <fb>71.400000000000006</fb>
    <v>28</v>
  </rv>
  <rv s="1">
    <fb>11314951342.780701</fb>
    <v>26</v>
  </rv>
  <rv s="1">
    <fb>17723315</fb>
    <v>25</v>
  </rv>
  <rv s="1">
    <fb>3712273</fb>
    <v>25</v>
  </rv>
  <rv s="1">
    <fb>0.70698997497558591</fb>
    <v>24</v>
  </rv>
  <rv s="1">
    <fb>1.8000000000000002E-2</fb>
    <v>24</v>
  </rv>
  <rv s="1">
    <fb>0.32400000000000001</fb>
    <v>24</v>
  </rv>
  <rv s="1">
    <fb>0.218</fb>
    <v>24</v>
  </rv>
  <rv s="1">
    <fb>0.14800000000000002</fb>
    <v>24</v>
  </rv>
  <rv s="1">
    <fb>4.9000000000000002E-2</fb>
    <v>24</v>
  </rv>
  <rv s="1">
    <fb>0.48799999999999999</fb>
    <v>24</v>
  </rv>
  <rv s="1">
    <fb>0.78</fb>
    <v>31</v>
  </rv>
  <rv s="1">
    <fb>0.86846869999999998</fb>
    <v>24</v>
  </rv>
  <rv s="1">
    <fb>3.2513E-2</fb>
    <v>24</v>
  </rv>
  <rv s="1">
    <fb>0.6</fb>
    <v>31</v>
  </rv>
  <rv s="0">
    <v>536870912</v>
    <v>Barh El Gazel</v>
    <v>ada188e6-c1d6-234c-f3e9-410684a06098</v>
    <v>pt-BR</v>
    <v>Map</v>
  </rv>
  <rv s="0">
    <v>536870912</v>
    <v>Borkou</v>
    <v>f86c8cf2-08cf-7815-fd2e-e6485a18dd47</v>
    <v>pt-BR</v>
    <v>Map</v>
  </rv>
  <rv s="0">
    <v>536870912</v>
    <v>Hadjer-Lamis</v>
    <v>378465be-2395-3e3f-037f-0e7082811a02</v>
    <v>pt-BR</v>
    <v>Map</v>
  </rv>
  <rv s="0">
    <v>536870912</v>
    <v>Mandoul</v>
    <v>6794b3cf-b957-021b-545d-1e7aab62eb4f</v>
    <v>pt-BR</v>
    <v>Map</v>
  </rv>
  <rv s="0">
    <v>536870912</v>
    <v>Mayo-Kebbi Leste</v>
    <v>3f3106a7-794b-b14d-4aa5-344f5adce053</v>
    <v>pt-BR</v>
    <v>Map</v>
  </rv>
  <rv s="0">
    <v>536870912</v>
    <v>Mayo-Kebbi Oeste</v>
    <v>de5ece5a-15e4-b3a8-d402-c55923be0ab4</v>
    <v>pt-BR</v>
    <v>Map</v>
  </rv>
  <rv s="0">
    <v>536870912</v>
    <v>Sila</v>
    <v>5e9628ee-3726-aa8c-e0d3-172690643190</v>
    <v>pt-BR</v>
    <v>Map</v>
  </rv>
  <rv s="0">
    <v>536870912</v>
    <v>Tibesti</v>
    <v>7dd5c08d-c7ea-4ac3-a932-90ba6b6a7e9d</v>
    <v>pt-BR</v>
    <v>Map</v>
  </rv>
  <rv s="0">
    <v>536870912</v>
    <v>Wadi Fira</v>
    <v>778ea24d-1890-92f3-a707-3ecbcae5a150</v>
    <v>pt-BR</v>
    <v>Map</v>
  </rv>
  <rv s="2">
    <v>22</v>
  </rv>
  <rv s="1">
    <fb>35000</fb>
    <v>25</v>
  </rv>
  <rv s="1">
    <fb>1.8910000324249301E-2</fb>
    <v>32</v>
  </rv>
  <rv s="1">
    <fb>5.7469999999999999</fb>
    <v>30</v>
  </rv>
  <rv s="1">
    <fb>0.63500000000000001</fb>
    <v>24</v>
  </rv>
  <rv s="1">
    <fb>1140</fb>
    <v>28</v>
  </rv>
  <rv s="1">
    <fb>42.171999999999997</fb>
    <v>30</v>
  </rv>
  <rv s="1">
    <fb>0.39656130876747098</fb>
    <v>24</v>
  </rv>
  <rv s="6">
    <v>#VALUE!</v>
    <v>pt-BR</v>
    <v>a4c8e535-adcc-f306-7c43-af497dc59c6f</v>
    <v>536870912</v>
    <v>1</v>
    <v>62</v>
    <v>63</v>
    <v>64</v>
    <v>Chad</v>
    <v>20</v>
    <v>21</v>
    <v>Map</v>
    <v>22</v>
    <v>65</v>
    <v>TD</v>
    <v>403</v>
    <v>404</v>
    <v>405</v>
    <v>406</v>
    <v>XAF</v>
    <v>407</v>
    <v>Chad, officially the Republic of Chad, is a landlocked country located at the crossroads of North and Central Africa. It is bordered by Libya to the north, Sudan to the east, the Central African Republic to the south, Cameroon to the southwest, ...</v>
    <v>408</v>
    <v>409</v>
    <v>410</v>
    <v>411</v>
    <v>La Tchadienne</v>
    <v>412</v>
    <v>413</v>
    <v>414</v>
    <v>415</v>
    <v>418</v>
    <v>406</v>
    <v>419</v>
    <v>420</v>
    <v>Chad</v>
    <v>Tchad</v>
    <v>421</v>
    <v>422</v>
    <v>423</v>
    <v>424</v>
    <v>425</v>
    <v>426</v>
    <v>427</v>
    <v>103</v>
    <v>428</v>
    <v>429</v>
    <v>430</v>
    <v>431</v>
    <v>432</v>
    <v>433</v>
    <v>434</v>
    <v>444</v>
    <v>445</v>
    <v>446</v>
    <v>447</v>
    <v>448</v>
    <v>449</v>
    <v>450</v>
    <v>451</v>
    <v>Chad</v>
    <v>mdp/vdpid/41</v>
  </rv>
  <rv s="0">
    <v>536870912</v>
    <v>South Africa</v>
    <v>38a9fd4a-4f7c-6d91-d6dd-4eed3131672d</v>
    <v>pt-BR</v>
    <v>Map</v>
  </rv>
  <rv s="1">
    <fb>4.1243507248623905E-2</fb>
    <v>24</v>
  </rv>
  <rv s="1">
    <fb>1221037</fb>
    <v>25</v>
  </rv>
  <rv s="1">
    <fb>7.6177365240831296E-2</fb>
    <v>24</v>
  </rv>
  <rv s="0">
    <v>536870912</v>
    <v>Pretória</v>
    <v>3fa43cca-3409-4d81-f4f9-2df74e37e177</v>
    <v>pt-BR</v>
    <v>Map</v>
  </rv>
  <rv s="1">
    <fb>1056341440000</fb>
    <v>26</v>
  </rv>
  <rv s="1">
    <fb>27</fb>
    <v>27</v>
  </rv>
  <rv s="1">
    <fb>86.791431691401598</fb>
    <v>28</v>
  </rv>
  <rv s="1">
    <fb>4197.9070469175304</fb>
    <v>25</v>
  </rv>
  <rv s="1">
    <fb>7.6985469299999998E-2</fb>
    <v>24</v>
  </rv>
  <rv s="1">
    <fb>476643.99400000001</fb>
    <v>25</v>
  </rv>
  <rv s="1">
    <fb>63.856999999999999</fb>
    <v>28</v>
  </rv>
  <rv s="2">
    <v>23</v>
  </rv>
  <rv s="2">
    <v>24</v>
  </rv>
  <rv s="3">
    <v>6</v>
    <v>22</v>
    <v>67</v>
    <v>7</v>
    <v>0</v>
    <v>Image of South Africa</v>
  </rv>
  <rv s="1">
    <fb>158.92793752218699</fb>
    <v>29</v>
  </rv>
  <rv s="4">
    <v>https://www.bing.com/search?q=%c3%81frica+do+Sul&amp;form=skydnc</v>
    <v>Aprenda mais com Bing</v>
  </rv>
  <rv s="0">
    <v>805306368</v>
    <v>Cyril Ramaphosa (Presidente)</v>
    <v>c3bf14fa-ef5e-696f-af28-746c7d0b22a9</v>
    <v>pt-BR</v>
    <v>Generic</v>
  </rv>
  <rv s="0">
    <v>805306368</v>
    <v>Mandisa Maya (Chefe de Justiça)</v>
    <v>d7f4df4e-1431-de9c-d625-ad5005dd70e1</v>
    <v>pt-BR</v>
    <v>Generic</v>
  </rv>
  <rv s="2">
    <v>25</v>
  </rv>
  <rv s="0">
    <v>536870912</v>
    <v>Joanesburgo</v>
    <v>fdf01f15-cb04-8b6c-43e6-a8b2138c0312</v>
    <v>pt-BR</v>
    <v>Map</v>
  </rv>
  <rv s="1">
    <fb>0.90539999999999998</fb>
    <v>30</v>
  </rv>
  <rv s="1">
    <fb>28.5</fb>
    <v>28</v>
  </rv>
  <rv s="1">
    <fb>351431649241.43903</fb>
    <v>26</v>
  </rv>
  <rv s="1">
    <fb>59893885</fb>
    <v>25</v>
  </rv>
  <rv s="1">
    <fb>39149717</fb>
    <v>25</v>
  </rv>
  <rv s="1">
    <fb>0.56016998291015596</fb>
    <v>24</v>
  </rv>
  <rv s="1">
    <fb>9.0000000000000011E-3</fb>
    <v>24</v>
  </rv>
  <rv s="1">
    <fb>0.505</fb>
    <v>24</v>
  </rv>
  <rv s="1">
    <fb>0.16500000000000001</fb>
    <v>24</v>
  </rv>
  <rv s="1">
    <fb>4.8000000000000001E-2</fb>
    <v>24</v>
  </rv>
  <rv s="1">
    <fb>8.199999999999999E-2</fb>
    <v>24</v>
  </rv>
  <rv s="1">
    <fb>2.4E-2</fb>
    <v>24</v>
  </rv>
  <rv s="1">
    <fb>0.68200000000000005</fb>
    <v>24</v>
  </rv>
  <rv s="1">
    <fb>0.92</fb>
    <v>31</v>
  </rv>
  <rv s="1">
    <fb>1.0086473</fb>
    <v>24</v>
  </rv>
  <rv s="1">
    <fb>0.22366029999999998</fb>
    <v>24</v>
  </rv>
  <rv s="1">
    <fb>0.27465217966612804</fb>
    <v>24</v>
  </rv>
  <rv s="0">
    <v>536870912</v>
    <v>Cabo Oriental</v>
    <v>52d32047-22e4-2498-c546-1854275462d0</v>
    <v>pt-BR</v>
    <v>Map</v>
  </rv>
  <rv s="0">
    <v>536870912</v>
    <v>Estado Livre</v>
    <v>a80d303a-f84e-1047-ecc5-821b167d82e2</v>
    <v>pt-BR</v>
    <v>Map</v>
  </rv>
  <rv s="0">
    <v>536870912</v>
    <v>Gauteng</v>
    <v>adc304a6-9c62-702f-7ed7-29afec5c41a8</v>
    <v>pt-BR</v>
    <v>Map</v>
  </rv>
  <rv s="0">
    <v>536870912</v>
    <v>Cuazulo-Natal</v>
    <v>b18f871a-4296-ec9f-bd43-fc7b0e94f309</v>
    <v>pt-BR</v>
    <v>Map</v>
  </rv>
  <rv s="0">
    <v>536870912</v>
    <v>Limpopo</v>
    <v>1145af3c-da05-7eb5-c05e-8dbdf794ccd4</v>
    <v>pt-BR</v>
    <v>Map</v>
  </rv>
  <rv s="0">
    <v>536870912</v>
    <v>Mepumalanga</v>
    <v>fe8e43ff-3125-ea79-5306-db1bee5c12d8</v>
    <v>pt-BR</v>
    <v>Map</v>
  </rv>
  <rv s="0">
    <v>536870912</v>
    <v>Noroeste</v>
    <v>a9ca554b-55e2-f0d1-dbe6-796b1fc29dff</v>
    <v>pt-BR</v>
    <v>Map</v>
  </rv>
  <rv s="0">
    <v>536870912</v>
    <v>Cabo Setentrional</v>
    <v>c7811f0b-afea-afb9-4c2d-695826b9ca98</v>
    <v>pt-BR</v>
    <v>Map</v>
  </rv>
  <rv s="0">
    <v>536870912</v>
    <v>Cabo Ocidental</v>
    <v>c7b124b8-e75d-0b9b-5245-dda6bbb13800</v>
    <v>pt-BR</v>
    <v>Map</v>
  </rv>
  <rv s="2">
    <v>26</v>
  </rv>
  <rv s="1">
    <fb>80000</fb>
    <v>25</v>
  </rv>
  <rv s="1">
    <fb>0.28180999755859398</fb>
    <v>32</v>
  </rv>
  <rv s="1">
    <fb>2.4049999999999998</fb>
    <v>30</v>
  </rv>
  <rv s="1">
    <fb>0.29199999999999998</fb>
    <v>24</v>
  </rv>
  <rv s="1">
    <fb>119</fb>
    <v>28</v>
  </rv>
  <rv s="1">
    <fb>20.51</fb>
    <v>30</v>
  </rv>
  <rv s="1">
    <fb>0.79830020855830996</fb>
    <v>24</v>
  </rv>
  <rv s="7">
    <v>#VALUE!</v>
    <v>pt-BR</v>
    <v>38a9fd4a-4f7c-6d91-d6dd-4eed3131672d</v>
    <v>536870912</v>
    <v>1</v>
    <v>70</v>
    <v>71</v>
    <v>72</v>
    <v>South Africa</v>
    <v>20</v>
    <v>21</v>
    <v>Map</v>
    <v>22</v>
    <v>73</v>
    <v>ZA</v>
    <v>454</v>
    <v>455</v>
    <v>456</v>
    <v>457</v>
    <v>458</v>
    <v>ZAR</v>
    <v>459</v>
    <v>460</v>
    <v>461</v>
    <v>South Africa, officially the Republic of South Africa, is the southernmost country in Africa. Its nine provinces are bounded to the south by 2,798 kilometres of coastline that stretches along the South Atlantic and Indian Ocean; to the north by ...</v>
    <v>462</v>
    <v>463</v>
    <v>464</v>
    <v>465</v>
    <v>Hino nacional da África do Sul</v>
    <v>466</v>
    <v>467</v>
    <v>468</v>
    <v>469</v>
    <v>472</v>
    <v>473</v>
    <v>474</v>
    <v>475</v>
    <v>South Africa</v>
    <v>Republic of South Africa</v>
    <v>476</v>
    <v>477</v>
    <v>478</v>
    <v>479</v>
    <v>480</v>
    <v>481</v>
    <v>482</v>
    <v>483</v>
    <v>484</v>
    <v>485</v>
    <v>486</v>
    <v>487</v>
    <v>488</v>
    <v>489</v>
    <v>490</v>
    <v>500</v>
    <v>501</v>
    <v>502</v>
    <v>503</v>
    <v>504</v>
    <v>505</v>
    <v>506</v>
    <v>507</v>
    <v>South Africa</v>
    <v>mdp/vdpid/209</v>
  </rv>
  <rv s="0">
    <v>536870912</v>
    <v>Egypt</v>
    <v>7af820a7-1c8d-f12a-0ca9-87e192e82cee</v>
    <v>pt-BR</v>
    <v>Map</v>
  </rv>
  <rv s="1">
    <fb>9.1505022263158792E-2</fb>
    <v>24</v>
  </rv>
  <rv s="1">
    <fb>1010407.87</fb>
    <v>25</v>
  </rv>
  <rv s="1">
    <fb>7.3936409135688501E-4</fb>
    <v>24</v>
  </rv>
  <rv s="0">
    <v>536870912</v>
    <v>Cairo</v>
    <v>f339e71b-dff6-f428-3624-c707f5baa04c</v>
    <v>pt-BR</v>
    <v>Map</v>
  </rv>
  <rv s="1">
    <fb>44199850000</fb>
    <v>26</v>
  </rv>
  <rv s="1">
    <fb>20</fb>
    <v>27</v>
  </rv>
  <rv s="1">
    <fb>97.928929787843501</fb>
    <v>28</v>
  </rv>
  <rv s="1">
    <fb>1683.2135182955701</fb>
    <v>25</v>
  </rv>
  <rv s="1">
    <fb>0.61958965460000004</fb>
    <v>24</v>
  </rv>
  <rv s="1">
    <fb>238560.35200000001</fb>
    <v>25</v>
  </rv>
  <rv s="1">
    <fb>71.825000000000003</fb>
    <v>28</v>
  </rv>
  <rv s="2">
    <v>27</v>
  </rv>
  <rv s="2">
    <v>28</v>
  </rv>
  <rv s="3">
    <v>7</v>
    <v>22</v>
    <v>75</v>
    <v>7</v>
    <v>0</v>
    <v>Image of Egypt</v>
  </rv>
  <rv s="1">
    <fb>288.56670071116298</fb>
    <v>29</v>
  </rv>
  <rv s="4">
    <v>https://www.bing.com/search?q=Egito&amp;form=skydnc</v>
    <v>Aprenda mais com Bing</v>
  </rv>
  <rv s="0">
    <v>805306368</v>
    <v>Abdul Fatah Khalil Al-Sisi (Presidente)</v>
    <v>bd682cfc-4153-2740-55a8-5092e9ac12e6</v>
    <v>pt-BR</v>
    <v>Generic</v>
  </rv>
  <rv s="0">
    <v>805306368</v>
    <v>Moustafa Madbouly (Primeiro-ministro)</v>
    <v>20dec001-59cb-3582-f4b1-c36057f3c8dd</v>
    <v>pt-BR</v>
    <v>Generic</v>
  </rv>
  <rv s="2">
    <v>29</v>
  </rv>
  <rv s="1">
    <fb>0.4521</fb>
    <v>30</v>
  </rv>
  <rv s="1">
    <fb>18.100000000000001</fb>
    <v>28</v>
  </rv>
  <rv s="1">
    <fb>303175127597.521</fb>
    <v>26</v>
  </rv>
  <rv s="1">
    <fb>110990103</fb>
    <v>25</v>
  </rv>
  <rv s="1">
    <fb>42895824</fb>
    <v>25</v>
  </rv>
  <rv s="1">
    <fb>0.46412998199462896</fb>
    <v>24</v>
  </rv>
  <rv s="1">
    <fb>3.7999999999999999E-2</fb>
    <v>24</v>
  </rv>
  <rv s="1">
    <fb>0.26899999999999996</fb>
    <v>24</v>
  </rv>
  <rv s="1">
    <fb>0.21</fb>
    <v>24</v>
  </rv>
  <rv s="1">
    <fb>0.128</fb>
    <v>24</v>
  </rv>
  <rv s="1">
    <fb>0.16200000000000001</fb>
    <v>24</v>
  </rv>
  <rv s="1">
    <fb>0.09</fb>
    <v>24</v>
  </rv>
  <rv s="1">
    <fb>0.41</fb>
    <v>24</v>
  </rv>
  <rv s="1">
    <fb>0.4</fb>
    <v>31</v>
  </rv>
  <rv s="1">
    <fb>1.0628493000000001</fb>
    <v>24</v>
  </rv>
  <rv s="1">
    <fb>0.35164520000000005</fb>
    <v>24</v>
  </rv>
  <rv s="1">
    <fb>0.12519211097017099</fb>
    <v>24</v>
  </rv>
  <rv s="0">
    <v>536870912</v>
    <v>Alexandria</v>
    <v>8003181b-e7bf-ddf4-a199-71a05b6ade79</v>
    <v>pt-BR</v>
    <v>Map</v>
  </rv>
  <rv s="0">
    <v>536870912</v>
    <v>Assuão</v>
    <v>511db9d8-aac1-9ab1-13bb-6138eb5616c4</v>
    <v>pt-BR</v>
    <v>Map</v>
  </rv>
  <rv s="0">
    <v>536870912</v>
    <v>Assiúte</v>
    <v>38276c64-ea7a-410d-24b7-64beb756024c</v>
    <v>pt-BR</v>
    <v>Map</v>
  </rv>
  <rv s="0">
    <v>536870912</v>
    <v>Buaira</v>
    <v>cb4090bf-d2f8-2204-d585-476d3df37a8f</v>
    <v>pt-BR</v>
    <v>Map</v>
  </rv>
  <rv s="0">
    <v>536870912</v>
    <v>Beni Suef</v>
    <v>badcf7b4-a9e2-5517-1bdd-c780c2f26c72</v>
    <v>pt-BR</v>
    <v>Map</v>
  </rv>
  <rv s="0">
    <v>536870912</v>
    <v>Cairo</v>
    <v>40d749c0-d713-814e-ef3c-7915083a10e8</v>
    <v>pt-BR</v>
    <v>Map</v>
  </rv>
  <rv s="0">
    <v>536870912</v>
    <v>Dacalia</v>
    <v>fdeeb0b3-047e-b574-74e0-f88c2d7a040c</v>
    <v>pt-BR</v>
    <v>Map</v>
  </rv>
  <rv s="0">
    <v>536870912</v>
    <v>Damieta</v>
    <v>752a9b04-16cc-3931-5ca2-fb0e1925be23</v>
    <v>pt-BR</v>
    <v>Map</v>
  </rv>
  <rv s="0">
    <v>536870912</v>
    <v>Faium</v>
    <v>eb26f94e-2766-c3d3-35f4-50cb2eb0ce55</v>
    <v>pt-BR</v>
    <v>Map</v>
  </rv>
  <rv s="0">
    <v>536870912</v>
    <v>Ocidental</v>
    <v>539d1f2a-e56b-981b-b68c-d4ff7d3279a2</v>
    <v>pt-BR</v>
    <v>Map</v>
  </rv>
  <rv s="0">
    <v>536870912</v>
    <v>Guizé</v>
    <v>23a0d5e0-99dd-b522-e54d-b11659fab6ca</v>
    <v>pt-BR</v>
    <v>Map</v>
  </rv>
  <rv s="0">
    <v>536870912</v>
    <v>Ismaília</v>
    <v>cdc25da2-596e-d166-dd41-c8036a65ade5</v>
    <v>pt-BR</v>
    <v>Map</v>
  </rv>
  <rv s="0">
    <v>536870912</v>
    <v>Cafrel Xeique</v>
    <v>308b3991-f02f-c6c6-b267-441ab51f1699</v>
    <v>pt-BR</v>
    <v>Map</v>
  </rv>
  <rv s="0">
    <v>536870912</v>
    <v>Matru</v>
    <v>f74dd9b0-23df-6191-1303-3b2ba17dc003</v>
    <v>pt-BR</v>
    <v>Map</v>
  </rv>
  <rv s="0">
    <v>536870912</v>
    <v>Minia</v>
    <v>e95f5f87-062b-7638-1248-4a3562370238</v>
    <v>pt-BR</v>
    <v>Map</v>
  </rv>
  <rv s="0">
    <v>536870912</v>
    <v>Monufia</v>
    <v>3708df96-eaa0-3c11-f327-c95a8d7a76d1</v>
    <v>pt-BR</v>
    <v>Map</v>
  </rv>
  <rv s="0">
    <v>536870912</v>
    <v>Vale Novo</v>
    <v>37340c74-0dd0-16d1-be47-975ac31f8ea1</v>
    <v>pt-BR</v>
    <v>Map</v>
  </rv>
  <rv s="0">
    <v>536870912</v>
    <v>Sinai do Norte</v>
    <v>094f5c93-c38c-43cc-3c97-af2da0fb59d5</v>
    <v>pt-BR</v>
    <v>Map</v>
  </rv>
  <rv s="0">
    <v>536870912</v>
    <v>Porto Saíde</v>
    <v>103ea99c-5f99-dc51-ef52-6b804e4d5070</v>
    <v>pt-BR</v>
    <v>Map</v>
  </rv>
  <rv s="0">
    <v>536870912</v>
    <v>Caliubia</v>
    <v>5da2d5de-8ce0-0ea6-1d83-c5eba8c9ec46</v>
    <v>pt-BR</v>
    <v>Map</v>
  </rv>
  <rv s="0">
    <v>536870912</v>
    <v>Quena</v>
    <v>13bc95f2-9ce1-a4be-cde3-26eb1e242951</v>
    <v>pt-BR</v>
    <v>Map</v>
  </rv>
  <rv s="0">
    <v>536870912</v>
    <v>Mar Vermelho</v>
    <v>e9f5f47b-c7d2-72b7-9cdd-3b8e16d774b4</v>
    <v>pt-BR</v>
    <v>Map</v>
  </rv>
  <rv s="0">
    <v>536870912</v>
    <v>Oriental</v>
    <v>1bccb0aa-521d-f0af-c496-d67e43635dba</v>
    <v>pt-BR</v>
    <v>Map</v>
  </rv>
  <rv s="0">
    <v>536870912</v>
    <v>Soague</v>
    <v>d302a61c-56d1-2127-6b4b-811b992d8f35</v>
    <v>pt-BR</v>
    <v>Map</v>
  </rv>
  <rv s="0">
    <v>536870912</v>
    <v>Sinai do Sul</v>
    <v>efb866ef-8727-ced5-9a50-36d860c1201e</v>
    <v>pt-BR</v>
    <v>Map</v>
  </rv>
  <rv s="0">
    <v>536870912</v>
    <v>Suez</v>
    <v>c4378354-0b78-e7be-8a8b-ebee69155c12</v>
    <v>pt-BR</v>
    <v>Map</v>
  </rv>
  <rv s="0">
    <v>536870912</v>
    <v>Luxor</v>
    <v>94700196-ca2a-7d87-d77b-cc43f44dfc99</v>
    <v>pt-BR</v>
    <v>Map</v>
  </rv>
  <rv s="0">
    <v>536870912</v>
    <v>Helwan Governorate</v>
    <v>620896cd-1897-57e1-4303-f871d3044d3b</v>
    <v>pt-BR</v>
    <v>Map</v>
  </rv>
  <rv s="2">
    <v>30</v>
  </rv>
  <rv s="1">
    <fb>836000</fb>
    <v>25</v>
  </rv>
  <rv s="1">
    <fb>0.107600002288818</fb>
    <v>32</v>
  </rv>
  <rv s="1">
    <fb>3.3260000000000001</fb>
    <v>30</v>
  </rv>
  <rv s="1">
    <fb>0.44400000000000001</fb>
    <v>24</v>
  </rv>
  <rv s="1">
    <fb>37</fb>
    <v>28</v>
  </rv>
  <rv s="1">
    <fb>26.379000000000001</fb>
    <v>30</v>
  </rv>
  <rv s="1">
    <fb>3.75083632480913E-2</fb>
    <v>24</v>
  </rv>
  <rv s="7">
    <v>#VALUE!</v>
    <v>pt-BR</v>
    <v>7af820a7-1c8d-f12a-0ca9-87e192e82cee</v>
    <v>536870912</v>
    <v>1</v>
    <v>78</v>
    <v>71</v>
    <v>72</v>
    <v>Egypt</v>
    <v>20</v>
    <v>21</v>
    <v>Map</v>
    <v>22</v>
    <v>79</v>
    <v>EG</v>
    <v>510</v>
    <v>511</v>
    <v>512</v>
    <v>513</v>
    <v>514</v>
    <v>EGP</v>
    <v>515</v>
    <v>516</v>
    <v>517</v>
    <v>Egypt, officially the Arab Republic of Egypt, is a country spanning the northeast corner of Africa and southwest corner of Asia via the Sinai Peninsula. It is bordered by the Mediterranean Sea to the north, the Gaza Strip of Palestine and Israel ...</v>
    <v>518</v>
    <v>519</v>
    <v>520</v>
    <v>521</v>
    <v>Bilady, Bilady, Bilady</v>
    <v>522</v>
    <v>523</v>
    <v>524</v>
    <v>525</v>
    <v>528</v>
    <v>513</v>
    <v>529</v>
    <v>530</v>
    <v>Egypt</v>
    <v>جُمهورِيّةُ مِصرَ العَرَبيّةِ</v>
    <v>531</v>
    <v>532</v>
    <v>533</v>
    <v>534</v>
    <v>535</v>
    <v>536</v>
    <v>537</v>
    <v>538</v>
    <v>539</v>
    <v>540</v>
    <v>541</v>
    <v>542</v>
    <v>543</v>
    <v>544</v>
    <v>545</v>
    <v>574</v>
    <v>575</v>
    <v>576</v>
    <v>577</v>
    <v>578</v>
    <v>579</v>
    <v>580</v>
    <v>581</v>
    <v>Egypt</v>
    <v>mdp/vdpid/67</v>
  </rv>
  <rv s="0">
    <v>536870912</v>
    <v>Germany</v>
    <v>75c62d8e-1449-4e4d-b188-d9e88f878dd9</v>
    <v>pt-BR</v>
    <v>Map</v>
  </rv>
  <rv s="1">
    <fb>1.4456670146976E-2</fb>
    <v>24</v>
  </rv>
  <rv s="1">
    <fb>357587.77</fb>
    <v>25</v>
  </rv>
  <rv s="1">
    <fb>0.326912067781085</fb>
    <v>24</v>
  </rv>
  <rv s="0">
    <v>536870912</v>
    <v>Berlim</v>
    <v>42784943-7c23-7672-5527-06f89b965cdf</v>
    <v>pt-BR</v>
    <v>Map</v>
  </rv>
  <rv s="1">
    <fb>2098173930000</fb>
    <v>26</v>
  </rv>
  <rv s="1">
    <fb>49</fb>
    <v>27</v>
  </rv>
  <rv s="1">
    <fb>78.862551056754995</fb>
    <v>28</v>
  </rv>
  <rv s="1">
    <fb>7035.4829747167596</fb>
    <v>25</v>
  </rv>
  <rv s="1">
    <fb>0.12528421940000001</fb>
    <v>24</v>
  </rv>
  <rv s="1">
    <fb>727972.84</fb>
    <v>25</v>
  </rv>
  <rv s="1">
    <fb>80.892682926829295</fb>
    <v>28</v>
  </rv>
  <rv s="2">
    <v>31</v>
  </rv>
  <rv s="2">
    <v>32</v>
  </rv>
  <rv s="3">
    <v>8</v>
    <v>22</v>
    <v>81</v>
    <v>7</v>
    <v>0</v>
    <v>Image of Germany</v>
  </rv>
  <rv s="1">
    <fb>112.854887342124</fb>
    <v>29</v>
  </rv>
  <rv s="4">
    <v>https://www.bing.com/search?q=Alemanha&amp;form=skydnc</v>
    <v>Aprenda mais com Bing</v>
  </rv>
  <rv s="0">
    <v>805306368</v>
    <v>Frank-Walter Steinmeier (Presidente)</v>
    <v>a6d595f9-116c-57de-2b35-48e9bde9f83d</v>
    <v>pt-BR</v>
    <v>Generic</v>
  </rv>
  <rv s="0">
    <v>805306368</v>
    <v>Olaf Scholz (Chanceler)</v>
    <v>d327207b-5560-1fae-17a8-4bc95203ea8e</v>
    <v>pt-BR</v>
    <v>Generic</v>
  </rv>
  <rv s="2">
    <v>33</v>
  </rv>
  <rv s="1">
    <fb>4.2488000000000001</fb>
    <v>30</v>
  </rv>
  <rv s="1">
    <fb>3.1</fb>
    <v>28</v>
  </rv>
  <rv s="1">
    <fb>3845630030823.52</fb>
    <v>26</v>
  </rv>
  <rv s="1">
    <fb>84079811</fb>
    <v>25</v>
  </rv>
  <rv s="1">
    <fb>64324835</fb>
    <v>25</v>
  </rv>
  <rv s="1">
    <fb>0.60811000823974604</fb>
    <v>24</v>
  </rv>
  <rv s="1">
    <fb>2.8999999999999998E-2</fb>
    <v>24</v>
  </rv>
  <rv s="1">
    <fb>0.24600000000000002</fb>
    <v>24</v>
  </rv>
  <rv s="1">
    <fb>0.22800000000000001</fb>
    <v>24</v>
  </rv>
  <rv s="1">
    <fb>0.17100000000000001</fb>
    <v>24</v>
  </rv>
  <rv s="1">
    <fb>7.5999999999999998E-2</fb>
    <v>24</v>
  </rv>
  <rv s="1">
    <fb>0.39600000000000002</fb>
    <v>24</v>
  </rv>
  <rv s="1">
    <fb>1.39</fb>
    <v>31</v>
  </rv>
  <rv s="1">
    <fb>1.0402236</fb>
    <v>24</v>
  </rv>
  <rv s="1">
    <fb>0.70246649999999999</fb>
    <v>24</v>
  </rv>
  <rv s="1">
    <fb>0.11505903952014901</fb>
    <v>24</v>
  </rv>
  <rv s="1">
    <fb>9.99</fb>
    <v>31</v>
  </rv>
  <rv s="0">
    <v>536870912</v>
    <v>Baden-Württemberg</v>
    <v>e4767d1d-15fd-a8bd-1fcd-f8214d3c189f</v>
    <v>pt-BR</v>
    <v>Map</v>
  </rv>
  <rv s="0">
    <v>536870912</v>
    <v>Baviera</v>
    <v>e4f7e69f-e1bc-189a-d23d-b2ecee6a88d5</v>
    <v>pt-BR</v>
    <v>Map</v>
  </rv>
  <rv s="0">
    <v>536870912</v>
    <v>Bremen</v>
    <v>70a6262d-6ded-6a1a-8a3d-e24538d50a05</v>
    <v>pt-BR</v>
    <v>Map</v>
  </rv>
  <rv s="0">
    <v>536870912</v>
    <v>Hamburgo</v>
    <v>0937ec8c-54f7-94c7-d7b8-0ea8c6cfce6f</v>
    <v>pt-BR</v>
    <v>Map</v>
  </rv>
  <rv s="0">
    <v>536870912</v>
    <v>Meclemburgo-Pomerânia Ocidental</v>
    <v>b0adc1b4-6fe2-3ad0-81e1-78c9ba53cedb</v>
    <v>pt-BR</v>
    <v>Map</v>
  </rv>
  <rv s="0">
    <v>536870912</v>
    <v>Baixa Saxônia</v>
    <v>c91589e2-9db8-e9f2-b60d-1000c3502bc2</v>
    <v>pt-BR</v>
    <v>Map</v>
  </rv>
  <rv s="0">
    <v>536870912</v>
    <v>Renânia do Norte-Vestfália</v>
    <v>7192ac29-308b-9018-2da7-1d16b5afb233</v>
    <v>pt-BR</v>
    <v>Map</v>
  </rv>
  <rv s="0">
    <v>536870912</v>
    <v>Renânia-Palatinado</v>
    <v>b2634da1-26f3-4709-d63d-9f9489a33d9c</v>
    <v>pt-BR</v>
    <v>Map</v>
  </rv>
  <rv s="0">
    <v>536870912</v>
    <v>Sarre</v>
    <v>077b3058-0078-d492-aee0-52b8d21ee39e</v>
    <v>pt-BR</v>
    <v>Map</v>
  </rv>
  <rv s="0">
    <v>536870912</v>
    <v>Saxônia</v>
    <v>db04ed86-d227-952f-dbae-2881e92d2d0a</v>
    <v>pt-BR</v>
    <v>Map</v>
  </rv>
  <rv s="0">
    <v>536870912</v>
    <v>Saxônia-Anhalt</v>
    <v>6af91c75-020d-7d63-0e2d-ab73f9f73280</v>
    <v>pt-BR</v>
    <v>Map</v>
  </rv>
  <rv s="0">
    <v>536870912</v>
    <v>Eslésvico-Holsácia</v>
    <v>6dde426c-96c7-18bd-f4e1-b41b7575557a</v>
    <v>pt-BR</v>
    <v>Map</v>
  </rv>
  <rv s="0">
    <v>536870912</v>
    <v>Brandemburgo</v>
    <v>c841173c-24ae-1249-8be1-c2ff2ec02111</v>
    <v>pt-BR</v>
    <v>Map</v>
  </rv>
  <rv s="0">
    <v>536870912</v>
    <v>Hesse</v>
    <v>90fbe078-3753-40db-ff12-40aa58e76c5f</v>
    <v>pt-BR</v>
    <v>Map</v>
  </rv>
  <rv s="2">
    <v>34</v>
  </rv>
  <rv s="1">
    <fb>180000</fb>
    <v>25</v>
  </rv>
  <rv s="1">
    <fb>3.0429999828338602E-2</fb>
    <v>32</v>
  </rv>
  <rv s="1">
    <fb>1.56</fb>
    <v>30</v>
  </rv>
  <rv s="1">
    <fb>7</fb>
    <v>28</v>
  </rv>
  <rv s="1">
    <fb>9.5</fb>
    <v>30</v>
  </rv>
  <rv s="1">
    <fb>0.47678612319670299</fb>
    <v>24</v>
  </rv>
  <rv s="5">
    <v>#VALUE!</v>
    <v>pt-BR</v>
    <v>75c62d8e-1449-4e4d-b188-d9e88f878dd9</v>
    <v>536870912</v>
    <v>1</v>
    <v>84</v>
    <v>17</v>
    <v>18</v>
    <v>Germany</v>
    <v>20</v>
    <v>21</v>
    <v>Map</v>
    <v>22</v>
    <v>85</v>
    <v>DE</v>
    <v>584</v>
    <v>585</v>
    <v>586</v>
    <v>587</v>
    <v>588</v>
    <v>EUR</v>
    <v>589</v>
    <v>590</v>
    <v>591</v>
    <v>Germany, officially the Federal Republic of Germany, is a country in Central Europe. It lies between the Baltic and North Sea to the north and the Alps to the south. Its sixteen constituent states have a total population of over 82 million in an ...</v>
    <v>592</v>
    <v>593</v>
    <v>594</v>
    <v>595</v>
    <v>National Anthem of Germany</v>
    <v>596</v>
    <v>597</v>
    <v>598</v>
    <v>599</v>
    <v>602</v>
    <v>587</v>
    <v>603</v>
    <v>604</v>
    <v>Germany</v>
    <v>Bundesrepublik Deutschland</v>
    <v>605</v>
    <v>606</v>
    <v>607</v>
    <v>608</v>
    <v>609</v>
    <v>610</v>
    <v>611</v>
    <v>538</v>
    <v>612</v>
    <v>613</v>
    <v>614</v>
    <v>615</v>
    <v>616</v>
    <v>617</v>
    <v>618</v>
    <v>619</v>
    <v>634</v>
    <v>635</v>
    <v>636</v>
    <v>637</v>
    <v>430</v>
    <v>638</v>
    <v>639</v>
    <v>640</v>
    <v>Germany</v>
    <v>mdp/vdpid/94</v>
  </rv>
  <rv s="0">
    <v>536870912</v>
    <v>France</v>
    <v>c7bfe2de-4f82-e23c-ae42-8544b5b5c0ea</v>
    <v>pt-BR</v>
    <v>Map</v>
  </rv>
  <rv s="1">
    <fb>1.1082549228829199E-2</fb>
    <v>24</v>
  </rv>
  <rv s="1">
    <fb>643801</fb>
    <v>25</v>
  </rv>
  <rv s="1">
    <fb>0.31233278442262596</fb>
    <v>24</v>
  </rv>
  <rv s="0">
    <v>536870912</v>
    <v>Paris</v>
    <v>85584d24-2116-5b98-89f9-5714db931ac6</v>
    <v>pt-BR</v>
    <v>Map</v>
  </rv>
  <rv s="1">
    <fb>2365950236659.3599</fb>
    <v>26</v>
  </rv>
  <rv s="1">
    <fb>33</fb>
    <v>27</v>
  </rv>
  <rv s="1">
    <fb>46.487970872236403</fb>
    <v>28</v>
  </rv>
  <rv s="1">
    <fb>6939.5214736692897</fb>
    <v>25</v>
  </rv>
  <rv s="1">
    <fb>6.7968269799999995E-2</fb>
    <v>24</v>
  </rv>
  <rv s="1">
    <fb>303275.56800000003</fb>
    <v>25</v>
  </rv>
  <rv s="1">
    <fb>82.526829268292701</fb>
    <v>28</v>
  </rv>
  <rv s="2">
    <v>35</v>
  </rv>
  <rv s="2">
    <v>36</v>
  </rv>
  <rv s="3">
    <v>9</v>
    <v>22</v>
    <v>87</v>
    <v>7</v>
    <v>0</v>
    <v>Image of France</v>
  </rv>
  <rv s="1">
    <fb>110.04856675289</fb>
    <v>29</v>
  </rv>
  <rv s="4">
    <v>https://www.bing.com/search?q=Fran%c3%a7a&amp;form=skydnc</v>
    <v>Aprenda mais com Bing</v>
  </rv>
  <rv s="0">
    <v>805306368</v>
    <v>Emmanuel Macron (Presidente)</v>
    <v>35be5a56-7a78-6352-b158-60da8f84c858</v>
    <v>pt-BR</v>
    <v>Generic</v>
  </rv>
  <rv s="0">
    <v>805306368</v>
    <v>François Bayrou (Primeiro-ministro)</v>
    <v>901a2dc7-aad0-c6da-f219-c2d7def8acba</v>
    <v>pt-BR</v>
    <v>Generic</v>
  </rv>
  <rv s="2">
    <v>37</v>
  </rv>
  <rv s="1">
    <fb>3.2671999999999999</fb>
    <v>30</v>
  </rv>
  <rv s="1">
    <fb>3.4</fb>
    <v>28</v>
  </rv>
  <rv s="1">
    <fb>2715518274227.4502</fb>
    <v>26</v>
  </rv>
  <rv s="1">
    <fb>67749632</fb>
    <v>25</v>
  </rv>
  <rv s="1">
    <fb>54123364</fb>
    <v>25</v>
  </rv>
  <rv s="1">
    <fb>0.55125999450683605</fb>
    <v>24</v>
  </rv>
  <rv s="1">
    <fb>3.2000000000000001E-2</fb>
    <v>24</v>
  </rv>
  <rv s="1">
    <fb>0.25800000000000001</fb>
    <v>24</v>
  </rv>
  <rv s="1">
    <fb>0.21899999999999997</fb>
    <v>24</v>
  </rv>
  <rv s="1">
    <fb>0.13</fb>
    <v>24</v>
  </rv>
  <rv s="1">
    <fb>0.16899999999999998</fb>
    <v>24</v>
  </rv>
  <rv s="1">
    <fb>8.1000000000000003E-2</fb>
    <v>24</v>
  </rv>
  <rv s="1">
    <fb>0.4</fb>
    <v>24</v>
  </rv>
  <rv s="1">
    <fb>1.0251076000000001</fb>
    <v>24</v>
  </rv>
  <rv s="1">
    <fb>0.65629000000000004</fb>
    <v>24</v>
  </rv>
  <rv s="1">
    <fb>0.24229980509910898</fb>
    <v>24</v>
  </rv>
  <rv s="1">
    <fb>11.16</fb>
    <v>31</v>
  </rv>
  <rv s="0">
    <v>536870912</v>
    <v>Bretanha</v>
    <v>809fb739-638d-2499-95bd-c8e5b10153ee</v>
    <v>pt-BR</v>
    <v>Map</v>
  </rv>
  <rv s="0">
    <v>536870912</v>
    <v>Centro-Vale do Loire</v>
    <v>6aafd8c4-aba3-0388-62a3-d302e77f40c4</v>
    <v>pt-BR</v>
    <v>Map</v>
  </rv>
  <rv s="0">
    <v>536870912</v>
    <v>Córsega</v>
    <v>7dae6ff4-03ba-2162-da4b-d4cf544ad43f</v>
    <v>pt-BR</v>
    <v>Map</v>
  </rv>
  <rv s="0">
    <v>536870912</v>
    <v>Ilha de França</v>
    <v>ba200862-fc37-6d22-3434-c6e709faa507</v>
    <v>pt-BR</v>
    <v>Map</v>
  </rv>
  <rv s="0">
    <v>536870912</v>
    <v>País do Loire</v>
    <v>a6129a88-a4cd-2b75-1a35-f5d0639f17ae</v>
    <v>pt-BR</v>
    <v>Map</v>
  </rv>
  <rv s="0">
    <v>536870912</v>
    <v>Provença-Alpes-Costa Azul</v>
    <v>66cd1ae3-f633-45f9-93bd-73ca67bffb25</v>
    <v>pt-BR</v>
    <v>Map</v>
  </rv>
  <rv s="0">
    <v>536870912</v>
    <v>Guadalupe</v>
    <v>56b80aaa-d840-1a73-13ba-70eb9b61a642</v>
    <v>pt-BR</v>
    <v>Map</v>
  </rv>
  <rv s="0">
    <v>536870912</v>
    <v>Guiana Francesa</v>
    <v>328feb88-20d1-8674-1574-3ce8cc0bc9e9</v>
    <v>pt-BR</v>
    <v>Map</v>
  </rv>
  <rv s="0">
    <v>536870912</v>
    <v>Martinica</v>
    <v>f245adef-ee09-9352-e265-2a287e5eadbe</v>
    <v>pt-BR</v>
    <v>Map</v>
  </rv>
  <rv s="0">
    <v>536870912</v>
    <v>Mayotte</v>
    <v>545cc8bc-c211-076d-ee26-d2ff955eb394</v>
    <v>pt-BR</v>
    <v>Map</v>
  </rv>
  <rv s="0">
    <v>536870912</v>
    <v>Reunião</v>
    <v>7d1fa0b0-e3d7-d903-d64d-489c03fd0a75</v>
    <v>pt-BR</v>
    <v>Map</v>
  </rv>
  <rv s="0">
    <v>536870912</v>
    <v>Polinésia Francesa</v>
    <v>340e15d5-6b74-8497-bbfa-4c1f323f5483</v>
    <v>pt-BR</v>
    <v>Map</v>
  </rv>
  <rv s="0">
    <v>536870912</v>
    <v>Terras Austrais e Antárticas Francesas</v>
    <v>b9d52319-44ee-bf16-d95f-72397f26ce4a</v>
    <v>pt-BR</v>
    <v>Map</v>
  </rv>
  <rv s="0">
    <v>536870912</v>
    <v>Nova Caledónia</v>
    <v>25b2aeab-b390-d01e-1f7f-90be767bd899</v>
    <v>pt-BR</v>
    <v>Map</v>
  </rv>
  <rv s="0">
    <v>536870912</v>
    <v>São Bartolomeu</v>
    <v>5c5081a9-306e-4f05-73a2-32b95a4b8600</v>
    <v>pt-BR</v>
    <v>Map</v>
  </rv>
  <rv s="0">
    <v>536870912</v>
    <v>São Martinho</v>
    <v>281a8fb2-1b63-4320-5d31-8f0fb46c4f1a</v>
    <v>pt-BR</v>
    <v>Map</v>
  </rv>
  <rv s="0">
    <v>536870912</v>
    <v>São Pedro e Miquelão</v>
    <v>aa096cf4-a54e-cd44-7204-c28310ca40f4</v>
    <v>pt-BR</v>
    <v>Map</v>
  </rv>
  <rv s="0">
    <v>536870912</v>
    <v>Wallis e Futuna</v>
    <v>db8aa235-58e4-9e3d-8799-6839f3d35025</v>
    <v>pt-BR</v>
    <v>Map</v>
  </rv>
  <rv s="0">
    <v>536870912</v>
    <v>Grande Leste</v>
    <v>e2f60e84-1701-6d84-e960-ba87138e3631</v>
    <v>pt-BR</v>
    <v>Map</v>
  </rv>
  <rv s="0">
    <v>536870912</v>
    <v>Nova Aquitânia</v>
    <v>7955f423-af31-d2e0-f045-b14668178865</v>
    <v>pt-BR</v>
    <v>Map</v>
  </rv>
  <rv s="0">
    <v>536870912</v>
    <v>Auvérnia-Ródano-Alpes</v>
    <v>b53940d0-b739-faf5-78d1-93f189f878c9</v>
    <v>pt-BR</v>
    <v>Map</v>
  </rv>
  <rv s="0">
    <v>536870912</v>
    <v>Borgonha-Franco-Condado</v>
    <v>4bc8dff1-8d72-5341-f405-63c7be8c6672</v>
    <v>pt-BR</v>
    <v>Map</v>
  </rv>
  <rv s="0">
    <v>536870912</v>
    <v>Occitânia</v>
    <v>5105d172-dc70-689f-09ab-4163a747508a</v>
    <v>pt-BR</v>
    <v>Map</v>
  </rv>
  <rv s="0">
    <v>536870912</v>
    <v>Altos da França</v>
    <v>4eb2d0b0-8845-48d0-9343-9ba3e7fe81a0</v>
    <v>pt-BR</v>
    <v>Map</v>
  </rv>
  <rv s="0">
    <v>536870912</v>
    <v>Ilha de Clipperton</v>
    <v>15fb63fc-f501-7360-7d44-f26d1501209e</v>
    <v>pt-BR</v>
    <v>Map</v>
  </rv>
  <rv s="2">
    <v>38</v>
  </rv>
  <rv s="1">
    <fb>307000</fb>
    <v>25</v>
  </rv>
  <rv s="1">
    <fb>8.4270000457763714E-2</fb>
    <v>32</v>
  </rv>
  <rv s="1">
    <fb>1.88</fb>
    <v>30</v>
  </rv>
  <rv s="1">
    <fb>0.60699999999999998</fb>
    <v>24</v>
  </rv>
  <rv s="1">
    <fb>8</fb>
    <v>28</v>
  </rv>
  <rv s="1">
    <fb>11.3</fb>
    <v>30</v>
  </rv>
  <rv s="1">
    <fb>0.524475441661716</fb>
    <v>24</v>
  </rv>
  <rv s="5">
    <v>#VALUE!</v>
    <v>pt-BR</v>
    <v>c7bfe2de-4f82-e23c-ae42-8544b5b5c0ea</v>
    <v>536870912</v>
    <v>1</v>
    <v>90</v>
    <v>17</v>
    <v>18</v>
    <v>France</v>
    <v>20</v>
    <v>21</v>
    <v>Map</v>
    <v>22</v>
    <v>91</v>
    <v>FR</v>
    <v>643</v>
    <v>644</v>
    <v>645</v>
    <v>646</v>
    <v>647</v>
    <v>EUR</v>
    <v>648</v>
    <v>649</v>
    <v>650</v>
    <v>France, officially the French Republic, is a country located primarily in Western Europe. Its overseas regions and territories include French Guiana in South America, Saint Pierre and Miquelon in the North Atlantic, the French West Indies, and ...</v>
    <v>651</v>
    <v>652</v>
    <v>653</v>
    <v>654</v>
    <v>La Marseillaise</v>
    <v>655</v>
    <v>656</v>
    <v>657</v>
    <v>658</v>
    <v>661</v>
    <v>646</v>
    <v>662</v>
    <v>663</v>
    <v>France</v>
    <v>République française</v>
    <v>664</v>
    <v>665</v>
    <v>666</v>
    <v>667</v>
    <v>668</v>
    <v>669</v>
    <v>670</v>
    <v>671</v>
    <v>672</v>
    <v>673</v>
    <v>674</v>
    <v>615</v>
    <v>675</v>
    <v>676</v>
    <v>677</v>
    <v>678</v>
    <v>704</v>
    <v>705</v>
    <v>706</v>
    <v>707</v>
    <v>708</v>
    <v>709</v>
    <v>710</v>
    <v>711</v>
    <v>France</v>
    <v>mdp/vdpid/84</v>
  </rv>
  <rv s="0">
    <v>536870912</v>
    <v>Italy</v>
    <v>09e8f885-427b-8850-947d-202e0287b9e8</v>
    <v>pt-BR</v>
    <v>Map</v>
  </rv>
  <rv s="1">
    <fb>6.1124694376529102E-3</fb>
    <v>24</v>
  </rv>
  <rv s="1">
    <fb>302068</fb>
    <v>25</v>
  </rv>
  <rv s="1">
    <fb>0.31790303272888798</fb>
    <v>24</v>
  </rv>
  <rv s="0">
    <v>536870912</v>
    <v>Roma</v>
    <v>5ed498af-fa85-2a88-874d-212494ddb06f</v>
    <v>pt-BR</v>
    <v>Map</v>
  </rv>
  <rv s="1">
    <fb>522087790000</fb>
    <v>26</v>
  </rv>
  <rv s="1">
    <fb>39</fb>
    <v>27</v>
  </rv>
  <rv s="1">
    <fb>79.948454735494707</fb>
    <v>28</v>
  </rv>
  <rv s="1">
    <fb>5002.4066798773601</fb>
    <v>25</v>
  </rv>
  <rv s="1">
    <fb>0.2283268819</fb>
    <v>24</v>
  </rv>
  <rv s="1">
    <fb>320411.45899999997</fb>
    <v>25</v>
  </rv>
  <rv s="1">
    <fb>82.946341463414697</fb>
    <v>28</v>
  </rv>
  <rv s="2">
    <v>39</v>
  </rv>
  <rv s="3">
    <v>10</v>
    <v>22</v>
    <v>93</v>
    <v>7</v>
    <v>0</v>
    <v>Image of Italy</v>
  </rv>
  <rv s="1">
    <fb>110.623595648239</fb>
    <v>29</v>
  </rv>
  <rv s="4">
    <v>https://www.bing.com/search?q=It%c3%a1lia&amp;form=skydnc</v>
    <v>Aprenda mais com Bing</v>
  </rv>
  <rv s="0">
    <v>805306368</v>
    <v>Sergio Mattarella (Presidente)</v>
    <v>7b09388e-8b92-1261-db16-7c6882735fe1</v>
    <v>pt-BR</v>
    <v>Generic</v>
  </rv>
  <rv s="0">
    <v>805306368</v>
    <v>Giorgia Meloni (Primeiro-ministro)</v>
    <v>5c9bb82e-e08f-f5eb-9f29-f20e75e8eb8f</v>
    <v>pt-BR</v>
    <v>Generic</v>
  </rv>
  <rv s="2">
    <v>40</v>
  </rv>
  <rv s="1">
    <fb>3.9773999999999998</fb>
    <v>30</v>
  </rv>
  <rv s="1">
    <fb>2.6</fb>
    <v>28</v>
  </rv>
  <rv s="1">
    <fb>2001244392041.5701</fb>
    <v>26</v>
  </rv>
  <rv s="1">
    <fb>58856847</fb>
    <v>25</v>
  </rv>
  <rv s="1">
    <fb>42651966</fb>
    <v>25</v>
  </rv>
  <rv s="1">
    <fb>0.495550003051758</fb>
    <v>24</v>
  </rv>
  <rv s="1">
    <fb>1.9E-2</fb>
    <v>24</v>
  </rv>
  <rv s="1">
    <fb>0.26700000000000002</fb>
    <v>24</v>
  </rv>
  <rv s="1">
    <fb>0.23</fb>
    <v>24</v>
  </rv>
  <rv s="1">
    <fb>0.06</fb>
    <v>24</v>
  </rv>
  <rv s="1">
    <fb>0.42100000000000004</fb>
    <v>24</v>
  </rv>
  <rv s="1">
    <fb>1.61</fb>
    <v>31</v>
  </rv>
  <rv s="1">
    <fb>1.0187936</fb>
    <v>24</v>
  </rv>
  <rv s="1">
    <fb>0.61933000000000005</fb>
    <v>24</v>
  </rv>
  <rv s="1">
    <fb>0.24250464933068097</fb>
    <v>24</v>
  </rv>
  <rv s="0">
    <v>536870912</v>
    <v>Abruzos</v>
    <v>6d07734f-0734-da73-bda9-a2e9e44c1042</v>
    <v>pt-BR</v>
    <v>Map</v>
  </rv>
  <rv s="0">
    <v>536870912</v>
    <v>Basilicata</v>
    <v>c286f639-68f8-3ed2-0119-87142c109b42</v>
    <v>pt-BR</v>
    <v>Map</v>
  </rv>
  <rv s="0">
    <v>536870912</v>
    <v>Calábria</v>
    <v>87d05176-c03a-c209-fa72-dfafed738418</v>
    <v>pt-BR</v>
    <v>Map</v>
  </rv>
  <rv s="0">
    <v>536870912</v>
    <v>Campânia</v>
    <v>9933ef2b-24f2-a29d-6e4f-fe6bffe78694</v>
    <v>pt-BR</v>
    <v>Map</v>
  </rv>
  <rv s="0">
    <v>536870912</v>
    <v>Emília-Romanha</v>
    <v>129d3426-cfe5-9154-2989-f246e1aa5cec</v>
    <v>pt-BR</v>
    <v>Map</v>
  </rv>
  <rv s="0">
    <v>536870912</v>
    <v>Friul-Veneza Júlia</v>
    <v>dfe11af7-836d-40cf-b176-995500a2a2fb</v>
    <v>pt-BR</v>
    <v>Map</v>
  </rv>
  <rv s="0">
    <v>536870912</v>
    <v>Lácio</v>
    <v>e5d48b4e-72f5-da43-7854-da4784df7b51</v>
    <v>pt-BR</v>
    <v>Map</v>
  </rv>
  <rv s="0">
    <v>536870912</v>
    <v>Ligúria</v>
    <v>bc9d0bc0-7501-9ea0-5ffc-8d29df64f153</v>
    <v>pt-BR</v>
    <v>Map</v>
  </rv>
  <rv s="0">
    <v>536870912</v>
    <v>Lombardia</v>
    <v>4e4d95c0-6e91-acd2-e10c-7165bc365e22</v>
    <v>pt-BR</v>
    <v>Map</v>
  </rv>
  <rv s="0">
    <v>536870912</v>
    <v>Marcas</v>
    <v>262ac8bf-0bbd-ba85-aef3-2130493eaa9b</v>
    <v>pt-BR</v>
    <v>Map</v>
  </rv>
  <rv s="0">
    <v>536870912</v>
    <v>Molise</v>
    <v>048932e0-ef04-999e-a84f-326f5eaf1b11</v>
    <v>pt-BR</v>
    <v>Map</v>
  </rv>
  <rv s="0">
    <v>536870912</v>
    <v>Piemonte</v>
    <v>1a1b261b-a6b1-8503-5262-e2f707fe58ce</v>
    <v>pt-BR</v>
    <v>Map</v>
  </rv>
  <rv s="0">
    <v>536870912</v>
    <v>Apúlia</v>
    <v>162619f7-7efb-76cc-0544-2da0306bd7c3</v>
    <v>pt-BR</v>
    <v>Map</v>
  </rv>
  <rv s="0">
    <v>536870912</v>
    <v>Sardenha</v>
    <v>2ac543b8-3c5f-c1c2-9c26-7153eb61c3d0</v>
    <v>pt-BR</v>
    <v>Map</v>
  </rv>
  <rv s="0">
    <v>536870912</v>
    <v>Sicília</v>
    <v>610fbc95-e594-a116-6d30-36286446a003</v>
    <v>pt-BR</v>
    <v>Map</v>
  </rv>
  <rv s="0">
    <v>536870912</v>
    <v>Toscana</v>
    <v>a8854f08-da35-486d-5bd1-760f4eeb3da0</v>
    <v>pt-BR</v>
    <v>Map</v>
  </rv>
  <rv s="0">
    <v>536870912</v>
    <v>Trentino-Alto Ádige</v>
    <v>b537e28d-6f0c-d8cf-1384-534def0737dd</v>
    <v>pt-BR</v>
    <v>Map</v>
  </rv>
  <rv s="0">
    <v>536870912</v>
    <v>Úmbria</v>
    <v>a75c12d3-c6a9-ea7c-e844-577d1cfe72dd</v>
    <v>pt-BR</v>
    <v>Map</v>
  </rv>
  <rv s="0">
    <v>536870912</v>
    <v>Vale de Aosta</v>
    <v>d9b216c7-5de6-eaf4-2383-5f7fc3075fdb</v>
    <v>pt-BR</v>
    <v>Map</v>
  </rv>
  <rv s="0">
    <v>536870912</v>
    <v>Vêneto</v>
    <v>6809e680-9adc-134d-ebe9-70b79f5adb5f</v>
    <v>pt-BR</v>
    <v>Map</v>
  </rv>
  <rv s="2">
    <v>41</v>
  </rv>
  <rv s="1">
    <fb>347000</fb>
    <v>25</v>
  </rv>
  <rv s="1">
    <fb>9.8870000839233405E-2</fb>
    <v>32</v>
  </rv>
  <rv s="1">
    <fb>1.29</fb>
    <v>30</v>
  </rv>
  <rv s="1">
    <fb>0.59099999999999997</fb>
    <v>24</v>
  </rv>
  <rv s="1">
    <fb>2</fb>
    <v>28</v>
  </rv>
  <rv s="1">
    <fb>7.3</fb>
    <v>30</v>
  </rv>
  <rv s="1">
    <fb>0.432345141769226</fb>
    <v>24</v>
  </rv>
  <rv s="7">
    <v>#VALUE!</v>
    <v>pt-BR</v>
    <v>09e8f885-427b-8850-947d-202e0287b9e8</v>
    <v>536870912</v>
    <v>1</v>
    <v>96</v>
    <v>71</v>
    <v>72</v>
    <v>Italy</v>
    <v>20</v>
    <v>21</v>
    <v>Map</v>
    <v>22</v>
    <v>97</v>
    <v>IT</v>
    <v>714</v>
    <v>715</v>
    <v>716</v>
    <v>717</v>
    <v>718</v>
    <v>EUR</v>
    <v>719</v>
    <v>720</v>
    <v>721</v>
    <v>Italy, officially the Italian Republic, is a country in Southern and Western Europe. It consists of a peninsula that extends into the Mediterranean Sea, with the Alps on its northern land border, as well as nearly 800 islands, notably Sicily and ...</v>
    <v>722</v>
    <v>723</v>
    <v>724</v>
    <v>595</v>
    <v>Il Canto degli Italiani</v>
    <v>725</v>
    <v>726</v>
    <v>727</v>
    <v>728</v>
    <v>731</v>
    <v>717</v>
    <v>732</v>
    <v>733</v>
    <v>Italy</v>
    <v>Repubblica Italiana</v>
    <v>734</v>
    <v>735</v>
    <v>736</v>
    <v>737</v>
    <v>738</v>
    <v>739</v>
    <v>740</v>
    <v>31</v>
    <v>672</v>
    <v>741</v>
    <v>742</v>
    <v>743</v>
    <v>744</v>
    <v>745</v>
    <v>746</v>
    <v>767</v>
    <v>768</v>
    <v>769</v>
    <v>770</v>
    <v>771</v>
    <v>772</v>
    <v>773</v>
    <v>774</v>
    <v>Italy</v>
    <v>mdp/vdpid/118</v>
  </rv>
  <rv s="0">
    <v>536870912</v>
    <v>Norway</v>
    <v>51b69cb2-1924-e989-590b-712a7070a30f</v>
    <v>pt-BR</v>
    <v>Map</v>
  </rv>
  <rv s="1">
    <fb>2.1677300330540498E-2</fb>
    <v>24</v>
  </rv>
  <rv s="1">
    <fb>385207</fb>
    <v>25</v>
  </rv>
  <rv s="1">
    <fb>0.331778599014523</fb>
    <v>24</v>
  </rv>
  <rv s="0">
    <v>536870912</v>
    <v>Oslo</v>
    <v>962ca6d0-04b2-b258-d6d5-ec31f6cc1d83</v>
    <v>pt-BR</v>
    <v>Map</v>
  </rv>
  <rv s="1">
    <fb>295548630000</fb>
    <v>26</v>
  </rv>
  <rv s="1">
    <fb>47</fb>
    <v>27</v>
  </rv>
  <rv s="1">
    <fb>56.951628649981103</fb>
    <v>28</v>
  </rv>
  <rv s="1">
    <fb>22999.934595128299</fb>
    <v>25</v>
  </rv>
  <rv s="1">
    <fb>0.14272576140000001</fb>
    <v>24</v>
  </rv>
  <rv s="1">
    <fb>41022.728999999999</fb>
    <v>25</v>
  </rv>
  <rv s="1">
    <fb>82.758536585365903</fb>
    <v>28</v>
  </rv>
  <rv s="2">
    <v>42</v>
  </rv>
  <rv s="3">
    <v>11</v>
    <v>22</v>
    <v>99</v>
    <v>7</v>
    <v>0</v>
    <v>Image of Norway</v>
  </rv>
  <rv s="1">
    <fb>120.269658854402</fb>
    <v>29</v>
  </rv>
  <rv s="4">
    <v>https://www.bing.com/search?q=Noruega&amp;form=skydnc</v>
    <v>Aprenda mais com Bing</v>
  </rv>
  <rv s="0">
    <v>805306368</v>
    <v>Haroldo V da Noruega (Monarca)</v>
    <v>d501cea3-4c13-36b0-0641-e2d6452188bc</v>
    <v>pt-BR</v>
    <v>Generic</v>
  </rv>
  <rv s="0">
    <v>805306368</v>
    <v>Jonas Gahr Støre (Primeiro-ministro)</v>
    <v>22a97b4b-1d69-8ed3-e2ba-75ec00cac6ad</v>
    <v>pt-BR</v>
    <v>Generic</v>
  </rv>
  <rv s="0">
    <v>805306368</v>
    <v>Toril Marie Øie (Chefe de Justiça)</v>
    <v>ef71223b-60e9-6b7e-eed9-1343c144235c</v>
    <v>pt-BR</v>
    <v>Generic</v>
  </rv>
  <rv s="2">
    <v>43</v>
  </rv>
  <rv s="1">
    <fb>2.9163999999999999</fb>
    <v>30</v>
  </rv>
  <rv s="1">
    <fb>2.1</fb>
    <v>28</v>
  </rv>
  <rv s="1">
    <fb>403336363636.36401</fb>
    <v>26</v>
  </rv>
  <rv s="1">
    <fb>5457127</fb>
    <v>25</v>
  </rv>
  <rv s="1">
    <fb>4418218</fb>
    <v>25</v>
  </rv>
  <rv s="1">
    <fb>0.63804000854492204</fb>
    <v>24</v>
  </rv>
  <rv s="1">
    <fb>3.3000000000000002E-2</fb>
    <v>24</v>
  </rv>
  <rv s="1">
    <fb>0.14300000000000002</fb>
    <v>24</v>
  </rv>
  <rv s="1">
    <fb>0.18</fb>
    <v>24</v>
  </rv>
  <rv s="1">
    <fb>8.900000000000001E-2</fb>
    <v>24</v>
  </rv>
  <rv s="1">
    <fb>0.36</fb>
    <v>24</v>
  </rv>
  <rv s="1">
    <fb>1.78</fb>
    <v>31</v>
  </rv>
  <rv s="1">
    <fb>1.0026021000000001</fb>
    <v>24</v>
  </rv>
  <rv s="1">
    <fb>0.81992350000000003</fb>
    <v>24</v>
  </rv>
  <rv s="1">
    <fb>0.238617503950879</fb>
    <v>24</v>
  </rv>
  <rv s="0">
    <v>536870912</v>
    <v>Akershus</v>
    <v>5be911ff-2030-92a4-37f2-690abaa42056</v>
    <v>pt-BR</v>
    <v>Map</v>
  </rv>
  <rv s="0">
    <v>536870912</v>
    <v>Østfold</v>
    <v>61a32360-8194-db60-82a1-1e0c5086e63a</v>
    <v>pt-BR</v>
    <v>Map</v>
  </rv>
  <rv s="0">
    <v>536870912</v>
    <v>Vestfold</v>
    <v>5e401c8e-2c02-1ce2-5adb-d8b619814f47</v>
    <v>pt-BR</v>
    <v>Map</v>
  </rv>
  <rv s="0">
    <v>536870912</v>
    <v>Telemark</v>
    <v>85c1e229-f4df-f952-b782-45dc389f825e</v>
    <v>pt-BR</v>
    <v>Map</v>
  </rv>
  <rv s="0">
    <v>536870912</v>
    <v>Buskerud</v>
    <v>076bb117-59ff-07f7-e641-39689d26f94a</v>
    <v>pt-BR</v>
    <v>Map</v>
  </rv>
  <rv s="0">
    <v>536870912</v>
    <v>Rogaland</v>
    <v>986d3e77-c553-606b-9d2f-776a1c989ba2</v>
    <v>pt-BR</v>
    <v>Map</v>
  </rv>
  <rv s="0">
    <v>536870912</v>
    <v>Møre og Romsdal</v>
    <v>701c8996-b876-44d1-7f9c-2b299bcf08c6</v>
    <v>pt-BR</v>
    <v>Map</v>
  </rv>
  <rv s="0">
    <v>536870912</v>
    <v>Nordland</v>
    <v>35304f96-e4b8-aa47-fc00-57db63d0c883</v>
    <v>pt-BR</v>
    <v>Map</v>
  </rv>
  <rv s="0">
    <v>536870912</v>
    <v>Troms</v>
    <v>7ac3993c-4024-2260-60bb-061627473b63</v>
    <v>pt-BR</v>
    <v>Map</v>
  </rv>
  <rv s="0">
    <v>536870912</v>
    <v>Finnmark</v>
    <v>1cfcd8b0-45c9-4672-8d35-bc11dabfcfd7</v>
    <v>pt-BR</v>
    <v>Map</v>
  </rv>
  <rv s="0">
    <v>536870912</v>
    <v>Svalbard</v>
    <v>e0bdceb6-73d9-342d-a32c-dfba0b579752</v>
    <v>pt-BR</v>
    <v>Map</v>
  </rv>
  <rv s="0">
    <v>536870912</v>
    <v>Jan Mayen</v>
    <v>f56eb1ba-33b5-1e64-ae2b-258d8244ad2c</v>
    <v>pt-BR</v>
    <v>Map</v>
  </rv>
  <rv s="0">
    <v>536870912</v>
    <v>Ilha Bouvet</v>
    <v>0df9c34a-d3f0-c09f-d594-0d17e4ce27da</v>
    <v>pt-BR</v>
    <v>Map</v>
  </rv>
  <rv s="2">
    <v>44</v>
  </rv>
  <rv s="1">
    <fb>23000</fb>
    <v>25</v>
  </rv>
  <rv s="1">
    <fb>3.3459999561309801E-2</fb>
    <v>32</v>
  </rv>
  <rv s="1">
    <fb>0.36200000000000004</fb>
    <v>24</v>
  </rv>
  <rv s="1">
    <fb>10.4</fb>
    <v>30</v>
  </rv>
  <rv s="1">
    <fb>2.6940783293922001E-2</fb>
    <v>24</v>
  </rv>
  <rv s="7">
    <v>#VALUE!</v>
    <v>pt-BR</v>
    <v>51b69cb2-1924-e989-590b-712a7070a30f</v>
    <v>536870912</v>
    <v>1</v>
    <v>102</v>
    <v>71</v>
    <v>72</v>
    <v>Norway</v>
    <v>20</v>
    <v>21</v>
    <v>Map</v>
    <v>22</v>
    <v>38</v>
    <v>NO</v>
    <v>777</v>
    <v>778</v>
    <v>779</v>
    <v>780</v>
    <v>781</v>
    <v>NOK</v>
    <v>782</v>
    <v>783</v>
    <v>784</v>
    <v>Norway, officially the Kingdom of Norway, is a Nordic country located on the Scandinavian Peninsula in Northern Europe. The remote Arctic island of Jan Mayen and the archipelago of Svalbard also form part of the Kingdom of Norway. Bouvet Island, ...</v>
    <v>785</v>
    <v>786</v>
    <v>787</v>
    <v>654</v>
    <v>Ja, vi elsker dette landet</v>
    <v>788</v>
    <v>789</v>
    <v>790</v>
    <v>791</v>
    <v>795</v>
    <v>780</v>
    <v>796</v>
    <v>797</v>
    <v>Norway</v>
    <v>Kongeriket Norge</v>
    <v>798</v>
    <v>799</v>
    <v>800</v>
    <v>801</v>
    <v>802</v>
    <v>348</v>
    <v>611</v>
    <v>803</v>
    <v>804</v>
    <v>805</v>
    <v>806</v>
    <v>807</v>
    <v>808</v>
    <v>809</v>
    <v>810</v>
    <v>824</v>
    <v>825</v>
    <v>826</v>
    <v>637</v>
    <v>827</v>
    <v>772</v>
    <v>828</v>
    <v>829</v>
    <v>Norway</v>
    <v>mdp/vdpid/177</v>
  </rv>
  <rv s="0">
    <v>536870912</v>
    <v>Denmark</v>
    <v>95710a2f-c32d-4c03-bec0-7ff079db158d</v>
    <v>pt-BR</v>
    <v>Map</v>
  </rv>
  <rv s="1">
    <fb>7.5813157251161901E-3</fb>
    <v>24</v>
  </rv>
  <rv s="1">
    <fb>42925.46</fb>
    <v>25</v>
  </rv>
  <rv s="1">
    <fb>0.14699213400884101</fb>
    <v>24</v>
  </rv>
  <rv s="0">
    <v>536870912</v>
    <v>Copenhaga</v>
    <v>8052664d-a70c-e1fa-c761-489d8c924b80</v>
    <v>pt-BR</v>
    <v>Map</v>
  </rv>
  <rv s="1">
    <fb>151349870000</fb>
    <v>26</v>
  </rv>
  <rv s="1">
    <fb>45</fb>
    <v>27</v>
  </rv>
  <rv s="1">
    <fb>64.927089467566603</fb>
    <v>28</v>
  </rv>
  <rv s="1">
    <fb>5858.8015362874803</fb>
    <v>25</v>
  </rv>
  <rv s="1">
    <fb>0.13722792379999998</fb>
    <v>24</v>
  </rv>
  <rv s="1">
    <fb>31785.556</fb>
    <v>25</v>
  </rv>
  <rv s="1">
    <fb>80.953658536585394</fb>
    <v>28</v>
  </rv>
  <rv s="2">
    <v>45</v>
  </rv>
  <rv s="3">
    <v>12</v>
    <v>22</v>
    <v>104</v>
    <v>7</v>
    <v>0</v>
    <v>Image of Denmark</v>
  </rv>
  <rv s="1">
    <fb>110.347290420498</fb>
    <v>29</v>
  </rv>
  <rv s="4">
    <v>https://www.bing.com/search?q=Dinamarca&amp;form=skydnc</v>
    <v>Aprenda mais com Bing</v>
  </rv>
  <rv s="0">
    <v>805306368</v>
    <v>Frederico X da Dinamarca (Monarca)</v>
    <v>665fc785-58e1-6330-943b-e070a89f8231</v>
    <v>pt-BR</v>
    <v>Generic</v>
  </rv>
  <rv s="0">
    <v>805306368</v>
    <v>Mette Frederiksen (Primeiro-ministro)</v>
    <v>080235cf-4453-82c5-a952-a9e6000ac49b</v>
    <v>pt-BR</v>
    <v>Generic</v>
  </rv>
  <rv s="2">
    <v>46</v>
  </rv>
  <rv s="1">
    <fb>4.0099</fb>
    <v>30</v>
  </rv>
  <rv s="1">
    <fb>3.6</fb>
    <v>28</v>
  </rv>
  <rv s="1">
    <fb>348078018463.90503</fb>
    <v>26</v>
  </rv>
  <rv s="1">
    <fb>5903037</fb>
    <v>25</v>
  </rv>
  <rv s="1">
    <fb>5119978</fb>
    <v>25</v>
  </rv>
  <rv s="1">
    <fb>0.62217998504638705</fb>
    <v>24</v>
  </rv>
  <rv s="1">
    <fb>3.7000000000000005E-2</fb>
    <v>24</v>
  </rv>
  <rv s="1">
    <fb>0.24</fb>
    <v>24</v>
  </rv>
  <rv s="1">
    <fb>0.13699999999999998</fb>
    <v>24</v>
  </rv>
  <rv s="1">
    <fb>0.17199999999999999</fb>
    <v>24</v>
  </rv>
  <rv s="1">
    <fb>9.0999999999999998E-2</fb>
    <v>24</v>
  </rv>
  <rv s="1">
    <fb>0.38100000000000001</fb>
    <v>24</v>
  </rv>
  <rv s="1">
    <fb>1.55</fb>
    <v>31</v>
  </rv>
  <rv s="1">
    <fb>1.0126809000000001</fb>
    <v>24</v>
  </rv>
  <rv s="1">
    <fb>0.8061602000000001</fb>
    <v>24</v>
  </rv>
  <rv s="1">
    <fb>0.32382317837334801</fb>
    <v>24</v>
  </rv>
  <rv s="0">
    <v>536870912</v>
    <v>Dinamarca do Sul</v>
    <v>2a8f2729-c9c7-0675-b9cf-c866bd52068a</v>
    <v>pt-BR</v>
    <v>Map</v>
  </rv>
  <rv s="0">
    <v>536870912</v>
    <v>Zelândia</v>
    <v>34915c7b-bd4a-9bf2-32b8-e8dc2f40e373</v>
    <v>pt-BR</v>
    <v>Map</v>
  </rv>
  <rv s="0">
    <v>536870912</v>
    <v>Jutlândia do Norte</v>
    <v>051568b1-127e-3d0e-1591-07491f1ab5a5</v>
    <v>pt-BR</v>
    <v>Map</v>
  </rv>
  <rv s="0">
    <v>536870912</v>
    <v>Jutlândia Central</v>
    <v>78bf590e-ce59-f821-ede9-ae2f548d476b</v>
    <v>pt-BR</v>
    <v>Map</v>
  </rv>
  <rv s="0">
    <v>536870912</v>
    <v>Região da Capital</v>
    <v>d04715be-1fef-ff73-393d-f12a6f24b6b4</v>
    <v>pt-BR</v>
    <v>Map</v>
  </rv>
  <rv s="2">
    <v>47</v>
  </rv>
  <rv s="1">
    <fb>15000</fb>
    <v>25</v>
  </rv>
  <rv s="1">
    <fb>4.9130001068115201E-2</fb>
    <v>32</v>
  </rv>
  <rv s="1">
    <fb>0.23800000000000002</fb>
    <v>24</v>
  </rv>
  <rv s="1">
    <fb>4</fb>
    <v>28</v>
  </rv>
  <rv s="1">
    <fb>10.6</fb>
    <v>30</v>
  </rv>
  <rv s="1">
    <fb>0.62014765420338203</fb>
    <v>24</v>
  </rv>
  <rv s="7">
    <v>#VALUE!</v>
    <v>pt-BR</v>
    <v>95710a2f-c32d-4c03-bec0-7ff079db158d</v>
    <v>536870912</v>
    <v>1</v>
    <v>107</v>
    <v>71</v>
    <v>72</v>
    <v>Denmark</v>
    <v>20</v>
    <v>21</v>
    <v>Map</v>
    <v>22</v>
    <v>108</v>
    <v>DK</v>
    <v>832</v>
    <v>833</v>
    <v>834</v>
    <v>835</v>
    <v>836</v>
    <v>DKK</v>
    <v>837</v>
    <v>838</v>
    <v>839</v>
    <v>Denmark is a Nordic country in Northern Europe. It is the metropole and most populous constituent of the Kingdom of Denmark, also known as the Danish Realm, a constitutionally unitary state that includes the autonomous territories of the Faroe ...</v>
    <v>840</v>
    <v>841</v>
    <v>842</v>
    <v>654</v>
    <v>Der er et yndigt land</v>
    <v>843</v>
    <v>844</v>
    <v>845</v>
    <v>846</v>
    <v>849</v>
    <v>835</v>
    <v>850</v>
    <v>851</v>
    <v>Denmark</v>
    <v>Kongeriget Danmark</v>
    <v>852</v>
    <v>853</v>
    <v>854</v>
    <v>855</v>
    <v>856</v>
    <v>857</v>
    <v>670</v>
    <v>858</v>
    <v>859</v>
    <v>860</v>
    <v>861</v>
    <v>862</v>
    <v>863</v>
    <v>864</v>
    <v>865</v>
    <v>871</v>
    <v>872</v>
    <v>873</v>
    <v>69</v>
    <v>874</v>
    <v>875</v>
    <v>876</v>
    <v>877</v>
    <v>Denmark</v>
    <v>mdp/vdpid/61</v>
  </rv>
  <rv s="0">
    <v>536870912</v>
    <v>Australia</v>
    <v>06de2191-243d-a83f-6990-2eb1c7f3382a</v>
    <v>pt-BR</v>
    <v>Map</v>
  </rv>
  <rv s="1">
    <fb>1.61076787290379E-2</fb>
    <v>24</v>
  </rv>
  <rv s="1">
    <fb>7692024</fb>
    <v>25</v>
  </rv>
  <rv s="1">
    <fb>0.16258278059599401</fb>
    <v>24</v>
  </rv>
  <rv s="0">
    <v>536870912</v>
    <v>Camberra</v>
    <v>59ab58e3-2f00-9175-e7b8-76d910040855</v>
    <v>pt-BR</v>
    <v>Map</v>
  </rv>
  <rv s="1">
    <fb>1487598500000</fb>
    <v>26</v>
  </rv>
  <rv s="1">
    <fb>61</fb>
    <v>27</v>
  </rv>
  <rv s="1">
    <fb>89.625630110237395</fb>
    <v>28</v>
  </rv>
  <rv s="1">
    <fb>10071.3989785006</fb>
    <v>25</v>
  </rv>
  <rv s="1">
    <fb>0.19558295019999999</fb>
    <v>24</v>
  </rv>
  <rv s="1">
    <fb>375907.837</fb>
    <v>25</v>
  </rv>
  <rv s="1">
    <fb>82.748780487804893</fb>
    <v>28</v>
  </rv>
  <rv s="2">
    <v>48</v>
  </rv>
  <rv s="2">
    <v>49</v>
  </rv>
  <rv s="3">
    <v>13</v>
    <v>22</v>
    <v>110</v>
    <v>7</v>
    <v>0</v>
    <v>Image of Australia</v>
  </rv>
  <rv s="1">
    <fb>119.797086368366</fb>
    <v>29</v>
  </rv>
  <rv s="4">
    <v>https://www.bing.com/search?q=Austr%c3%a1lia&amp;form=skydnc</v>
    <v>Aprenda mais com Bing</v>
  </rv>
  <rv s="0">
    <v>805306368</v>
    <v>Carlos III do Reino Unido (Monarca)</v>
    <v>afc6f6a9-5b55-9178-3e6f-2c8b6d16ee9c</v>
    <v>pt-BR</v>
    <v>Generic</v>
  </rv>
  <rv s="0">
    <v>805306368</v>
    <v>Anthony Albanese (Primeiro-ministro)</v>
    <v>00f8b947-2f64-9828-df4d-5993583bdbe4</v>
    <v>pt-BR</v>
    <v>Generic</v>
  </rv>
  <rv s="2">
    <v>50</v>
  </rv>
  <rv s="0">
    <v>536870912</v>
    <v>Sydney</v>
    <v>3ecec2e8-2993-42e7-7299-f693bbe3b9b9</v>
    <v>pt-BR</v>
    <v>Map</v>
  </rv>
  <rv s="1">
    <fb>3.6778</fb>
    <v>30</v>
  </rv>
  <rv s="1">
    <fb>1392680589329.1399</fb>
    <v>26</v>
  </rv>
  <rv s="1">
    <fb>25978935</fb>
    <v>25</v>
  </rv>
  <rv s="1">
    <fb>21844756</fb>
    <v>25</v>
  </rv>
  <rv s="1">
    <fb>0.65517997741699208</fb>
    <v>24</v>
  </rv>
  <rv s="1">
    <fb>2.7999999999999997E-2</fb>
    <v>24</v>
  </rv>
  <rv s="1">
    <fb>0.27</fb>
    <v>24</v>
  </rv>
  <rv s="1">
    <fb>0.221</fb>
    <v>24</v>
  </rv>
  <rv s="1">
    <fb>0.122</fb>
    <v>24</v>
  </rv>
  <rv s="1">
    <fb>0.161</fb>
    <v>24</v>
  </rv>
  <rv s="1">
    <fb>7.400000000000001E-2</fb>
    <v>24</v>
  </rv>
  <rv s="1">
    <fb>0.93</fb>
    <v>31</v>
  </rv>
  <rv s="1">
    <fb>1.0033898000000001</fb>
    <v>24</v>
  </rv>
  <rv s="1">
    <fb>1.1314216000000001</fb>
    <v>24</v>
  </rv>
  <rv s="1">
    <fb>0.22985815296127299</fb>
    <v>24</v>
  </rv>
  <rv s="1">
    <fb>13.59</fb>
    <v>31</v>
  </rv>
  <rv s="0">
    <v>536870912</v>
    <v>Território da Capital Australiana</v>
    <v>c296eb2e-2c1a-16bf-bc37-164541ce7365</v>
    <v>pt-BR</v>
    <v>Map</v>
  </rv>
  <rv s="0">
    <v>536870912</v>
    <v>Nova Gales do Sul</v>
    <v>9143b1e4-782f-52c3-0f4a-cea5eaf6f36a</v>
    <v>pt-BR</v>
    <v>Map</v>
  </rv>
  <rv s="0">
    <v>536870912</v>
    <v>Território do Norte</v>
    <v>20947ace-4dd4-0516-21df-2af8da517b06</v>
    <v>pt-BR</v>
    <v>Map</v>
  </rv>
  <rv s="0">
    <v>536870912</v>
    <v>Queensland</v>
    <v>d8d1c6ea-bc68-82f2-5bb3-ae7aa11442b4</v>
    <v>pt-BR</v>
    <v>Map</v>
  </rv>
  <rv s="0">
    <v>536870912</v>
    <v>Austrália Meridional</v>
    <v>202994ba-49c2-98c5-91fa-e0b05ffcf2da</v>
    <v>pt-BR</v>
    <v>Map</v>
  </rv>
  <rv s="0">
    <v>536870912</v>
    <v>Tasmânia</v>
    <v>8327961c-5e1c-9007-38cc-b90bc76e7bc3</v>
    <v>pt-BR</v>
    <v>Map</v>
  </rv>
  <rv s="0">
    <v>536870912</v>
    <v>Vitória</v>
    <v>afad25fd-4cbc-2e30-7764-19bd8a1cb1bc</v>
    <v>pt-BR</v>
    <v>Map</v>
  </rv>
  <rv s="0">
    <v>536870912</v>
    <v>Austrália Ocidental</v>
    <v>bf87c7cd-72cb-99af-809b-eb7577149dcd</v>
    <v>pt-BR</v>
    <v>Map</v>
  </rv>
  <rv s="0">
    <v>536870912</v>
    <v>Ilha Christmas</v>
    <v>66788ba9-2bf3-1a5c-abea-c2feb1989f85</v>
    <v>pt-BR</v>
    <v>Map</v>
  </rv>
  <rv s="0">
    <v>536870912</v>
    <v>Ilhas Ashmore e Cartier</v>
    <v>0cf3b96d-0c52-2057-50e3-f4d0baacc740</v>
    <v>pt-BR</v>
    <v>Map</v>
  </rv>
  <rv s="0">
    <v>536870912</v>
    <v>Ilhas Cocos</v>
    <v>02bce610-1981-8169-049c-5f416771ad7e</v>
    <v>pt-BR</v>
    <v>Map</v>
  </rv>
  <rv s="0">
    <v>536870912</v>
    <v>Ilhas do Mar de Coral</v>
    <v>12fcab3d-6815-b0bc-3cf7-b1396ef5cd47</v>
    <v>pt-BR</v>
    <v>Map</v>
  </rv>
  <rv s="0">
    <v>536870912</v>
    <v>Ilha Heard e Ilhas McDonald</v>
    <v>fb1ed011-1cc6-3fa2-760a-a9290a0bfc5d</v>
    <v>pt-BR</v>
    <v>Map</v>
  </rv>
  <rv s="0">
    <v>536870912</v>
    <v>Território da Baía de Jervis</v>
    <v>e59341af-b7a6-b4f4-6a5d-590c58c94b7c</v>
    <v>pt-BR</v>
    <v>Map</v>
  </rv>
  <rv s="0">
    <v>536870912</v>
    <v>Ilha Norfolque</v>
    <v>edf78bdd-d272-9969-118f-522fd065d490</v>
    <v>pt-BR</v>
    <v>Map</v>
  </rv>
  <rv s="2">
    <v>51</v>
  </rv>
  <rv s="1">
    <fb>58000</fb>
    <v>25</v>
  </rv>
  <rv s="1">
    <fb>5.2680001258850098E-2</fb>
    <v>32</v>
  </rv>
  <rv s="1">
    <fb>1.74</fb>
    <v>30</v>
  </rv>
  <rv s="1">
    <fb>0.47399999999999998</fb>
    <v>24</v>
  </rv>
  <rv s="1">
    <fb>6</fb>
    <v>28</v>
  </rv>
  <rv s="1">
    <fb>12.6</fb>
    <v>30</v>
  </rv>
  <rv s="1">
    <fb>0.48241944248714902</fb>
    <v>24</v>
  </rv>
  <rv s="5">
    <v>#VALUE!</v>
    <v>pt-BR</v>
    <v>06de2191-243d-a83f-6990-2eb1c7f3382a</v>
    <v>536870912</v>
    <v>1</v>
    <v>113</v>
    <v>17</v>
    <v>18</v>
    <v>Australia</v>
    <v>20</v>
    <v>21</v>
    <v>Map</v>
    <v>22</v>
    <v>114</v>
    <v>AU</v>
    <v>880</v>
    <v>881</v>
    <v>882</v>
    <v>883</v>
    <v>884</v>
    <v>AUD</v>
    <v>885</v>
    <v>886</v>
    <v>887</v>
    <v>Australia, officially the Commonwealth of Australia, is a country comprising the mainland of the Australian continent, the island of Tasmania and numerous smaller islands. It has a total area of 7,688,287 km², making it the sixth-largest country ...</v>
    <v>888</v>
    <v>889</v>
    <v>890</v>
    <v>891</v>
    <v>Advance Australia Fair</v>
    <v>892</v>
    <v>893</v>
    <v>894</v>
    <v>895</v>
    <v>898</v>
    <v>899</v>
    <v>900</v>
    <v>604</v>
    <v>Australia</v>
    <v>Commonwealth of Australia</v>
    <v>901</v>
    <v>902</v>
    <v>903</v>
    <v>904</v>
    <v>905</v>
    <v>906</v>
    <v>907</v>
    <v>908</v>
    <v>909</v>
    <v>910</v>
    <v>742</v>
    <v>911</v>
    <v>912</v>
    <v>913</v>
    <v>914</v>
    <v>915</v>
    <v>931</v>
    <v>932</v>
    <v>933</v>
    <v>934</v>
    <v>935</v>
    <v>936</v>
    <v>937</v>
    <v>938</v>
    <v>Australia</v>
    <v>mdp/vdpid/12</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webimage">
    <k n="WebImageIdentifier" t="i"/>
    <k n="_Provider" t="spb"/>
    <k n="Attribution" t="spb"/>
    <k n="CalcOrigin" t="i"/>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apitalização de mercado das empresas listadas"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alário mínimo" t="r"/>
    <k n="Subdivisões"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ódigo da moeda" t="s"/>
    <k n="Código de chamada"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Salário mínimo" t="r"/>
    <k n="Subdivisões"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apitalização de mercado das empresas listadas"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ubdivisões" t="r"/>
    <k n="Tamanho das forças armadas" t="r"/>
    <k n="Taxa de desemprego" t="r"/>
    <k n="Taxa de fertilidade" t="r"/>
    <k n="Taxa de imposto total" t="r"/>
    <k n="Taxa de mortalidade materna" t="r"/>
    <k n="Taxa de natalidade" t="r"/>
    <k n="Terras agrícolas (%)" t="r"/>
    <k n="UniqueName" t="s"/>
    <k n="VDPID/VSID" t="s"/>
  </s>
</rvStructures>
</file>

<file path=xl/richData/rdsupportingpropertybag.xml><?xml version="1.0" encoding="utf-8"?>
<supportingPropertyBags xmlns="http://schemas.microsoft.com/office/spreadsheetml/2017/richdata2">
  <spbArrays count="3">
    <a count="65">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Receita fiscal (%)</v>
      <v t="s">Taxa de imposto total</v>
      <v t="s">Taxa de desemprego</v>
      <v t="s">Capitalização de mercado das empresas listadas</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61">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Preço da gasolina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Taxa de imposto total</v>
      <v t="s">Taxa de desemprego</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64">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Receita fiscal (%)</v>
      <v t="s">Taxa de imposto total</v>
      <v t="s">Taxa de desemprego</v>
      <v t="s">Capitalização de mercado das empresas listadas</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spbArrays>
  <spbData count="115">
    <spb s="0">
      <v xml:space="preserve">data.worldbank.org	</v>
      <v xml:space="preserve">	</v>
      <v xml:space="preserve">http://data.worldbank.org/indicator/FP.CPI.TOTL	</v>
      <v xml:space="preserve">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http://data.worldbank.org/indicator/SP.DYN.CBRT.IN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http://data.worldbank.org/indicator/SL.TLF.CACT.ZS	</v>
      <v xml:space="preserve">	</v>
    </spb>
    <spb s="1">
      <v>0</v>
      <v>1</v>
      <v>2</v>
      <v>2</v>
      <v>2</v>
      <v>2</v>
      <v>3</v>
      <v>2</v>
      <v>2</v>
      <v>2</v>
      <v>2</v>
      <v>3</v>
      <v>4</v>
      <v>2</v>
      <v>5</v>
      <v>2</v>
      <v>1</v>
      <v>4</v>
      <v>4</v>
      <v>6</v>
      <v>7</v>
      <v>8</v>
      <v>4</v>
      <v>2</v>
      <v>9</v>
      <v>4</v>
      <v>10</v>
      <v>4</v>
      <v>11</v>
      <v>12</v>
      <v>13</v>
      <v>14</v>
      <v>4</v>
      <v>4</v>
      <v>1</v>
      <v>15</v>
      <v>4</v>
      <v>4</v>
      <v>4</v>
      <v>4</v>
      <v>4</v>
      <v>4</v>
      <v>4</v>
      <v>4</v>
      <v>4</v>
    </spb>
    <spb s="2">
      <v>CPI</v>
      <v>GDP</v>
      <v>Name</v>
      <v>Area</v>
      <v>Image</v>
      <v>Description</v>
      <v>Population</v>
      <v>Abbreviation</v>
      <v>UniqueName</v>
      <v>VDPID/VSID</v>
      <v>Largest city</v>
      <v>Official name</v>
      <v>National anthem</v>
      <v>Minimum wage</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Electric power consumption</v>
      <v>Maternal mortality ratio</v>
      <v>Carbon dioxide emissions</v>
      <v>Out of pocket health expenditure (%)</v>
      <v>Fossil fuel energy consumption</v>
      <v>Market cap of listed companies</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0</v>
      <v>Name</v>
      <v>LearnMoreOnLink</v>
    </spb>
    <spb s="4">
      <v>0</v>
      <v>0</v>
      <v>0</v>
    </spb>
    <spb s="5">
      <v>19</v>
      <v>19</v>
      <v>19</v>
    </spb>
    <spb s="6">
      <v>1</v>
      <v>2</v>
    </spb>
    <spb s="7">
      <v>https://www.bing.com</v>
      <v>https://www.bing.com/th?id=Ga%5Cbing_yt.png&amp;w=100&amp;h=40&amp;c=0&amp;pid=0.1</v>
      <v>Da plataforma Bing</v>
    </spb>
    <spb s="8">
      <v>2019</v>
      <v>2019</v>
      <v>km quadrado</v>
      <v>2022</v>
      <v>2019</v>
      <v>2019</v>
      <v>por litro (2016)</v>
      <v>2018</v>
      <v>2019</v>
      <v>por mil (2018)</v>
      <v>anos (2018)</v>
      <v>2018</v>
      <v>2016</v>
      <v>por mil (2018)</v>
      <v>2016</v>
      <v>2018</v>
      <v>2019</v>
      <v>2017</v>
      <v>kWh (2014)</v>
      <v>mortes por 100.000 (2017)</v>
      <v>quilotoneladas por ano (2016)</v>
      <v>2015</v>
      <v>2014</v>
      <v>2019</v>
      <v>2019</v>
      <v>2017</v>
      <v>2017</v>
      <v>2018</v>
      <v>2018</v>
      <v>2018</v>
      <v>2018</v>
      <v>2018</v>
      <v>2018</v>
      <v>2018</v>
    </spb>
    <spb s="9">
      <v>3</v>
    </spb>
    <spb s="9">
      <v>4</v>
    </spb>
    <spb s="9">
      <v>5</v>
    </spb>
    <spb s="9">
      <v>6</v>
    </spb>
    <spb s="9">
      <v>7</v>
    </spb>
    <spb s="9">
      <v>8</v>
    </spb>
    <spb s="9">
      <v>9</v>
    </spb>
    <spb s="9">
      <v>10</v>
    </spb>
    <spb s="9">
      <v>11</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 BY-SA 3.0	</v>
      <v xml:space="preserve">https://en.wikipedia.org/wiki/Chile	</v>
      <v xml:space="preserve">https://creativecommons.org/licenses/by-sa/3.0	</v>
    </spb>
    <spb s="0">
      <v xml:space="preserve">Wikipedia	</v>
      <v xml:space="preserve">CC-BY-SA	</v>
      <v xml:space="preserve">http://en.wikipedia.org/wiki/Chile	</v>
      <v xml:space="preserve">http://creativecommons.org/licenses/by-sa/3.0/	</v>
    </spb>
    <spb s="0">
      <v xml:space="preserve">Cia	</v>
      <v xml:space="preserve">	</v>
      <v xml:space="preserve">https://www.cia.gov/library/publications/the-world-factbook/geos/ci.html?Transportation	</v>
      <v xml:space="preserve">	</v>
    </spb>
    <spb s="1">
      <v>0</v>
      <v>33</v>
      <v>34</v>
      <v>34</v>
      <v>34</v>
      <v>34</v>
      <v>35</v>
      <v>34</v>
      <v>34</v>
      <v>34</v>
      <v>34</v>
      <v>35</v>
      <v>36</v>
      <v>34</v>
      <v>5</v>
      <v>34</v>
      <v>33</v>
      <v>36</v>
      <v>36</v>
      <v>6</v>
      <v>7</v>
      <v>8</v>
      <v>36</v>
      <v>34</v>
      <v>9</v>
      <v>36</v>
      <v>10</v>
      <v>36</v>
      <v>11</v>
      <v>12</v>
      <v>13</v>
      <v>14</v>
      <v>36</v>
      <v>36</v>
      <v>33</v>
      <v>15</v>
      <v>36</v>
      <v>36</v>
      <v>36</v>
      <v>36</v>
      <v>36</v>
      <v>36</v>
      <v>36</v>
      <v>36</v>
      <v>36</v>
    </spb>
    <spb s="8">
      <v>2019</v>
      <v>2019</v>
      <v>km quadrado</v>
      <v>2022</v>
      <v>2019</v>
      <v>2019</v>
      <v>por litro (2016)</v>
      <v>2018</v>
      <v>2019</v>
      <v>por mil (2018)</v>
      <v>anos (2018)</v>
      <v>2018</v>
      <v>2016</v>
      <v>por mil (2018)</v>
      <v>2016</v>
      <v>2018</v>
      <v>2019</v>
      <v>2017</v>
      <v>kWh (2014)</v>
      <v>mortes por 100.000 (2017)</v>
      <v>quilotoneladas por ano (2016)</v>
      <v>2015</v>
      <v>2015</v>
      <v>2019</v>
      <v>2019</v>
      <v>2017</v>
      <v>2017</v>
      <v>2017</v>
      <v>2017</v>
      <v>2017</v>
      <v>2017</v>
      <v>2017</v>
      <v>2017</v>
      <v>2017</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 BY-SA 3.0	</v>
      <v xml:space="preserve">https://en.wikipedia.org/wiki/Mexico	</v>
      <v xml:space="preserve">https://creativecommons.org/licenses/by-sa/3.0	</v>
    </spb>
    <spb s="0">
      <v xml:space="preserve">Wikipedia	</v>
      <v xml:space="preserve">CC-BY-SA	</v>
      <v xml:space="preserve">http://en.wikipedia.org/wiki/Mexico	</v>
      <v xml:space="preserve">http://creativecommons.org/licenses/by-sa/3.0/	</v>
    </spb>
    <spb s="0">
      <v xml:space="preserve">Cia	</v>
      <v xml:space="preserve">	</v>
      <v xml:space="preserve">https://www.cia.gov/library/publications/the-world-factbook/geos/mx.html?Transportation	</v>
      <v xml:space="preserve">	</v>
    </spb>
    <spb s="1">
      <v>0</v>
      <v>39</v>
      <v>40</v>
      <v>40</v>
      <v>40</v>
      <v>40</v>
      <v>41</v>
      <v>40</v>
      <v>40</v>
      <v>40</v>
      <v>40</v>
      <v>41</v>
      <v>42</v>
      <v>40</v>
      <v>5</v>
      <v>40</v>
      <v>39</v>
      <v>42</v>
      <v>42</v>
      <v>6</v>
      <v>7</v>
      <v>8</v>
      <v>42</v>
      <v>40</v>
      <v>9</v>
      <v>42</v>
      <v>10</v>
      <v>42</v>
      <v>11</v>
      <v>12</v>
      <v>13</v>
      <v>14</v>
      <v>42</v>
      <v>42</v>
      <v>39</v>
      <v>15</v>
      <v>42</v>
      <v>42</v>
      <v>42</v>
      <v>42</v>
      <v>42</v>
      <v>42</v>
      <v>42</v>
      <v>42</v>
      <v>42</v>
    </spb>
    <spb s="8">
      <v>2019</v>
      <v>2019</v>
      <v>km quadrado</v>
      <v>2022</v>
      <v>2019</v>
      <v>2019</v>
      <v>por litro (2016)</v>
      <v>2018</v>
      <v>2019</v>
      <v>por mil (2018)</v>
      <v>anos (2018)</v>
      <v>2018</v>
      <v>2016</v>
      <v>por mil (2018)</v>
      <v>2016</v>
      <v>2017</v>
      <v>2019</v>
      <v>2017</v>
      <v>kWh (2014)</v>
      <v>mortes por 100.000 (2017)</v>
      <v>quilotoneladas por ano (2016)</v>
      <v>2015</v>
      <v>2015</v>
      <v>2019</v>
      <v>2019</v>
      <v>2017</v>
      <v>2017</v>
      <v>2018</v>
      <v>2018</v>
      <v>2018</v>
      <v>2018</v>
      <v>2018</v>
      <v>2018</v>
      <v>2018</v>
    </spb>
    <spb s="0">
      <v xml:space="preserve">Wikipedia	US Census	</v>
      <v xml:space="preserve">CC-BY-SA		</v>
      <v xml:space="preserve">http://en.wikipedia.org/wiki/United_States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v>
      <v xml:space="preserve">	</v>
      <v xml:space="preserve">https://www.census.gov/popest/data/state/asrh/2014/files/SC-EST2014-AGESEX-CIV.csv	</v>
      <v xml:space="preserve">	</v>
    </spb>
    <spb s="10">
      <v>0</v>
      <v>45</v>
      <v>46</v>
      <v>46</v>
      <v>46</v>
      <v>46</v>
      <v>47</v>
      <v>46</v>
      <v>46</v>
      <v>46</v>
      <v>46</v>
      <v>47</v>
      <v>46</v>
      <v>5</v>
      <v>46</v>
      <v>48</v>
      <v>49</v>
      <v>6</v>
      <v>7</v>
      <v>8</v>
      <v>49</v>
      <v>46</v>
      <v>9</v>
      <v>49</v>
      <v>10</v>
      <v>49</v>
      <v>11</v>
      <v>12</v>
      <v>13</v>
      <v>14</v>
      <v>49</v>
      <v>49</v>
      <v>48</v>
      <v>15</v>
      <v>49</v>
      <v>49</v>
      <v>49</v>
      <v>49</v>
      <v>49</v>
      <v>49</v>
      <v>49</v>
      <v>49</v>
      <v>49</v>
    </spb>
    <spb s="8">
      <v>2019</v>
      <v>2022</v>
      <v>km quadrado</v>
      <v>2022</v>
      <v>2022</v>
      <v>2019</v>
      <v>por litro (2016)</v>
      <v>2019</v>
      <v>2020</v>
      <v>por mil (2018)</v>
      <v>anos (2018)</v>
      <v>2018</v>
      <v>2016</v>
      <v>por mil (2018)</v>
      <v>2016</v>
      <v>2017</v>
      <v>2019</v>
      <v>2017</v>
      <v>kWh (2014)</v>
      <v>mortes por 100.000 (2017)</v>
      <v>quilotoneladas por ano (2016)</v>
      <v>2015</v>
      <v>2015</v>
      <v>2018</v>
      <v>2019</v>
      <v>2017</v>
      <v>2017</v>
      <v>2016</v>
      <v>2016</v>
      <v>2016</v>
      <v>2016</v>
      <v>2016</v>
      <v>2016</v>
      <v>2016</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v>
      <v xml:space="preserve">CC BY-SA 3.0	</v>
      <v xml:space="preserve">https://en.wikipedia.org/wiki/Nigeria	</v>
      <v xml:space="preserve">https://creativecommons.org/licenses/by-sa/3.0	</v>
    </spb>
    <spb s="0">
      <v xml:space="preserve">Wikipedia	</v>
      <v xml:space="preserve">CC-BY-SA	</v>
      <v xml:space="preserve">http://en.wikipedia.org/wiki/Nigeria	</v>
      <v xml:space="preserve">http://creativecommons.org/licenses/by-sa/3.0/	</v>
    </spb>
    <spb s="0">
      <v xml:space="preserve">Cia	</v>
      <v xml:space="preserve">	</v>
      <v xml:space="preserve">https://www.cia.gov/library/publications/the-world-factbook/geos/ni.html?Transportation	</v>
      <v xml:space="preserve">	</v>
    </spb>
    <spb s="1">
      <v>0</v>
      <v>52</v>
      <v>53</v>
      <v>53</v>
      <v>53</v>
      <v>53</v>
      <v>54</v>
      <v>53</v>
      <v>53</v>
      <v>53</v>
      <v>53</v>
      <v>54</v>
      <v>55</v>
      <v>53</v>
      <v>5</v>
      <v>53</v>
      <v>52</v>
      <v>55</v>
      <v>55</v>
      <v>6</v>
      <v>7</v>
      <v>8</v>
      <v>55</v>
      <v>53</v>
      <v>9</v>
      <v>55</v>
      <v>10</v>
      <v>55</v>
      <v>11</v>
      <v>12</v>
      <v>13</v>
      <v>14</v>
      <v>55</v>
      <v>55</v>
      <v>52</v>
      <v>15</v>
      <v>55</v>
      <v>55</v>
      <v>55</v>
      <v>55</v>
      <v>55</v>
      <v>55</v>
      <v>55</v>
      <v>55</v>
      <v>55</v>
    </spb>
    <spb s="8">
      <v>2019</v>
      <v>2019</v>
      <v>km quadrado</v>
      <v>2022</v>
      <v>2019</v>
      <v>2019</v>
      <v>por litro (2016)</v>
      <v>2013</v>
      <v>2019</v>
      <v>por mil (2018)</v>
      <v>anos (2018)</v>
      <v>2018</v>
      <v>2016</v>
      <v>por mil (2018)</v>
      <v>2016</v>
      <v>2018</v>
      <v>2019</v>
      <v>2017</v>
      <v>kWh (2014)</v>
      <v>mortes por 100.000 (2017)</v>
      <v>quilotoneladas por ano (2016)</v>
      <v>2015</v>
      <v>2014</v>
      <v>2019</v>
      <v>2019</v>
      <v>2016</v>
      <v>2011</v>
      <v>2009</v>
      <v>2009</v>
      <v>2009</v>
      <v>2009</v>
      <v>2009</v>
      <v>2009</v>
      <v>2009</v>
    </spb>
    <spb s="0">
      <v xml:space="preserve">Wikipedia	Cia	travel.state.gov	</v>
      <v xml:space="preserve">CC-BY-SA			</v>
      <v xml:space="preserve">http://en.wikipedia.org/wiki/Chad	https://www.cia.gov/library/publications/the-world-factbook/geos/cd.html?Transportation	https://travel.state.gov/content/travel/en/international-travel/International-Travel-Country-Information-Pages/Chad.html	</v>
      <v xml:space="preserve">http://creativecommons.org/licenses/by-sa/3.0/			</v>
    </spb>
    <spb s="0">
      <v xml:space="preserve">Wikipedia	</v>
      <v xml:space="preserve">CC BY-SA 3.0	</v>
      <v xml:space="preserve">https://en.wikipedia.org/wiki/Chad	</v>
      <v xml:space="preserve">https://creativecommons.org/licenses/by-sa/3.0	</v>
    </spb>
    <spb s="0">
      <v xml:space="preserve">Wikipedia	</v>
      <v xml:space="preserve">CC-BY-SA	</v>
      <v xml:space="preserve">http://en.wikipedia.org/wiki/Chad	</v>
      <v xml:space="preserve">http://creativecommons.org/licenses/by-sa/3.0/	</v>
    </spb>
    <spb s="0">
      <v xml:space="preserve">Cia	</v>
      <v xml:space="preserve">	</v>
      <v xml:space="preserve">https://www.cia.gov/library/publications/the-world-factbook/geos/cd.html?Transportation	</v>
      <v xml:space="preserve">	</v>
    </spb>
    <spb s="11">
      <v>0</v>
      <v>58</v>
      <v>59</v>
      <v>59</v>
      <v>59</v>
      <v>59</v>
      <v>60</v>
      <v>59</v>
      <v>59</v>
      <v>59</v>
      <v>59</v>
      <v>60</v>
      <v>61</v>
      <v>59</v>
      <v>5</v>
      <v>59</v>
      <v>58</v>
      <v>61</v>
      <v>6</v>
      <v>7</v>
      <v>8</v>
      <v>61</v>
      <v>59</v>
      <v>9</v>
      <v>61</v>
      <v>10</v>
      <v>61</v>
      <v>11</v>
      <v>13</v>
      <v>14</v>
      <v>61</v>
      <v>15</v>
      <v>61</v>
      <v>61</v>
      <v>61</v>
      <v>61</v>
      <v>61</v>
      <v>61</v>
      <v>61</v>
      <v>61</v>
      <v>61</v>
    </spb>
    <spb s="12">
      <v>CPI</v>
      <v>GDP</v>
      <v>Name</v>
      <v>Area</v>
      <v>Image</v>
      <v>Description</v>
      <v>Population</v>
      <v>Abbreviation</v>
      <v>UniqueName</v>
      <v>VDPID/VSID</v>
      <v>Largest city</v>
      <v>Official name</v>
      <v>National anthem</v>
      <v>Minimum wage</v>
      <v>CPI Change (%)</v>
      <v>Currency code</v>
      <v>LearnMoreOnLink</v>
      <v>Urban population</v>
      <v>Calling code</v>
      <v>Gasoline price</v>
      <v>Unemployment rate</v>
      <v>Birth rate</v>
      <v>Forested area (%)</v>
      <v>Life expectancy</v>
      <v>Fertility rate</v>
      <v>Capital/Major City</v>
      <v>Infant mortality</v>
      <v>Agricultural land (%)</v>
      <v>Physicians per thousand</v>
      <v>Total tax rate</v>
      <v>Armed forces size</v>
      <v>Maternal mortality ratio</v>
      <v>Carbon dioxide emissions</v>
      <v>Out of pocket health expenditure (%)</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1</v>
      <v>Name</v>
      <v>LearnMoreOnLink</v>
    </spb>
    <spb s="13">
      <v>2019</v>
      <v>2019</v>
      <v>km quadrado</v>
      <v>2022</v>
      <v>2019</v>
      <v>2019</v>
      <v>por litro (2016)</v>
      <v>2019</v>
      <v>por mil (2018)</v>
      <v>anos (2018)</v>
      <v>2018</v>
      <v>2016</v>
      <v>por mil (2018)</v>
      <v>2016</v>
      <v>2017</v>
      <v>2019</v>
      <v>2017</v>
      <v>mortes por 100.000 (2017)</v>
      <v>quilotoneladas por ano (2016)</v>
      <v>2015</v>
      <v>2019</v>
      <v>2016</v>
      <v>2015</v>
      <v>2011</v>
      <v>2011</v>
      <v>2011</v>
      <v>2011</v>
      <v>2011</v>
      <v>2011</v>
      <v>2011</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14">
      <v>0</v>
      <v>66</v>
      <v>67</v>
      <v>67</v>
      <v>67</v>
      <v>67</v>
      <v>68</v>
      <v>67</v>
      <v>67</v>
      <v>67</v>
      <v>67</v>
      <v>69</v>
      <v>67</v>
      <v>5</v>
      <v>67</v>
      <v>66</v>
      <v>69</v>
      <v>69</v>
      <v>6</v>
      <v>7</v>
      <v>8</v>
      <v>69</v>
      <v>67</v>
      <v>9</v>
      <v>69</v>
      <v>10</v>
      <v>69</v>
      <v>11</v>
      <v>12</v>
      <v>13</v>
      <v>14</v>
      <v>69</v>
      <v>69</v>
      <v>66</v>
      <v>15</v>
      <v>69</v>
      <v>69</v>
      <v>69</v>
      <v>69</v>
      <v>69</v>
      <v>69</v>
      <v>69</v>
      <v>69</v>
      <v>69</v>
    </spb>
    <spb s="15">
      <v>CPI</v>
      <v>GDP</v>
      <v>Name</v>
      <v>Area</v>
      <v>Image</v>
      <v>Description</v>
      <v>Population</v>
      <v>Abbreviation</v>
      <v>UniqueName</v>
      <v>VDPID/VSID</v>
      <v>Largest city</v>
      <v>Official name</v>
      <v>National anthem</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Electric power consumption</v>
      <v>Maternal mortality ratio</v>
      <v>Carbon dioxide emissions</v>
      <v>Out of pocket health expenditure (%)</v>
      <v>Fossil fuel energy consumption</v>
      <v>Market cap of listed companies</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2</v>
      <v>Name</v>
      <v>LearnMoreOnLink</v>
    </spb>
    <spb s="8">
      <v>2019</v>
      <v>2019</v>
      <v>km quadrado</v>
      <v>2022</v>
      <v>2019</v>
      <v>2019</v>
      <v>por litro (2016)</v>
      <v>2018</v>
      <v>2019</v>
      <v>por mil (2018)</v>
      <v>anos (2018)</v>
      <v>2018</v>
      <v>2016</v>
      <v>por mil (2018)</v>
      <v>2016</v>
      <v>2017</v>
      <v>2019</v>
      <v>2017</v>
      <v>kWh (2014)</v>
      <v>mortes por 100.000 (2017)</v>
      <v>quilotoneladas por ano (2016)</v>
      <v>2015</v>
      <v>2014</v>
      <v>2019</v>
      <v>2019</v>
      <v>2017</v>
      <v>2017</v>
      <v>2014</v>
      <v>2014</v>
      <v>2014</v>
      <v>2014</v>
      <v>2014</v>
      <v>2014</v>
      <v>2014</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v>
      <v xml:space="preserve">CC BY-SA 3.0	</v>
      <v xml:space="preserve">https://en.wikipedia.org/wiki/Egypt	</v>
      <v xml:space="preserve">https://creativecommons.org/licenses/by-sa/3.0	</v>
    </spb>
    <spb s="0">
      <v xml:space="preserve">Wikipedia	</v>
      <v xml:space="preserve">CC-BY-SA	</v>
      <v xml:space="preserve">http://en.wikipedia.org/wiki/Egypt	</v>
      <v xml:space="preserve">http://creativecommons.org/licenses/by-sa/3.0/	</v>
    </spb>
    <spb s="0">
      <v xml:space="preserve">Cia	</v>
      <v xml:space="preserve">	</v>
      <v xml:space="preserve">https://www.cia.gov/library/publications/the-world-factbook/geos/eg.html?Transportation	</v>
      <v xml:space="preserve">	</v>
    </spb>
    <spb s="14">
      <v>0</v>
      <v>74</v>
      <v>75</v>
      <v>75</v>
      <v>75</v>
      <v>75</v>
      <v>76</v>
      <v>75</v>
      <v>75</v>
      <v>75</v>
      <v>75</v>
      <v>77</v>
      <v>75</v>
      <v>5</v>
      <v>75</v>
      <v>74</v>
      <v>77</v>
      <v>77</v>
      <v>6</v>
      <v>7</v>
      <v>8</v>
      <v>77</v>
      <v>75</v>
      <v>9</v>
      <v>77</v>
      <v>10</v>
      <v>77</v>
      <v>11</v>
      <v>12</v>
      <v>13</v>
      <v>14</v>
      <v>77</v>
      <v>77</v>
      <v>74</v>
      <v>15</v>
      <v>77</v>
      <v>77</v>
      <v>77</v>
      <v>77</v>
      <v>77</v>
      <v>77</v>
      <v>77</v>
      <v>77</v>
      <v>77</v>
    </spb>
    <spb s="8">
      <v>2019</v>
      <v>2019</v>
      <v>km quadrado</v>
      <v>2022</v>
      <v>2019</v>
      <v>2019</v>
      <v>por litro (2016)</v>
      <v>2015</v>
      <v>2019</v>
      <v>por mil (2018)</v>
      <v>anos (2018)</v>
      <v>2018</v>
      <v>2016</v>
      <v>por mil (2018)</v>
      <v>2016</v>
      <v>2018</v>
      <v>2019</v>
      <v>2017</v>
      <v>kWh (2014)</v>
      <v>mortes por 100.000 (2017)</v>
      <v>quilotoneladas por ano (2016)</v>
      <v>2015</v>
      <v>2014</v>
      <v>2019</v>
      <v>2019</v>
      <v>2018</v>
      <v>2017</v>
      <v>2017</v>
      <v>2017</v>
      <v>2017</v>
      <v>2017</v>
      <v>2017</v>
      <v>2017</v>
      <v>2017</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
      <v>0</v>
      <v>80</v>
      <v>81</v>
      <v>81</v>
      <v>81</v>
      <v>81</v>
      <v>82</v>
      <v>81</v>
      <v>81</v>
      <v>81</v>
      <v>81</v>
      <v>82</v>
      <v>83</v>
      <v>81</v>
      <v>5</v>
      <v>81</v>
      <v>80</v>
      <v>83</v>
      <v>83</v>
      <v>6</v>
      <v>7</v>
      <v>8</v>
      <v>83</v>
      <v>81</v>
      <v>9</v>
      <v>83</v>
      <v>10</v>
      <v>83</v>
      <v>11</v>
      <v>12</v>
      <v>13</v>
      <v>14</v>
      <v>83</v>
      <v>83</v>
      <v>80</v>
      <v>15</v>
      <v>83</v>
      <v>83</v>
      <v>83</v>
      <v>83</v>
      <v>83</v>
      <v>83</v>
      <v>83</v>
      <v>83</v>
      <v>83</v>
    </spb>
    <spb s="8">
      <v>2019</v>
      <v>2019</v>
      <v>km quadrado</v>
      <v>2022</v>
      <v>2019</v>
      <v>2019</v>
      <v>por litro (2016)</v>
      <v>2018</v>
      <v>2019</v>
      <v>por mil (2018)</v>
      <v>anos (2018)</v>
      <v>2018</v>
      <v>2016</v>
      <v>por mil (2018)</v>
      <v>2016</v>
      <v>2017</v>
      <v>2019</v>
      <v>2017</v>
      <v>kWh (2014)</v>
      <v>mortes por 100.000 (2017)</v>
      <v>quilotoneladas por ano (2016)</v>
      <v>2015</v>
      <v>2015</v>
      <v>2019</v>
      <v>2019</v>
      <v>2017</v>
      <v>2017</v>
      <v>2016</v>
      <v>2016</v>
      <v>2016</v>
      <v>2016</v>
      <v>2016</v>
      <v>2016</v>
      <v>2016</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1">
      <v>0</v>
      <v>86</v>
      <v>87</v>
      <v>87</v>
      <v>87</v>
      <v>87</v>
      <v>88</v>
      <v>87</v>
      <v>87</v>
      <v>87</v>
      <v>87</v>
      <v>88</v>
      <v>89</v>
      <v>87</v>
      <v>5</v>
      <v>87</v>
      <v>86</v>
      <v>89</v>
      <v>89</v>
      <v>6</v>
      <v>7</v>
      <v>8</v>
      <v>89</v>
      <v>87</v>
      <v>9</v>
      <v>89</v>
      <v>10</v>
      <v>89</v>
      <v>11</v>
      <v>12</v>
      <v>13</v>
      <v>14</v>
      <v>89</v>
      <v>89</v>
      <v>86</v>
      <v>15</v>
      <v>89</v>
      <v>89</v>
      <v>89</v>
      <v>89</v>
      <v>89</v>
      <v>89</v>
      <v>89</v>
      <v>89</v>
      <v>89</v>
    </spb>
    <spb s="8">
      <v>2019</v>
      <v>2019</v>
      <v>km quadrado</v>
      <v>2021</v>
      <v>2019</v>
      <v>2019</v>
      <v>por litro (2016)</v>
      <v>2018</v>
      <v>2019</v>
      <v>por mil (2018)</v>
      <v>anos (2018)</v>
      <v>2018</v>
      <v>2016</v>
      <v>por mil (2018)</v>
      <v>2016</v>
      <v>2018</v>
      <v>2019</v>
      <v>2017</v>
      <v>kWh (2014)</v>
      <v>mortes por 100.000 (2017)</v>
      <v>quilotoneladas por ano (2014)</v>
      <v>2015</v>
      <v>2015</v>
      <v>2018</v>
      <v>2019</v>
      <v>2017</v>
      <v>2017</v>
      <v>2017</v>
      <v>2017</v>
      <v>2017</v>
      <v>2017</v>
      <v>2017</v>
      <v>2017</v>
      <v>2017</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14">
      <v>0</v>
      <v>92</v>
      <v>93</v>
      <v>93</v>
      <v>93</v>
      <v>93</v>
      <v>94</v>
      <v>93</v>
      <v>93</v>
      <v>93</v>
      <v>93</v>
      <v>95</v>
      <v>93</v>
      <v>5</v>
      <v>93</v>
      <v>92</v>
      <v>95</v>
      <v>95</v>
      <v>6</v>
      <v>7</v>
      <v>8</v>
      <v>95</v>
      <v>93</v>
      <v>9</v>
      <v>95</v>
      <v>10</v>
      <v>95</v>
      <v>11</v>
      <v>12</v>
      <v>13</v>
      <v>14</v>
      <v>95</v>
      <v>95</v>
      <v>92</v>
      <v>15</v>
      <v>95</v>
      <v>95</v>
      <v>95</v>
      <v>95</v>
      <v>95</v>
      <v>95</v>
      <v>95</v>
      <v>95</v>
      <v>95</v>
    </spb>
    <spb s="8">
      <v>2019</v>
      <v>2019</v>
      <v>km quadrado</v>
      <v>2022</v>
      <v>2019</v>
      <v>2019</v>
      <v>por litro (2016)</v>
      <v>2018</v>
      <v>2019</v>
      <v>por mil (2018)</v>
      <v>anos (2018)</v>
      <v>2018</v>
      <v>2016</v>
      <v>por mil (2018)</v>
      <v>2016</v>
      <v>2018</v>
      <v>2019</v>
      <v>2017</v>
      <v>kWh (2014)</v>
      <v>mortes por 100.000 (2017)</v>
      <v>quilotoneladas por ano (2014)</v>
      <v>2015</v>
      <v>2015</v>
      <v>2008</v>
      <v>2019</v>
      <v>2017</v>
      <v>2017</v>
      <v>2017</v>
      <v>2017</v>
      <v>2017</v>
      <v>2017</v>
      <v>2017</v>
      <v>2017</v>
      <v>2017</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v>
      <v xml:space="preserve">CC BY-SA 3.0	</v>
      <v xml:space="preserve">https://en.wikipedia.org/wiki/Norway	</v>
      <v xml:space="preserve">https://creativecommons.org/licenses/by-sa/3.0	</v>
    </spb>
    <spb s="0">
      <v xml:space="preserve">Wikipedia	</v>
      <v xml:space="preserve">CC-BY-SA	</v>
      <v xml:space="preserve">http://en.wikipedia.org/wiki/Norway	</v>
      <v xml:space="preserve">http://creativecommons.org/licenses/by-sa/3.0/	</v>
    </spb>
    <spb s="0">
      <v xml:space="preserve">Cia	</v>
      <v xml:space="preserve">	</v>
      <v xml:space="preserve">https://www.cia.gov/library/publications/the-world-factbook/geos/no.html?Transportation	</v>
      <v xml:space="preserve">	</v>
    </spb>
    <spb s="14">
      <v>0</v>
      <v>98</v>
      <v>99</v>
      <v>99</v>
      <v>99</v>
      <v>99</v>
      <v>100</v>
      <v>99</v>
      <v>99</v>
      <v>99</v>
      <v>99</v>
      <v>101</v>
      <v>99</v>
      <v>5</v>
      <v>99</v>
      <v>98</v>
      <v>101</v>
      <v>101</v>
      <v>6</v>
      <v>7</v>
      <v>8</v>
      <v>101</v>
      <v>99</v>
      <v>9</v>
      <v>101</v>
      <v>10</v>
      <v>101</v>
      <v>11</v>
      <v>12</v>
      <v>13</v>
      <v>14</v>
      <v>101</v>
      <v>101</v>
      <v>98</v>
      <v>15</v>
      <v>101</v>
      <v>101</v>
      <v>101</v>
      <v>101</v>
      <v>101</v>
      <v>101</v>
      <v>101</v>
      <v>101</v>
      <v>101</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14">
      <v>0</v>
      <v>103</v>
      <v>104</v>
      <v>104</v>
      <v>104</v>
      <v>104</v>
      <v>105</v>
      <v>104</v>
      <v>104</v>
      <v>104</v>
      <v>104</v>
      <v>106</v>
      <v>104</v>
      <v>5</v>
      <v>104</v>
      <v>103</v>
      <v>106</v>
      <v>106</v>
      <v>6</v>
      <v>7</v>
      <v>8</v>
      <v>106</v>
      <v>104</v>
      <v>9</v>
      <v>106</v>
      <v>10</v>
      <v>106</v>
      <v>11</v>
      <v>12</v>
      <v>13</v>
      <v>14</v>
      <v>106</v>
      <v>106</v>
      <v>103</v>
      <v>15</v>
      <v>106</v>
      <v>106</v>
      <v>106</v>
      <v>106</v>
      <v>106</v>
      <v>106</v>
      <v>106</v>
      <v>106</v>
      <v>106</v>
    </spb>
    <spb s="8">
      <v>2019</v>
      <v>2019</v>
      <v>km quadrado</v>
      <v>2022</v>
      <v>2019</v>
      <v>2019</v>
      <v>por litro (2016)</v>
      <v>2018</v>
      <v>2019</v>
      <v>por mil (2018)</v>
      <v>anos (2018)</v>
      <v>2018</v>
      <v>2016</v>
      <v>por mil (2018)</v>
      <v>2016</v>
      <v>2016</v>
      <v>2019</v>
      <v>2017</v>
      <v>kWh (2014)</v>
      <v>mortes por 100.000 (2017)</v>
      <v>quilotoneladas por ano (2016)</v>
      <v>2015</v>
      <v>2015</v>
      <v>2004</v>
      <v>2019</v>
      <v>2017</v>
      <v>2017</v>
      <v>2017</v>
      <v>2017</v>
      <v>2017</v>
      <v>2017</v>
      <v>2017</v>
      <v>2017</v>
      <v>2017</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
      <v>0</v>
      <v>109</v>
      <v>110</v>
      <v>110</v>
      <v>110</v>
      <v>110</v>
      <v>111</v>
      <v>110</v>
      <v>110</v>
      <v>110</v>
      <v>110</v>
      <v>111</v>
      <v>112</v>
      <v>110</v>
      <v>5</v>
      <v>110</v>
      <v>109</v>
      <v>112</v>
      <v>112</v>
      <v>6</v>
      <v>7</v>
      <v>8</v>
      <v>112</v>
      <v>110</v>
      <v>9</v>
      <v>112</v>
      <v>10</v>
      <v>112</v>
      <v>11</v>
      <v>12</v>
      <v>13</v>
      <v>14</v>
      <v>112</v>
      <v>112</v>
      <v>109</v>
      <v>15</v>
      <v>112</v>
      <v>112</v>
      <v>112</v>
      <v>112</v>
      <v>112</v>
      <v>112</v>
      <v>112</v>
      <v>112</v>
      <v>112</v>
    </spb>
    <spb s="8">
      <v>2019</v>
      <v>2019</v>
      <v>km quadrado</v>
      <v>2022</v>
      <v>2019</v>
      <v>2019</v>
      <v>por litro (2016)</v>
      <v>2018</v>
      <v>2019</v>
      <v>por mil (2018)</v>
      <v>anos (2018)</v>
      <v>2018</v>
      <v>2016</v>
      <v>por mil (2018)</v>
      <v>2016</v>
      <v>2017</v>
      <v>2019</v>
      <v>2017</v>
      <v>kWh (2014)</v>
      <v>mortes por 100.000 (2017)</v>
      <v>quilotoneladas por ano (2016)</v>
      <v>2014</v>
      <v>2015</v>
      <v>2019</v>
      <v>2019</v>
      <v>2017</v>
      <v>2017</v>
      <v>2014</v>
      <v>2014</v>
      <v>2014</v>
      <v>2014</v>
      <v>2014</v>
      <v>2014</v>
      <v>2014</v>
    </spb>
  </spbData>
</supportingPropertyBags>
</file>

<file path=xl/richData/rdsupportingpropertybagstructure.xml><?xml version="1.0" encoding="utf-8"?>
<spbStructures xmlns="http://schemas.microsoft.com/office/spreadsheetml/2017/richdata2" count="16">
  <s>
    <k n="SourceText" t="s"/>
    <k n="LicenseText" t="s"/>
    <k n="SourceAddress" t="s"/>
    <k n="LicenseAddress" t="s"/>
  </s>
  <s>
    <k n="IPC" t="spb"/>
    <k n="PIB" t="spb"/>
    <k n="Nome" t="spb"/>
    <k n="`Área" t="spb"/>
    <k n="Descrição" t="spb"/>
    <k n="População" t="spb"/>
    <k n="Abreviação" t="spb"/>
    <k n="UniqueName" t="spb"/>
    <k n="Maior cidade" t="spb"/>
    <k n="Nome oficial" t="spb"/>
    <k n="Hino nacional" t="spb"/>
    <k n="Salário mínimo"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Maior cidade" t="s"/>
    <k n="Nome oficial" t="s"/>
    <k n="Hino nacional" t="s"/>
    <k n="Salário mínimo"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Order" t="spba"/>
    <k n="TitleProperty" t="s"/>
    <k n="SubTitleProperty" t="s"/>
  </s>
  <s>
    <k n="ShowInCardView" t="b"/>
    <k n="ShowInDotNotation" t="b"/>
    <k n="ShowInAutoComplete" t="b"/>
  </s>
  <s>
    <k n="UniqueName" t="spb"/>
    <k n="VDPID/VSID" t="spb"/>
    <k n="LearnMoreOnLink" t="spb"/>
  </s>
  <s>
    <k n="Nome" t="i"/>
    <k n="Imagem" t="i"/>
  </s>
  <s>
    <k n="link" t="s"/>
    <k n="logo" t="s"/>
    <k n="name" t="s"/>
  </s>
  <s>
    <k n="IPC" t="s"/>
    <k n="PIB" t="s"/>
    <k n="`Área" t="s"/>
    <k n="População" t="s"/>
    <k n="Alterar IPC (%)" t="s"/>
    <k n="População urbana" t="s"/>
    <k n="Preço da gasolina" t="s"/>
    <k n="Receita fiscal (%)" t="s"/>
    <k n="Taxa de desemprego" t="s"/>
    <k n="Taxa de natalidade" t="s"/>
    <k n="Expectativa de vida" t="s"/>
    <k n="Taxa de fertilidade" t="s"/>
    <k n="`Área florestal (%)"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_Self" t="i"/>
  </s>
  <s>
    <k n="IPC" t="spb"/>
    <k n="PIB" t="spb"/>
    <k n="Nome" t="spb"/>
    <k n="`Área" t="spb"/>
    <k n="Descrição" t="spb"/>
    <k n="População" t="spb"/>
    <k n="Abreviação" t="spb"/>
    <k n="UniqueName" t="spb"/>
    <k n="Maior cidade" t="spb"/>
    <k n="Nome oficial" t="spb"/>
    <k n="Hino nacional" t="spb"/>
    <k n="Salário mínimo" t="spb"/>
    <k n="Código da moeda" t="spb"/>
    <k n="População urbana" t="spb"/>
    <k n="Código de chamada" t="spb"/>
    <k n="Preço da gasolina" t="spb"/>
    <k n="Receita fiscal (%)"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pb"/>
    <k n="PIB" t="spb"/>
    <k n="Nome" t="spb"/>
    <k n="`Área" t="spb"/>
    <k n="Descrição" t="spb"/>
    <k n="População" t="spb"/>
    <k n="Abreviação" t="spb"/>
    <k n="UniqueName" t="spb"/>
    <k n="Maior cidade" t="spb"/>
    <k n="Nome oficial" t="spb"/>
    <k n="Hino nacional" t="spb"/>
    <k n="Salário mínimo" t="spb"/>
    <k n="Alterar IPC (%)" t="spb"/>
    <k n="Código da moeda" t="spb"/>
    <k n="População urbana" t="spb"/>
    <k n="Código de chamada" t="spb"/>
    <k n="Preço da gasolina"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Taxa de mortalidade materna" t="spb"/>
    <k n="Emissões de dióxido de carbono" t="spb"/>
    <k n="Despesas pessoais com saúde (%)"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Maior cidade" t="s"/>
    <k n="Nome oficial" t="s"/>
    <k n="Hino nacional" t="s"/>
    <k n="Salário mínimo" t="s"/>
    <k n="Alterar IPC (%)" t="s"/>
    <k n="Código da moeda" t="s"/>
    <k n="LearnMoreOnLink" t="s"/>
    <k n="População urbana" t="s"/>
    <k n="Código de chamada" t="s"/>
    <k n="Preço da gasolina"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Taxa de mortalidade materna" t="s"/>
    <k n="Emissões de dióxido de carbono" t="s"/>
    <k n="Despesas pessoais com saúde (%)"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
    <k n="PIB" t="s"/>
    <k n="`Área" t="s"/>
    <k n="População" t="s"/>
    <k n="Alterar IPC (%)" t="s"/>
    <k n="População urbana" t="s"/>
    <k n="Preço da gasolina" t="s"/>
    <k n="Taxa de desemprego" t="s"/>
    <k n="Taxa de natalidade" t="s"/>
    <k n="Expectativa de vida" t="s"/>
    <k n="Taxa de fertilidade" t="s"/>
    <k n="`Área florestal (%)" t="s"/>
    <k n="Mortalidade infantil" t="s"/>
    <k n="Terras agrícolas (%)" t="s"/>
    <k n="Médicos para cada mil" t="s"/>
    <k n="Taxa de imposto total" t="s"/>
    <k n="Tamanho das forças armadas" t="s"/>
    <k n="Taxa de mortalidade materna" t="s"/>
    <k n="Emissões de dióxido de carbono" t="s"/>
    <k n="Despesas pessoais com saúde (%)"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pb"/>
    <k n="PIB" t="spb"/>
    <k n="Nome" t="spb"/>
    <k n="`Área" t="spb"/>
    <k n="Descrição" t="spb"/>
    <k n="População" t="spb"/>
    <k n="Abreviação" t="spb"/>
    <k n="UniqueName" t="spb"/>
    <k n="Maior cidade" t="spb"/>
    <k n="Nome oficial" t="spb"/>
    <k n="Hino nacional"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Maior cidade" t="s"/>
    <k n="Nome oficial" t="s"/>
    <k n="Hino nacional"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1">
      <rpv i="2">_([$$-en-US]* #,##0_);_([$$-en-US]* (#,##0);_([$$-en-US]* "-"_);_(@_)</rpv>
    </rSty>
    <rSty dxfid="5">
      <rpv i="2">0</rpv>
    </rSty>
    <rSty dxfid="1">
      <rpv i="2">0.0</rpv>
    </rSty>
    <rSty dxfid="4">
      <rpv i="2">#,##0.00</rpv>
    </rSty>
    <rSty dxfid="2">
      <rpv i="2">0.00</rpv>
    </rSty>
    <rSty dxfid="1">
      <rpv i="2">_([$$-en-US]* #,##0.00_);_([$$-en-US]* (#,##0.00);_([$$-en-US]* "-"??_);_(@_)</rpv>
    </rSty>
    <rSty dxfid="3"/>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1151BD-7BD6-4567-B5AE-3BAC6219911D}" name="Tabela1" displayName="Tabela1" ref="A3:E53" totalsRowShown="0" headerRowDxfId="0" dataDxfId="9" headerRowBorderDxfId="7" tableBorderDxfId="8" totalsRowBorderDxfId="6">
  <autoFilter ref="A3:E53" xr:uid="{411151BD-7BD6-4567-B5AE-3BAC6219911D}"/>
  <tableColumns count="5">
    <tableColumn id="1" xr3:uid="{85AF072E-9C99-4BE6-8A3E-4668A5D6644F}" name="DATA" dataDxfId="5"/>
    <tableColumn id="2" xr3:uid="{D2B58EBE-C025-4535-A4E1-9E38E048FC7E}" name="ABERTURA" dataDxfId="4"/>
    <tableColumn id="3" xr3:uid="{68682508-A716-4059-B134-DD25836353C1}" name="MÁXIMO" dataDxfId="3"/>
    <tableColumn id="4" xr3:uid="{18F04D5E-A23C-4046-9ACB-BEAA8E82CFC6}" name="MÍNIMO" dataDxfId="2"/>
    <tableColumn id="5" xr3:uid="{8E48C746-F65E-4F9B-BE23-1D88C01EB2FF}" name="FECHAMENTO" dataDxfId="1"/>
  </tableColumns>
  <tableStyleInfo name="TableStyleMedium1" showFirstColumn="0" showLastColumn="0" showRowStripes="1" showColumnStripes="0"/>
</table>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6DF53-922F-4A50-9709-626814495DB3}">
  <dimension ref="B2:D11"/>
  <sheetViews>
    <sheetView showGridLines="0" zoomScale="175" zoomScaleNormal="175" workbookViewId="0">
      <selection activeCell="B18" sqref="B18"/>
    </sheetView>
  </sheetViews>
  <sheetFormatPr defaultRowHeight="18.75" x14ac:dyDescent="0.3"/>
  <cols>
    <col min="2" max="2" width="20.7109375" customWidth="1"/>
    <col min="3" max="3" width="20.7109375" style="22" customWidth="1"/>
    <col min="4" max="4" width="23.28515625" style="22" customWidth="1"/>
  </cols>
  <sheetData>
    <row r="2" spans="2:4" ht="15" x14ac:dyDescent="0.25">
      <c r="B2" s="16" t="s">
        <v>0</v>
      </c>
      <c r="C2" s="17" t="s">
        <v>1</v>
      </c>
      <c r="D2"/>
    </row>
    <row r="3" spans="2:4" ht="15" x14ac:dyDescent="0.25">
      <c r="B3" s="18" t="s">
        <v>2</v>
      </c>
      <c r="C3" s="19" t="s">
        <v>3</v>
      </c>
      <c r="D3"/>
    </row>
    <row r="4" spans="2:4" ht="15" x14ac:dyDescent="0.25">
      <c r="B4" s="18" t="s">
        <v>4</v>
      </c>
      <c r="C4" s="19" t="s">
        <v>5</v>
      </c>
      <c r="D4"/>
    </row>
    <row r="5" spans="2:4" ht="15" x14ac:dyDescent="0.25">
      <c r="B5" s="18" t="s">
        <v>6</v>
      </c>
      <c r="C5" s="19" t="s">
        <v>7</v>
      </c>
      <c r="D5"/>
    </row>
    <row r="6" spans="2:4" ht="15" x14ac:dyDescent="0.25">
      <c r="B6" s="18" t="s">
        <v>8</v>
      </c>
      <c r="C6" s="19" t="s">
        <v>9</v>
      </c>
      <c r="D6"/>
    </row>
    <row r="7" spans="2:4" ht="15" x14ac:dyDescent="0.25">
      <c r="B7" s="18" t="s">
        <v>10</v>
      </c>
      <c r="C7" s="19" t="s">
        <v>11</v>
      </c>
      <c r="D7"/>
    </row>
    <row r="8" spans="2:4" ht="15" x14ac:dyDescent="0.25">
      <c r="B8" s="18" t="s">
        <v>12</v>
      </c>
      <c r="C8" s="19" t="s">
        <v>13</v>
      </c>
      <c r="D8"/>
    </row>
    <row r="9" spans="2:4" ht="15" x14ac:dyDescent="0.25">
      <c r="B9" s="18" t="s">
        <v>14</v>
      </c>
      <c r="C9" s="19" t="s">
        <v>15</v>
      </c>
      <c r="D9"/>
    </row>
    <row r="10" spans="2:4" ht="15" x14ac:dyDescent="0.25">
      <c r="B10" s="20" t="s">
        <v>16</v>
      </c>
      <c r="C10" s="21" t="s">
        <v>17</v>
      </c>
      <c r="D10"/>
    </row>
    <row r="11" spans="2:4" ht="15" x14ac:dyDescent="0.25">
      <c r="C11"/>
      <c r="D11"/>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97EDB-996F-4468-A9D2-B745A822F99B}">
  <dimension ref="A1:S5"/>
  <sheetViews>
    <sheetView showGridLines="0" workbookViewId="0">
      <selection activeCell="E7" sqref="E7"/>
    </sheetView>
  </sheetViews>
  <sheetFormatPr defaultRowHeight="15" x14ac:dyDescent="0.25"/>
  <cols>
    <col min="1" max="1" width="27.7109375" customWidth="1"/>
    <col min="2" max="6" width="13.28515625" bestFit="1" customWidth="1"/>
    <col min="7" max="19" width="10.7109375" bestFit="1" customWidth="1"/>
  </cols>
  <sheetData>
    <row r="1" spans="1:19" x14ac:dyDescent="0.25">
      <c r="A1" s="29" t="s">
        <v>18</v>
      </c>
      <c r="B1" s="29"/>
      <c r="C1" s="29"/>
      <c r="D1" s="29"/>
    </row>
    <row r="3" spans="1:19" x14ac:dyDescent="0.25">
      <c r="A3" s="27" t="s">
        <v>19</v>
      </c>
      <c r="B3" s="30">
        <v>44197</v>
      </c>
      <c r="C3" s="30">
        <v>44228</v>
      </c>
      <c r="D3" s="30">
        <v>44256</v>
      </c>
      <c r="E3" s="30">
        <v>44287</v>
      </c>
      <c r="F3" s="30">
        <v>44317</v>
      </c>
      <c r="G3" s="30">
        <v>44348</v>
      </c>
      <c r="H3" s="30">
        <v>44378</v>
      </c>
      <c r="I3" s="30">
        <v>44409</v>
      </c>
      <c r="J3" s="30">
        <v>44440</v>
      </c>
      <c r="K3" s="30">
        <v>44470</v>
      </c>
      <c r="L3" s="30">
        <v>44501</v>
      </c>
      <c r="M3" s="30">
        <v>44531</v>
      </c>
      <c r="N3" s="1"/>
      <c r="O3" s="1"/>
      <c r="P3" s="1"/>
      <c r="Q3" s="1"/>
      <c r="R3" s="1"/>
      <c r="S3" s="1"/>
    </row>
    <row r="4" spans="1:19" x14ac:dyDescent="0.25">
      <c r="A4" s="27" t="s">
        <v>20</v>
      </c>
      <c r="B4" s="26">
        <v>2001</v>
      </c>
      <c r="C4" s="26">
        <v>1761</v>
      </c>
      <c r="D4" s="26">
        <v>4234</v>
      </c>
      <c r="E4" s="26">
        <v>2300</v>
      </c>
      <c r="F4" s="26">
        <v>4464</v>
      </c>
      <c r="G4" s="26">
        <v>4836</v>
      </c>
      <c r="H4" s="26">
        <v>8366</v>
      </c>
      <c r="I4" s="26">
        <v>9741</v>
      </c>
      <c r="J4" s="26">
        <v>2490</v>
      </c>
      <c r="K4" s="26">
        <v>8776</v>
      </c>
      <c r="L4" s="26">
        <v>3664</v>
      </c>
      <c r="M4" s="26">
        <v>8851</v>
      </c>
    </row>
    <row r="5" spans="1:19" x14ac:dyDescent="0.25">
      <c r="A5" s="27" t="s">
        <v>21</v>
      </c>
      <c r="B5" s="26">
        <v>1698</v>
      </c>
      <c r="C5" s="26">
        <v>1210</v>
      </c>
      <c r="D5" s="26">
        <v>1669</v>
      </c>
      <c r="E5" s="26">
        <v>1669</v>
      </c>
      <c r="F5" s="26">
        <v>1208</v>
      </c>
      <c r="G5" s="26">
        <v>1764</v>
      </c>
      <c r="H5" s="26">
        <v>1191</v>
      </c>
      <c r="I5" s="26">
        <v>1601</v>
      </c>
      <c r="J5" s="26">
        <v>1972</v>
      </c>
      <c r="K5" s="26">
        <v>1592</v>
      </c>
      <c r="L5" s="26">
        <v>1985</v>
      </c>
      <c r="M5" s="26">
        <v>1495</v>
      </c>
    </row>
  </sheetData>
  <mergeCells count="1">
    <mergeCell ref="A1:D1"/>
  </mergeCells>
  <phoneticPr fontId="4" type="noConversion"/>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4480E-919D-45CD-A4B5-6EE7C18E2E28}">
  <dimension ref="A1:M9"/>
  <sheetViews>
    <sheetView showGridLines="0" workbookViewId="0">
      <selection activeCell="D3" sqref="D3"/>
    </sheetView>
  </sheetViews>
  <sheetFormatPr defaultRowHeight="15" x14ac:dyDescent="0.25"/>
  <cols>
    <col min="1" max="1" width="27.7109375" customWidth="1"/>
    <col min="2" max="6" width="13.28515625" bestFit="1" customWidth="1"/>
    <col min="7" max="19" width="10.7109375" bestFit="1" customWidth="1"/>
  </cols>
  <sheetData>
    <row r="1" spans="1:13" x14ac:dyDescent="0.25">
      <c r="A1" s="29" t="s">
        <v>22</v>
      </c>
      <c r="B1" s="29"/>
      <c r="C1" s="2"/>
      <c r="D1" s="2"/>
      <c r="E1" s="2"/>
      <c r="F1" s="2"/>
      <c r="G1" s="2"/>
      <c r="H1" s="2"/>
      <c r="I1" s="2"/>
      <c r="J1" s="2"/>
      <c r="K1" s="2"/>
      <c r="L1" s="2"/>
      <c r="M1" s="2"/>
    </row>
    <row r="3" spans="1:13" x14ac:dyDescent="0.25">
      <c r="A3" s="27" t="s">
        <v>23</v>
      </c>
      <c r="B3" s="27" t="s">
        <v>20</v>
      </c>
    </row>
    <row r="4" spans="1:13" x14ac:dyDescent="0.25">
      <c r="A4" s="25" t="s">
        <v>24</v>
      </c>
      <c r="B4" s="26">
        <v>7973</v>
      </c>
    </row>
    <row r="5" spans="1:13" x14ac:dyDescent="0.25">
      <c r="A5" s="25" t="s">
        <v>25</v>
      </c>
      <c r="B5" s="26">
        <v>5279</v>
      </c>
    </row>
    <row r="6" spans="1:13" x14ac:dyDescent="0.25">
      <c r="A6" s="25" t="s">
        <v>26</v>
      </c>
      <c r="B6" s="26">
        <v>7900</v>
      </c>
    </row>
    <row r="7" spans="1:13" x14ac:dyDescent="0.25">
      <c r="A7" s="25" t="s">
        <v>27</v>
      </c>
      <c r="B7" s="26">
        <v>9455</v>
      </c>
    </row>
    <row r="8" spans="1:13" x14ac:dyDescent="0.25">
      <c r="A8" s="25" t="s">
        <v>28</v>
      </c>
      <c r="B8" s="26">
        <v>3034</v>
      </c>
    </row>
    <row r="9" spans="1:13" x14ac:dyDescent="0.25">
      <c r="A9" s="25" t="s">
        <v>29</v>
      </c>
      <c r="B9" s="26">
        <v>2486</v>
      </c>
    </row>
  </sheetData>
  <mergeCells count="1">
    <mergeCell ref="A1:B1"/>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EEF9-9C88-44D4-8408-19A917501B96}">
  <dimension ref="A1:C25"/>
  <sheetViews>
    <sheetView showGridLines="0" workbookViewId="0">
      <selection sqref="A1:C1"/>
    </sheetView>
  </sheetViews>
  <sheetFormatPr defaultRowHeight="15" x14ac:dyDescent="0.25"/>
  <cols>
    <col min="1" max="1" width="10.5703125" bestFit="1" customWidth="1"/>
    <col min="2" max="2" width="20.140625" bestFit="1" customWidth="1"/>
    <col min="3" max="3" width="9.5703125" bestFit="1" customWidth="1"/>
    <col min="5" max="7" width="18.28515625" customWidth="1"/>
  </cols>
  <sheetData>
    <row r="1" spans="1:3" x14ac:dyDescent="0.25">
      <c r="A1" s="29" t="s">
        <v>30</v>
      </c>
      <c r="B1" s="29"/>
      <c r="C1" s="29"/>
    </row>
    <row r="3" spans="1:3" x14ac:dyDescent="0.25">
      <c r="A3" s="32" t="s">
        <v>31</v>
      </c>
      <c r="B3" s="32" t="s">
        <v>32</v>
      </c>
      <c r="C3" s="32" t="s">
        <v>33</v>
      </c>
    </row>
    <row r="4" spans="1:3" x14ac:dyDescent="0.25">
      <c r="A4" s="8" t="s">
        <v>34</v>
      </c>
      <c r="B4" s="8" t="s">
        <v>35</v>
      </c>
      <c r="C4" s="33">
        <v>1282</v>
      </c>
    </row>
    <row r="5" spans="1:3" x14ac:dyDescent="0.25">
      <c r="A5" s="8" t="s">
        <v>34</v>
      </c>
      <c r="B5" s="8" t="s">
        <v>36</v>
      </c>
      <c r="C5" s="33">
        <v>2371</v>
      </c>
    </row>
    <row r="6" spans="1:3" x14ac:dyDescent="0.25">
      <c r="A6" s="8" t="s">
        <v>34</v>
      </c>
      <c r="B6" s="8" t="s">
        <v>37</v>
      </c>
      <c r="C6" s="33">
        <v>3679</v>
      </c>
    </row>
    <row r="7" spans="1:3" x14ac:dyDescent="0.25">
      <c r="A7" s="8" t="s">
        <v>34</v>
      </c>
      <c r="B7" s="8" t="s">
        <v>38</v>
      </c>
      <c r="C7" s="33">
        <v>4137</v>
      </c>
    </row>
    <row r="8" spans="1:3" x14ac:dyDescent="0.25">
      <c r="A8" s="8" t="s">
        <v>34</v>
      </c>
      <c r="B8" s="8" t="s">
        <v>39</v>
      </c>
      <c r="C8" s="33">
        <v>3234</v>
      </c>
    </row>
    <row r="9" spans="1:3" x14ac:dyDescent="0.25">
      <c r="A9" s="8" t="s">
        <v>40</v>
      </c>
      <c r="B9" s="8" t="s">
        <v>41</v>
      </c>
      <c r="C9" s="33">
        <v>3846</v>
      </c>
    </row>
    <row r="10" spans="1:3" x14ac:dyDescent="0.25">
      <c r="A10" s="8" t="s">
        <v>40</v>
      </c>
      <c r="B10" s="8" t="s">
        <v>42</v>
      </c>
      <c r="C10" s="33">
        <v>7575</v>
      </c>
    </row>
    <row r="11" spans="1:3" x14ac:dyDescent="0.25">
      <c r="A11" s="8" t="s">
        <v>40</v>
      </c>
      <c r="B11" s="8" t="s">
        <v>43</v>
      </c>
      <c r="C11" s="33">
        <v>1127</v>
      </c>
    </row>
    <row r="12" spans="1:3" x14ac:dyDescent="0.25">
      <c r="A12" s="8" t="s">
        <v>44</v>
      </c>
      <c r="B12" s="8" t="s">
        <v>45</v>
      </c>
      <c r="C12" s="33">
        <v>2221</v>
      </c>
    </row>
    <row r="13" spans="1:3" x14ac:dyDescent="0.25">
      <c r="A13" s="8" t="s">
        <v>44</v>
      </c>
      <c r="B13" s="8" t="s">
        <v>46</v>
      </c>
      <c r="C13" s="33">
        <v>854</v>
      </c>
    </row>
    <row r="14" spans="1:3" x14ac:dyDescent="0.25">
      <c r="A14" s="8" t="s">
        <v>44</v>
      </c>
      <c r="B14" s="8" t="s">
        <v>47</v>
      </c>
      <c r="C14" s="33">
        <v>1337</v>
      </c>
    </row>
    <row r="15" spans="1:3" x14ac:dyDescent="0.25">
      <c r="A15" s="8" t="s">
        <v>44</v>
      </c>
      <c r="B15" s="8" t="s">
        <v>48</v>
      </c>
      <c r="C15" s="33">
        <v>641</v>
      </c>
    </row>
    <row r="16" spans="1:3" x14ac:dyDescent="0.25">
      <c r="A16" s="8" t="s">
        <v>44</v>
      </c>
      <c r="B16" s="8" t="s">
        <v>49</v>
      </c>
      <c r="C16" s="33">
        <v>1609</v>
      </c>
    </row>
    <row r="17" spans="1:3" x14ac:dyDescent="0.25">
      <c r="A17" s="8" t="s">
        <v>44</v>
      </c>
      <c r="B17" s="8" t="s">
        <v>50</v>
      </c>
      <c r="C17" s="33">
        <v>2331</v>
      </c>
    </row>
    <row r="18" spans="1:3" x14ac:dyDescent="0.25">
      <c r="A18" s="8" t="s">
        <v>51</v>
      </c>
      <c r="B18" s="8" t="s">
        <v>52</v>
      </c>
      <c r="C18" s="33">
        <v>5108</v>
      </c>
    </row>
    <row r="19" spans="1:3" x14ac:dyDescent="0.25">
      <c r="A19" s="8" t="s">
        <v>51</v>
      </c>
      <c r="B19" s="8" t="s">
        <v>53</v>
      </c>
      <c r="C19" s="33">
        <v>965</v>
      </c>
    </row>
    <row r="20" spans="1:3" x14ac:dyDescent="0.25">
      <c r="A20" s="8" t="s">
        <v>51</v>
      </c>
      <c r="B20" s="8" t="s">
        <v>54</v>
      </c>
      <c r="C20" s="33">
        <v>5022</v>
      </c>
    </row>
    <row r="21" spans="1:3" x14ac:dyDescent="0.25">
      <c r="A21" s="8" t="s">
        <v>55</v>
      </c>
      <c r="B21" s="8" t="s">
        <v>56</v>
      </c>
      <c r="C21" s="33">
        <v>3875</v>
      </c>
    </row>
    <row r="22" spans="1:3" x14ac:dyDescent="0.25">
      <c r="A22" s="8" t="s">
        <v>55</v>
      </c>
      <c r="B22" s="8" t="s">
        <v>57</v>
      </c>
      <c r="C22" s="33">
        <v>6276</v>
      </c>
    </row>
    <row r="23" spans="1:3" x14ac:dyDescent="0.25">
      <c r="A23" s="8" t="s">
        <v>55</v>
      </c>
      <c r="B23" s="8" t="s">
        <v>58</v>
      </c>
      <c r="C23" s="33">
        <v>2382</v>
      </c>
    </row>
    <row r="24" spans="1:3" x14ac:dyDescent="0.25">
      <c r="A24" s="8" t="s">
        <v>59</v>
      </c>
      <c r="B24" s="8" t="s">
        <v>60</v>
      </c>
      <c r="C24" s="33">
        <v>3686</v>
      </c>
    </row>
    <row r="25" spans="1:3" x14ac:dyDescent="0.25">
      <c r="A25" s="8" t="s">
        <v>59</v>
      </c>
      <c r="B25" s="8" t="s">
        <v>61</v>
      </c>
      <c r="C25" s="33">
        <v>8236</v>
      </c>
    </row>
  </sheetData>
  <mergeCells count="1">
    <mergeCell ref="A1:C1"/>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5ABFC-D098-444E-8ED6-44B71DE279B3}">
  <dimension ref="A1:R9"/>
  <sheetViews>
    <sheetView showGridLines="0" topLeftCell="O1" workbookViewId="0">
      <selection activeCell="R10" sqref="R10"/>
    </sheetView>
  </sheetViews>
  <sheetFormatPr defaultRowHeight="15" x14ac:dyDescent="0.25"/>
  <cols>
    <col min="1" max="1" width="0" hidden="1" customWidth="1"/>
    <col min="2" max="13" width="10.5703125" hidden="1" customWidth="1"/>
    <col min="14" max="14" width="0" hidden="1" customWidth="1"/>
    <col min="15" max="15" width="20.28515625" customWidth="1"/>
    <col min="16" max="16" width="12.28515625" customWidth="1"/>
    <col min="18" max="18" width="14.5703125" bestFit="1" customWidth="1"/>
  </cols>
  <sheetData>
    <row r="1" spans="1:18" x14ac:dyDescent="0.25">
      <c r="O1" s="29" t="s">
        <v>62</v>
      </c>
      <c r="P1" s="29"/>
    </row>
    <row r="3" spans="1:18" x14ac:dyDescent="0.25">
      <c r="A3" s="5" t="s">
        <v>31</v>
      </c>
      <c r="B3" s="9" t="s">
        <v>63</v>
      </c>
      <c r="C3" s="9" t="s">
        <v>64</v>
      </c>
      <c r="D3" s="9" t="s">
        <v>65</v>
      </c>
      <c r="E3" s="9" t="s">
        <v>66</v>
      </c>
      <c r="F3" s="9" t="s">
        <v>67</v>
      </c>
      <c r="G3" s="9" t="s">
        <v>68</v>
      </c>
      <c r="H3" s="9" t="s">
        <v>69</v>
      </c>
      <c r="I3" s="9" t="s">
        <v>70</v>
      </c>
      <c r="J3" s="9" t="s">
        <v>71</v>
      </c>
      <c r="K3" s="9" t="s">
        <v>72</v>
      </c>
      <c r="L3" s="9" t="s">
        <v>73</v>
      </c>
      <c r="M3" s="9" t="s">
        <v>74</v>
      </c>
      <c r="O3" s="34" t="s">
        <v>31</v>
      </c>
      <c r="P3" s="47" t="s">
        <v>73</v>
      </c>
      <c r="Q3" s="47" t="s">
        <v>521</v>
      </c>
      <c r="R3" s="47" t="s">
        <v>522</v>
      </c>
    </row>
    <row r="4" spans="1:18" x14ac:dyDescent="0.25">
      <c r="A4" s="5" t="s">
        <v>42</v>
      </c>
      <c r="B4" s="10">
        <v>1233</v>
      </c>
      <c r="C4" s="10">
        <v>3314</v>
      </c>
      <c r="D4" s="10">
        <v>9859</v>
      </c>
      <c r="E4" s="10">
        <v>8846</v>
      </c>
      <c r="F4" s="10">
        <v>4904</v>
      </c>
      <c r="G4" s="10">
        <v>9805</v>
      </c>
      <c r="H4" s="10">
        <v>8249</v>
      </c>
      <c r="I4" s="10">
        <v>8913</v>
      </c>
      <c r="J4" s="10">
        <v>1859</v>
      </c>
      <c r="K4" s="10">
        <v>2281</v>
      </c>
      <c r="L4" s="10">
        <v>6450</v>
      </c>
      <c r="M4" s="10">
        <v>5586</v>
      </c>
      <c r="O4" s="34" t="s">
        <v>42</v>
      </c>
      <c r="P4" s="49" cm="1">
        <f t="array" aca="1" ref="P4:P8" ca="1">OFFSET(B4:B8,,MATCH(P3,B3:M3,0)-1)</f>
        <v>6450</v>
      </c>
      <c r="Q4" s="39">
        <f ca="1">P4/$P$9</f>
        <v>0.26603423386265207</v>
      </c>
      <c r="R4" s="48">
        <f ca="1">Q4</f>
        <v>0.26603423386265207</v>
      </c>
    </row>
    <row r="5" spans="1:18" x14ac:dyDescent="0.25">
      <c r="A5" s="5" t="s">
        <v>75</v>
      </c>
      <c r="B5" s="10">
        <v>8950</v>
      </c>
      <c r="C5" s="10">
        <v>5575</v>
      </c>
      <c r="D5" s="10">
        <v>6338</v>
      </c>
      <c r="E5" s="10">
        <v>2974</v>
      </c>
      <c r="F5" s="10">
        <v>8043</v>
      </c>
      <c r="G5" s="10">
        <v>3651</v>
      </c>
      <c r="H5" s="10">
        <v>3277</v>
      </c>
      <c r="I5" s="10">
        <v>7981</v>
      </c>
      <c r="J5" s="10">
        <v>9790</v>
      </c>
      <c r="K5" s="10">
        <v>2537</v>
      </c>
      <c r="L5" s="10">
        <v>8492</v>
      </c>
      <c r="M5" s="10">
        <v>9520</v>
      </c>
      <c r="O5" s="34" t="s">
        <v>75</v>
      </c>
      <c r="P5" s="49">
        <f ca="1"/>
        <v>8492</v>
      </c>
      <c r="Q5" s="39">
        <f t="shared" ref="Q5:Q9" ca="1" si="0">P5/$P$9</f>
        <v>0.35025778511033201</v>
      </c>
      <c r="R5" s="48">
        <f ca="1">R4+Q5</f>
        <v>0.61629201897298413</v>
      </c>
    </row>
    <row r="6" spans="1:18" x14ac:dyDescent="0.25">
      <c r="A6" s="5" t="s">
        <v>37</v>
      </c>
      <c r="B6" s="10">
        <v>9616</v>
      </c>
      <c r="C6" s="10">
        <v>3554</v>
      </c>
      <c r="D6" s="10">
        <v>2630</v>
      </c>
      <c r="E6" s="10">
        <v>9974</v>
      </c>
      <c r="F6" s="10">
        <v>6980</v>
      </c>
      <c r="G6" s="10">
        <v>7190</v>
      </c>
      <c r="H6" s="10">
        <v>5349</v>
      </c>
      <c r="I6" s="10">
        <v>3107</v>
      </c>
      <c r="J6" s="10">
        <v>6870</v>
      </c>
      <c r="K6" s="10">
        <v>3056</v>
      </c>
      <c r="L6" s="10">
        <v>1806</v>
      </c>
      <c r="M6" s="10">
        <v>5979</v>
      </c>
      <c r="O6" s="34" t="s">
        <v>37</v>
      </c>
      <c r="P6" s="49">
        <f ca="1"/>
        <v>1806</v>
      </c>
      <c r="Q6" s="39">
        <f t="shared" ca="1" si="0"/>
        <v>7.4489585481542581E-2</v>
      </c>
      <c r="R6" s="48">
        <f t="shared" ref="R6:R9" ca="1" si="1">R5+Q6</f>
        <v>0.69078160445452674</v>
      </c>
    </row>
    <row r="7" spans="1:18" x14ac:dyDescent="0.25">
      <c r="A7" s="5" t="s">
        <v>76</v>
      </c>
      <c r="B7" s="10">
        <v>4570</v>
      </c>
      <c r="C7" s="10">
        <v>6021</v>
      </c>
      <c r="D7" s="10">
        <v>2693</v>
      </c>
      <c r="E7" s="10">
        <v>5250</v>
      </c>
      <c r="F7" s="10">
        <v>5215</v>
      </c>
      <c r="G7" s="10">
        <v>2960</v>
      </c>
      <c r="H7" s="10">
        <v>6600</v>
      </c>
      <c r="I7" s="10">
        <v>2186</v>
      </c>
      <c r="J7" s="10">
        <v>6099</v>
      </c>
      <c r="K7" s="10">
        <v>3189</v>
      </c>
      <c r="L7" s="10">
        <v>5025</v>
      </c>
      <c r="M7" s="10">
        <v>4310</v>
      </c>
      <c r="O7" s="34" t="s">
        <v>76</v>
      </c>
      <c r="P7" s="49">
        <f ca="1"/>
        <v>5025</v>
      </c>
      <c r="Q7" s="39">
        <f t="shared" ca="1" si="0"/>
        <v>0.20725922870694988</v>
      </c>
      <c r="R7" s="48">
        <f t="shared" ca="1" si="1"/>
        <v>0.89804083316147665</v>
      </c>
    </row>
    <row r="8" spans="1:18" x14ac:dyDescent="0.25">
      <c r="A8" s="5" t="s">
        <v>77</v>
      </c>
      <c r="B8" s="10">
        <v>9636</v>
      </c>
      <c r="C8" s="10">
        <v>9993</v>
      </c>
      <c r="D8" s="10">
        <v>7475</v>
      </c>
      <c r="E8" s="10">
        <v>6979</v>
      </c>
      <c r="F8" s="10">
        <v>7529</v>
      </c>
      <c r="G8" s="10">
        <v>5782</v>
      </c>
      <c r="H8" s="10">
        <v>7676</v>
      </c>
      <c r="I8" s="10">
        <v>1996</v>
      </c>
      <c r="J8" s="10">
        <v>4529</v>
      </c>
      <c r="K8" s="10">
        <v>6856</v>
      </c>
      <c r="L8" s="10">
        <v>2472</v>
      </c>
      <c r="M8" s="10">
        <v>4684</v>
      </c>
      <c r="O8" s="34" t="s">
        <v>77</v>
      </c>
      <c r="P8" s="35">
        <f ca="1"/>
        <v>2472</v>
      </c>
      <c r="Q8" s="39">
        <f t="shared" ca="1" si="0"/>
        <v>0.10195916683852341</v>
      </c>
      <c r="R8" s="48">
        <f t="shared" ca="1" si="1"/>
        <v>1</v>
      </c>
    </row>
    <row r="9" spans="1:18" x14ac:dyDescent="0.25">
      <c r="P9" s="45">
        <f ca="1">SUM(_xlfn.ANCHORARRAY(P4))</f>
        <v>24245</v>
      </c>
      <c r="Q9" s="2">
        <f t="shared" ca="1" si="0"/>
        <v>1</v>
      </c>
      <c r="R9" s="46"/>
    </row>
  </sheetData>
  <mergeCells count="1">
    <mergeCell ref="O1:P1"/>
  </mergeCells>
  <dataValidations count="1">
    <dataValidation type="list" allowBlank="1" showInputMessage="1" showErrorMessage="1" sqref="P3" xr:uid="{2B3750CE-A6D7-4C63-AE8F-1125D7A6F52B}">
      <formula1>$B$3:$M$3</formula1>
    </dataValidation>
  </dataValidation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232E-3C80-476A-A89B-A78CCDA7A24B}">
  <dimension ref="A1:B62"/>
  <sheetViews>
    <sheetView showGridLines="0" tabSelected="1" workbookViewId="0">
      <selection activeCell="E26" sqref="E26"/>
    </sheetView>
  </sheetViews>
  <sheetFormatPr defaultRowHeight="15" x14ac:dyDescent="0.25"/>
  <cols>
    <col min="1" max="1" width="14.5703125" customWidth="1"/>
    <col min="2" max="5" width="12" bestFit="1" customWidth="1"/>
    <col min="6" max="6" width="10.42578125" bestFit="1" customWidth="1"/>
  </cols>
  <sheetData>
    <row r="1" spans="1:2" x14ac:dyDescent="0.25">
      <c r="A1" s="31" t="s">
        <v>16</v>
      </c>
      <c r="B1" s="31"/>
    </row>
    <row r="3" spans="1:2" x14ac:dyDescent="0.25">
      <c r="A3" s="23" t="s">
        <v>78</v>
      </c>
    </row>
    <row r="4" spans="1:2" x14ac:dyDescent="0.25">
      <c r="A4" s="36">
        <v>1</v>
      </c>
    </row>
    <row r="5" spans="1:2" x14ac:dyDescent="0.25">
      <c r="A5" s="37">
        <v>1</v>
      </c>
    </row>
    <row r="6" spans="1:2" x14ac:dyDescent="0.25">
      <c r="A6" s="37">
        <v>1</v>
      </c>
    </row>
    <row r="7" spans="1:2" x14ac:dyDescent="0.25">
      <c r="A7" s="37">
        <v>1</v>
      </c>
    </row>
    <row r="8" spans="1:2" x14ac:dyDescent="0.25">
      <c r="A8" s="37">
        <v>2</v>
      </c>
    </row>
    <row r="9" spans="1:2" x14ac:dyDescent="0.25">
      <c r="A9" s="37">
        <v>2</v>
      </c>
    </row>
    <row r="10" spans="1:2" x14ac:dyDescent="0.25">
      <c r="A10" s="37">
        <v>2</v>
      </c>
    </row>
    <row r="11" spans="1:2" x14ac:dyDescent="0.25">
      <c r="A11" s="37">
        <v>2</v>
      </c>
    </row>
    <row r="12" spans="1:2" x14ac:dyDescent="0.25">
      <c r="A12" s="37">
        <v>2</v>
      </c>
    </row>
    <row r="13" spans="1:2" x14ac:dyDescent="0.25">
      <c r="A13" s="37">
        <v>2</v>
      </c>
    </row>
    <row r="14" spans="1:2" x14ac:dyDescent="0.25">
      <c r="A14" s="37">
        <v>2</v>
      </c>
    </row>
    <row r="15" spans="1:2" x14ac:dyDescent="0.25">
      <c r="A15" s="37">
        <v>3</v>
      </c>
    </row>
    <row r="16" spans="1:2" x14ac:dyDescent="0.25">
      <c r="A16" s="37">
        <v>3</v>
      </c>
    </row>
    <row r="17" spans="1:1" x14ac:dyDescent="0.25">
      <c r="A17" s="37">
        <v>3</v>
      </c>
    </row>
    <row r="18" spans="1:1" x14ac:dyDescent="0.25">
      <c r="A18" s="37">
        <v>3</v>
      </c>
    </row>
    <row r="19" spans="1:1" x14ac:dyDescent="0.25">
      <c r="A19" s="37">
        <v>3</v>
      </c>
    </row>
    <row r="20" spans="1:1" x14ac:dyDescent="0.25">
      <c r="A20" s="37">
        <v>3</v>
      </c>
    </row>
    <row r="21" spans="1:1" x14ac:dyDescent="0.25">
      <c r="A21" s="37">
        <v>3</v>
      </c>
    </row>
    <row r="22" spans="1:1" x14ac:dyDescent="0.25">
      <c r="A22" s="37">
        <v>3</v>
      </c>
    </row>
    <row r="23" spans="1:1" x14ac:dyDescent="0.25">
      <c r="A23" s="37">
        <v>3</v>
      </c>
    </row>
    <row r="24" spans="1:1" x14ac:dyDescent="0.25">
      <c r="A24" s="37">
        <v>3</v>
      </c>
    </row>
    <row r="25" spans="1:1" x14ac:dyDescent="0.25">
      <c r="A25" s="37">
        <v>3</v>
      </c>
    </row>
    <row r="26" spans="1:1" x14ac:dyDescent="0.25">
      <c r="A26" s="37">
        <v>3</v>
      </c>
    </row>
    <row r="27" spans="1:1" x14ac:dyDescent="0.25">
      <c r="A27" s="37">
        <v>3</v>
      </c>
    </row>
    <row r="28" spans="1:1" x14ac:dyDescent="0.25">
      <c r="A28" s="36">
        <v>4</v>
      </c>
    </row>
    <row r="29" spans="1:1" x14ac:dyDescent="0.25">
      <c r="A29" s="36">
        <v>4</v>
      </c>
    </row>
    <row r="30" spans="1:1" x14ac:dyDescent="0.25">
      <c r="A30" s="36">
        <v>4</v>
      </c>
    </row>
    <row r="31" spans="1:1" x14ac:dyDescent="0.25">
      <c r="A31" s="36">
        <v>4</v>
      </c>
    </row>
    <row r="32" spans="1:1" x14ac:dyDescent="0.25">
      <c r="A32" s="36">
        <v>5</v>
      </c>
    </row>
    <row r="33" spans="1:1" x14ac:dyDescent="0.25">
      <c r="A33" s="36">
        <v>5</v>
      </c>
    </row>
    <row r="34" spans="1:1" x14ac:dyDescent="0.25">
      <c r="A34" s="36">
        <v>5</v>
      </c>
    </row>
    <row r="35" spans="1:1" x14ac:dyDescent="0.25">
      <c r="A35" s="36">
        <v>5</v>
      </c>
    </row>
    <row r="36" spans="1:1" x14ac:dyDescent="0.25">
      <c r="A36" s="36">
        <v>5</v>
      </c>
    </row>
    <row r="37" spans="1:1" x14ac:dyDescent="0.25">
      <c r="A37" s="36">
        <v>5</v>
      </c>
    </row>
    <row r="38" spans="1:1" x14ac:dyDescent="0.25">
      <c r="A38" s="36">
        <v>5</v>
      </c>
    </row>
    <row r="39" spans="1:1" x14ac:dyDescent="0.25">
      <c r="A39" s="36">
        <v>5</v>
      </c>
    </row>
    <row r="40" spans="1:1" x14ac:dyDescent="0.25">
      <c r="A40" s="36">
        <v>5</v>
      </c>
    </row>
    <row r="41" spans="1:1" x14ac:dyDescent="0.25">
      <c r="A41" s="36">
        <v>6</v>
      </c>
    </row>
    <row r="42" spans="1:1" x14ac:dyDescent="0.25">
      <c r="A42" s="36">
        <v>6</v>
      </c>
    </row>
    <row r="43" spans="1:1" x14ac:dyDescent="0.25">
      <c r="A43" s="36">
        <v>6</v>
      </c>
    </row>
    <row r="44" spans="1:1" x14ac:dyDescent="0.25">
      <c r="A44" s="37">
        <v>7</v>
      </c>
    </row>
    <row r="45" spans="1:1" x14ac:dyDescent="0.25">
      <c r="A45" s="37">
        <v>7</v>
      </c>
    </row>
    <row r="46" spans="1:1" x14ac:dyDescent="0.25">
      <c r="A46" s="37">
        <v>7</v>
      </c>
    </row>
    <row r="47" spans="1:1" x14ac:dyDescent="0.25">
      <c r="A47" s="37">
        <v>7</v>
      </c>
    </row>
    <row r="48" spans="1:1" x14ac:dyDescent="0.25">
      <c r="A48" s="37">
        <v>7</v>
      </c>
    </row>
    <row r="49" spans="1:1" x14ac:dyDescent="0.25">
      <c r="A49" s="37">
        <v>7</v>
      </c>
    </row>
    <row r="50" spans="1:1" x14ac:dyDescent="0.25">
      <c r="A50" s="37">
        <v>7</v>
      </c>
    </row>
    <row r="51" spans="1:1" x14ac:dyDescent="0.25">
      <c r="A51" s="37">
        <v>8</v>
      </c>
    </row>
    <row r="52" spans="1:1" x14ac:dyDescent="0.25">
      <c r="A52" s="37">
        <v>8</v>
      </c>
    </row>
    <row r="53" spans="1:1" x14ac:dyDescent="0.25">
      <c r="A53" s="37">
        <v>8</v>
      </c>
    </row>
    <row r="54" spans="1:1" x14ac:dyDescent="0.25">
      <c r="A54" s="37">
        <v>8</v>
      </c>
    </row>
    <row r="55" spans="1:1" x14ac:dyDescent="0.25">
      <c r="A55" s="37">
        <v>8</v>
      </c>
    </row>
    <row r="56" spans="1:1" x14ac:dyDescent="0.25">
      <c r="A56" s="37">
        <v>9</v>
      </c>
    </row>
    <row r="57" spans="1:1" x14ac:dyDescent="0.25">
      <c r="A57" s="37">
        <v>10</v>
      </c>
    </row>
    <row r="58" spans="1:1" x14ac:dyDescent="0.25">
      <c r="A58" s="37">
        <v>10</v>
      </c>
    </row>
    <row r="59" spans="1:1" x14ac:dyDescent="0.25">
      <c r="A59" s="37">
        <v>10</v>
      </c>
    </row>
    <row r="60" spans="1:1" x14ac:dyDescent="0.25">
      <c r="A60" s="37">
        <v>10</v>
      </c>
    </row>
    <row r="61" spans="1:1" x14ac:dyDescent="0.25">
      <c r="A61" s="37">
        <v>10</v>
      </c>
    </row>
    <row r="62" spans="1:1" x14ac:dyDescent="0.25">
      <c r="A62" s="38">
        <v>10</v>
      </c>
    </row>
  </sheetData>
  <sortState xmlns:xlrd2="http://schemas.microsoft.com/office/spreadsheetml/2017/richdata2" ref="A4:A62">
    <sortCondition ref="A4:A62"/>
  </sortState>
  <mergeCells count="1">
    <mergeCell ref="A1:B1"/>
  </mergeCell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167FE-8B98-4ED1-B735-27351D865D0E}">
  <dimension ref="A1:G5"/>
  <sheetViews>
    <sheetView showGridLines="0" workbookViewId="0">
      <selection activeCell="L29" sqref="L29"/>
    </sheetView>
  </sheetViews>
  <sheetFormatPr defaultRowHeight="15" x14ac:dyDescent="0.25"/>
  <cols>
    <col min="1" max="1" width="14.5703125" bestFit="1" customWidth="1"/>
    <col min="2" max="2" width="9.28515625" bestFit="1" customWidth="1"/>
    <col min="3" max="3" width="7.5703125" bestFit="1" customWidth="1"/>
    <col min="4" max="4" width="15.7109375" bestFit="1" customWidth="1"/>
    <col min="5" max="5" width="8.28515625" bestFit="1" customWidth="1"/>
    <col min="6" max="6" width="8.7109375" bestFit="1" customWidth="1"/>
    <col min="7" max="7" width="7.5703125" bestFit="1" customWidth="1"/>
    <col min="8" max="19" width="10.7109375" bestFit="1" customWidth="1"/>
  </cols>
  <sheetData>
    <row r="1" spans="1:7" x14ac:dyDescent="0.25">
      <c r="A1" s="29" t="s">
        <v>79</v>
      </c>
      <c r="B1" s="29"/>
    </row>
    <row r="3" spans="1:7" x14ac:dyDescent="0.25">
      <c r="A3" s="27" t="s">
        <v>31</v>
      </c>
      <c r="B3" s="27" t="s">
        <v>42</v>
      </c>
      <c r="C3" s="27" t="s">
        <v>75</v>
      </c>
      <c r="D3" s="27" t="s">
        <v>80</v>
      </c>
      <c r="E3" s="27" t="s">
        <v>37</v>
      </c>
      <c r="F3" s="27" t="s">
        <v>76</v>
      </c>
      <c r="G3" s="27" t="s">
        <v>77</v>
      </c>
    </row>
    <row r="4" spans="1:7" x14ac:dyDescent="0.25">
      <c r="A4" s="27" t="s">
        <v>81</v>
      </c>
      <c r="B4" s="26">
        <v>6638</v>
      </c>
      <c r="C4" s="26">
        <v>4651</v>
      </c>
      <c r="D4" s="26">
        <v>9736</v>
      </c>
      <c r="E4" s="26">
        <v>2213</v>
      </c>
      <c r="F4" s="26">
        <v>4535</v>
      </c>
      <c r="G4" s="26">
        <v>3334</v>
      </c>
    </row>
    <row r="5" spans="1:7" x14ac:dyDescent="0.25">
      <c r="A5" s="27" t="s">
        <v>82</v>
      </c>
      <c r="B5" s="39">
        <f>B4/SUM($B$4:$G$4)</f>
        <v>0.21339248400681518</v>
      </c>
      <c r="C5" s="39">
        <f t="shared" ref="C5:G5" si="0">C4/SUM($B$4:$G$4)</f>
        <v>0.14951618606744463</v>
      </c>
      <c r="D5" s="39">
        <f t="shared" si="0"/>
        <v>0.31298421577136981</v>
      </c>
      <c r="E5" s="39">
        <f t="shared" si="0"/>
        <v>7.1141543703989452E-2</v>
      </c>
      <c r="F5" s="39">
        <f t="shared" si="0"/>
        <v>0.14578712186967563</v>
      </c>
      <c r="G5" s="39">
        <f t="shared" si="0"/>
        <v>0.10717844858070531</v>
      </c>
    </row>
  </sheetData>
  <mergeCells count="1">
    <mergeCell ref="A1:B1"/>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7B3B5-47BA-4A20-93BF-2506D84C2828}">
  <dimension ref="A1:G11"/>
  <sheetViews>
    <sheetView showGridLines="0" workbookViewId="0">
      <selection activeCell="E7" sqref="E7"/>
    </sheetView>
  </sheetViews>
  <sheetFormatPr defaultRowHeight="15" x14ac:dyDescent="0.25"/>
  <cols>
    <col min="1" max="1" width="28.7109375" bestFit="1" customWidth="1"/>
    <col min="2" max="5" width="12.85546875" bestFit="1" customWidth="1"/>
    <col min="6" max="6" width="10.42578125" bestFit="1" customWidth="1"/>
  </cols>
  <sheetData>
    <row r="1" spans="1:7" x14ac:dyDescent="0.25">
      <c r="A1" s="29" t="s">
        <v>83</v>
      </c>
      <c r="B1" s="29"/>
    </row>
    <row r="3" spans="1:7" x14ac:dyDescent="0.25">
      <c r="A3" s="27" t="s">
        <v>19</v>
      </c>
      <c r="B3" s="27">
        <v>2020</v>
      </c>
      <c r="C3" s="30" t="s">
        <v>84</v>
      </c>
      <c r="D3" s="30" t="s">
        <v>85</v>
      </c>
      <c r="E3" s="30" t="s">
        <v>86</v>
      </c>
      <c r="F3" s="30" t="s">
        <v>87</v>
      </c>
      <c r="G3" s="4"/>
    </row>
    <row r="4" spans="1:7" x14ac:dyDescent="0.25">
      <c r="A4" s="27" t="s">
        <v>20</v>
      </c>
      <c r="B4" s="40">
        <v>30000</v>
      </c>
      <c r="C4" s="40">
        <v>16960</v>
      </c>
      <c r="D4" s="40">
        <v>21486</v>
      </c>
      <c r="E4" s="40">
        <v>15368</v>
      </c>
      <c r="F4" s="40">
        <v>17612</v>
      </c>
      <c r="G4" s="3"/>
    </row>
    <row r="8" spans="1:7" x14ac:dyDescent="0.25">
      <c r="A8" s="31" t="s">
        <v>88</v>
      </c>
      <c r="B8" s="31"/>
    </row>
    <row r="10" spans="1:7" x14ac:dyDescent="0.25">
      <c r="A10" s="5"/>
      <c r="B10" s="32" t="s">
        <v>89</v>
      </c>
      <c r="C10" s="32" t="s">
        <v>90</v>
      </c>
      <c r="D10" s="32" t="s">
        <v>91</v>
      </c>
      <c r="E10" s="32" t="s">
        <v>92</v>
      </c>
    </row>
    <row r="11" spans="1:7" x14ac:dyDescent="0.25">
      <c r="A11" s="41" t="s">
        <v>93</v>
      </c>
      <c r="B11" s="10">
        <v>100000</v>
      </c>
      <c r="C11" s="10">
        <v>77385</v>
      </c>
      <c r="D11" s="10">
        <v>52669</v>
      </c>
      <c r="E11" s="10">
        <v>36856</v>
      </c>
    </row>
  </sheetData>
  <mergeCells count="2">
    <mergeCell ref="A1:B1"/>
    <mergeCell ref="A8:B8"/>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31CC7-5588-42D2-A31C-D00AFA838847}">
  <dimension ref="A1:D29"/>
  <sheetViews>
    <sheetView showGridLines="0" workbookViewId="0">
      <selection activeCell="S15" sqref="S15"/>
    </sheetView>
  </sheetViews>
  <sheetFormatPr defaultRowHeight="15" x14ac:dyDescent="0.25"/>
  <cols>
    <col min="1" max="1" width="4.28515625" customWidth="1"/>
    <col min="2" max="2" width="13.28515625" bestFit="1" customWidth="1"/>
    <col min="3" max="3" width="17.42578125" bestFit="1" customWidth="1"/>
    <col min="4" max="6" width="13.28515625" bestFit="1" customWidth="1"/>
    <col min="7" max="19" width="10.7109375" bestFit="1" customWidth="1"/>
  </cols>
  <sheetData>
    <row r="1" spans="1:3" x14ac:dyDescent="0.25">
      <c r="A1" s="31" t="s">
        <v>94</v>
      </c>
      <c r="B1" s="31"/>
    </row>
    <row r="3" spans="1:3" x14ac:dyDescent="0.25">
      <c r="B3" s="24" t="s">
        <v>95</v>
      </c>
      <c r="C3" s="24"/>
    </row>
    <row r="5" spans="1:3" x14ac:dyDescent="0.25">
      <c r="B5" s="7" t="s">
        <v>96</v>
      </c>
      <c r="C5" s="7" t="s">
        <v>97</v>
      </c>
    </row>
    <row r="6" spans="1:3" x14ac:dyDescent="0.25">
      <c r="B6" s="7">
        <v>-5</v>
      </c>
      <c r="C6" s="7">
        <f>B6^2+1</f>
        <v>26</v>
      </c>
    </row>
    <row r="7" spans="1:3" x14ac:dyDescent="0.25">
      <c r="B7" s="7">
        <v>-4</v>
      </c>
      <c r="C7" s="7">
        <f t="shared" ref="C7:C16" si="0">B7^2+1</f>
        <v>17</v>
      </c>
    </row>
    <row r="8" spans="1:3" x14ac:dyDescent="0.25">
      <c r="B8" s="7">
        <v>-3</v>
      </c>
      <c r="C8" s="7">
        <f t="shared" si="0"/>
        <v>10</v>
      </c>
    </row>
    <row r="9" spans="1:3" x14ac:dyDescent="0.25">
      <c r="B9" s="7">
        <v>-2</v>
      </c>
      <c r="C9" s="7">
        <f t="shared" si="0"/>
        <v>5</v>
      </c>
    </row>
    <row r="10" spans="1:3" x14ac:dyDescent="0.25">
      <c r="B10" s="7">
        <v>-1</v>
      </c>
      <c r="C10" s="7">
        <f t="shared" si="0"/>
        <v>2</v>
      </c>
    </row>
    <row r="11" spans="1:3" x14ac:dyDescent="0.25">
      <c r="B11" s="7">
        <v>0</v>
      </c>
      <c r="C11" s="7">
        <f t="shared" si="0"/>
        <v>1</v>
      </c>
    </row>
    <row r="12" spans="1:3" x14ac:dyDescent="0.25">
      <c r="B12" s="7">
        <v>1</v>
      </c>
      <c r="C12" s="7">
        <f t="shared" si="0"/>
        <v>2</v>
      </c>
    </row>
    <row r="13" spans="1:3" x14ac:dyDescent="0.25">
      <c r="B13" s="7">
        <v>2</v>
      </c>
      <c r="C13" s="7">
        <f t="shared" si="0"/>
        <v>5</v>
      </c>
    </row>
    <row r="14" spans="1:3" x14ac:dyDescent="0.25">
      <c r="B14" s="7">
        <v>3</v>
      </c>
      <c r="C14" s="7">
        <f t="shared" si="0"/>
        <v>10</v>
      </c>
    </row>
    <row r="15" spans="1:3" x14ac:dyDescent="0.25">
      <c r="B15" s="7">
        <v>4</v>
      </c>
      <c r="C15" s="7">
        <f t="shared" si="0"/>
        <v>17</v>
      </c>
    </row>
    <row r="16" spans="1:3" x14ac:dyDescent="0.25">
      <c r="B16" s="7">
        <v>5</v>
      </c>
      <c r="C16" s="7">
        <f t="shared" si="0"/>
        <v>26</v>
      </c>
    </row>
    <row r="19" spans="2:4" x14ac:dyDescent="0.25">
      <c r="B19" s="42" t="s">
        <v>98</v>
      </c>
      <c r="C19" s="42" t="s">
        <v>99</v>
      </c>
      <c r="D19" s="42" t="s">
        <v>100</v>
      </c>
    </row>
    <row r="20" spans="2:4" x14ac:dyDescent="0.25">
      <c r="B20" s="42">
        <v>10</v>
      </c>
      <c r="C20" s="43">
        <v>10000</v>
      </c>
      <c r="D20" s="43">
        <v>38846</v>
      </c>
    </row>
    <row r="21" spans="2:4" x14ac:dyDescent="0.25">
      <c r="B21" s="42">
        <v>10</v>
      </c>
      <c r="C21" s="43">
        <v>20000</v>
      </c>
      <c r="D21" s="43">
        <v>28200</v>
      </c>
    </row>
    <row r="22" spans="2:4" x14ac:dyDescent="0.25">
      <c r="B22" s="42">
        <v>20</v>
      </c>
      <c r="C22" s="43">
        <v>20000</v>
      </c>
      <c r="D22" s="43">
        <v>92138</v>
      </c>
    </row>
    <row r="23" spans="2:4" x14ac:dyDescent="0.25">
      <c r="B23" s="42">
        <v>20</v>
      </c>
      <c r="C23" s="43">
        <v>30000</v>
      </c>
      <c r="D23" s="43">
        <v>38356</v>
      </c>
    </row>
    <row r="24" spans="2:4" x14ac:dyDescent="0.25">
      <c r="B24" s="42">
        <v>30</v>
      </c>
      <c r="C24" s="43">
        <v>30000</v>
      </c>
      <c r="D24" s="43">
        <v>70789</v>
      </c>
    </row>
    <row r="25" spans="2:4" x14ac:dyDescent="0.25">
      <c r="B25" s="42">
        <v>30</v>
      </c>
      <c r="C25" s="43">
        <v>40000</v>
      </c>
      <c r="D25" s="43">
        <v>90272</v>
      </c>
    </row>
    <row r="26" spans="2:4" x14ac:dyDescent="0.25">
      <c r="B26" s="42">
        <v>40</v>
      </c>
      <c r="C26" s="43">
        <v>40000</v>
      </c>
      <c r="D26" s="43">
        <v>86598</v>
      </c>
    </row>
    <row r="27" spans="2:4" x14ac:dyDescent="0.25">
      <c r="B27" s="42">
        <v>40</v>
      </c>
      <c r="C27" s="43">
        <v>50000</v>
      </c>
      <c r="D27" s="43">
        <v>53671</v>
      </c>
    </row>
    <row r="28" spans="2:4" x14ac:dyDescent="0.25">
      <c r="B28" s="42">
        <v>50</v>
      </c>
      <c r="C28" s="43">
        <v>50000</v>
      </c>
      <c r="D28" s="43">
        <v>19150</v>
      </c>
    </row>
    <row r="29" spans="2:4" x14ac:dyDescent="0.25">
      <c r="B29" s="42">
        <v>50</v>
      </c>
      <c r="C29" s="43">
        <v>60000</v>
      </c>
      <c r="D29" s="43">
        <v>34945</v>
      </c>
    </row>
  </sheetData>
  <mergeCells count="2">
    <mergeCell ref="B3:C3"/>
    <mergeCell ref="A1:B1"/>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91F9F-9CB6-4B90-B1CC-8651446B7ECE}">
  <dimension ref="A1:J17"/>
  <sheetViews>
    <sheetView showGridLines="0" workbookViewId="0">
      <selection activeCell="I3" sqref="I3:J3"/>
    </sheetView>
  </sheetViews>
  <sheetFormatPr defaultRowHeight="15" x14ac:dyDescent="0.25"/>
  <cols>
    <col min="1" max="1" width="8.85546875" style="44" customWidth="1"/>
    <col min="2" max="8" width="9.140625" style="44"/>
    <col min="9" max="9" width="13.5703125" style="44" bestFit="1" customWidth="1"/>
    <col min="10" max="16384" width="9.140625" style="44"/>
  </cols>
  <sheetData>
    <row r="1" spans="1:10" x14ac:dyDescent="0.25">
      <c r="A1" s="28" t="s">
        <v>15</v>
      </c>
    </row>
    <row r="3" spans="1:10" x14ac:dyDescent="0.25">
      <c r="A3" s="50" t="s">
        <v>101</v>
      </c>
      <c r="B3" s="50" t="s">
        <v>20</v>
      </c>
      <c r="E3" s="50" t="s">
        <v>102</v>
      </c>
      <c r="F3" s="50" t="s">
        <v>20</v>
      </c>
      <c r="I3" s="50" t="s">
        <v>103</v>
      </c>
      <c r="J3" s="50" t="s">
        <v>20</v>
      </c>
    </row>
    <row r="4" spans="1:10" x14ac:dyDescent="0.25">
      <c r="A4" s="42" t="s">
        <v>104</v>
      </c>
      <c r="B4" s="42">
        <v>887</v>
      </c>
      <c r="E4" s="42" t="s">
        <v>105</v>
      </c>
      <c r="F4" s="42">
        <v>271</v>
      </c>
      <c r="I4" s="42" t="e" vm="1">
        <v>#VALUE!</v>
      </c>
      <c r="J4" s="42">
        <v>918</v>
      </c>
    </row>
    <row r="5" spans="1:10" x14ac:dyDescent="0.25">
      <c r="A5" s="42" t="s">
        <v>106</v>
      </c>
      <c r="B5" s="42">
        <v>956</v>
      </c>
      <c r="E5" s="42" t="s">
        <v>107</v>
      </c>
      <c r="F5" s="42">
        <v>915</v>
      </c>
      <c r="I5" s="42" t="e" vm="2">
        <v>#VALUE!</v>
      </c>
      <c r="J5" s="42">
        <v>841</v>
      </c>
    </row>
    <row r="6" spans="1:10" x14ac:dyDescent="0.25">
      <c r="A6" s="42" t="s">
        <v>108</v>
      </c>
      <c r="B6" s="42">
        <v>240</v>
      </c>
      <c r="E6" s="42" t="s">
        <v>109</v>
      </c>
      <c r="F6" s="42">
        <v>313</v>
      </c>
      <c r="I6" s="42" t="e" vm="3">
        <v>#VALUE!</v>
      </c>
      <c r="J6" s="42">
        <v>185</v>
      </c>
    </row>
    <row r="7" spans="1:10" x14ac:dyDescent="0.25">
      <c r="A7" s="42" t="s">
        <v>110</v>
      </c>
      <c r="B7" s="42">
        <v>149</v>
      </c>
      <c r="E7" s="42" t="s">
        <v>111</v>
      </c>
      <c r="F7" s="42">
        <v>120</v>
      </c>
      <c r="I7" s="42" t="e" vm="4">
        <v>#VALUE!</v>
      </c>
      <c r="J7" s="42">
        <v>904</v>
      </c>
    </row>
    <row r="8" spans="1:10" x14ac:dyDescent="0.25">
      <c r="A8" s="42" t="s">
        <v>112</v>
      </c>
      <c r="B8" s="42">
        <v>853</v>
      </c>
      <c r="E8" s="42" t="s">
        <v>113</v>
      </c>
      <c r="F8" s="42">
        <v>647</v>
      </c>
      <c r="I8" s="42" t="e" vm="5">
        <v>#VALUE!</v>
      </c>
      <c r="J8" s="42">
        <v>225</v>
      </c>
    </row>
    <row r="9" spans="1:10" x14ac:dyDescent="0.25">
      <c r="A9" s="42" t="s">
        <v>114</v>
      </c>
      <c r="B9" s="42">
        <v>355</v>
      </c>
      <c r="E9" s="42" t="s">
        <v>115</v>
      </c>
      <c r="F9" s="42">
        <v>241</v>
      </c>
      <c r="I9" s="42" t="e" vm="6">
        <v>#VALUE!</v>
      </c>
      <c r="J9" s="42">
        <v>111</v>
      </c>
    </row>
    <row r="10" spans="1:10" x14ac:dyDescent="0.25">
      <c r="A10" s="42" t="s">
        <v>116</v>
      </c>
      <c r="B10" s="42">
        <v>170</v>
      </c>
      <c r="I10" s="42" t="e" vm="7">
        <v>#VALUE!</v>
      </c>
      <c r="J10" s="42">
        <v>307</v>
      </c>
    </row>
    <row r="11" spans="1:10" x14ac:dyDescent="0.25">
      <c r="A11" s="42" t="s">
        <v>117</v>
      </c>
      <c r="B11" s="42">
        <v>842</v>
      </c>
      <c r="I11" s="42" t="e" vm="8">
        <v>#VALUE!</v>
      </c>
      <c r="J11" s="42">
        <v>665</v>
      </c>
    </row>
    <row r="12" spans="1:10" x14ac:dyDescent="0.25">
      <c r="A12" s="42" t="s">
        <v>118</v>
      </c>
      <c r="B12" s="42">
        <v>877</v>
      </c>
      <c r="I12" s="42" t="e" vm="9">
        <v>#VALUE!</v>
      </c>
      <c r="J12" s="42">
        <v>909</v>
      </c>
    </row>
    <row r="13" spans="1:10" x14ac:dyDescent="0.25">
      <c r="A13" s="42" t="s">
        <v>119</v>
      </c>
      <c r="B13" s="42">
        <v>151</v>
      </c>
      <c r="I13" s="42" t="e" vm="10">
        <v>#VALUE!</v>
      </c>
      <c r="J13" s="42">
        <v>246</v>
      </c>
    </row>
    <row r="14" spans="1:10" x14ac:dyDescent="0.25">
      <c r="I14" s="42" t="e" vm="11">
        <v>#VALUE!</v>
      </c>
      <c r="J14" s="42">
        <v>868</v>
      </c>
    </row>
    <row r="15" spans="1:10" x14ac:dyDescent="0.25">
      <c r="I15" s="42" t="e" vm="12">
        <v>#VALUE!</v>
      </c>
      <c r="J15" s="42">
        <v>508</v>
      </c>
    </row>
    <row r="16" spans="1:10" x14ac:dyDescent="0.25">
      <c r="I16" s="42" t="e" vm="13">
        <v>#VALUE!</v>
      </c>
      <c r="J16" s="42">
        <v>906</v>
      </c>
    </row>
    <row r="17" spans="9:10" x14ac:dyDescent="0.25">
      <c r="I17" s="42" t="e" vm="14">
        <v>#VALUE!</v>
      </c>
      <c r="J17" s="42">
        <v>362</v>
      </c>
    </row>
  </sheetData>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175B3-E7A9-4972-BDB4-7A93F45EC360}">
  <dimension ref="A1:E53"/>
  <sheetViews>
    <sheetView showGridLines="0" workbookViewId="0">
      <selection activeCell="F8" sqref="F8"/>
    </sheetView>
  </sheetViews>
  <sheetFormatPr defaultRowHeight="15" x14ac:dyDescent="0.25"/>
  <cols>
    <col min="1" max="1" width="10.7109375" bestFit="1" customWidth="1"/>
    <col min="2" max="2" width="12.5703125" customWidth="1"/>
    <col min="3" max="3" width="11.28515625" customWidth="1"/>
    <col min="4" max="4" width="10.85546875" customWidth="1"/>
    <col min="5" max="5" width="15.5703125" customWidth="1"/>
    <col min="7" max="7" width="13.5703125" bestFit="1" customWidth="1"/>
  </cols>
  <sheetData>
    <row r="1" spans="1:5" x14ac:dyDescent="0.25">
      <c r="A1" s="28" t="s">
        <v>15</v>
      </c>
    </row>
    <row r="3" spans="1:5" x14ac:dyDescent="0.25">
      <c r="A3" s="51" t="s">
        <v>120</v>
      </c>
      <c r="B3" s="52" t="s">
        <v>121</v>
      </c>
      <c r="C3" s="52" t="s">
        <v>122</v>
      </c>
      <c r="D3" s="52" t="s">
        <v>123</v>
      </c>
      <c r="E3" s="53" t="s">
        <v>124</v>
      </c>
    </row>
    <row r="4" spans="1:5" x14ac:dyDescent="0.25">
      <c r="A4" s="54">
        <v>44818</v>
      </c>
      <c r="B4" s="25">
        <v>67.75</v>
      </c>
      <c r="C4" s="25">
        <v>68.98</v>
      </c>
      <c r="D4" s="25">
        <v>66.47</v>
      </c>
      <c r="E4" s="55">
        <v>67</v>
      </c>
    </row>
    <row r="5" spans="1:5" x14ac:dyDescent="0.25">
      <c r="A5" s="54">
        <v>44817</v>
      </c>
      <c r="B5" s="25">
        <v>69.319999999999993</v>
      </c>
      <c r="C5" s="25">
        <v>71</v>
      </c>
      <c r="D5" s="25">
        <v>68.09</v>
      </c>
      <c r="E5" s="55">
        <v>68.25</v>
      </c>
    </row>
    <row r="6" spans="1:5" x14ac:dyDescent="0.25">
      <c r="A6" s="54">
        <v>44816</v>
      </c>
      <c r="B6" s="25">
        <v>70.09</v>
      </c>
      <c r="C6" s="25">
        <v>70.599999999999994</v>
      </c>
      <c r="D6" s="25">
        <v>69.260000000000005</v>
      </c>
      <c r="E6" s="55">
        <v>70.150000000000006</v>
      </c>
    </row>
    <row r="7" spans="1:5" x14ac:dyDescent="0.25">
      <c r="A7" s="54">
        <v>44813</v>
      </c>
      <c r="B7" s="25">
        <v>66.55</v>
      </c>
      <c r="C7" s="25">
        <v>69.64</v>
      </c>
      <c r="D7" s="25">
        <v>66.239999999999995</v>
      </c>
      <c r="E7" s="55">
        <v>69.55</v>
      </c>
    </row>
    <row r="8" spans="1:5" x14ac:dyDescent="0.25">
      <c r="A8" s="54">
        <v>44812</v>
      </c>
      <c r="B8" s="25">
        <v>64.17</v>
      </c>
      <c r="C8" s="25">
        <v>64.7</v>
      </c>
      <c r="D8" s="25">
        <v>63.56</v>
      </c>
      <c r="E8" s="55">
        <v>64.510000000000005</v>
      </c>
    </row>
    <row r="9" spans="1:5" x14ac:dyDescent="0.25">
      <c r="A9" s="54">
        <v>44810</v>
      </c>
      <c r="B9" s="25">
        <v>64.67</v>
      </c>
      <c r="C9" s="25">
        <v>65.55</v>
      </c>
      <c r="D9" s="25">
        <v>63.59</v>
      </c>
      <c r="E9" s="55">
        <v>63.67</v>
      </c>
    </row>
    <row r="10" spans="1:5" x14ac:dyDescent="0.25">
      <c r="A10" s="54">
        <v>44809</v>
      </c>
      <c r="B10" s="25">
        <v>64.45</v>
      </c>
      <c r="C10" s="25">
        <v>66.48</v>
      </c>
      <c r="D10" s="25">
        <v>64.23</v>
      </c>
      <c r="E10" s="55">
        <v>65.22</v>
      </c>
    </row>
    <row r="11" spans="1:5" x14ac:dyDescent="0.25">
      <c r="A11" s="54">
        <v>44806</v>
      </c>
      <c r="B11" s="25">
        <v>64.489999999999995</v>
      </c>
      <c r="C11" s="25">
        <v>64.819999999999993</v>
      </c>
      <c r="D11" s="25">
        <v>62.92</v>
      </c>
      <c r="E11" s="55">
        <v>62.92</v>
      </c>
    </row>
    <row r="12" spans="1:5" x14ac:dyDescent="0.25">
      <c r="A12" s="54">
        <v>44805</v>
      </c>
      <c r="B12" s="25">
        <v>63.98</v>
      </c>
      <c r="C12" s="25">
        <v>63.98</v>
      </c>
      <c r="D12" s="25">
        <v>61.9</v>
      </c>
      <c r="E12" s="55">
        <v>63.89</v>
      </c>
    </row>
    <row r="13" spans="1:5" x14ac:dyDescent="0.25">
      <c r="A13" s="54">
        <v>44804</v>
      </c>
      <c r="B13" s="25">
        <v>65.42</v>
      </c>
      <c r="C13" s="25">
        <v>65.680000000000007</v>
      </c>
      <c r="D13" s="25">
        <v>64.5</v>
      </c>
      <c r="E13" s="55">
        <v>64.5</v>
      </c>
    </row>
    <row r="14" spans="1:5" x14ac:dyDescent="0.25">
      <c r="A14" s="54">
        <v>44803</v>
      </c>
      <c r="B14" s="25">
        <v>65.94</v>
      </c>
      <c r="C14" s="25">
        <v>66.58</v>
      </c>
      <c r="D14" s="25">
        <v>64.400000000000006</v>
      </c>
      <c r="E14" s="55">
        <v>64.97</v>
      </c>
    </row>
    <row r="15" spans="1:5" x14ac:dyDescent="0.25">
      <c r="A15" s="54">
        <v>44802</v>
      </c>
      <c r="B15" s="25">
        <v>67.5</v>
      </c>
      <c r="C15" s="25">
        <v>67.900000000000006</v>
      </c>
      <c r="D15" s="25">
        <v>66.849999999999994</v>
      </c>
      <c r="E15" s="55">
        <v>66.91</v>
      </c>
    </row>
    <row r="16" spans="1:5" x14ac:dyDescent="0.25">
      <c r="A16" s="54">
        <v>44799</v>
      </c>
      <c r="B16" s="25">
        <v>69.650000000000006</v>
      </c>
      <c r="C16" s="25">
        <v>71.2</v>
      </c>
      <c r="D16" s="25">
        <v>68.23</v>
      </c>
      <c r="E16" s="55">
        <v>68.23</v>
      </c>
    </row>
    <row r="17" spans="1:5" x14ac:dyDescent="0.25">
      <c r="A17" s="54">
        <v>44798</v>
      </c>
      <c r="B17" s="25">
        <v>68.900000000000006</v>
      </c>
      <c r="C17" s="25">
        <v>69.430000000000007</v>
      </c>
      <c r="D17" s="25">
        <v>68.25</v>
      </c>
      <c r="E17" s="55">
        <v>69.27</v>
      </c>
    </row>
    <row r="18" spans="1:5" x14ac:dyDescent="0.25">
      <c r="A18" s="54">
        <v>44797</v>
      </c>
      <c r="B18" s="25">
        <v>69.78</v>
      </c>
      <c r="C18" s="25">
        <v>70.25</v>
      </c>
      <c r="D18" s="25">
        <v>67.81</v>
      </c>
      <c r="E18" s="55">
        <v>67.95</v>
      </c>
    </row>
    <row r="19" spans="1:5" x14ac:dyDescent="0.25">
      <c r="A19" s="54">
        <v>44796</v>
      </c>
      <c r="B19" s="25">
        <v>66.78</v>
      </c>
      <c r="C19" s="25">
        <v>70.3</v>
      </c>
      <c r="D19" s="25">
        <v>66.650000000000006</v>
      </c>
      <c r="E19" s="55">
        <v>70.209999999999994</v>
      </c>
    </row>
    <row r="20" spans="1:5" x14ac:dyDescent="0.25">
      <c r="A20" s="54">
        <v>44795</v>
      </c>
      <c r="B20" s="25">
        <v>66.8</v>
      </c>
      <c r="C20" s="25">
        <v>66.91</v>
      </c>
      <c r="D20" s="25">
        <v>65.83</v>
      </c>
      <c r="E20" s="55">
        <v>65.98</v>
      </c>
    </row>
    <row r="21" spans="1:5" x14ac:dyDescent="0.25">
      <c r="A21" s="54">
        <v>44792</v>
      </c>
      <c r="B21" s="25">
        <v>67</v>
      </c>
      <c r="C21" s="25">
        <v>67.44</v>
      </c>
      <c r="D21" s="25">
        <v>66.48</v>
      </c>
      <c r="E21" s="55">
        <v>66.959999999999994</v>
      </c>
    </row>
    <row r="22" spans="1:5" x14ac:dyDescent="0.25">
      <c r="A22" s="54">
        <v>44791</v>
      </c>
      <c r="B22" s="25">
        <v>68.3</v>
      </c>
      <c r="C22" s="25">
        <v>68.61</v>
      </c>
      <c r="D22" s="25">
        <v>67.709999999999994</v>
      </c>
      <c r="E22" s="55">
        <v>67.72</v>
      </c>
    </row>
    <row r="23" spans="1:5" x14ac:dyDescent="0.25">
      <c r="A23" s="54">
        <v>44790</v>
      </c>
      <c r="B23" s="25">
        <v>68.319999999999993</v>
      </c>
      <c r="C23" s="25">
        <v>68.8</v>
      </c>
      <c r="D23" s="25">
        <v>67.89</v>
      </c>
      <c r="E23" s="55">
        <v>68.23</v>
      </c>
    </row>
    <row r="24" spans="1:5" x14ac:dyDescent="0.25">
      <c r="A24" s="54">
        <v>44789</v>
      </c>
      <c r="B24" s="25">
        <v>69.5</v>
      </c>
      <c r="C24" s="25">
        <v>70.349999999999994</v>
      </c>
      <c r="D24" s="25">
        <v>69.11</v>
      </c>
      <c r="E24" s="55">
        <v>69.95</v>
      </c>
    </row>
    <row r="25" spans="1:5" x14ac:dyDescent="0.25">
      <c r="A25" s="54">
        <v>44788</v>
      </c>
      <c r="B25" s="25">
        <v>68</v>
      </c>
      <c r="C25" s="25">
        <v>68.55</v>
      </c>
      <c r="D25" s="25">
        <v>67.040000000000006</v>
      </c>
      <c r="E25" s="55">
        <v>68.3</v>
      </c>
    </row>
    <row r="26" spans="1:5" x14ac:dyDescent="0.25">
      <c r="A26" s="54">
        <v>44785</v>
      </c>
      <c r="B26" s="25">
        <v>68.78</v>
      </c>
      <c r="C26" s="25">
        <v>69.8</v>
      </c>
      <c r="D26" s="25">
        <v>68.3</v>
      </c>
      <c r="E26" s="55">
        <v>69.8</v>
      </c>
    </row>
    <row r="27" spans="1:5" x14ac:dyDescent="0.25">
      <c r="A27" s="54">
        <v>44784</v>
      </c>
      <c r="B27" s="25">
        <v>67.53</v>
      </c>
      <c r="C27" s="25">
        <v>70.25</v>
      </c>
      <c r="D27" s="25">
        <v>67.290000000000006</v>
      </c>
      <c r="E27" s="55">
        <v>69.14</v>
      </c>
    </row>
    <row r="28" spans="1:5" x14ac:dyDescent="0.25">
      <c r="A28" s="54">
        <v>44783</v>
      </c>
      <c r="B28" s="25">
        <v>67.459999999999994</v>
      </c>
      <c r="C28" s="25">
        <v>67.540000000000006</v>
      </c>
      <c r="D28" s="25">
        <v>65.930000000000007</v>
      </c>
      <c r="E28" s="55">
        <v>66.81</v>
      </c>
    </row>
    <row r="29" spans="1:5" x14ac:dyDescent="0.25">
      <c r="A29" s="54">
        <v>44782</v>
      </c>
      <c r="B29" s="25">
        <v>65.42</v>
      </c>
      <c r="C29" s="25">
        <v>66.92</v>
      </c>
      <c r="D29" s="25">
        <v>65</v>
      </c>
      <c r="E29" s="55">
        <v>66.77</v>
      </c>
    </row>
    <row r="30" spans="1:5" x14ac:dyDescent="0.25">
      <c r="A30" s="54">
        <v>44781</v>
      </c>
      <c r="B30" s="25">
        <v>65.650000000000006</v>
      </c>
      <c r="C30" s="25">
        <v>65.94</v>
      </c>
      <c r="D30" s="25">
        <v>64.63</v>
      </c>
      <c r="E30" s="55">
        <v>65.41</v>
      </c>
    </row>
    <row r="31" spans="1:5" x14ac:dyDescent="0.25">
      <c r="A31" s="54">
        <v>44778</v>
      </c>
      <c r="B31" s="25">
        <v>64.75</v>
      </c>
      <c r="C31" s="25">
        <v>65.569999999999993</v>
      </c>
      <c r="D31" s="25">
        <v>64.38</v>
      </c>
      <c r="E31" s="55">
        <v>64.86</v>
      </c>
    </row>
    <row r="32" spans="1:5" x14ac:dyDescent="0.25">
      <c r="A32" s="54">
        <v>44777</v>
      </c>
      <c r="B32" s="25">
        <v>64.540000000000006</v>
      </c>
      <c r="C32" s="25">
        <v>64.91</v>
      </c>
      <c r="D32" s="25">
        <v>63.73</v>
      </c>
      <c r="E32" s="55">
        <v>64.03</v>
      </c>
    </row>
    <row r="33" spans="1:5" x14ac:dyDescent="0.25">
      <c r="A33" s="54">
        <v>44776</v>
      </c>
      <c r="B33" s="25">
        <v>66.819999999999993</v>
      </c>
      <c r="C33" s="25">
        <v>66.91</v>
      </c>
      <c r="D33" s="25">
        <v>64.400000000000006</v>
      </c>
      <c r="E33" s="55">
        <v>64.400000000000006</v>
      </c>
    </row>
    <row r="34" spans="1:5" x14ac:dyDescent="0.25">
      <c r="A34" s="54">
        <v>44775</v>
      </c>
      <c r="B34" s="25">
        <v>65.17</v>
      </c>
      <c r="C34" s="25">
        <v>67.209999999999994</v>
      </c>
      <c r="D34" s="25">
        <v>63.88</v>
      </c>
      <c r="E34" s="55">
        <v>67</v>
      </c>
    </row>
    <row r="35" spans="1:5" x14ac:dyDescent="0.25">
      <c r="A35" s="54">
        <v>44774</v>
      </c>
      <c r="B35" s="25">
        <v>65.75</v>
      </c>
      <c r="C35" s="25">
        <v>66.62</v>
      </c>
      <c r="D35" s="25">
        <v>64.790000000000006</v>
      </c>
      <c r="E35" s="55">
        <v>64.930000000000007</v>
      </c>
    </row>
    <row r="36" spans="1:5" x14ac:dyDescent="0.25">
      <c r="A36" s="54">
        <v>44771</v>
      </c>
      <c r="B36" s="25">
        <v>66.45</v>
      </c>
      <c r="C36" s="25">
        <v>67.069999999999993</v>
      </c>
      <c r="D36" s="25">
        <v>64.89</v>
      </c>
      <c r="E36" s="55">
        <v>66.53</v>
      </c>
    </row>
    <row r="37" spans="1:5" x14ac:dyDescent="0.25">
      <c r="A37" s="54">
        <v>44770</v>
      </c>
      <c r="B37" s="25">
        <v>68.16</v>
      </c>
      <c r="C37" s="25">
        <v>68.64</v>
      </c>
      <c r="D37" s="25">
        <v>67.06</v>
      </c>
      <c r="E37" s="55">
        <v>67.42</v>
      </c>
    </row>
    <row r="38" spans="1:5" x14ac:dyDescent="0.25">
      <c r="A38" s="54">
        <v>44769</v>
      </c>
      <c r="B38" s="25">
        <v>66.739999999999995</v>
      </c>
      <c r="C38" s="25">
        <v>67.36</v>
      </c>
      <c r="D38" s="25">
        <v>66.11</v>
      </c>
      <c r="E38" s="55">
        <v>67.260000000000005</v>
      </c>
    </row>
    <row r="39" spans="1:5" x14ac:dyDescent="0.25">
      <c r="A39" s="54">
        <v>44768</v>
      </c>
      <c r="B39" s="25">
        <v>68.02</v>
      </c>
      <c r="C39" s="25">
        <v>68.12</v>
      </c>
      <c r="D39" s="25">
        <v>66.36</v>
      </c>
      <c r="E39" s="55">
        <v>67.11</v>
      </c>
    </row>
    <row r="40" spans="1:5" x14ac:dyDescent="0.25">
      <c r="A40" s="54">
        <v>44767</v>
      </c>
      <c r="B40" s="25">
        <v>67.39</v>
      </c>
      <c r="C40" s="25">
        <v>67.94</v>
      </c>
      <c r="D40" s="25">
        <v>66.8</v>
      </c>
      <c r="E40" s="55">
        <v>67.23</v>
      </c>
    </row>
    <row r="41" spans="1:5" x14ac:dyDescent="0.25">
      <c r="A41" s="54">
        <v>44764</v>
      </c>
      <c r="B41" s="25">
        <v>66.569999999999993</v>
      </c>
      <c r="C41" s="25">
        <v>67.48</v>
      </c>
      <c r="D41" s="25">
        <v>65.78</v>
      </c>
      <c r="E41" s="55">
        <v>66.010000000000005</v>
      </c>
    </row>
    <row r="42" spans="1:5" x14ac:dyDescent="0.25">
      <c r="A42" s="54">
        <v>44763</v>
      </c>
      <c r="B42" s="25">
        <v>64.2</v>
      </c>
      <c r="C42" s="25">
        <v>65.45</v>
      </c>
      <c r="D42" s="25">
        <v>63.56</v>
      </c>
      <c r="E42" s="55">
        <v>65.400000000000006</v>
      </c>
    </row>
    <row r="43" spans="1:5" x14ac:dyDescent="0.25">
      <c r="A43" s="54">
        <v>44762</v>
      </c>
      <c r="B43" s="25">
        <v>65.3</v>
      </c>
      <c r="C43" s="25">
        <v>65.319999999999993</v>
      </c>
      <c r="D43" s="25">
        <v>63.12</v>
      </c>
      <c r="E43" s="55">
        <v>64.28</v>
      </c>
    </row>
    <row r="44" spans="1:5" x14ac:dyDescent="0.25">
      <c r="A44" s="54">
        <v>44761</v>
      </c>
      <c r="B44" s="25">
        <v>65.06</v>
      </c>
      <c r="C44" s="25">
        <v>66.069999999999993</v>
      </c>
      <c r="D44" s="25">
        <v>64.849999999999994</v>
      </c>
      <c r="E44" s="55">
        <v>65.7</v>
      </c>
    </row>
    <row r="45" spans="1:5" x14ac:dyDescent="0.25">
      <c r="A45" s="54">
        <v>44760</v>
      </c>
      <c r="B45" s="25">
        <v>67.14</v>
      </c>
      <c r="C45" s="25">
        <v>67.14</v>
      </c>
      <c r="D45" s="25">
        <v>65.53</v>
      </c>
      <c r="E45" s="55">
        <v>65.55</v>
      </c>
    </row>
    <row r="46" spans="1:5" x14ac:dyDescent="0.25">
      <c r="A46" s="54">
        <v>44757</v>
      </c>
      <c r="B46" s="25">
        <v>64.38</v>
      </c>
      <c r="C46" s="25">
        <v>65.319999999999993</v>
      </c>
      <c r="D46" s="25">
        <v>63.57</v>
      </c>
      <c r="E46" s="55">
        <v>65.209999999999994</v>
      </c>
    </row>
    <row r="47" spans="1:5" x14ac:dyDescent="0.25">
      <c r="A47" s="54">
        <v>44756</v>
      </c>
      <c r="B47" s="25">
        <v>67.239999999999995</v>
      </c>
      <c r="C47" s="25">
        <v>67.56</v>
      </c>
      <c r="D47" s="25">
        <v>64.44</v>
      </c>
      <c r="E47" s="55">
        <v>64.81</v>
      </c>
    </row>
    <row r="48" spans="1:5" x14ac:dyDescent="0.25">
      <c r="A48" s="54">
        <v>44755</v>
      </c>
      <c r="B48" s="25">
        <v>69.58</v>
      </c>
      <c r="C48" s="25">
        <v>70.239999999999995</v>
      </c>
      <c r="D48" s="25">
        <v>68.97</v>
      </c>
      <c r="E48" s="55">
        <v>69.44</v>
      </c>
    </row>
    <row r="49" spans="1:5" x14ac:dyDescent="0.25">
      <c r="A49" s="54">
        <v>44754</v>
      </c>
      <c r="B49" s="25">
        <v>68.67</v>
      </c>
      <c r="C49" s="25">
        <v>69.790000000000006</v>
      </c>
      <c r="D49" s="25">
        <v>67.78</v>
      </c>
      <c r="E49" s="55">
        <v>69.67</v>
      </c>
    </row>
    <row r="50" spans="1:5" x14ac:dyDescent="0.25">
      <c r="A50" s="54">
        <v>44753</v>
      </c>
      <c r="B50" s="25">
        <v>70.72</v>
      </c>
      <c r="C50" s="25">
        <v>70.73</v>
      </c>
      <c r="D50" s="25">
        <v>69.209999999999994</v>
      </c>
      <c r="E50" s="55">
        <v>69.459999999999994</v>
      </c>
    </row>
    <row r="51" spans="1:5" x14ac:dyDescent="0.25">
      <c r="A51" s="54">
        <v>44750</v>
      </c>
      <c r="B51" s="25">
        <v>73.28</v>
      </c>
      <c r="C51" s="25">
        <v>74.260000000000005</v>
      </c>
      <c r="D51" s="25">
        <v>71.819999999999993</v>
      </c>
      <c r="E51" s="55">
        <v>71.92</v>
      </c>
    </row>
    <row r="52" spans="1:5" x14ac:dyDescent="0.25">
      <c r="A52" s="54">
        <v>44749</v>
      </c>
      <c r="B52" s="25">
        <v>73.69</v>
      </c>
      <c r="C52" s="25">
        <v>74.61</v>
      </c>
      <c r="D52" s="25">
        <v>73.33</v>
      </c>
      <c r="E52" s="55">
        <v>73.61</v>
      </c>
    </row>
    <row r="53" spans="1:5" x14ac:dyDescent="0.25">
      <c r="A53" s="56">
        <v>44748</v>
      </c>
      <c r="B53" s="57">
        <v>71.2</v>
      </c>
      <c r="C53" s="57">
        <v>71.959999999999994</v>
      </c>
      <c r="D53" s="57">
        <v>70.14</v>
      </c>
      <c r="E53" s="58">
        <v>71.53</v>
      </c>
    </row>
  </sheetData>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C9D0F-71E9-4B67-BDAB-52F2979F4BCF}">
  <dimension ref="A1:I4432"/>
  <sheetViews>
    <sheetView showGridLines="0" zoomScale="145" zoomScaleNormal="145" workbookViewId="0"/>
  </sheetViews>
  <sheetFormatPr defaultRowHeight="15" x14ac:dyDescent="0.25"/>
  <cols>
    <col min="1" max="1" width="7.140625" bestFit="1" customWidth="1"/>
    <col min="2" max="2" width="8.140625" bestFit="1" customWidth="1"/>
    <col min="3" max="3" width="10.7109375" bestFit="1" customWidth="1"/>
    <col min="4" max="4" width="11.7109375" bestFit="1" customWidth="1"/>
  </cols>
  <sheetData>
    <row r="1" spans="1:9" x14ac:dyDescent="0.25">
      <c r="A1" s="11" t="s">
        <v>125</v>
      </c>
      <c r="B1" s="11" t="s">
        <v>126</v>
      </c>
      <c r="C1" s="11" t="s">
        <v>127</v>
      </c>
      <c r="D1" s="11" t="s">
        <v>128</v>
      </c>
      <c r="G1" s="11" t="s">
        <v>129</v>
      </c>
      <c r="H1" s="11" t="s">
        <v>130</v>
      </c>
      <c r="I1" s="11" t="s">
        <v>131</v>
      </c>
    </row>
    <row r="2" spans="1:9" x14ac:dyDescent="0.25">
      <c r="A2" s="14" t="s">
        <v>132</v>
      </c>
      <c r="B2" s="15">
        <v>60000</v>
      </c>
      <c r="C2" s="6"/>
      <c r="D2" s="6"/>
      <c r="G2" s="12">
        <v>0</v>
      </c>
      <c r="H2" s="12">
        <v>5000</v>
      </c>
      <c r="I2" s="7" t="s">
        <v>133</v>
      </c>
    </row>
    <row r="3" spans="1:9" x14ac:dyDescent="0.25">
      <c r="A3" s="14" t="s">
        <v>134</v>
      </c>
      <c r="B3" s="15">
        <v>9000</v>
      </c>
      <c r="C3" s="6"/>
      <c r="D3" s="6"/>
      <c r="G3" s="12">
        <v>5001</v>
      </c>
      <c r="H3" s="12">
        <v>30000</v>
      </c>
      <c r="I3" s="7" t="s">
        <v>135</v>
      </c>
    </row>
    <row r="4" spans="1:9" x14ac:dyDescent="0.25">
      <c r="A4" s="14" t="s">
        <v>136</v>
      </c>
      <c r="B4" s="15">
        <v>45027</v>
      </c>
      <c r="C4" s="6"/>
      <c r="D4" s="6"/>
      <c r="G4" s="12">
        <v>30001</v>
      </c>
      <c r="H4" s="12">
        <v>40000</v>
      </c>
      <c r="I4" s="7" t="s">
        <v>137</v>
      </c>
    </row>
    <row r="5" spans="1:9" x14ac:dyDescent="0.25">
      <c r="A5" s="14" t="s">
        <v>138</v>
      </c>
      <c r="B5" s="15">
        <v>547</v>
      </c>
      <c r="C5" s="6"/>
      <c r="D5" s="6"/>
      <c r="G5" s="12">
        <v>40001</v>
      </c>
      <c r="H5" s="13" t="s">
        <v>139</v>
      </c>
      <c r="I5" s="7" t="s">
        <v>140</v>
      </c>
    </row>
    <row r="6" spans="1:9" x14ac:dyDescent="0.25">
      <c r="A6" s="14" t="s">
        <v>141</v>
      </c>
      <c r="B6" s="15">
        <v>37616</v>
      </c>
      <c r="C6" s="6"/>
      <c r="D6" s="6"/>
    </row>
    <row r="7" spans="1:9" x14ac:dyDescent="0.25">
      <c r="A7" s="14" t="s">
        <v>142</v>
      </c>
      <c r="B7" s="15">
        <v>47449</v>
      </c>
      <c r="C7" s="6"/>
      <c r="D7" s="6"/>
    </row>
    <row r="8" spans="1:9" x14ac:dyDescent="0.25">
      <c r="A8" s="14" t="s">
        <v>143</v>
      </c>
      <c r="B8" s="15">
        <v>44197</v>
      </c>
      <c r="C8" s="6"/>
      <c r="D8" s="6"/>
    </row>
    <row r="9" spans="1:9" x14ac:dyDescent="0.25">
      <c r="A9" s="14" t="s">
        <v>144</v>
      </c>
      <c r="B9" s="15">
        <v>0</v>
      </c>
      <c r="C9" s="6"/>
      <c r="D9" s="6"/>
    </row>
    <row r="10" spans="1:9" x14ac:dyDescent="0.25">
      <c r="A10" s="14" t="s">
        <v>134</v>
      </c>
      <c r="B10" s="15">
        <v>33043</v>
      </c>
      <c r="C10" s="6"/>
      <c r="D10" s="6"/>
    </row>
    <row r="11" spans="1:9" x14ac:dyDescent="0.25">
      <c r="A11" s="14" t="s">
        <v>145</v>
      </c>
      <c r="B11" s="15">
        <v>12163</v>
      </c>
      <c r="C11" s="6"/>
      <c r="D11" s="6"/>
    </row>
    <row r="12" spans="1:9" x14ac:dyDescent="0.25">
      <c r="A12" s="14" t="s">
        <v>146</v>
      </c>
      <c r="B12" s="15">
        <v>40320</v>
      </c>
      <c r="C12" s="6"/>
      <c r="D12" s="6"/>
    </row>
    <row r="13" spans="1:9" x14ac:dyDescent="0.25">
      <c r="A13" s="14" t="s">
        <v>147</v>
      </c>
      <c r="B13" s="15">
        <v>32384</v>
      </c>
      <c r="C13" s="6"/>
      <c r="D13" s="6"/>
    </row>
    <row r="14" spans="1:9" x14ac:dyDescent="0.25">
      <c r="A14" s="14" t="s">
        <v>148</v>
      </c>
      <c r="B14" s="15">
        <v>36374</v>
      </c>
      <c r="C14" s="6"/>
      <c r="D14" s="6"/>
    </row>
    <row r="15" spans="1:9" x14ac:dyDescent="0.25">
      <c r="A15" s="14" t="s">
        <v>149</v>
      </c>
      <c r="B15" s="15">
        <v>32119</v>
      </c>
      <c r="C15" s="6"/>
      <c r="D15" s="6"/>
    </row>
    <row r="16" spans="1:9" x14ac:dyDescent="0.25">
      <c r="A16" s="14" t="s">
        <v>150</v>
      </c>
      <c r="B16" s="15">
        <v>14703</v>
      </c>
      <c r="C16" s="6"/>
      <c r="D16" s="6"/>
    </row>
    <row r="17" spans="1:4" x14ac:dyDescent="0.25">
      <c r="A17" s="14" t="s">
        <v>151</v>
      </c>
      <c r="B17" s="15">
        <v>9681</v>
      </c>
      <c r="C17" s="6"/>
      <c r="D17" s="6"/>
    </row>
    <row r="18" spans="1:4" x14ac:dyDescent="0.25">
      <c r="A18" s="14" t="s">
        <v>152</v>
      </c>
      <c r="B18" s="15">
        <v>0</v>
      </c>
      <c r="C18" s="6"/>
      <c r="D18" s="6"/>
    </row>
    <row r="19" spans="1:4" x14ac:dyDescent="0.25">
      <c r="A19" s="14" t="s">
        <v>153</v>
      </c>
      <c r="B19" s="15">
        <v>40399</v>
      </c>
      <c r="C19" s="6"/>
      <c r="D19" s="6"/>
    </row>
    <row r="20" spans="1:4" x14ac:dyDescent="0.25">
      <c r="A20" s="14" t="s">
        <v>154</v>
      </c>
      <c r="B20" s="15">
        <v>16685</v>
      </c>
      <c r="C20" s="6"/>
      <c r="D20" s="6"/>
    </row>
    <row r="21" spans="1:4" x14ac:dyDescent="0.25">
      <c r="A21" s="14" t="s">
        <v>155</v>
      </c>
      <c r="B21" s="15">
        <v>11405</v>
      </c>
      <c r="C21" s="6"/>
      <c r="D21" s="6"/>
    </row>
    <row r="22" spans="1:4" x14ac:dyDescent="0.25">
      <c r="A22" s="14" t="s">
        <v>156</v>
      </c>
      <c r="B22" s="15">
        <v>4137</v>
      </c>
      <c r="C22" s="6"/>
      <c r="D22" s="6"/>
    </row>
    <row r="23" spans="1:4" x14ac:dyDescent="0.25">
      <c r="A23" s="14" t="s">
        <v>157</v>
      </c>
      <c r="B23" s="15">
        <v>3888</v>
      </c>
      <c r="C23" s="6"/>
      <c r="D23" s="6"/>
    </row>
    <row r="24" spans="1:4" x14ac:dyDescent="0.25">
      <c r="A24" s="14" t="s">
        <v>158</v>
      </c>
      <c r="B24" s="15">
        <v>34828</v>
      </c>
      <c r="C24" s="6"/>
      <c r="D24" s="6"/>
    </row>
    <row r="25" spans="1:4" x14ac:dyDescent="0.25">
      <c r="A25" s="14" t="s">
        <v>159</v>
      </c>
      <c r="B25" s="15">
        <v>8094</v>
      </c>
      <c r="C25" s="6"/>
      <c r="D25" s="6"/>
    </row>
    <row r="26" spans="1:4" x14ac:dyDescent="0.25">
      <c r="A26" s="14" t="s">
        <v>160</v>
      </c>
      <c r="B26" s="15">
        <v>24641</v>
      </c>
      <c r="C26" s="6"/>
      <c r="D26" s="6"/>
    </row>
    <row r="27" spans="1:4" x14ac:dyDescent="0.25">
      <c r="A27" s="14" t="s">
        <v>161</v>
      </c>
      <c r="B27" s="15">
        <v>43231</v>
      </c>
      <c r="C27" s="6"/>
      <c r="D27" s="6"/>
    </row>
    <row r="28" spans="1:4" x14ac:dyDescent="0.25">
      <c r="A28" s="14" t="s">
        <v>162</v>
      </c>
      <c r="B28" s="15">
        <v>46220</v>
      </c>
      <c r="C28" s="6"/>
      <c r="D28" s="6"/>
    </row>
    <row r="29" spans="1:4" x14ac:dyDescent="0.25">
      <c r="A29" s="14" t="s">
        <v>163</v>
      </c>
      <c r="B29" s="15">
        <v>7996</v>
      </c>
      <c r="C29" s="6"/>
      <c r="D29" s="6"/>
    </row>
    <row r="30" spans="1:4" x14ac:dyDescent="0.25">
      <c r="A30" s="14" t="s">
        <v>164</v>
      </c>
      <c r="B30" s="15">
        <v>39182</v>
      </c>
      <c r="C30" s="6"/>
      <c r="D30" s="6"/>
    </row>
    <row r="31" spans="1:4" x14ac:dyDescent="0.25">
      <c r="A31" s="14" t="s">
        <v>165</v>
      </c>
      <c r="B31" s="15">
        <v>43264</v>
      </c>
      <c r="C31" s="6"/>
      <c r="D31" s="6"/>
    </row>
    <row r="32" spans="1:4" x14ac:dyDescent="0.25">
      <c r="A32" s="14" t="s">
        <v>166</v>
      </c>
      <c r="B32" s="15">
        <v>9541</v>
      </c>
      <c r="C32" s="6"/>
      <c r="D32" s="6"/>
    </row>
    <row r="33" spans="1:4" x14ac:dyDescent="0.25">
      <c r="A33" s="14" t="s">
        <v>167</v>
      </c>
      <c r="B33" s="15">
        <v>1976</v>
      </c>
      <c r="C33" s="6"/>
      <c r="D33" s="6"/>
    </row>
    <row r="34" spans="1:4" x14ac:dyDescent="0.25">
      <c r="A34" s="14" t="s">
        <v>168</v>
      </c>
      <c r="B34" s="15">
        <v>6661</v>
      </c>
      <c r="C34" s="6"/>
      <c r="D34" s="6"/>
    </row>
    <row r="35" spans="1:4" x14ac:dyDescent="0.25">
      <c r="A35" s="14" t="s">
        <v>169</v>
      </c>
      <c r="B35" s="15">
        <v>40926</v>
      </c>
      <c r="C35" s="6"/>
      <c r="D35" s="6"/>
    </row>
    <row r="36" spans="1:4" x14ac:dyDescent="0.25">
      <c r="A36" s="14" t="s">
        <v>170</v>
      </c>
      <c r="B36" s="15">
        <v>17029</v>
      </c>
      <c r="C36" s="6"/>
      <c r="D36" s="6"/>
    </row>
    <row r="37" spans="1:4" x14ac:dyDescent="0.25">
      <c r="A37" s="14" t="s">
        <v>171</v>
      </c>
      <c r="B37" s="15">
        <v>10859</v>
      </c>
      <c r="C37" s="6"/>
      <c r="D37" s="6"/>
    </row>
    <row r="38" spans="1:4" x14ac:dyDescent="0.25">
      <c r="A38" s="14" t="s">
        <v>172</v>
      </c>
      <c r="B38" s="15">
        <v>48863</v>
      </c>
      <c r="C38" s="6"/>
      <c r="D38" s="6"/>
    </row>
    <row r="39" spans="1:4" x14ac:dyDescent="0.25">
      <c r="A39" s="14" t="s">
        <v>173</v>
      </c>
      <c r="B39" s="15">
        <v>26788</v>
      </c>
      <c r="C39" s="6"/>
      <c r="D39" s="6"/>
    </row>
    <row r="40" spans="1:4" x14ac:dyDescent="0.25">
      <c r="A40" s="14" t="s">
        <v>174</v>
      </c>
      <c r="B40" s="15">
        <v>25561</v>
      </c>
      <c r="C40" s="6"/>
      <c r="D40" s="6"/>
    </row>
    <row r="41" spans="1:4" x14ac:dyDescent="0.25">
      <c r="A41" s="14" t="s">
        <v>175</v>
      </c>
      <c r="B41" s="15">
        <v>29556</v>
      </c>
      <c r="C41" s="6"/>
      <c r="D41" s="6"/>
    </row>
    <row r="42" spans="1:4" x14ac:dyDescent="0.25">
      <c r="A42" s="14" t="s">
        <v>176</v>
      </c>
      <c r="B42" s="15">
        <v>28742</v>
      </c>
      <c r="C42" s="6"/>
      <c r="D42" s="6"/>
    </row>
    <row r="43" spans="1:4" x14ac:dyDescent="0.25">
      <c r="A43" s="14" t="s">
        <v>177</v>
      </c>
      <c r="B43" s="15">
        <v>37120</v>
      </c>
      <c r="C43" s="6"/>
      <c r="D43" s="6"/>
    </row>
    <row r="44" spans="1:4" x14ac:dyDescent="0.25">
      <c r="A44" s="14" t="s">
        <v>178</v>
      </c>
      <c r="B44" s="15">
        <v>8478</v>
      </c>
      <c r="C44" s="6"/>
      <c r="D44" s="6"/>
    </row>
    <row r="45" spans="1:4" x14ac:dyDescent="0.25">
      <c r="A45" s="14" t="s">
        <v>179</v>
      </c>
      <c r="B45" s="15">
        <v>47500</v>
      </c>
      <c r="C45" s="6"/>
      <c r="D45" s="6"/>
    </row>
    <row r="46" spans="1:4" x14ac:dyDescent="0.25">
      <c r="A46" s="14" t="s">
        <v>180</v>
      </c>
      <c r="B46" s="15">
        <v>42744</v>
      </c>
      <c r="C46" s="6"/>
      <c r="D46" s="6"/>
    </row>
    <row r="47" spans="1:4" x14ac:dyDescent="0.25">
      <c r="A47" s="14" t="s">
        <v>181</v>
      </c>
      <c r="B47" s="15">
        <v>47463</v>
      </c>
      <c r="C47" s="6"/>
      <c r="D47" s="6"/>
    </row>
    <row r="48" spans="1:4" x14ac:dyDescent="0.25">
      <c r="A48" s="14" t="s">
        <v>182</v>
      </c>
      <c r="B48" s="15">
        <v>37834</v>
      </c>
      <c r="C48" s="6"/>
      <c r="D48" s="6"/>
    </row>
    <row r="49" spans="1:4" x14ac:dyDescent="0.25">
      <c r="A49" s="14" t="s">
        <v>142</v>
      </c>
      <c r="B49" s="15">
        <v>21113</v>
      </c>
      <c r="C49" s="6"/>
      <c r="D49" s="6"/>
    </row>
    <row r="50" spans="1:4" x14ac:dyDescent="0.25">
      <c r="A50" s="14" t="s">
        <v>183</v>
      </c>
      <c r="B50" s="15">
        <v>9957</v>
      </c>
      <c r="C50" s="6"/>
      <c r="D50" s="6"/>
    </row>
    <row r="51" spans="1:4" x14ac:dyDescent="0.25">
      <c r="A51" s="14" t="s">
        <v>184</v>
      </c>
      <c r="B51" s="15">
        <v>1684</v>
      </c>
      <c r="C51" s="6"/>
      <c r="D51" s="6"/>
    </row>
    <row r="52" spans="1:4" x14ac:dyDescent="0.25">
      <c r="A52" s="14" t="s">
        <v>185</v>
      </c>
      <c r="B52" s="15">
        <v>2612</v>
      </c>
      <c r="C52" s="6"/>
      <c r="D52" s="6"/>
    </row>
    <row r="53" spans="1:4" x14ac:dyDescent="0.25">
      <c r="A53" s="14" t="s">
        <v>138</v>
      </c>
      <c r="B53" s="15">
        <v>4971</v>
      </c>
      <c r="C53" s="6"/>
      <c r="D53" s="6"/>
    </row>
    <row r="54" spans="1:4" x14ac:dyDescent="0.25">
      <c r="A54" s="14" t="s">
        <v>186</v>
      </c>
      <c r="B54" s="15">
        <v>1303</v>
      </c>
      <c r="C54" s="6"/>
      <c r="D54" s="6"/>
    </row>
    <row r="55" spans="1:4" x14ac:dyDescent="0.25">
      <c r="A55" s="14" t="s">
        <v>187</v>
      </c>
      <c r="B55" s="15">
        <v>10673</v>
      </c>
      <c r="C55" s="6"/>
      <c r="D55" s="6"/>
    </row>
    <row r="56" spans="1:4" x14ac:dyDescent="0.25">
      <c r="A56" s="14" t="s">
        <v>150</v>
      </c>
      <c r="B56" s="15">
        <v>6175</v>
      </c>
      <c r="C56" s="6"/>
      <c r="D56" s="6"/>
    </row>
    <row r="57" spans="1:4" x14ac:dyDescent="0.25">
      <c r="A57" s="14" t="s">
        <v>188</v>
      </c>
      <c r="B57" s="15">
        <v>30931</v>
      </c>
      <c r="C57" s="6"/>
      <c r="D57" s="6"/>
    </row>
    <row r="58" spans="1:4" x14ac:dyDescent="0.25">
      <c r="A58" s="14" t="s">
        <v>189</v>
      </c>
      <c r="B58" s="15">
        <v>15482</v>
      </c>
      <c r="C58" s="6"/>
      <c r="D58" s="6"/>
    </row>
    <row r="59" spans="1:4" x14ac:dyDescent="0.25">
      <c r="A59" s="14" t="s">
        <v>190</v>
      </c>
      <c r="B59" s="15">
        <v>41075</v>
      </c>
      <c r="C59" s="6"/>
      <c r="D59" s="6"/>
    </row>
    <row r="60" spans="1:4" x14ac:dyDescent="0.25">
      <c r="A60" s="14" t="s">
        <v>191</v>
      </c>
      <c r="B60" s="15">
        <v>38793</v>
      </c>
      <c r="C60" s="6"/>
      <c r="D60" s="6"/>
    </row>
    <row r="61" spans="1:4" x14ac:dyDescent="0.25">
      <c r="A61" s="14" t="s">
        <v>192</v>
      </c>
      <c r="B61" s="15">
        <v>18663</v>
      </c>
      <c r="C61" s="6"/>
      <c r="D61" s="6"/>
    </row>
    <row r="62" spans="1:4" x14ac:dyDescent="0.25">
      <c r="A62" s="14" t="s">
        <v>193</v>
      </c>
      <c r="B62" s="15">
        <v>29584</v>
      </c>
      <c r="C62" s="6"/>
      <c r="D62" s="6"/>
    </row>
    <row r="63" spans="1:4" x14ac:dyDescent="0.25">
      <c r="A63" s="14" t="s">
        <v>194</v>
      </c>
      <c r="B63" s="15">
        <v>44066</v>
      </c>
      <c r="C63" s="6"/>
      <c r="D63" s="6"/>
    </row>
    <row r="64" spans="1:4" x14ac:dyDescent="0.25">
      <c r="A64" s="14" t="s">
        <v>195</v>
      </c>
      <c r="B64" s="15">
        <v>9866</v>
      </c>
      <c r="C64" s="6"/>
      <c r="D64" s="6"/>
    </row>
    <row r="65" spans="1:4" x14ac:dyDescent="0.25">
      <c r="A65" s="14" t="s">
        <v>196</v>
      </c>
      <c r="B65" s="15">
        <v>28500</v>
      </c>
      <c r="C65" s="6"/>
      <c r="D65" s="6"/>
    </row>
    <row r="66" spans="1:4" x14ac:dyDescent="0.25">
      <c r="A66" s="14" t="s">
        <v>197</v>
      </c>
      <c r="B66" s="15">
        <v>33412</v>
      </c>
      <c r="C66" s="6"/>
      <c r="D66" s="6"/>
    </row>
    <row r="67" spans="1:4" x14ac:dyDescent="0.25">
      <c r="A67" s="14" t="s">
        <v>198</v>
      </c>
      <c r="B67" s="15">
        <v>2625</v>
      </c>
      <c r="C67" s="6"/>
      <c r="D67" s="6"/>
    </row>
    <row r="68" spans="1:4" x14ac:dyDescent="0.25">
      <c r="A68" s="14" t="s">
        <v>199</v>
      </c>
      <c r="B68" s="15">
        <v>49779</v>
      </c>
      <c r="C68" s="6"/>
      <c r="D68" s="6"/>
    </row>
    <row r="69" spans="1:4" x14ac:dyDescent="0.25">
      <c r="A69" s="14" t="s">
        <v>200</v>
      </c>
      <c r="B69" s="15">
        <v>49766</v>
      </c>
      <c r="C69" s="6"/>
      <c r="D69" s="6"/>
    </row>
    <row r="70" spans="1:4" x14ac:dyDescent="0.25">
      <c r="A70" s="14" t="s">
        <v>201</v>
      </c>
      <c r="B70" s="15">
        <v>17387</v>
      </c>
      <c r="C70" s="6"/>
      <c r="D70" s="6"/>
    </row>
    <row r="71" spans="1:4" x14ac:dyDescent="0.25">
      <c r="A71" s="14" t="s">
        <v>202</v>
      </c>
      <c r="B71" s="15">
        <v>7086</v>
      </c>
      <c r="C71" s="6"/>
      <c r="D71" s="6"/>
    </row>
    <row r="72" spans="1:4" x14ac:dyDescent="0.25">
      <c r="A72" s="14" t="s">
        <v>203</v>
      </c>
      <c r="B72" s="15">
        <v>26247</v>
      </c>
      <c r="C72" s="6"/>
      <c r="D72" s="6"/>
    </row>
    <row r="73" spans="1:4" x14ac:dyDescent="0.25">
      <c r="A73" s="14" t="s">
        <v>204</v>
      </c>
      <c r="B73" s="15">
        <v>25210</v>
      </c>
      <c r="C73" s="6"/>
      <c r="D73" s="6"/>
    </row>
    <row r="74" spans="1:4" x14ac:dyDescent="0.25">
      <c r="A74" s="14" t="s">
        <v>205</v>
      </c>
      <c r="B74" s="15">
        <v>36710</v>
      </c>
      <c r="C74" s="6"/>
      <c r="D74" s="6"/>
    </row>
    <row r="75" spans="1:4" x14ac:dyDescent="0.25">
      <c r="A75" s="14" t="s">
        <v>206</v>
      </c>
      <c r="B75" s="15">
        <v>41222</v>
      </c>
      <c r="C75" s="6"/>
      <c r="D75" s="6"/>
    </row>
    <row r="76" spans="1:4" x14ac:dyDescent="0.25">
      <c r="A76" s="14" t="s">
        <v>207</v>
      </c>
      <c r="B76" s="15">
        <v>27906</v>
      </c>
      <c r="C76" s="6"/>
      <c r="D76" s="6"/>
    </row>
    <row r="77" spans="1:4" x14ac:dyDescent="0.25">
      <c r="A77" s="14" t="s">
        <v>208</v>
      </c>
      <c r="B77" s="15">
        <v>0</v>
      </c>
      <c r="C77" s="6"/>
      <c r="D77" s="6"/>
    </row>
    <row r="78" spans="1:4" x14ac:dyDescent="0.25">
      <c r="A78" s="14" t="s">
        <v>209</v>
      </c>
      <c r="B78" s="15">
        <v>48387</v>
      </c>
      <c r="C78" s="6"/>
      <c r="D78" s="6"/>
    </row>
    <row r="79" spans="1:4" x14ac:dyDescent="0.25">
      <c r="A79" s="14" t="s">
        <v>210</v>
      </c>
      <c r="B79" s="15">
        <v>10180</v>
      </c>
      <c r="C79" s="6"/>
      <c r="D79" s="6"/>
    </row>
    <row r="80" spans="1:4" x14ac:dyDescent="0.25">
      <c r="A80" s="14" t="s">
        <v>211</v>
      </c>
      <c r="B80" s="15">
        <v>47852</v>
      </c>
      <c r="C80" s="6"/>
      <c r="D80" s="6"/>
    </row>
    <row r="81" spans="1:4" x14ac:dyDescent="0.25">
      <c r="A81" s="14" t="s">
        <v>212</v>
      </c>
      <c r="B81" s="15">
        <v>42433</v>
      </c>
      <c r="C81" s="6"/>
      <c r="D81" s="6"/>
    </row>
    <row r="82" spans="1:4" x14ac:dyDescent="0.25">
      <c r="A82" s="14" t="s">
        <v>213</v>
      </c>
      <c r="B82" s="15">
        <v>10114</v>
      </c>
      <c r="C82" s="6"/>
      <c r="D82" s="6"/>
    </row>
    <row r="83" spans="1:4" x14ac:dyDescent="0.25">
      <c r="A83" s="14" t="s">
        <v>214</v>
      </c>
      <c r="B83" s="15">
        <v>3312</v>
      </c>
      <c r="C83" s="6"/>
      <c r="D83" s="6"/>
    </row>
    <row r="84" spans="1:4" x14ac:dyDescent="0.25">
      <c r="A84" s="14" t="s">
        <v>215</v>
      </c>
      <c r="B84" s="15">
        <v>5518</v>
      </c>
      <c r="C84" s="6"/>
      <c r="D84" s="6"/>
    </row>
    <row r="85" spans="1:4" x14ac:dyDescent="0.25">
      <c r="A85" s="14" t="s">
        <v>216</v>
      </c>
      <c r="B85" s="15">
        <v>26653</v>
      </c>
      <c r="C85" s="6"/>
      <c r="D85" s="6"/>
    </row>
    <row r="86" spans="1:4" x14ac:dyDescent="0.25">
      <c r="A86" s="14" t="s">
        <v>217</v>
      </c>
      <c r="B86" s="15">
        <v>12814</v>
      </c>
      <c r="C86" s="6"/>
      <c r="D86" s="6"/>
    </row>
    <row r="87" spans="1:4" x14ac:dyDescent="0.25">
      <c r="A87" s="14" t="s">
        <v>218</v>
      </c>
      <c r="B87" s="15">
        <v>40682</v>
      </c>
      <c r="C87" s="6"/>
      <c r="D87" s="6"/>
    </row>
    <row r="88" spans="1:4" x14ac:dyDescent="0.25">
      <c r="A88" s="14" t="s">
        <v>219</v>
      </c>
      <c r="B88" s="15">
        <v>34495</v>
      </c>
      <c r="C88" s="6"/>
      <c r="D88" s="6"/>
    </row>
    <row r="89" spans="1:4" x14ac:dyDescent="0.25">
      <c r="A89" s="14" t="s">
        <v>220</v>
      </c>
      <c r="B89" s="15">
        <v>22749</v>
      </c>
      <c r="C89" s="6"/>
      <c r="D89" s="6"/>
    </row>
    <row r="90" spans="1:4" x14ac:dyDescent="0.25">
      <c r="A90" s="14" t="s">
        <v>221</v>
      </c>
      <c r="B90" s="15">
        <v>22201</v>
      </c>
      <c r="C90" s="6"/>
      <c r="D90" s="6"/>
    </row>
    <row r="91" spans="1:4" x14ac:dyDescent="0.25">
      <c r="A91" s="14" t="s">
        <v>222</v>
      </c>
      <c r="B91" s="15">
        <v>5917</v>
      </c>
      <c r="C91" s="6"/>
      <c r="D91" s="6"/>
    </row>
    <row r="92" spans="1:4" x14ac:dyDescent="0.25">
      <c r="A92" s="14" t="s">
        <v>223</v>
      </c>
      <c r="B92" s="15">
        <v>37048</v>
      </c>
      <c r="C92" s="6"/>
      <c r="D92" s="6"/>
    </row>
    <row r="93" spans="1:4" x14ac:dyDescent="0.25">
      <c r="A93" s="14" t="s">
        <v>224</v>
      </c>
      <c r="B93" s="15">
        <v>27341</v>
      </c>
      <c r="C93" s="6"/>
      <c r="D93" s="6"/>
    </row>
    <row r="94" spans="1:4" x14ac:dyDescent="0.25">
      <c r="A94" s="14" t="s">
        <v>225</v>
      </c>
      <c r="B94" s="15">
        <v>16067</v>
      </c>
      <c r="C94" s="6"/>
      <c r="D94" s="6"/>
    </row>
    <row r="95" spans="1:4" x14ac:dyDescent="0.25">
      <c r="A95" s="14" t="s">
        <v>226</v>
      </c>
      <c r="B95" s="15">
        <v>18048</v>
      </c>
      <c r="C95" s="6"/>
      <c r="D95" s="6"/>
    </row>
    <row r="96" spans="1:4" x14ac:dyDescent="0.25">
      <c r="A96" s="14" t="s">
        <v>227</v>
      </c>
      <c r="B96" s="15">
        <v>7053</v>
      </c>
      <c r="C96" s="6"/>
      <c r="D96" s="6"/>
    </row>
    <row r="97" spans="1:4" x14ac:dyDescent="0.25">
      <c r="A97" s="14" t="s">
        <v>228</v>
      </c>
      <c r="B97" s="15">
        <v>40916</v>
      </c>
      <c r="C97" s="6"/>
      <c r="D97" s="6"/>
    </row>
    <row r="98" spans="1:4" x14ac:dyDescent="0.25">
      <c r="A98" s="14" t="s">
        <v>214</v>
      </c>
      <c r="B98" s="15">
        <v>15366</v>
      </c>
      <c r="C98" s="6"/>
      <c r="D98" s="6"/>
    </row>
    <row r="99" spans="1:4" x14ac:dyDescent="0.25">
      <c r="A99" s="14" t="s">
        <v>229</v>
      </c>
      <c r="B99" s="15">
        <v>44980</v>
      </c>
      <c r="C99" s="6"/>
      <c r="D99" s="6"/>
    </row>
    <row r="100" spans="1:4" x14ac:dyDescent="0.25">
      <c r="A100" s="14" t="s">
        <v>230</v>
      </c>
      <c r="B100" s="15">
        <v>2951</v>
      </c>
      <c r="C100" s="6"/>
      <c r="D100" s="6"/>
    </row>
    <row r="101" spans="1:4" x14ac:dyDescent="0.25">
      <c r="A101" s="14" t="s">
        <v>231</v>
      </c>
      <c r="B101" s="15">
        <v>31696</v>
      </c>
      <c r="C101" s="6"/>
      <c r="D101" s="6"/>
    </row>
    <row r="102" spans="1:4" x14ac:dyDescent="0.25">
      <c r="A102" s="14" t="s">
        <v>232</v>
      </c>
      <c r="B102" s="15">
        <v>26318</v>
      </c>
      <c r="C102" s="6"/>
      <c r="D102" s="6"/>
    </row>
    <row r="103" spans="1:4" x14ac:dyDescent="0.25">
      <c r="A103" s="14" t="s">
        <v>225</v>
      </c>
      <c r="B103" s="15">
        <v>42766</v>
      </c>
      <c r="C103" s="6"/>
      <c r="D103" s="6"/>
    </row>
    <row r="104" spans="1:4" x14ac:dyDescent="0.25">
      <c r="A104" s="14" t="s">
        <v>233</v>
      </c>
      <c r="B104" s="15">
        <v>4217</v>
      </c>
      <c r="C104" s="6"/>
      <c r="D104" s="6"/>
    </row>
    <row r="105" spans="1:4" x14ac:dyDescent="0.25">
      <c r="A105" s="14" t="s">
        <v>234</v>
      </c>
      <c r="B105" s="15">
        <v>45896</v>
      </c>
      <c r="C105" s="6"/>
      <c r="D105" s="6"/>
    </row>
    <row r="106" spans="1:4" x14ac:dyDescent="0.25">
      <c r="A106" s="14" t="s">
        <v>235</v>
      </c>
      <c r="B106" s="15">
        <v>28549</v>
      </c>
      <c r="C106" s="6"/>
      <c r="D106" s="6"/>
    </row>
    <row r="107" spans="1:4" x14ac:dyDescent="0.25">
      <c r="A107" s="14" t="s">
        <v>236</v>
      </c>
      <c r="B107" s="15">
        <v>35184</v>
      </c>
      <c r="C107" s="6"/>
      <c r="D107" s="6"/>
    </row>
    <row r="108" spans="1:4" x14ac:dyDescent="0.25">
      <c r="A108" s="14" t="s">
        <v>237</v>
      </c>
      <c r="B108" s="15">
        <v>31894</v>
      </c>
      <c r="C108" s="6"/>
      <c r="D108" s="6"/>
    </row>
    <row r="109" spans="1:4" x14ac:dyDescent="0.25">
      <c r="A109" s="14" t="s">
        <v>238</v>
      </c>
      <c r="B109" s="15">
        <v>13077</v>
      </c>
      <c r="C109" s="6"/>
      <c r="D109" s="6"/>
    </row>
    <row r="110" spans="1:4" x14ac:dyDescent="0.25">
      <c r="A110" s="14" t="s">
        <v>171</v>
      </c>
      <c r="B110" s="15">
        <v>42277</v>
      </c>
      <c r="C110" s="6"/>
      <c r="D110" s="6"/>
    </row>
    <row r="111" spans="1:4" x14ac:dyDescent="0.25">
      <c r="A111" s="14" t="s">
        <v>188</v>
      </c>
      <c r="B111" s="15">
        <v>15751</v>
      </c>
      <c r="C111" s="6"/>
      <c r="D111" s="6"/>
    </row>
    <row r="112" spans="1:4" x14ac:dyDescent="0.25">
      <c r="A112" s="14" t="s">
        <v>239</v>
      </c>
      <c r="B112" s="15">
        <v>43603</v>
      </c>
      <c r="C112" s="6"/>
      <c r="D112" s="6"/>
    </row>
    <row r="113" spans="1:4" x14ac:dyDescent="0.25">
      <c r="A113" s="14" t="s">
        <v>240</v>
      </c>
      <c r="B113" s="15">
        <v>8599</v>
      </c>
      <c r="C113" s="6"/>
      <c r="D113" s="6"/>
    </row>
    <row r="114" spans="1:4" x14ac:dyDescent="0.25">
      <c r="A114" s="14" t="s">
        <v>241</v>
      </c>
      <c r="B114" s="15">
        <v>40839</v>
      </c>
      <c r="C114" s="6"/>
      <c r="D114" s="6"/>
    </row>
    <row r="115" spans="1:4" x14ac:dyDescent="0.25">
      <c r="A115" s="14" t="s">
        <v>150</v>
      </c>
      <c r="B115" s="15">
        <v>19738</v>
      </c>
      <c r="C115" s="6"/>
      <c r="D115" s="6"/>
    </row>
    <row r="116" spans="1:4" x14ac:dyDescent="0.25">
      <c r="A116" s="14" t="s">
        <v>242</v>
      </c>
      <c r="B116" s="15">
        <v>40293</v>
      </c>
      <c r="C116" s="6"/>
      <c r="D116" s="6"/>
    </row>
    <row r="117" spans="1:4" x14ac:dyDescent="0.25">
      <c r="A117" s="14" t="s">
        <v>243</v>
      </c>
      <c r="B117" s="15">
        <v>15819</v>
      </c>
      <c r="C117" s="6"/>
      <c r="D117" s="6"/>
    </row>
    <row r="118" spans="1:4" x14ac:dyDescent="0.25">
      <c r="A118" s="14" t="s">
        <v>244</v>
      </c>
      <c r="B118" s="15">
        <v>13265</v>
      </c>
      <c r="C118" s="6"/>
      <c r="D118" s="6"/>
    </row>
    <row r="119" spans="1:4" x14ac:dyDescent="0.25">
      <c r="A119" s="14" t="s">
        <v>237</v>
      </c>
      <c r="B119" s="15">
        <v>10017</v>
      </c>
      <c r="C119" s="6"/>
      <c r="D119" s="6"/>
    </row>
    <row r="120" spans="1:4" x14ac:dyDescent="0.25">
      <c r="A120" s="14" t="s">
        <v>245</v>
      </c>
      <c r="B120" s="15">
        <v>46074</v>
      </c>
      <c r="C120" s="6"/>
      <c r="D120" s="6"/>
    </row>
    <row r="121" spans="1:4" x14ac:dyDescent="0.25">
      <c r="A121" s="14" t="s">
        <v>246</v>
      </c>
      <c r="B121" s="15">
        <v>41553</v>
      </c>
      <c r="C121" s="6"/>
      <c r="D121" s="6"/>
    </row>
    <row r="122" spans="1:4" x14ac:dyDescent="0.25">
      <c r="A122" s="14" t="s">
        <v>247</v>
      </c>
      <c r="B122" s="15">
        <v>18576</v>
      </c>
      <c r="C122" s="6"/>
      <c r="D122" s="6"/>
    </row>
    <row r="123" spans="1:4" x14ac:dyDescent="0.25">
      <c r="A123" s="14" t="s">
        <v>248</v>
      </c>
      <c r="B123" s="15">
        <v>45096</v>
      </c>
      <c r="C123" s="6"/>
      <c r="D123" s="6"/>
    </row>
    <row r="124" spans="1:4" x14ac:dyDescent="0.25">
      <c r="A124" s="14" t="s">
        <v>249</v>
      </c>
      <c r="B124" s="15">
        <v>34887</v>
      </c>
      <c r="C124" s="6"/>
      <c r="D124" s="6"/>
    </row>
    <row r="125" spans="1:4" x14ac:dyDescent="0.25">
      <c r="A125" s="14" t="s">
        <v>250</v>
      </c>
      <c r="B125" s="15">
        <v>31211</v>
      </c>
      <c r="C125" s="6"/>
      <c r="D125" s="6"/>
    </row>
    <row r="126" spans="1:4" x14ac:dyDescent="0.25">
      <c r="A126" s="14" t="s">
        <v>165</v>
      </c>
      <c r="B126" s="15">
        <v>10843</v>
      </c>
      <c r="C126" s="6"/>
      <c r="D126" s="6"/>
    </row>
    <row r="127" spans="1:4" x14ac:dyDescent="0.25">
      <c r="A127" s="14" t="s">
        <v>251</v>
      </c>
      <c r="B127" s="15">
        <v>46713</v>
      </c>
      <c r="C127" s="6"/>
      <c r="D127" s="6"/>
    </row>
    <row r="128" spans="1:4" x14ac:dyDescent="0.25">
      <c r="A128" s="14" t="s">
        <v>213</v>
      </c>
      <c r="B128" s="15">
        <v>37035</v>
      </c>
      <c r="C128" s="6"/>
      <c r="D128" s="6"/>
    </row>
    <row r="129" spans="1:4" x14ac:dyDescent="0.25">
      <c r="A129" s="14" t="s">
        <v>252</v>
      </c>
      <c r="B129" s="15">
        <v>1471</v>
      </c>
      <c r="C129" s="6"/>
      <c r="D129" s="6"/>
    </row>
    <row r="130" spans="1:4" x14ac:dyDescent="0.25">
      <c r="A130" s="14" t="s">
        <v>215</v>
      </c>
      <c r="B130" s="15">
        <v>33063</v>
      </c>
      <c r="C130" s="6"/>
      <c r="D130" s="6"/>
    </row>
    <row r="131" spans="1:4" x14ac:dyDescent="0.25">
      <c r="A131" s="14" t="s">
        <v>253</v>
      </c>
      <c r="B131" s="15">
        <v>49671</v>
      </c>
      <c r="C131" s="6"/>
      <c r="D131" s="6"/>
    </row>
    <row r="132" spans="1:4" x14ac:dyDescent="0.25">
      <c r="A132" s="14" t="s">
        <v>162</v>
      </c>
      <c r="B132" s="15">
        <v>42203</v>
      </c>
      <c r="C132" s="6"/>
      <c r="D132" s="6"/>
    </row>
    <row r="133" spans="1:4" x14ac:dyDescent="0.25">
      <c r="A133" s="14" t="s">
        <v>254</v>
      </c>
      <c r="B133" s="15">
        <v>2344</v>
      </c>
      <c r="C133" s="6"/>
      <c r="D133" s="6"/>
    </row>
    <row r="134" spans="1:4" x14ac:dyDescent="0.25">
      <c r="A134" s="14" t="s">
        <v>237</v>
      </c>
      <c r="B134" s="15">
        <v>49602</v>
      </c>
      <c r="C134" s="6"/>
      <c r="D134" s="6"/>
    </row>
    <row r="135" spans="1:4" x14ac:dyDescent="0.25">
      <c r="A135" s="14" t="s">
        <v>255</v>
      </c>
      <c r="B135" s="15">
        <v>49166</v>
      </c>
      <c r="C135" s="6"/>
      <c r="D135" s="6"/>
    </row>
    <row r="136" spans="1:4" x14ac:dyDescent="0.25">
      <c r="A136" s="14" t="s">
        <v>256</v>
      </c>
      <c r="B136" s="15">
        <v>43878</v>
      </c>
      <c r="C136" s="6"/>
      <c r="D136" s="6"/>
    </row>
    <row r="137" spans="1:4" x14ac:dyDescent="0.25">
      <c r="A137" s="14" t="s">
        <v>257</v>
      </c>
      <c r="B137" s="15">
        <v>38050</v>
      </c>
      <c r="C137" s="6"/>
      <c r="D137" s="6"/>
    </row>
    <row r="138" spans="1:4" x14ac:dyDescent="0.25">
      <c r="A138" s="14" t="s">
        <v>190</v>
      </c>
      <c r="B138" s="15">
        <v>16672</v>
      </c>
      <c r="C138" s="6"/>
      <c r="D138" s="6"/>
    </row>
    <row r="139" spans="1:4" x14ac:dyDescent="0.25">
      <c r="A139" s="14" t="s">
        <v>233</v>
      </c>
      <c r="B139" s="15">
        <v>32522</v>
      </c>
      <c r="C139" s="6"/>
      <c r="D139" s="6"/>
    </row>
    <row r="140" spans="1:4" x14ac:dyDescent="0.25">
      <c r="A140" s="14" t="s">
        <v>258</v>
      </c>
      <c r="B140" s="15">
        <v>25112</v>
      </c>
      <c r="C140" s="6"/>
      <c r="D140" s="6"/>
    </row>
    <row r="141" spans="1:4" x14ac:dyDescent="0.25">
      <c r="A141" s="14" t="s">
        <v>207</v>
      </c>
      <c r="B141" s="15">
        <v>31240</v>
      </c>
      <c r="C141" s="6"/>
      <c r="D141" s="6"/>
    </row>
    <row r="142" spans="1:4" x14ac:dyDescent="0.25">
      <c r="A142" s="14" t="s">
        <v>146</v>
      </c>
      <c r="B142" s="15">
        <v>10655</v>
      </c>
      <c r="C142" s="6"/>
      <c r="D142" s="6"/>
    </row>
    <row r="143" spans="1:4" x14ac:dyDescent="0.25">
      <c r="A143" s="14" t="s">
        <v>259</v>
      </c>
      <c r="B143" s="15">
        <v>37</v>
      </c>
      <c r="C143" s="6"/>
      <c r="D143" s="6"/>
    </row>
    <row r="144" spans="1:4" x14ac:dyDescent="0.25">
      <c r="A144" s="14" t="s">
        <v>260</v>
      </c>
      <c r="B144" s="15">
        <v>3401</v>
      </c>
      <c r="C144" s="6"/>
      <c r="D144" s="6"/>
    </row>
    <row r="145" spans="1:4" x14ac:dyDescent="0.25">
      <c r="A145" s="14" t="s">
        <v>180</v>
      </c>
      <c r="B145" s="15">
        <v>29408</v>
      </c>
      <c r="C145" s="6"/>
      <c r="D145" s="6"/>
    </row>
    <row r="146" spans="1:4" x14ac:dyDescent="0.25">
      <c r="A146" s="14" t="s">
        <v>261</v>
      </c>
      <c r="B146" s="15">
        <v>7569</v>
      </c>
      <c r="C146" s="6"/>
      <c r="D146" s="6"/>
    </row>
    <row r="147" spans="1:4" x14ac:dyDescent="0.25">
      <c r="A147" s="14" t="s">
        <v>136</v>
      </c>
      <c r="B147" s="15">
        <v>48707</v>
      </c>
      <c r="C147" s="6"/>
      <c r="D147" s="6"/>
    </row>
    <row r="148" spans="1:4" x14ac:dyDescent="0.25">
      <c r="A148" s="14" t="s">
        <v>262</v>
      </c>
      <c r="B148" s="15">
        <v>48326</v>
      </c>
      <c r="C148" s="6"/>
      <c r="D148" s="6"/>
    </row>
    <row r="149" spans="1:4" x14ac:dyDescent="0.25">
      <c r="A149" s="14" t="s">
        <v>263</v>
      </c>
      <c r="B149" s="15">
        <v>359</v>
      </c>
      <c r="C149" s="6"/>
      <c r="D149" s="6"/>
    </row>
    <row r="150" spans="1:4" x14ac:dyDescent="0.25">
      <c r="A150" s="14" t="s">
        <v>264</v>
      </c>
      <c r="B150" s="15">
        <v>14198</v>
      </c>
      <c r="C150" s="6"/>
      <c r="D150" s="6"/>
    </row>
    <row r="151" spans="1:4" x14ac:dyDescent="0.25">
      <c r="A151" s="14" t="s">
        <v>265</v>
      </c>
      <c r="B151" s="15">
        <v>49543</v>
      </c>
      <c r="C151" s="6"/>
      <c r="D151" s="6"/>
    </row>
    <row r="152" spans="1:4" x14ac:dyDescent="0.25">
      <c r="A152" s="14" t="s">
        <v>243</v>
      </c>
      <c r="B152" s="15">
        <v>41637</v>
      </c>
      <c r="C152" s="6"/>
      <c r="D152" s="6"/>
    </row>
    <row r="153" spans="1:4" x14ac:dyDescent="0.25">
      <c r="A153" s="14" t="s">
        <v>214</v>
      </c>
      <c r="B153" s="15">
        <v>32386</v>
      </c>
      <c r="C153" s="6"/>
      <c r="D153" s="6"/>
    </row>
    <row r="154" spans="1:4" x14ac:dyDescent="0.25">
      <c r="A154" s="14" t="s">
        <v>143</v>
      </c>
      <c r="B154" s="15">
        <v>48706</v>
      </c>
      <c r="C154" s="6"/>
      <c r="D154" s="6"/>
    </row>
    <row r="155" spans="1:4" x14ac:dyDescent="0.25">
      <c r="A155" s="14" t="s">
        <v>266</v>
      </c>
      <c r="B155" s="15">
        <v>6121</v>
      </c>
      <c r="C155" s="6"/>
      <c r="D155" s="6"/>
    </row>
    <row r="156" spans="1:4" x14ac:dyDescent="0.25">
      <c r="A156" s="14" t="s">
        <v>216</v>
      </c>
      <c r="B156" s="15">
        <v>17370</v>
      </c>
      <c r="C156" s="6"/>
      <c r="D156" s="6"/>
    </row>
    <row r="157" spans="1:4" x14ac:dyDescent="0.25">
      <c r="A157" s="14" t="s">
        <v>267</v>
      </c>
      <c r="B157" s="15">
        <v>6549</v>
      </c>
      <c r="C157" s="6"/>
      <c r="D157" s="6"/>
    </row>
    <row r="158" spans="1:4" x14ac:dyDescent="0.25">
      <c r="A158" s="14" t="s">
        <v>209</v>
      </c>
      <c r="B158" s="15">
        <v>45467</v>
      </c>
      <c r="C158" s="6"/>
      <c r="D158" s="6"/>
    </row>
    <row r="159" spans="1:4" x14ac:dyDescent="0.25">
      <c r="A159" s="14" t="s">
        <v>268</v>
      </c>
      <c r="B159" s="15">
        <v>8270</v>
      </c>
      <c r="C159" s="6"/>
      <c r="D159" s="6"/>
    </row>
    <row r="160" spans="1:4" x14ac:dyDescent="0.25">
      <c r="A160" s="14" t="s">
        <v>269</v>
      </c>
      <c r="B160" s="15">
        <v>29540</v>
      </c>
      <c r="C160" s="6"/>
      <c r="D160" s="6"/>
    </row>
    <row r="161" spans="1:4" x14ac:dyDescent="0.25">
      <c r="A161" s="14" t="s">
        <v>270</v>
      </c>
      <c r="B161" s="15">
        <v>30772</v>
      </c>
      <c r="C161" s="6"/>
      <c r="D161" s="6"/>
    </row>
    <row r="162" spans="1:4" x14ac:dyDescent="0.25">
      <c r="A162" s="14" t="s">
        <v>148</v>
      </c>
      <c r="B162" s="15">
        <v>37350</v>
      </c>
      <c r="C162" s="6"/>
      <c r="D162" s="6"/>
    </row>
    <row r="163" spans="1:4" x14ac:dyDescent="0.25">
      <c r="A163" s="14" t="s">
        <v>271</v>
      </c>
      <c r="B163" s="15">
        <v>41451</v>
      </c>
      <c r="C163" s="6"/>
      <c r="D163" s="6"/>
    </row>
    <row r="164" spans="1:4" x14ac:dyDescent="0.25">
      <c r="A164" s="14" t="s">
        <v>272</v>
      </c>
      <c r="B164" s="15">
        <v>34902</v>
      </c>
      <c r="C164" s="6"/>
      <c r="D164" s="6"/>
    </row>
    <row r="165" spans="1:4" x14ac:dyDescent="0.25">
      <c r="A165" s="14" t="s">
        <v>273</v>
      </c>
      <c r="B165" s="15">
        <v>5982</v>
      </c>
      <c r="C165" s="6"/>
      <c r="D165" s="6"/>
    </row>
    <row r="166" spans="1:4" x14ac:dyDescent="0.25">
      <c r="A166" s="14" t="s">
        <v>132</v>
      </c>
      <c r="B166" s="15">
        <v>32534</v>
      </c>
      <c r="C166" s="6"/>
      <c r="D166" s="6"/>
    </row>
    <row r="167" spans="1:4" x14ac:dyDescent="0.25">
      <c r="A167" s="14" t="s">
        <v>274</v>
      </c>
      <c r="B167" s="15">
        <v>7920</v>
      </c>
      <c r="C167" s="6"/>
      <c r="D167" s="6"/>
    </row>
    <row r="168" spans="1:4" x14ac:dyDescent="0.25">
      <c r="A168" s="14" t="s">
        <v>257</v>
      </c>
      <c r="B168" s="15">
        <v>28894</v>
      </c>
      <c r="C168" s="6"/>
      <c r="D168" s="6"/>
    </row>
    <row r="169" spans="1:4" x14ac:dyDescent="0.25">
      <c r="A169" s="14" t="s">
        <v>275</v>
      </c>
      <c r="B169" s="15">
        <v>24045</v>
      </c>
      <c r="C169" s="6"/>
      <c r="D169" s="6"/>
    </row>
    <row r="170" spans="1:4" x14ac:dyDescent="0.25">
      <c r="A170" s="14" t="s">
        <v>276</v>
      </c>
      <c r="B170" s="15">
        <v>754</v>
      </c>
      <c r="C170" s="6"/>
      <c r="D170" s="6"/>
    </row>
    <row r="171" spans="1:4" x14ac:dyDescent="0.25">
      <c r="A171" s="14" t="s">
        <v>277</v>
      </c>
      <c r="B171" s="15">
        <v>2751</v>
      </c>
      <c r="C171" s="6"/>
      <c r="D171" s="6"/>
    </row>
    <row r="172" spans="1:4" x14ac:dyDescent="0.25">
      <c r="A172" s="14" t="s">
        <v>278</v>
      </c>
      <c r="B172" s="15">
        <v>29565</v>
      </c>
      <c r="C172" s="6"/>
      <c r="D172" s="6"/>
    </row>
    <row r="173" spans="1:4" x14ac:dyDescent="0.25">
      <c r="A173" s="14" t="s">
        <v>279</v>
      </c>
      <c r="B173" s="15">
        <v>4640</v>
      </c>
      <c r="C173" s="6"/>
      <c r="D173" s="6"/>
    </row>
    <row r="174" spans="1:4" x14ac:dyDescent="0.25">
      <c r="A174" s="14" t="s">
        <v>280</v>
      </c>
      <c r="B174" s="15">
        <v>936</v>
      </c>
      <c r="C174" s="6"/>
      <c r="D174" s="6"/>
    </row>
    <row r="175" spans="1:4" x14ac:dyDescent="0.25">
      <c r="A175" s="14" t="s">
        <v>136</v>
      </c>
      <c r="B175" s="15">
        <v>25642</v>
      </c>
      <c r="C175" s="6"/>
      <c r="D175" s="6"/>
    </row>
    <row r="176" spans="1:4" x14ac:dyDescent="0.25">
      <c r="A176" s="14" t="s">
        <v>234</v>
      </c>
      <c r="B176" s="15">
        <v>6916</v>
      </c>
      <c r="C176" s="6"/>
      <c r="D176" s="6"/>
    </row>
    <row r="177" spans="1:4" x14ac:dyDescent="0.25">
      <c r="A177" s="14" t="s">
        <v>186</v>
      </c>
      <c r="B177" s="15">
        <v>3154</v>
      </c>
      <c r="C177" s="6"/>
      <c r="D177" s="6"/>
    </row>
    <row r="178" spans="1:4" x14ac:dyDescent="0.25">
      <c r="A178" s="14" t="s">
        <v>281</v>
      </c>
      <c r="B178" s="15">
        <v>28036</v>
      </c>
      <c r="C178" s="6"/>
      <c r="D178" s="6"/>
    </row>
    <row r="179" spans="1:4" x14ac:dyDescent="0.25">
      <c r="A179" s="14" t="s">
        <v>157</v>
      </c>
      <c r="B179" s="15">
        <v>2438</v>
      </c>
      <c r="C179" s="6"/>
      <c r="D179" s="6"/>
    </row>
    <row r="180" spans="1:4" x14ac:dyDescent="0.25">
      <c r="A180" s="14" t="s">
        <v>282</v>
      </c>
      <c r="B180" s="15">
        <v>46004</v>
      </c>
      <c r="C180" s="6"/>
      <c r="D180" s="6"/>
    </row>
    <row r="181" spans="1:4" x14ac:dyDescent="0.25">
      <c r="A181" s="14" t="s">
        <v>242</v>
      </c>
      <c r="B181" s="15">
        <v>49264</v>
      </c>
      <c r="C181" s="6"/>
      <c r="D181" s="6"/>
    </row>
    <row r="182" spans="1:4" x14ac:dyDescent="0.25">
      <c r="A182" s="14" t="s">
        <v>270</v>
      </c>
      <c r="B182" s="15">
        <v>4686</v>
      </c>
      <c r="C182" s="6"/>
      <c r="D182" s="6"/>
    </row>
    <row r="183" spans="1:4" x14ac:dyDescent="0.25">
      <c r="A183" s="14" t="s">
        <v>283</v>
      </c>
      <c r="B183" s="15">
        <v>29020</v>
      </c>
      <c r="C183" s="6"/>
      <c r="D183" s="6"/>
    </row>
    <row r="184" spans="1:4" x14ac:dyDescent="0.25">
      <c r="A184" s="14" t="s">
        <v>172</v>
      </c>
      <c r="B184" s="15">
        <v>17551</v>
      </c>
      <c r="C184" s="6"/>
      <c r="D184" s="6"/>
    </row>
    <row r="185" spans="1:4" x14ac:dyDescent="0.25">
      <c r="A185" s="14" t="s">
        <v>284</v>
      </c>
      <c r="B185" s="15">
        <v>8176</v>
      </c>
      <c r="C185" s="6"/>
      <c r="D185" s="6"/>
    </row>
    <row r="186" spans="1:4" x14ac:dyDescent="0.25">
      <c r="A186" s="14" t="s">
        <v>163</v>
      </c>
      <c r="B186" s="15">
        <v>2747</v>
      </c>
      <c r="C186" s="6"/>
      <c r="D186" s="6"/>
    </row>
    <row r="187" spans="1:4" x14ac:dyDescent="0.25">
      <c r="A187" s="14" t="s">
        <v>285</v>
      </c>
      <c r="B187" s="15">
        <v>41229</v>
      </c>
      <c r="C187" s="6"/>
      <c r="D187" s="6"/>
    </row>
    <row r="188" spans="1:4" x14ac:dyDescent="0.25">
      <c r="A188" s="14" t="s">
        <v>286</v>
      </c>
      <c r="B188" s="15">
        <v>10262</v>
      </c>
      <c r="C188" s="6"/>
      <c r="D188" s="6"/>
    </row>
    <row r="189" spans="1:4" x14ac:dyDescent="0.25">
      <c r="A189" s="14" t="s">
        <v>162</v>
      </c>
      <c r="B189" s="15">
        <v>24345</v>
      </c>
      <c r="C189" s="6"/>
      <c r="D189" s="6"/>
    </row>
    <row r="190" spans="1:4" x14ac:dyDescent="0.25">
      <c r="A190" s="14" t="s">
        <v>287</v>
      </c>
      <c r="B190" s="15">
        <v>35450</v>
      </c>
      <c r="C190" s="6"/>
      <c r="D190" s="6"/>
    </row>
    <row r="191" spans="1:4" x14ac:dyDescent="0.25">
      <c r="A191" s="14" t="s">
        <v>288</v>
      </c>
      <c r="B191" s="15">
        <v>35562</v>
      </c>
      <c r="C191" s="6"/>
      <c r="D191" s="6"/>
    </row>
    <row r="192" spans="1:4" x14ac:dyDescent="0.25">
      <c r="A192" s="14" t="s">
        <v>190</v>
      </c>
      <c r="B192" s="15">
        <v>19778</v>
      </c>
      <c r="C192" s="6"/>
      <c r="D192" s="6"/>
    </row>
    <row r="193" spans="1:4" x14ac:dyDescent="0.25">
      <c r="A193" s="14" t="s">
        <v>289</v>
      </c>
      <c r="B193" s="15">
        <v>7059</v>
      </c>
      <c r="C193" s="6"/>
      <c r="D193" s="6"/>
    </row>
    <row r="194" spans="1:4" x14ac:dyDescent="0.25">
      <c r="A194" s="14" t="s">
        <v>290</v>
      </c>
      <c r="B194" s="15">
        <v>39814</v>
      </c>
      <c r="C194" s="6"/>
      <c r="D194" s="6"/>
    </row>
    <row r="195" spans="1:4" x14ac:dyDescent="0.25">
      <c r="A195" s="14" t="s">
        <v>291</v>
      </c>
      <c r="B195" s="15">
        <v>40044</v>
      </c>
      <c r="C195" s="6"/>
      <c r="D195" s="6"/>
    </row>
    <row r="196" spans="1:4" x14ac:dyDescent="0.25">
      <c r="A196" s="14" t="s">
        <v>292</v>
      </c>
      <c r="B196" s="15">
        <v>5876</v>
      </c>
      <c r="C196" s="6"/>
      <c r="D196" s="6"/>
    </row>
    <row r="197" spans="1:4" x14ac:dyDescent="0.25">
      <c r="A197" s="14" t="s">
        <v>293</v>
      </c>
      <c r="B197" s="15">
        <v>11801</v>
      </c>
      <c r="C197" s="6"/>
      <c r="D197" s="6"/>
    </row>
    <row r="198" spans="1:4" x14ac:dyDescent="0.25">
      <c r="A198" s="14" t="s">
        <v>294</v>
      </c>
      <c r="B198" s="15">
        <v>44591</v>
      </c>
      <c r="C198" s="6"/>
      <c r="D198" s="6"/>
    </row>
    <row r="199" spans="1:4" x14ac:dyDescent="0.25">
      <c r="A199" s="14" t="s">
        <v>258</v>
      </c>
      <c r="B199" s="15">
        <v>1198</v>
      </c>
      <c r="C199" s="6"/>
      <c r="D199" s="6"/>
    </row>
    <row r="200" spans="1:4" x14ac:dyDescent="0.25">
      <c r="A200" s="14" t="s">
        <v>183</v>
      </c>
      <c r="B200" s="15">
        <v>13641</v>
      </c>
      <c r="C200" s="6"/>
      <c r="D200" s="6"/>
    </row>
    <row r="201" spans="1:4" x14ac:dyDescent="0.25">
      <c r="A201" s="14" t="s">
        <v>206</v>
      </c>
      <c r="B201" s="15">
        <v>15843</v>
      </c>
      <c r="C201" s="6"/>
      <c r="D201" s="6"/>
    </row>
    <row r="202" spans="1:4" x14ac:dyDescent="0.25">
      <c r="A202" s="14" t="s">
        <v>199</v>
      </c>
      <c r="B202" s="15">
        <v>24602</v>
      </c>
      <c r="C202" s="6"/>
      <c r="D202" s="6"/>
    </row>
    <row r="203" spans="1:4" x14ac:dyDescent="0.25">
      <c r="A203" s="14" t="s">
        <v>281</v>
      </c>
      <c r="B203" s="15">
        <v>40290</v>
      </c>
      <c r="C203" s="6"/>
      <c r="D203" s="6"/>
    </row>
    <row r="204" spans="1:4" x14ac:dyDescent="0.25">
      <c r="A204" s="14" t="s">
        <v>295</v>
      </c>
      <c r="B204" s="15">
        <v>28424</v>
      </c>
      <c r="C204" s="6"/>
      <c r="D204" s="6"/>
    </row>
    <row r="205" spans="1:4" x14ac:dyDescent="0.25">
      <c r="A205" s="14" t="s">
        <v>184</v>
      </c>
      <c r="B205" s="15">
        <v>13055</v>
      </c>
      <c r="C205" s="6"/>
      <c r="D205" s="6"/>
    </row>
    <row r="206" spans="1:4" x14ac:dyDescent="0.25">
      <c r="A206" s="14" t="s">
        <v>165</v>
      </c>
      <c r="B206" s="15">
        <v>26966</v>
      </c>
      <c r="C206" s="6"/>
      <c r="D206" s="6"/>
    </row>
    <row r="207" spans="1:4" x14ac:dyDescent="0.25">
      <c r="A207" s="14" t="s">
        <v>296</v>
      </c>
      <c r="B207" s="15">
        <v>48046</v>
      </c>
      <c r="C207" s="6"/>
      <c r="D207" s="6"/>
    </row>
    <row r="208" spans="1:4" x14ac:dyDescent="0.25">
      <c r="A208" s="14" t="s">
        <v>297</v>
      </c>
      <c r="B208" s="15">
        <v>10290</v>
      </c>
      <c r="C208" s="6"/>
      <c r="D208" s="6"/>
    </row>
    <row r="209" spans="1:4" x14ac:dyDescent="0.25">
      <c r="A209" s="14" t="s">
        <v>298</v>
      </c>
      <c r="B209" s="15">
        <v>20199</v>
      </c>
      <c r="C209" s="6"/>
      <c r="D209" s="6"/>
    </row>
    <row r="210" spans="1:4" x14ac:dyDescent="0.25">
      <c r="A210" s="14" t="s">
        <v>299</v>
      </c>
      <c r="B210" s="15">
        <v>11625</v>
      </c>
      <c r="C210" s="6"/>
      <c r="D210" s="6"/>
    </row>
    <row r="211" spans="1:4" x14ac:dyDescent="0.25">
      <c r="A211" s="14" t="s">
        <v>259</v>
      </c>
      <c r="B211" s="15">
        <v>36595</v>
      </c>
      <c r="C211" s="6"/>
      <c r="D211" s="6"/>
    </row>
    <row r="212" spans="1:4" x14ac:dyDescent="0.25">
      <c r="A212" s="14" t="s">
        <v>300</v>
      </c>
      <c r="B212" s="15">
        <v>12833</v>
      </c>
      <c r="C212" s="6"/>
      <c r="D212" s="6"/>
    </row>
    <row r="213" spans="1:4" x14ac:dyDescent="0.25">
      <c r="A213" s="14" t="s">
        <v>301</v>
      </c>
      <c r="B213" s="15">
        <v>8556</v>
      </c>
      <c r="C213" s="6"/>
      <c r="D213" s="6"/>
    </row>
    <row r="214" spans="1:4" x14ac:dyDescent="0.25">
      <c r="A214" s="14" t="s">
        <v>208</v>
      </c>
      <c r="B214" s="15">
        <v>47545</v>
      </c>
      <c r="C214" s="6"/>
      <c r="D214" s="6"/>
    </row>
    <row r="215" spans="1:4" x14ac:dyDescent="0.25">
      <c r="A215" s="14" t="s">
        <v>302</v>
      </c>
      <c r="B215" s="15">
        <v>41981</v>
      </c>
      <c r="C215" s="6"/>
      <c r="D215" s="6"/>
    </row>
    <row r="216" spans="1:4" x14ac:dyDescent="0.25">
      <c r="A216" s="14" t="s">
        <v>303</v>
      </c>
      <c r="B216" s="15">
        <v>3617</v>
      </c>
      <c r="C216" s="6"/>
      <c r="D216" s="6"/>
    </row>
    <row r="217" spans="1:4" x14ac:dyDescent="0.25">
      <c r="A217" s="14" t="s">
        <v>304</v>
      </c>
      <c r="B217" s="15">
        <v>35586</v>
      </c>
      <c r="C217" s="6"/>
      <c r="D217" s="6"/>
    </row>
    <row r="218" spans="1:4" x14ac:dyDescent="0.25">
      <c r="A218" s="14" t="s">
        <v>305</v>
      </c>
      <c r="B218" s="15">
        <v>31385</v>
      </c>
      <c r="C218" s="6"/>
      <c r="D218" s="6"/>
    </row>
    <row r="219" spans="1:4" x14ac:dyDescent="0.25">
      <c r="A219" s="14" t="s">
        <v>306</v>
      </c>
      <c r="B219" s="15">
        <v>12849</v>
      </c>
      <c r="C219" s="6"/>
      <c r="D219" s="6"/>
    </row>
    <row r="220" spans="1:4" x14ac:dyDescent="0.25">
      <c r="A220" s="14" t="s">
        <v>245</v>
      </c>
      <c r="B220" s="15">
        <v>19250</v>
      </c>
      <c r="C220" s="6"/>
      <c r="D220" s="6"/>
    </row>
    <row r="221" spans="1:4" x14ac:dyDescent="0.25">
      <c r="A221" s="14" t="s">
        <v>156</v>
      </c>
      <c r="B221" s="15">
        <v>30468</v>
      </c>
      <c r="C221" s="6"/>
      <c r="D221" s="6"/>
    </row>
    <row r="222" spans="1:4" x14ac:dyDescent="0.25">
      <c r="A222" s="14" t="s">
        <v>307</v>
      </c>
      <c r="B222" s="15">
        <v>8275</v>
      </c>
      <c r="C222" s="6"/>
      <c r="D222" s="6"/>
    </row>
    <row r="223" spans="1:4" x14ac:dyDescent="0.25">
      <c r="A223" s="14" t="s">
        <v>308</v>
      </c>
      <c r="B223" s="15">
        <v>49067</v>
      </c>
      <c r="C223" s="6"/>
      <c r="D223" s="6"/>
    </row>
    <row r="224" spans="1:4" x14ac:dyDescent="0.25">
      <c r="A224" s="14" t="s">
        <v>309</v>
      </c>
      <c r="B224" s="15">
        <v>10290</v>
      </c>
      <c r="C224" s="6"/>
      <c r="D224" s="6"/>
    </row>
    <row r="225" spans="1:4" x14ac:dyDescent="0.25">
      <c r="A225" s="14" t="s">
        <v>238</v>
      </c>
      <c r="B225" s="15">
        <v>21047</v>
      </c>
      <c r="C225" s="6"/>
      <c r="D225" s="6"/>
    </row>
    <row r="226" spans="1:4" x14ac:dyDescent="0.25">
      <c r="A226" s="14" t="s">
        <v>179</v>
      </c>
      <c r="B226" s="15">
        <v>20394</v>
      </c>
      <c r="C226" s="6"/>
      <c r="D226" s="6"/>
    </row>
    <row r="227" spans="1:4" x14ac:dyDescent="0.25">
      <c r="A227" s="14" t="s">
        <v>310</v>
      </c>
      <c r="B227" s="15">
        <v>20903</v>
      </c>
      <c r="C227" s="6"/>
      <c r="D227" s="6"/>
    </row>
    <row r="228" spans="1:4" x14ac:dyDescent="0.25">
      <c r="A228" s="14" t="s">
        <v>311</v>
      </c>
      <c r="B228" s="15">
        <v>2075</v>
      </c>
      <c r="C228" s="6"/>
      <c r="D228" s="6"/>
    </row>
    <row r="229" spans="1:4" x14ac:dyDescent="0.25">
      <c r="A229" s="14" t="s">
        <v>312</v>
      </c>
      <c r="B229" s="15">
        <v>2042</v>
      </c>
      <c r="C229" s="6"/>
      <c r="D229" s="6"/>
    </row>
    <row r="230" spans="1:4" x14ac:dyDescent="0.25">
      <c r="A230" s="14" t="s">
        <v>313</v>
      </c>
      <c r="B230" s="15">
        <v>16320</v>
      </c>
      <c r="C230" s="6"/>
      <c r="D230" s="6"/>
    </row>
    <row r="231" spans="1:4" x14ac:dyDescent="0.25">
      <c r="A231" s="14" t="s">
        <v>261</v>
      </c>
      <c r="B231" s="15">
        <v>23482</v>
      </c>
      <c r="C231" s="6"/>
      <c r="D231" s="6"/>
    </row>
    <row r="232" spans="1:4" x14ac:dyDescent="0.25">
      <c r="A232" s="14" t="s">
        <v>307</v>
      </c>
      <c r="B232" s="15">
        <v>2383</v>
      </c>
      <c r="C232" s="6"/>
      <c r="D232" s="6"/>
    </row>
    <row r="233" spans="1:4" x14ac:dyDescent="0.25">
      <c r="A233" s="14" t="s">
        <v>160</v>
      </c>
      <c r="B233" s="15">
        <v>14843</v>
      </c>
      <c r="C233" s="6"/>
      <c r="D233" s="6"/>
    </row>
    <row r="234" spans="1:4" x14ac:dyDescent="0.25">
      <c r="A234" s="14" t="s">
        <v>314</v>
      </c>
      <c r="B234" s="15">
        <v>46165</v>
      </c>
      <c r="C234" s="6"/>
      <c r="D234" s="6"/>
    </row>
    <row r="235" spans="1:4" x14ac:dyDescent="0.25">
      <c r="A235" s="14" t="s">
        <v>263</v>
      </c>
      <c r="B235" s="15">
        <v>20537</v>
      </c>
      <c r="C235" s="6"/>
      <c r="D235" s="6"/>
    </row>
    <row r="236" spans="1:4" x14ac:dyDescent="0.25">
      <c r="A236" s="14" t="s">
        <v>290</v>
      </c>
      <c r="B236" s="15">
        <v>3808</v>
      </c>
      <c r="C236" s="6"/>
      <c r="D236" s="6"/>
    </row>
    <row r="237" spans="1:4" x14ac:dyDescent="0.25">
      <c r="A237" s="14" t="s">
        <v>240</v>
      </c>
      <c r="B237" s="15">
        <v>21564</v>
      </c>
      <c r="C237" s="6"/>
      <c r="D237" s="6"/>
    </row>
    <row r="238" spans="1:4" x14ac:dyDescent="0.25">
      <c r="A238" s="14" t="s">
        <v>237</v>
      </c>
      <c r="B238" s="15">
        <v>32780</v>
      </c>
      <c r="C238" s="6"/>
      <c r="D238" s="6"/>
    </row>
    <row r="239" spans="1:4" x14ac:dyDescent="0.25">
      <c r="A239" s="14" t="s">
        <v>296</v>
      </c>
      <c r="B239" s="15">
        <v>47920</v>
      </c>
      <c r="C239" s="6"/>
      <c r="D239" s="6"/>
    </row>
    <row r="240" spans="1:4" x14ac:dyDescent="0.25">
      <c r="A240" s="14" t="s">
        <v>315</v>
      </c>
      <c r="B240" s="15">
        <v>34859</v>
      </c>
      <c r="C240" s="6"/>
      <c r="D240" s="6"/>
    </row>
    <row r="241" spans="1:4" x14ac:dyDescent="0.25">
      <c r="A241" s="14" t="s">
        <v>245</v>
      </c>
      <c r="B241" s="15">
        <v>14664</v>
      </c>
      <c r="C241" s="6"/>
      <c r="D241" s="6"/>
    </row>
    <row r="242" spans="1:4" x14ac:dyDescent="0.25">
      <c r="A242" s="14" t="s">
        <v>316</v>
      </c>
      <c r="B242" s="15">
        <v>2613</v>
      </c>
      <c r="C242" s="6"/>
      <c r="D242" s="6"/>
    </row>
    <row r="243" spans="1:4" x14ac:dyDescent="0.25">
      <c r="A243" s="14" t="s">
        <v>317</v>
      </c>
      <c r="B243" s="15">
        <v>37073</v>
      </c>
      <c r="C243" s="6"/>
      <c r="D243" s="6"/>
    </row>
    <row r="244" spans="1:4" x14ac:dyDescent="0.25">
      <c r="A244" s="14" t="s">
        <v>159</v>
      </c>
      <c r="B244" s="15">
        <v>33373</v>
      </c>
      <c r="C244" s="6"/>
      <c r="D244" s="6"/>
    </row>
    <row r="245" spans="1:4" x14ac:dyDescent="0.25">
      <c r="A245" s="14" t="s">
        <v>318</v>
      </c>
      <c r="B245" s="15">
        <v>23203</v>
      </c>
      <c r="C245" s="6"/>
      <c r="D245" s="6"/>
    </row>
    <row r="246" spans="1:4" x14ac:dyDescent="0.25">
      <c r="A246" s="14" t="s">
        <v>184</v>
      </c>
      <c r="B246" s="15">
        <v>39200</v>
      </c>
      <c r="C246" s="6"/>
      <c r="D246" s="6"/>
    </row>
    <row r="247" spans="1:4" x14ac:dyDescent="0.25">
      <c r="A247" s="14" t="s">
        <v>142</v>
      </c>
      <c r="B247" s="15">
        <v>15552</v>
      </c>
      <c r="C247" s="6"/>
      <c r="D247" s="6"/>
    </row>
    <row r="248" spans="1:4" x14ac:dyDescent="0.25">
      <c r="A248" s="14" t="s">
        <v>319</v>
      </c>
      <c r="B248" s="15">
        <v>45737</v>
      </c>
      <c r="C248" s="6"/>
      <c r="D248" s="6"/>
    </row>
    <row r="249" spans="1:4" x14ac:dyDescent="0.25">
      <c r="A249" s="14" t="s">
        <v>161</v>
      </c>
      <c r="B249" s="15">
        <v>5359</v>
      </c>
      <c r="C249" s="6"/>
      <c r="D249" s="6"/>
    </row>
    <row r="250" spans="1:4" x14ac:dyDescent="0.25">
      <c r="A250" s="14" t="s">
        <v>320</v>
      </c>
      <c r="B250" s="15">
        <v>31968</v>
      </c>
      <c r="C250" s="6"/>
      <c r="D250" s="6"/>
    </row>
    <row r="251" spans="1:4" x14ac:dyDescent="0.25">
      <c r="A251" s="14" t="s">
        <v>286</v>
      </c>
      <c r="B251" s="15">
        <v>34008</v>
      </c>
      <c r="C251" s="6"/>
      <c r="D251" s="6"/>
    </row>
    <row r="252" spans="1:4" x14ac:dyDescent="0.25">
      <c r="A252" s="14" t="s">
        <v>193</v>
      </c>
      <c r="B252" s="15">
        <v>19738</v>
      </c>
      <c r="C252" s="6"/>
      <c r="D252" s="6"/>
    </row>
    <row r="253" spans="1:4" x14ac:dyDescent="0.25">
      <c r="A253" s="14" t="s">
        <v>239</v>
      </c>
      <c r="B253" s="15">
        <v>5747</v>
      </c>
      <c r="C253" s="6"/>
      <c r="D253" s="6"/>
    </row>
    <row r="254" spans="1:4" x14ac:dyDescent="0.25">
      <c r="A254" s="14" t="s">
        <v>274</v>
      </c>
      <c r="B254" s="15">
        <v>49195</v>
      </c>
      <c r="C254" s="6"/>
      <c r="D254" s="6"/>
    </row>
    <row r="255" spans="1:4" x14ac:dyDescent="0.25">
      <c r="A255" s="14" t="s">
        <v>282</v>
      </c>
      <c r="B255" s="15">
        <v>21817</v>
      </c>
      <c r="C255" s="6"/>
      <c r="D255" s="6"/>
    </row>
    <row r="256" spans="1:4" x14ac:dyDescent="0.25">
      <c r="A256" s="14" t="s">
        <v>195</v>
      </c>
      <c r="B256" s="15">
        <v>6902</v>
      </c>
      <c r="C256" s="6"/>
      <c r="D256" s="6"/>
    </row>
    <row r="257" spans="1:4" x14ac:dyDescent="0.25">
      <c r="A257" s="14" t="s">
        <v>166</v>
      </c>
      <c r="B257" s="15">
        <v>7764</v>
      </c>
      <c r="C257" s="6"/>
      <c r="D257" s="6"/>
    </row>
    <row r="258" spans="1:4" x14ac:dyDescent="0.25">
      <c r="A258" s="14" t="s">
        <v>182</v>
      </c>
      <c r="B258" s="15">
        <v>2867</v>
      </c>
      <c r="C258" s="6"/>
      <c r="D258" s="6"/>
    </row>
    <row r="259" spans="1:4" x14ac:dyDescent="0.25">
      <c r="A259" s="14" t="s">
        <v>321</v>
      </c>
      <c r="B259" s="15">
        <v>29956</v>
      </c>
      <c r="C259" s="6"/>
      <c r="D259" s="6"/>
    </row>
    <row r="260" spans="1:4" x14ac:dyDescent="0.25">
      <c r="A260" s="14" t="s">
        <v>180</v>
      </c>
      <c r="B260" s="15">
        <v>1224</v>
      </c>
      <c r="C260" s="6"/>
      <c r="D260" s="6"/>
    </row>
    <row r="261" spans="1:4" x14ac:dyDescent="0.25">
      <c r="A261" s="14" t="s">
        <v>322</v>
      </c>
      <c r="B261" s="15">
        <v>28060</v>
      </c>
      <c r="C261" s="6"/>
      <c r="D261" s="6"/>
    </row>
    <row r="262" spans="1:4" x14ac:dyDescent="0.25">
      <c r="A262" s="14" t="s">
        <v>323</v>
      </c>
      <c r="B262" s="15">
        <v>7303</v>
      </c>
      <c r="C262" s="6"/>
      <c r="D262" s="6"/>
    </row>
    <row r="263" spans="1:4" x14ac:dyDescent="0.25">
      <c r="A263" s="14" t="s">
        <v>134</v>
      </c>
      <c r="B263" s="15">
        <v>11141</v>
      </c>
      <c r="C263" s="6"/>
      <c r="D263" s="6"/>
    </row>
    <row r="264" spans="1:4" x14ac:dyDescent="0.25">
      <c r="A264" s="14" t="s">
        <v>324</v>
      </c>
      <c r="B264" s="15">
        <v>27725</v>
      </c>
      <c r="C264" s="6"/>
      <c r="D264" s="6"/>
    </row>
    <row r="265" spans="1:4" x14ac:dyDescent="0.25">
      <c r="A265" s="14" t="s">
        <v>325</v>
      </c>
      <c r="B265" s="15">
        <v>4913</v>
      </c>
      <c r="C265" s="6"/>
      <c r="D265" s="6"/>
    </row>
    <row r="266" spans="1:4" x14ac:dyDescent="0.25">
      <c r="A266" s="14" t="s">
        <v>132</v>
      </c>
      <c r="B266" s="15">
        <v>27689</v>
      </c>
      <c r="C266" s="6"/>
      <c r="D266" s="6"/>
    </row>
    <row r="267" spans="1:4" x14ac:dyDescent="0.25">
      <c r="A267" s="14" t="s">
        <v>177</v>
      </c>
      <c r="B267" s="15">
        <v>41748</v>
      </c>
      <c r="C267" s="6"/>
      <c r="D267" s="6"/>
    </row>
    <row r="268" spans="1:4" x14ac:dyDescent="0.25">
      <c r="A268" s="14" t="s">
        <v>196</v>
      </c>
      <c r="B268" s="15">
        <v>1561</v>
      </c>
      <c r="C268" s="6"/>
      <c r="D268" s="6"/>
    </row>
    <row r="269" spans="1:4" x14ac:dyDescent="0.25">
      <c r="A269" s="14" t="s">
        <v>322</v>
      </c>
      <c r="B269" s="15">
        <v>46553</v>
      </c>
      <c r="C269" s="6"/>
      <c r="D269" s="6"/>
    </row>
    <row r="270" spans="1:4" x14ac:dyDescent="0.25">
      <c r="A270" s="14" t="s">
        <v>209</v>
      </c>
      <c r="B270" s="15">
        <v>23604</v>
      </c>
      <c r="C270" s="6"/>
      <c r="D270" s="6"/>
    </row>
    <row r="271" spans="1:4" x14ac:dyDescent="0.25">
      <c r="A271" s="14" t="s">
        <v>241</v>
      </c>
      <c r="B271" s="15">
        <v>27252</v>
      </c>
      <c r="C271" s="6"/>
      <c r="D271" s="6"/>
    </row>
    <row r="272" spans="1:4" x14ac:dyDescent="0.25">
      <c r="A272" s="14" t="s">
        <v>326</v>
      </c>
      <c r="B272" s="15">
        <v>2069</v>
      </c>
      <c r="C272" s="6"/>
      <c r="D272" s="6"/>
    </row>
    <row r="273" spans="1:4" x14ac:dyDescent="0.25">
      <c r="A273" s="14" t="s">
        <v>327</v>
      </c>
      <c r="B273" s="15">
        <v>20697</v>
      </c>
      <c r="C273" s="6"/>
      <c r="D273" s="6"/>
    </row>
    <row r="274" spans="1:4" x14ac:dyDescent="0.25">
      <c r="A274" s="14" t="s">
        <v>274</v>
      </c>
      <c r="B274" s="15">
        <v>41883</v>
      </c>
      <c r="C274" s="6"/>
      <c r="D274" s="6"/>
    </row>
    <row r="275" spans="1:4" x14ac:dyDescent="0.25">
      <c r="A275" s="14" t="s">
        <v>182</v>
      </c>
      <c r="B275" s="15">
        <v>16334</v>
      </c>
      <c r="C275" s="6"/>
      <c r="D275" s="6"/>
    </row>
    <row r="276" spans="1:4" x14ac:dyDescent="0.25">
      <c r="A276" s="14" t="s">
        <v>328</v>
      </c>
      <c r="B276" s="15">
        <v>31248</v>
      </c>
      <c r="C276" s="6"/>
      <c r="D276" s="6"/>
    </row>
    <row r="277" spans="1:4" x14ac:dyDescent="0.25">
      <c r="A277" s="14" t="s">
        <v>329</v>
      </c>
      <c r="B277" s="15">
        <v>6298</v>
      </c>
      <c r="C277" s="6"/>
      <c r="D277" s="6"/>
    </row>
    <row r="278" spans="1:4" x14ac:dyDescent="0.25">
      <c r="A278" s="14" t="s">
        <v>308</v>
      </c>
      <c r="B278" s="15">
        <v>3227</v>
      </c>
      <c r="C278" s="6"/>
      <c r="D278" s="6"/>
    </row>
    <row r="279" spans="1:4" x14ac:dyDescent="0.25">
      <c r="A279" s="14" t="s">
        <v>330</v>
      </c>
      <c r="B279" s="15">
        <v>16056</v>
      </c>
      <c r="C279" s="6"/>
      <c r="D279" s="6"/>
    </row>
    <row r="280" spans="1:4" x14ac:dyDescent="0.25">
      <c r="A280" s="14" t="s">
        <v>179</v>
      </c>
      <c r="B280" s="15">
        <v>20028</v>
      </c>
      <c r="C280" s="6"/>
      <c r="D280" s="6"/>
    </row>
    <row r="281" spans="1:4" x14ac:dyDescent="0.25">
      <c r="A281" s="14" t="s">
        <v>208</v>
      </c>
      <c r="B281" s="15">
        <v>47236</v>
      </c>
      <c r="C281" s="6"/>
      <c r="D281" s="6"/>
    </row>
    <row r="282" spans="1:4" x14ac:dyDescent="0.25">
      <c r="A282" s="14" t="s">
        <v>331</v>
      </c>
      <c r="B282" s="15">
        <v>1596</v>
      </c>
      <c r="C282" s="6"/>
      <c r="D282" s="6"/>
    </row>
    <row r="283" spans="1:4" x14ac:dyDescent="0.25">
      <c r="A283" s="14" t="s">
        <v>194</v>
      </c>
      <c r="B283" s="15">
        <v>34890</v>
      </c>
      <c r="C283" s="6"/>
      <c r="D283" s="6"/>
    </row>
    <row r="284" spans="1:4" x14ac:dyDescent="0.25">
      <c r="A284" s="14" t="s">
        <v>278</v>
      </c>
      <c r="B284" s="15">
        <v>24812</v>
      </c>
      <c r="C284" s="6"/>
      <c r="D284" s="6"/>
    </row>
    <row r="285" spans="1:4" x14ac:dyDescent="0.25">
      <c r="A285" s="14" t="s">
        <v>278</v>
      </c>
      <c r="B285" s="15">
        <v>20155</v>
      </c>
      <c r="C285" s="6"/>
      <c r="D285" s="6"/>
    </row>
    <row r="286" spans="1:4" x14ac:dyDescent="0.25">
      <c r="A286" s="14" t="s">
        <v>301</v>
      </c>
      <c r="B286" s="15">
        <v>9355</v>
      </c>
      <c r="C286" s="6"/>
      <c r="D286" s="6"/>
    </row>
    <row r="287" spans="1:4" x14ac:dyDescent="0.25">
      <c r="A287" s="14" t="s">
        <v>332</v>
      </c>
      <c r="B287" s="15">
        <v>13438</v>
      </c>
      <c r="C287" s="6"/>
      <c r="D287" s="6"/>
    </row>
    <row r="288" spans="1:4" x14ac:dyDescent="0.25">
      <c r="A288" s="14" t="s">
        <v>333</v>
      </c>
      <c r="B288" s="15">
        <v>24948</v>
      </c>
      <c r="C288" s="6"/>
      <c r="D288" s="6"/>
    </row>
    <row r="289" spans="1:4" x14ac:dyDescent="0.25">
      <c r="A289" s="14" t="s">
        <v>334</v>
      </c>
      <c r="B289" s="15">
        <v>18639</v>
      </c>
      <c r="C289" s="6"/>
      <c r="D289" s="6"/>
    </row>
    <row r="290" spans="1:4" x14ac:dyDescent="0.25">
      <c r="A290" s="14" t="s">
        <v>296</v>
      </c>
      <c r="B290" s="15">
        <v>20131</v>
      </c>
      <c r="C290" s="6"/>
      <c r="D290" s="6"/>
    </row>
    <row r="291" spans="1:4" x14ac:dyDescent="0.25">
      <c r="A291" s="14" t="s">
        <v>335</v>
      </c>
      <c r="B291" s="15">
        <v>14620</v>
      </c>
      <c r="C291" s="6"/>
      <c r="D291" s="6"/>
    </row>
    <row r="292" spans="1:4" x14ac:dyDescent="0.25">
      <c r="A292" s="14" t="s">
        <v>238</v>
      </c>
      <c r="B292" s="15">
        <v>46718</v>
      </c>
      <c r="C292" s="6"/>
      <c r="D292" s="6"/>
    </row>
    <row r="293" spans="1:4" x14ac:dyDescent="0.25">
      <c r="A293" s="14" t="s">
        <v>336</v>
      </c>
      <c r="B293" s="15">
        <v>32160</v>
      </c>
      <c r="C293" s="6"/>
      <c r="D293" s="6"/>
    </row>
    <row r="294" spans="1:4" x14ac:dyDescent="0.25">
      <c r="A294" s="14" t="s">
        <v>337</v>
      </c>
      <c r="B294" s="15">
        <v>36013</v>
      </c>
      <c r="C294" s="6"/>
      <c r="D294" s="6"/>
    </row>
    <row r="295" spans="1:4" x14ac:dyDescent="0.25">
      <c r="A295" s="14" t="s">
        <v>270</v>
      </c>
      <c r="B295" s="15">
        <v>42972</v>
      </c>
      <c r="C295" s="6"/>
      <c r="D295" s="6"/>
    </row>
    <row r="296" spans="1:4" x14ac:dyDescent="0.25">
      <c r="A296" s="14" t="s">
        <v>155</v>
      </c>
      <c r="B296" s="15">
        <v>43593</v>
      </c>
      <c r="C296" s="6"/>
      <c r="D296" s="6"/>
    </row>
    <row r="297" spans="1:4" x14ac:dyDescent="0.25">
      <c r="A297" s="14" t="s">
        <v>205</v>
      </c>
      <c r="B297" s="15">
        <v>23602</v>
      </c>
      <c r="C297" s="6"/>
      <c r="D297" s="6"/>
    </row>
    <row r="298" spans="1:4" x14ac:dyDescent="0.25">
      <c r="A298" s="14" t="s">
        <v>338</v>
      </c>
      <c r="B298" s="15">
        <v>36364</v>
      </c>
      <c r="C298" s="6"/>
      <c r="D298" s="6"/>
    </row>
    <row r="299" spans="1:4" x14ac:dyDescent="0.25">
      <c r="A299" s="14" t="s">
        <v>339</v>
      </c>
      <c r="B299" s="15">
        <v>35761</v>
      </c>
      <c r="C299" s="6"/>
      <c r="D299" s="6"/>
    </row>
    <row r="300" spans="1:4" x14ac:dyDescent="0.25">
      <c r="A300" s="14" t="s">
        <v>328</v>
      </c>
      <c r="B300" s="15">
        <v>11294</v>
      </c>
      <c r="C300" s="6"/>
      <c r="D300" s="6"/>
    </row>
    <row r="301" spans="1:4" x14ac:dyDescent="0.25">
      <c r="A301" s="14" t="s">
        <v>340</v>
      </c>
      <c r="B301" s="15">
        <v>34741</v>
      </c>
      <c r="C301" s="6"/>
      <c r="D301" s="6"/>
    </row>
    <row r="302" spans="1:4" x14ac:dyDescent="0.25">
      <c r="A302" s="14" t="s">
        <v>341</v>
      </c>
      <c r="B302" s="15">
        <v>41264</v>
      </c>
      <c r="C302" s="6"/>
      <c r="D302" s="6"/>
    </row>
    <row r="303" spans="1:4" x14ac:dyDescent="0.25">
      <c r="A303" s="14" t="s">
        <v>342</v>
      </c>
      <c r="B303" s="15">
        <v>11871</v>
      </c>
      <c r="C303" s="6"/>
      <c r="D303" s="6"/>
    </row>
    <row r="304" spans="1:4" x14ac:dyDescent="0.25">
      <c r="A304" s="14" t="s">
        <v>287</v>
      </c>
      <c r="B304" s="15">
        <v>9644</v>
      </c>
      <c r="C304" s="6"/>
      <c r="D304" s="6"/>
    </row>
    <row r="305" spans="1:4" x14ac:dyDescent="0.25">
      <c r="A305" s="14" t="s">
        <v>310</v>
      </c>
      <c r="B305" s="15">
        <v>29909</v>
      </c>
      <c r="C305" s="6"/>
      <c r="D305" s="6"/>
    </row>
    <row r="306" spans="1:4" x14ac:dyDescent="0.25">
      <c r="A306" s="14" t="s">
        <v>337</v>
      </c>
      <c r="B306" s="15">
        <v>13951</v>
      </c>
      <c r="C306" s="6"/>
      <c r="D306" s="6"/>
    </row>
    <row r="307" spans="1:4" x14ac:dyDescent="0.25">
      <c r="A307" s="14" t="s">
        <v>343</v>
      </c>
      <c r="B307" s="15">
        <v>8878</v>
      </c>
      <c r="C307" s="6"/>
      <c r="D307" s="6"/>
    </row>
    <row r="308" spans="1:4" x14ac:dyDescent="0.25">
      <c r="A308" s="14" t="s">
        <v>305</v>
      </c>
      <c r="B308" s="15">
        <v>12931</v>
      </c>
      <c r="C308" s="6"/>
      <c r="D308" s="6"/>
    </row>
    <row r="309" spans="1:4" x14ac:dyDescent="0.25">
      <c r="A309" s="14" t="s">
        <v>344</v>
      </c>
      <c r="B309" s="15">
        <v>30637</v>
      </c>
      <c r="C309" s="6"/>
      <c r="D309" s="6"/>
    </row>
    <row r="310" spans="1:4" x14ac:dyDescent="0.25">
      <c r="A310" s="14" t="s">
        <v>345</v>
      </c>
      <c r="B310" s="15">
        <v>22746</v>
      </c>
      <c r="C310" s="6"/>
      <c r="D310" s="6"/>
    </row>
    <row r="311" spans="1:4" x14ac:dyDescent="0.25">
      <c r="A311" s="14" t="s">
        <v>346</v>
      </c>
      <c r="B311" s="15">
        <v>31986</v>
      </c>
      <c r="C311" s="6"/>
      <c r="D311" s="6"/>
    </row>
    <row r="312" spans="1:4" x14ac:dyDescent="0.25">
      <c r="A312" s="14" t="s">
        <v>160</v>
      </c>
      <c r="B312" s="15">
        <v>6616</v>
      </c>
      <c r="C312" s="6"/>
      <c r="D312" s="6"/>
    </row>
    <row r="313" spans="1:4" x14ac:dyDescent="0.25">
      <c r="A313" s="14" t="s">
        <v>347</v>
      </c>
      <c r="B313" s="15">
        <v>47798</v>
      </c>
      <c r="C313" s="6"/>
      <c r="D313" s="6"/>
    </row>
    <row r="314" spans="1:4" x14ac:dyDescent="0.25">
      <c r="A314" s="14" t="s">
        <v>196</v>
      </c>
      <c r="B314" s="15">
        <v>23484</v>
      </c>
      <c r="C314" s="6"/>
      <c r="D314" s="6"/>
    </row>
    <row r="315" spans="1:4" x14ac:dyDescent="0.25">
      <c r="A315" s="14" t="s">
        <v>335</v>
      </c>
      <c r="B315" s="15">
        <v>20050</v>
      </c>
      <c r="C315" s="6"/>
      <c r="D315" s="6"/>
    </row>
    <row r="316" spans="1:4" x14ac:dyDescent="0.25">
      <c r="A316" s="14" t="s">
        <v>332</v>
      </c>
      <c r="B316" s="15">
        <v>8946</v>
      </c>
      <c r="C316" s="6"/>
      <c r="D316" s="6"/>
    </row>
    <row r="317" spans="1:4" x14ac:dyDescent="0.25">
      <c r="A317" s="14" t="s">
        <v>348</v>
      </c>
      <c r="B317" s="15">
        <v>37764</v>
      </c>
      <c r="C317" s="6"/>
      <c r="D317" s="6"/>
    </row>
    <row r="318" spans="1:4" x14ac:dyDescent="0.25">
      <c r="A318" s="14" t="s">
        <v>205</v>
      </c>
      <c r="B318" s="15">
        <v>39264</v>
      </c>
      <c r="C318" s="6"/>
      <c r="D318" s="6"/>
    </row>
    <row r="319" spans="1:4" x14ac:dyDescent="0.25">
      <c r="A319" s="14" t="s">
        <v>349</v>
      </c>
      <c r="B319" s="15">
        <v>49578</v>
      </c>
      <c r="C319" s="6"/>
      <c r="D319" s="6"/>
    </row>
    <row r="320" spans="1:4" x14ac:dyDescent="0.25">
      <c r="A320" s="14" t="s">
        <v>350</v>
      </c>
      <c r="B320" s="15">
        <v>44753</v>
      </c>
      <c r="C320" s="6"/>
      <c r="D320" s="6"/>
    </row>
    <row r="321" spans="1:4" x14ac:dyDescent="0.25">
      <c r="A321" s="14" t="s">
        <v>351</v>
      </c>
      <c r="B321" s="15">
        <v>1763</v>
      </c>
      <c r="C321" s="6"/>
      <c r="D321" s="6"/>
    </row>
    <row r="322" spans="1:4" x14ac:dyDescent="0.25">
      <c r="A322" s="14" t="s">
        <v>144</v>
      </c>
      <c r="B322" s="15">
        <v>1458</v>
      </c>
      <c r="C322" s="6"/>
      <c r="D322" s="6"/>
    </row>
    <row r="323" spans="1:4" x14ac:dyDescent="0.25">
      <c r="A323" s="14" t="s">
        <v>352</v>
      </c>
      <c r="B323" s="15">
        <v>40093</v>
      </c>
      <c r="C323" s="6"/>
      <c r="D323" s="6"/>
    </row>
    <row r="324" spans="1:4" x14ac:dyDescent="0.25">
      <c r="A324" s="14" t="s">
        <v>325</v>
      </c>
      <c r="B324" s="15">
        <v>34291</v>
      </c>
      <c r="C324" s="6"/>
      <c r="D324" s="6"/>
    </row>
    <row r="325" spans="1:4" x14ac:dyDescent="0.25">
      <c r="A325" s="14" t="s">
        <v>353</v>
      </c>
      <c r="B325" s="15">
        <v>43759</v>
      </c>
      <c r="C325" s="6"/>
      <c r="D325" s="6"/>
    </row>
    <row r="326" spans="1:4" x14ac:dyDescent="0.25">
      <c r="A326" s="14" t="s">
        <v>309</v>
      </c>
      <c r="B326" s="15">
        <v>37479</v>
      </c>
      <c r="C326" s="6"/>
      <c r="D326" s="6"/>
    </row>
    <row r="327" spans="1:4" x14ac:dyDescent="0.25">
      <c r="A327" s="14" t="s">
        <v>354</v>
      </c>
      <c r="B327" s="15">
        <v>29170</v>
      </c>
      <c r="C327" s="6"/>
      <c r="D327" s="6"/>
    </row>
    <row r="328" spans="1:4" x14ac:dyDescent="0.25">
      <c r="A328" s="14" t="s">
        <v>355</v>
      </c>
      <c r="B328" s="15">
        <v>21947</v>
      </c>
      <c r="C328" s="6"/>
      <c r="D328" s="6"/>
    </row>
    <row r="329" spans="1:4" x14ac:dyDescent="0.25">
      <c r="A329" s="14" t="s">
        <v>310</v>
      </c>
      <c r="B329" s="15">
        <v>6364</v>
      </c>
      <c r="C329" s="6"/>
      <c r="D329" s="6"/>
    </row>
    <row r="330" spans="1:4" x14ac:dyDescent="0.25">
      <c r="A330" s="14" t="s">
        <v>231</v>
      </c>
      <c r="B330" s="15">
        <v>9639</v>
      </c>
      <c r="C330" s="6"/>
      <c r="D330" s="6"/>
    </row>
    <row r="331" spans="1:4" x14ac:dyDescent="0.25">
      <c r="A331" s="14" t="s">
        <v>356</v>
      </c>
      <c r="B331" s="15">
        <v>18092</v>
      </c>
      <c r="C331" s="6"/>
      <c r="D331" s="6"/>
    </row>
    <row r="332" spans="1:4" x14ac:dyDescent="0.25">
      <c r="A332" s="14" t="s">
        <v>357</v>
      </c>
      <c r="B332" s="15">
        <v>30310</v>
      </c>
      <c r="C332" s="6"/>
      <c r="D332" s="6"/>
    </row>
    <row r="333" spans="1:4" x14ac:dyDescent="0.25">
      <c r="A333" s="14" t="s">
        <v>358</v>
      </c>
      <c r="B333" s="15">
        <v>40320</v>
      </c>
      <c r="C333" s="6"/>
      <c r="D333" s="6"/>
    </row>
    <row r="334" spans="1:4" x14ac:dyDescent="0.25">
      <c r="A334" s="14" t="s">
        <v>331</v>
      </c>
      <c r="B334" s="15">
        <v>5410</v>
      </c>
      <c r="C334" s="6"/>
      <c r="D334" s="6"/>
    </row>
    <row r="335" spans="1:4" x14ac:dyDescent="0.25">
      <c r="A335" s="14" t="s">
        <v>250</v>
      </c>
      <c r="B335" s="15">
        <v>44992</v>
      </c>
      <c r="C335" s="6"/>
      <c r="D335" s="6"/>
    </row>
    <row r="336" spans="1:4" x14ac:dyDescent="0.25">
      <c r="A336" s="14" t="s">
        <v>359</v>
      </c>
      <c r="B336" s="15">
        <v>23244</v>
      </c>
      <c r="C336" s="6"/>
      <c r="D336" s="6"/>
    </row>
    <row r="337" spans="1:4" x14ac:dyDescent="0.25">
      <c r="A337" s="14" t="s">
        <v>360</v>
      </c>
      <c r="B337" s="15">
        <v>35806</v>
      </c>
      <c r="C337" s="6"/>
      <c r="D337" s="6"/>
    </row>
    <row r="338" spans="1:4" x14ac:dyDescent="0.25">
      <c r="A338" s="14" t="s">
        <v>361</v>
      </c>
      <c r="B338" s="15">
        <v>48142</v>
      </c>
      <c r="C338" s="6"/>
      <c r="D338" s="6"/>
    </row>
    <row r="339" spans="1:4" x14ac:dyDescent="0.25">
      <c r="A339" s="14" t="s">
        <v>362</v>
      </c>
      <c r="B339" s="15">
        <v>11956</v>
      </c>
      <c r="C339" s="6"/>
      <c r="D339" s="6"/>
    </row>
    <row r="340" spans="1:4" x14ac:dyDescent="0.25">
      <c r="A340" s="14" t="s">
        <v>313</v>
      </c>
      <c r="B340" s="15">
        <v>47722</v>
      </c>
      <c r="C340" s="6"/>
      <c r="D340" s="6"/>
    </row>
    <row r="341" spans="1:4" x14ac:dyDescent="0.25">
      <c r="A341" s="14" t="s">
        <v>363</v>
      </c>
      <c r="B341" s="15">
        <v>28209</v>
      </c>
      <c r="C341" s="6"/>
      <c r="D341" s="6"/>
    </row>
    <row r="342" spans="1:4" x14ac:dyDescent="0.25">
      <c r="A342" s="14" t="s">
        <v>145</v>
      </c>
      <c r="B342" s="15">
        <v>46312</v>
      </c>
      <c r="C342" s="6"/>
      <c r="D342" s="6"/>
    </row>
    <row r="343" spans="1:4" x14ac:dyDescent="0.25">
      <c r="A343" s="14" t="s">
        <v>364</v>
      </c>
      <c r="B343" s="15">
        <v>3097</v>
      </c>
      <c r="C343" s="6"/>
      <c r="D343" s="6"/>
    </row>
    <row r="344" spans="1:4" x14ac:dyDescent="0.25">
      <c r="A344" s="14" t="s">
        <v>365</v>
      </c>
      <c r="B344" s="15">
        <v>20450</v>
      </c>
      <c r="C344" s="6"/>
      <c r="D344" s="6"/>
    </row>
    <row r="345" spans="1:4" x14ac:dyDescent="0.25">
      <c r="A345" s="14" t="s">
        <v>182</v>
      </c>
      <c r="B345" s="15">
        <v>38345</v>
      </c>
      <c r="C345" s="6"/>
      <c r="D345" s="6"/>
    </row>
    <row r="346" spans="1:4" x14ac:dyDescent="0.25">
      <c r="A346" s="14" t="s">
        <v>345</v>
      </c>
      <c r="B346" s="15">
        <v>5395</v>
      </c>
      <c r="C346" s="6"/>
      <c r="D346" s="6"/>
    </row>
    <row r="347" spans="1:4" x14ac:dyDescent="0.25">
      <c r="A347" s="14" t="s">
        <v>264</v>
      </c>
      <c r="B347" s="15">
        <v>49903</v>
      </c>
      <c r="C347" s="6"/>
      <c r="D347" s="6"/>
    </row>
    <row r="348" spans="1:4" x14ac:dyDescent="0.25">
      <c r="A348" s="14" t="s">
        <v>255</v>
      </c>
      <c r="B348" s="15">
        <v>41783</v>
      </c>
      <c r="C348" s="6"/>
      <c r="D348" s="6"/>
    </row>
    <row r="349" spans="1:4" x14ac:dyDescent="0.25">
      <c r="A349" s="14" t="s">
        <v>185</v>
      </c>
      <c r="B349" s="15">
        <v>36684</v>
      </c>
      <c r="C349" s="6"/>
      <c r="D349" s="6"/>
    </row>
    <row r="350" spans="1:4" x14ac:dyDescent="0.25">
      <c r="A350" s="14" t="s">
        <v>181</v>
      </c>
      <c r="B350" s="15">
        <v>23064</v>
      </c>
      <c r="C350" s="6"/>
      <c r="D350" s="6"/>
    </row>
    <row r="351" spans="1:4" x14ac:dyDescent="0.25">
      <c r="A351" s="14" t="s">
        <v>151</v>
      </c>
      <c r="B351" s="15">
        <v>21858</v>
      </c>
      <c r="C351" s="6"/>
      <c r="D351" s="6"/>
    </row>
    <row r="352" spans="1:4" x14ac:dyDescent="0.25">
      <c r="A352" s="14" t="s">
        <v>355</v>
      </c>
      <c r="B352" s="15">
        <v>32261</v>
      </c>
      <c r="C352" s="6"/>
      <c r="D352" s="6"/>
    </row>
    <row r="353" spans="1:4" x14ac:dyDescent="0.25">
      <c r="A353" s="14" t="s">
        <v>366</v>
      </c>
      <c r="B353" s="15">
        <v>35023</v>
      </c>
      <c r="C353" s="6"/>
      <c r="D353" s="6"/>
    </row>
    <row r="354" spans="1:4" x14ac:dyDescent="0.25">
      <c r="A354" s="14" t="s">
        <v>285</v>
      </c>
      <c r="B354" s="15">
        <v>29603</v>
      </c>
      <c r="C354" s="6"/>
      <c r="D354" s="6"/>
    </row>
    <row r="355" spans="1:4" x14ac:dyDescent="0.25">
      <c r="A355" s="14" t="s">
        <v>367</v>
      </c>
      <c r="B355" s="15">
        <v>29431</v>
      </c>
      <c r="C355" s="6"/>
      <c r="D355" s="6"/>
    </row>
    <row r="356" spans="1:4" x14ac:dyDescent="0.25">
      <c r="A356" s="14" t="s">
        <v>195</v>
      </c>
      <c r="B356" s="15">
        <v>2950</v>
      </c>
      <c r="C356" s="6"/>
      <c r="D356" s="6"/>
    </row>
    <row r="357" spans="1:4" x14ac:dyDescent="0.25">
      <c r="A357" s="14" t="s">
        <v>368</v>
      </c>
      <c r="B357" s="15">
        <v>45867</v>
      </c>
      <c r="C357" s="6"/>
      <c r="D357" s="6"/>
    </row>
    <row r="358" spans="1:4" x14ac:dyDescent="0.25">
      <c r="A358" s="14" t="s">
        <v>306</v>
      </c>
      <c r="B358" s="15">
        <v>27370</v>
      </c>
      <c r="C358" s="6"/>
      <c r="D358" s="6"/>
    </row>
    <row r="359" spans="1:4" x14ac:dyDescent="0.25">
      <c r="A359" s="14" t="s">
        <v>369</v>
      </c>
      <c r="B359" s="15">
        <v>48963</v>
      </c>
      <c r="C359" s="6"/>
      <c r="D359" s="6"/>
    </row>
    <row r="360" spans="1:4" x14ac:dyDescent="0.25">
      <c r="A360" s="14" t="s">
        <v>370</v>
      </c>
      <c r="B360" s="15">
        <v>28638</v>
      </c>
      <c r="C360" s="6"/>
      <c r="D360" s="6"/>
    </row>
    <row r="361" spans="1:4" x14ac:dyDescent="0.25">
      <c r="A361" s="14" t="s">
        <v>371</v>
      </c>
      <c r="B361" s="15">
        <v>24726</v>
      </c>
      <c r="C361" s="6"/>
      <c r="D361" s="6"/>
    </row>
    <row r="362" spans="1:4" x14ac:dyDescent="0.25">
      <c r="A362" s="14" t="s">
        <v>372</v>
      </c>
      <c r="B362" s="15">
        <v>164</v>
      </c>
      <c r="C362" s="6"/>
      <c r="D362" s="6"/>
    </row>
    <row r="363" spans="1:4" x14ac:dyDescent="0.25">
      <c r="A363" s="14" t="s">
        <v>288</v>
      </c>
      <c r="B363" s="15">
        <v>32767</v>
      </c>
      <c r="C363" s="6"/>
      <c r="D363" s="6"/>
    </row>
    <row r="364" spans="1:4" x14ac:dyDescent="0.25">
      <c r="A364" s="14" t="s">
        <v>151</v>
      </c>
      <c r="B364" s="15">
        <v>39623</v>
      </c>
      <c r="C364" s="6"/>
      <c r="D364" s="6"/>
    </row>
    <row r="365" spans="1:4" x14ac:dyDescent="0.25">
      <c r="A365" s="14" t="s">
        <v>373</v>
      </c>
      <c r="B365" s="15">
        <v>25341</v>
      </c>
      <c r="C365" s="6"/>
      <c r="D365" s="6"/>
    </row>
    <row r="366" spans="1:4" x14ac:dyDescent="0.25">
      <c r="A366" s="14" t="s">
        <v>374</v>
      </c>
      <c r="B366" s="15">
        <v>33514</v>
      </c>
      <c r="C366" s="6"/>
      <c r="D366" s="6"/>
    </row>
    <row r="367" spans="1:4" x14ac:dyDescent="0.25">
      <c r="A367" s="14" t="s">
        <v>318</v>
      </c>
      <c r="B367" s="15">
        <v>13873</v>
      </c>
      <c r="C367" s="6"/>
      <c r="D367" s="6"/>
    </row>
    <row r="368" spans="1:4" x14ac:dyDescent="0.25">
      <c r="A368" s="14" t="s">
        <v>162</v>
      </c>
      <c r="B368" s="15">
        <v>32547</v>
      </c>
      <c r="C368" s="6"/>
      <c r="D368" s="6"/>
    </row>
    <row r="369" spans="1:4" x14ac:dyDescent="0.25">
      <c r="A369" s="14" t="s">
        <v>151</v>
      </c>
      <c r="B369" s="15">
        <v>48965</v>
      </c>
      <c r="C369" s="6"/>
      <c r="D369" s="6"/>
    </row>
    <row r="370" spans="1:4" x14ac:dyDescent="0.25">
      <c r="A370" s="14" t="s">
        <v>161</v>
      </c>
      <c r="B370" s="15">
        <v>35505</v>
      </c>
      <c r="C370" s="6"/>
      <c r="D370" s="6"/>
    </row>
    <row r="371" spans="1:4" x14ac:dyDescent="0.25">
      <c r="A371" s="14" t="s">
        <v>146</v>
      </c>
      <c r="B371" s="15">
        <v>39576</v>
      </c>
      <c r="C371" s="6"/>
      <c r="D371" s="6"/>
    </row>
    <row r="372" spans="1:4" x14ac:dyDescent="0.25">
      <c r="A372" s="14" t="s">
        <v>375</v>
      </c>
      <c r="B372" s="15">
        <v>46160</v>
      </c>
      <c r="C372" s="6"/>
      <c r="D372" s="6"/>
    </row>
    <row r="373" spans="1:4" x14ac:dyDescent="0.25">
      <c r="A373" s="14" t="s">
        <v>376</v>
      </c>
      <c r="B373" s="15">
        <v>20882</v>
      </c>
      <c r="C373" s="6"/>
      <c r="D373" s="6"/>
    </row>
    <row r="374" spans="1:4" x14ac:dyDescent="0.25">
      <c r="A374" s="14" t="s">
        <v>357</v>
      </c>
      <c r="B374" s="15">
        <v>37907</v>
      </c>
      <c r="C374" s="6"/>
      <c r="D374" s="6"/>
    </row>
    <row r="375" spans="1:4" x14ac:dyDescent="0.25">
      <c r="A375" s="14" t="s">
        <v>377</v>
      </c>
      <c r="B375" s="15">
        <v>26505</v>
      </c>
      <c r="C375" s="6"/>
      <c r="D375" s="6"/>
    </row>
    <row r="376" spans="1:4" x14ac:dyDescent="0.25">
      <c r="A376" s="14" t="s">
        <v>378</v>
      </c>
      <c r="B376" s="15">
        <v>35864</v>
      </c>
      <c r="C376" s="6"/>
      <c r="D376" s="6"/>
    </row>
    <row r="377" spans="1:4" x14ac:dyDescent="0.25">
      <c r="A377" s="14" t="s">
        <v>374</v>
      </c>
      <c r="B377" s="15">
        <v>16719</v>
      </c>
      <c r="C377" s="6"/>
      <c r="D377" s="6"/>
    </row>
    <row r="378" spans="1:4" x14ac:dyDescent="0.25">
      <c r="A378" s="14" t="s">
        <v>302</v>
      </c>
      <c r="B378" s="15">
        <v>38148</v>
      </c>
      <c r="C378" s="6"/>
      <c r="D378" s="6"/>
    </row>
    <row r="379" spans="1:4" x14ac:dyDescent="0.25">
      <c r="A379" s="14" t="s">
        <v>228</v>
      </c>
      <c r="B379" s="15">
        <v>16171</v>
      </c>
      <c r="C379" s="6"/>
      <c r="D379" s="6"/>
    </row>
    <row r="380" spans="1:4" x14ac:dyDescent="0.25">
      <c r="A380" s="14" t="s">
        <v>379</v>
      </c>
      <c r="B380" s="15">
        <v>46509</v>
      </c>
      <c r="C380" s="6"/>
      <c r="D380" s="6"/>
    </row>
    <row r="381" spans="1:4" x14ac:dyDescent="0.25">
      <c r="A381" s="14" t="s">
        <v>332</v>
      </c>
      <c r="B381" s="15">
        <v>14173</v>
      </c>
      <c r="C381" s="6"/>
      <c r="D381" s="6"/>
    </row>
    <row r="382" spans="1:4" x14ac:dyDescent="0.25">
      <c r="A382" s="14" t="s">
        <v>380</v>
      </c>
      <c r="B382" s="15">
        <v>28620</v>
      </c>
      <c r="C382" s="6"/>
      <c r="D382" s="6"/>
    </row>
    <row r="383" spans="1:4" x14ac:dyDescent="0.25">
      <c r="A383" s="14" t="s">
        <v>381</v>
      </c>
      <c r="B383" s="15">
        <v>19123</v>
      </c>
      <c r="C383" s="6"/>
      <c r="D383" s="6"/>
    </row>
    <row r="384" spans="1:4" x14ac:dyDescent="0.25">
      <c r="A384" s="14" t="s">
        <v>382</v>
      </c>
      <c r="B384" s="15">
        <v>5355</v>
      </c>
      <c r="C384" s="6"/>
      <c r="D384" s="6"/>
    </row>
    <row r="385" spans="1:4" x14ac:dyDescent="0.25">
      <c r="A385" s="14" t="s">
        <v>314</v>
      </c>
      <c r="B385" s="15">
        <v>30527</v>
      </c>
      <c r="C385" s="6"/>
      <c r="D385" s="6"/>
    </row>
    <row r="386" spans="1:4" x14ac:dyDescent="0.25">
      <c r="A386" s="14" t="s">
        <v>295</v>
      </c>
      <c r="B386" s="15">
        <v>35355</v>
      </c>
      <c r="C386" s="6"/>
      <c r="D386" s="6"/>
    </row>
    <row r="387" spans="1:4" x14ac:dyDescent="0.25">
      <c r="A387" s="14" t="s">
        <v>294</v>
      </c>
      <c r="B387" s="15">
        <v>13342</v>
      </c>
      <c r="C387" s="6"/>
      <c r="D387" s="6"/>
    </row>
    <row r="388" spans="1:4" x14ac:dyDescent="0.25">
      <c r="A388" s="14" t="s">
        <v>210</v>
      </c>
      <c r="B388" s="15">
        <v>43322</v>
      </c>
      <c r="C388" s="6"/>
      <c r="D388" s="6"/>
    </row>
    <row r="389" spans="1:4" x14ac:dyDescent="0.25">
      <c r="A389" s="14" t="s">
        <v>295</v>
      </c>
      <c r="B389" s="15">
        <v>14388</v>
      </c>
      <c r="C389" s="6"/>
      <c r="D389" s="6"/>
    </row>
    <row r="390" spans="1:4" x14ac:dyDescent="0.25">
      <c r="A390" s="14" t="s">
        <v>383</v>
      </c>
      <c r="B390" s="15">
        <v>39385</v>
      </c>
      <c r="C390" s="6"/>
      <c r="D390" s="6"/>
    </row>
    <row r="391" spans="1:4" x14ac:dyDescent="0.25">
      <c r="A391" s="14" t="s">
        <v>220</v>
      </c>
      <c r="B391" s="15">
        <v>40922</v>
      </c>
      <c r="C391" s="6"/>
      <c r="D391" s="6"/>
    </row>
    <row r="392" spans="1:4" x14ac:dyDescent="0.25">
      <c r="A392" s="14" t="s">
        <v>242</v>
      </c>
      <c r="B392" s="15">
        <v>25526</v>
      </c>
      <c r="C392" s="6"/>
      <c r="D392" s="6"/>
    </row>
    <row r="393" spans="1:4" x14ac:dyDescent="0.25">
      <c r="A393" s="14" t="s">
        <v>266</v>
      </c>
      <c r="B393" s="15">
        <v>22580</v>
      </c>
      <c r="C393" s="6"/>
      <c r="D393" s="6"/>
    </row>
    <row r="394" spans="1:4" x14ac:dyDescent="0.25">
      <c r="A394" s="14" t="s">
        <v>170</v>
      </c>
      <c r="B394" s="15">
        <v>29732</v>
      </c>
      <c r="C394" s="6"/>
      <c r="D394" s="6"/>
    </row>
    <row r="395" spans="1:4" x14ac:dyDescent="0.25">
      <c r="A395" s="14" t="s">
        <v>253</v>
      </c>
      <c r="B395" s="15">
        <v>7366</v>
      </c>
      <c r="C395" s="6"/>
      <c r="D395" s="6"/>
    </row>
    <row r="396" spans="1:4" x14ac:dyDescent="0.25">
      <c r="A396" s="14" t="s">
        <v>186</v>
      </c>
      <c r="B396" s="15">
        <v>49772</v>
      </c>
      <c r="C396" s="6"/>
      <c r="D396" s="6"/>
    </row>
    <row r="397" spans="1:4" x14ac:dyDescent="0.25">
      <c r="A397" s="14" t="s">
        <v>256</v>
      </c>
      <c r="B397" s="15">
        <v>44402</v>
      </c>
      <c r="C397" s="6"/>
      <c r="D397" s="6"/>
    </row>
    <row r="398" spans="1:4" x14ac:dyDescent="0.25">
      <c r="A398" s="14" t="s">
        <v>384</v>
      </c>
      <c r="B398" s="15">
        <v>6926</v>
      </c>
      <c r="C398" s="6"/>
      <c r="D398" s="6"/>
    </row>
    <row r="399" spans="1:4" x14ac:dyDescent="0.25">
      <c r="A399" s="14" t="s">
        <v>268</v>
      </c>
      <c r="B399" s="15">
        <v>10557</v>
      </c>
      <c r="C399" s="6"/>
      <c r="D399" s="6"/>
    </row>
    <row r="400" spans="1:4" x14ac:dyDescent="0.25">
      <c r="A400" s="14" t="s">
        <v>281</v>
      </c>
      <c r="B400" s="15">
        <v>2</v>
      </c>
      <c r="C400" s="6"/>
      <c r="D400" s="6"/>
    </row>
    <row r="401" spans="1:4" x14ac:dyDescent="0.25">
      <c r="A401" s="14" t="s">
        <v>157</v>
      </c>
      <c r="B401" s="15">
        <v>10998</v>
      </c>
      <c r="C401" s="6"/>
      <c r="D401" s="6"/>
    </row>
    <row r="402" spans="1:4" x14ac:dyDescent="0.25">
      <c r="A402" s="14" t="s">
        <v>256</v>
      </c>
      <c r="B402" s="15">
        <v>20803</v>
      </c>
      <c r="C402" s="6"/>
      <c r="D402" s="6"/>
    </row>
    <row r="403" spans="1:4" x14ac:dyDescent="0.25">
      <c r="A403" s="14" t="s">
        <v>322</v>
      </c>
      <c r="B403" s="15">
        <v>15289</v>
      </c>
      <c r="C403" s="6"/>
      <c r="D403" s="6"/>
    </row>
    <row r="404" spans="1:4" x14ac:dyDescent="0.25">
      <c r="A404" s="14" t="s">
        <v>385</v>
      </c>
      <c r="B404" s="15">
        <v>38028</v>
      </c>
      <c r="C404" s="6"/>
      <c r="D404" s="6"/>
    </row>
    <row r="405" spans="1:4" x14ac:dyDescent="0.25">
      <c r="A405" s="14" t="s">
        <v>153</v>
      </c>
      <c r="B405" s="15">
        <v>37592</v>
      </c>
      <c r="C405" s="6"/>
      <c r="D405" s="6"/>
    </row>
    <row r="406" spans="1:4" x14ac:dyDescent="0.25">
      <c r="A406" s="14" t="s">
        <v>377</v>
      </c>
      <c r="B406" s="15">
        <v>28728</v>
      </c>
      <c r="C406" s="6"/>
      <c r="D406" s="6"/>
    </row>
    <row r="407" spans="1:4" x14ac:dyDescent="0.25">
      <c r="A407" s="14" t="s">
        <v>186</v>
      </c>
      <c r="B407" s="15">
        <v>9332</v>
      </c>
      <c r="C407" s="6"/>
      <c r="D407" s="6"/>
    </row>
    <row r="408" spans="1:4" x14ac:dyDescent="0.25">
      <c r="A408" s="14" t="s">
        <v>386</v>
      </c>
      <c r="B408" s="15">
        <v>49319</v>
      </c>
      <c r="C408" s="6"/>
      <c r="D408" s="6"/>
    </row>
    <row r="409" spans="1:4" x14ac:dyDescent="0.25">
      <c r="A409" s="14" t="s">
        <v>323</v>
      </c>
      <c r="B409" s="15">
        <v>30487</v>
      </c>
      <c r="C409" s="6"/>
      <c r="D409" s="6"/>
    </row>
    <row r="410" spans="1:4" x14ac:dyDescent="0.25">
      <c r="A410" s="14" t="s">
        <v>234</v>
      </c>
      <c r="B410" s="15">
        <v>43995</v>
      </c>
      <c r="C410" s="6"/>
      <c r="D410" s="6"/>
    </row>
    <row r="411" spans="1:4" x14ac:dyDescent="0.25">
      <c r="A411" s="14" t="s">
        <v>250</v>
      </c>
      <c r="B411" s="15">
        <v>40340</v>
      </c>
      <c r="C411" s="6"/>
      <c r="D411" s="6"/>
    </row>
    <row r="412" spans="1:4" x14ac:dyDescent="0.25">
      <c r="A412" s="14" t="s">
        <v>184</v>
      </c>
      <c r="B412" s="15">
        <v>32375</v>
      </c>
      <c r="C412" s="6"/>
      <c r="D412" s="6"/>
    </row>
    <row r="413" spans="1:4" x14ac:dyDescent="0.25">
      <c r="A413" s="14" t="s">
        <v>378</v>
      </c>
      <c r="B413" s="15">
        <v>18601</v>
      </c>
      <c r="C413" s="6"/>
      <c r="D413" s="6"/>
    </row>
    <row r="414" spans="1:4" x14ac:dyDescent="0.25">
      <c r="A414" s="14" t="s">
        <v>387</v>
      </c>
      <c r="B414" s="15">
        <v>36015</v>
      </c>
      <c r="C414" s="6"/>
      <c r="D414" s="6"/>
    </row>
    <row r="415" spans="1:4" x14ac:dyDescent="0.25">
      <c r="A415" s="14" t="s">
        <v>387</v>
      </c>
      <c r="B415" s="15">
        <v>46309</v>
      </c>
      <c r="C415" s="6"/>
      <c r="D415" s="6"/>
    </row>
    <row r="416" spans="1:4" x14ac:dyDescent="0.25">
      <c r="A416" s="14" t="s">
        <v>327</v>
      </c>
      <c r="B416" s="15">
        <v>35311</v>
      </c>
      <c r="C416" s="6"/>
      <c r="D416" s="6"/>
    </row>
    <row r="417" spans="1:4" x14ac:dyDescent="0.25">
      <c r="A417" s="14" t="s">
        <v>388</v>
      </c>
      <c r="B417" s="15">
        <v>28094</v>
      </c>
      <c r="C417" s="6"/>
      <c r="D417" s="6"/>
    </row>
    <row r="418" spans="1:4" x14ac:dyDescent="0.25">
      <c r="A418" s="14" t="s">
        <v>294</v>
      </c>
      <c r="B418" s="15">
        <v>22096</v>
      </c>
      <c r="C418" s="6"/>
      <c r="D418" s="6"/>
    </row>
    <row r="419" spans="1:4" x14ac:dyDescent="0.25">
      <c r="A419" s="14" t="s">
        <v>389</v>
      </c>
      <c r="B419" s="15">
        <v>46372</v>
      </c>
      <c r="C419" s="6"/>
      <c r="D419" s="6"/>
    </row>
    <row r="420" spans="1:4" x14ac:dyDescent="0.25">
      <c r="A420" s="14" t="s">
        <v>390</v>
      </c>
      <c r="B420" s="15">
        <v>4906</v>
      </c>
      <c r="C420" s="6"/>
      <c r="D420" s="6"/>
    </row>
    <row r="421" spans="1:4" x14ac:dyDescent="0.25">
      <c r="A421" s="14" t="s">
        <v>201</v>
      </c>
      <c r="B421" s="15">
        <v>20166</v>
      </c>
      <c r="C421" s="6"/>
      <c r="D421" s="6"/>
    </row>
    <row r="422" spans="1:4" x14ac:dyDescent="0.25">
      <c r="A422" s="14" t="s">
        <v>310</v>
      </c>
      <c r="B422" s="15">
        <v>18062</v>
      </c>
      <c r="C422" s="6"/>
      <c r="D422" s="6"/>
    </row>
    <row r="423" spans="1:4" x14ac:dyDescent="0.25">
      <c r="A423" s="14" t="s">
        <v>391</v>
      </c>
      <c r="B423" s="15">
        <v>44852</v>
      </c>
      <c r="C423" s="6"/>
      <c r="D423" s="6"/>
    </row>
    <row r="424" spans="1:4" x14ac:dyDescent="0.25">
      <c r="A424" s="14" t="s">
        <v>335</v>
      </c>
      <c r="B424" s="15">
        <v>14844</v>
      </c>
      <c r="C424" s="6"/>
      <c r="D424" s="6"/>
    </row>
    <row r="425" spans="1:4" x14ac:dyDescent="0.25">
      <c r="A425" s="14" t="s">
        <v>326</v>
      </c>
      <c r="B425" s="15">
        <v>6683</v>
      </c>
      <c r="C425" s="6"/>
      <c r="D425" s="6"/>
    </row>
    <row r="426" spans="1:4" x14ac:dyDescent="0.25">
      <c r="A426" s="14" t="s">
        <v>302</v>
      </c>
      <c r="B426" s="15">
        <v>36511</v>
      </c>
      <c r="C426" s="6"/>
      <c r="D426" s="6"/>
    </row>
    <row r="427" spans="1:4" x14ac:dyDescent="0.25">
      <c r="A427" s="14" t="s">
        <v>392</v>
      </c>
      <c r="B427" s="15">
        <v>18853</v>
      </c>
      <c r="C427" s="6"/>
      <c r="D427" s="6"/>
    </row>
    <row r="428" spans="1:4" x14ac:dyDescent="0.25">
      <c r="A428" s="14" t="s">
        <v>150</v>
      </c>
      <c r="B428" s="15">
        <v>29349</v>
      </c>
      <c r="C428" s="6"/>
      <c r="D428" s="6"/>
    </row>
    <row r="429" spans="1:4" x14ac:dyDescent="0.25">
      <c r="A429" s="14" t="s">
        <v>387</v>
      </c>
      <c r="B429" s="15">
        <v>10765</v>
      </c>
      <c r="C429" s="6"/>
      <c r="D429" s="6"/>
    </row>
    <row r="430" spans="1:4" x14ac:dyDescent="0.25">
      <c r="A430" s="14" t="s">
        <v>328</v>
      </c>
      <c r="B430" s="15">
        <v>28321</v>
      </c>
      <c r="C430" s="6"/>
      <c r="D430" s="6"/>
    </row>
    <row r="431" spans="1:4" x14ac:dyDescent="0.25">
      <c r="A431" s="14" t="s">
        <v>374</v>
      </c>
      <c r="B431" s="15">
        <v>2643</v>
      </c>
      <c r="C431" s="6"/>
      <c r="D431" s="6"/>
    </row>
    <row r="432" spans="1:4" x14ac:dyDescent="0.25">
      <c r="A432" s="14" t="s">
        <v>393</v>
      </c>
      <c r="B432" s="15">
        <v>42603</v>
      </c>
      <c r="C432" s="6"/>
      <c r="D432" s="6"/>
    </row>
    <row r="433" spans="1:4" x14ac:dyDescent="0.25">
      <c r="A433" s="14" t="s">
        <v>158</v>
      </c>
      <c r="B433" s="15">
        <v>42812</v>
      </c>
      <c r="C433" s="6"/>
      <c r="D433" s="6"/>
    </row>
    <row r="434" spans="1:4" x14ac:dyDescent="0.25">
      <c r="A434" s="14" t="s">
        <v>216</v>
      </c>
      <c r="B434" s="15">
        <v>31771</v>
      </c>
      <c r="C434" s="6"/>
      <c r="D434" s="6"/>
    </row>
    <row r="435" spans="1:4" x14ac:dyDescent="0.25">
      <c r="A435" s="14" t="s">
        <v>152</v>
      </c>
      <c r="B435" s="15">
        <v>45618</v>
      </c>
      <c r="C435" s="6"/>
      <c r="D435" s="6"/>
    </row>
    <row r="436" spans="1:4" x14ac:dyDescent="0.25">
      <c r="A436" s="14" t="s">
        <v>284</v>
      </c>
      <c r="B436" s="15">
        <v>22550</v>
      </c>
      <c r="C436" s="6"/>
      <c r="D436" s="6"/>
    </row>
    <row r="437" spans="1:4" x14ac:dyDescent="0.25">
      <c r="A437" s="14" t="s">
        <v>364</v>
      </c>
      <c r="B437" s="15">
        <v>17615</v>
      </c>
      <c r="C437" s="6"/>
      <c r="D437" s="6"/>
    </row>
    <row r="438" spans="1:4" x14ac:dyDescent="0.25">
      <c r="A438" s="14" t="s">
        <v>394</v>
      </c>
      <c r="B438" s="15">
        <v>7330</v>
      </c>
      <c r="C438" s="6"/>
      <c r="D438" s="6"/>
    </row>
    <row r="439" spans="1:4" x14ac:dyDescent="0.25">
      <c r="A439" s="14" t="s">
        <v>260</v>
      </c>
      <c r="B439" s="15">
        <v>10144</v>
      </c>
      <c r="C439" s="6"/>
      <c r="D439" s="6"/>
    </row>
    <row r="440" spans="1:4" x14ac:dyDescent="0.25">
      <c r="A440" s="14" t="s">
        <v>372</v>
      </c>
      <c r="B440" s="15">
        <v>33276</v>
      </c>
      <c r="C440" s="6"/>
      <c r="D440" s="6"/>
    </row>
    <row r="441" spans="1:4" x14ac:dyDescent="0.25">
      <c r="A441" s="14" t="s">
        <v>187</v>
      </c>
      <c r="B441" s="15">
        <v>28635</v>
      </c>
      <c r="C441" s="6"/>
      <c r="D441" s="6"/>
    </row>
    <row r="442" spans="1:4" x14ac:dyDescent="0.25">
      <c r="A442" s="14" t="s">
        <v>159</v>
      </c>
      <c r="B442" s="15">
        <v>4027</v>
      </c>
      <c r="C442" s="6"/>
      <c r="D442" s="6"/>
    </row>
    <row r="443" spans="1:4" x14ac:dyDescent="0.25">
      <c r="A443" s="14" t="s">
        <v>376</v>
      </c>
      <c r="B443" s="15">
        <v>5979</v>
      </c>
      <c r="C443" s="6"/>
      <c r="D443" s="6"/>
    </row>
    <row r="444" spans="1:4" x14ac:dyDescent="0.25">
      <c r="A444" s="14" t="s">
        <v>395</v>
      </c>
      <c r="B444" s="15">
        <v>21128</v>
      </c>
      <c r="C444" s="6"/>
      <c r="D444" s="6"/>
    </row>
    <row r="445" spans="1:4" x14ac:dyDescent="0.25">
      <c r="A445" s="14" t="s">
        <v>270</v>
      </c>
      <c r="B445" s="15">
        <v>39978</v>
      </c>
      <c r="C445" s="6"/>
      <c r="D445" s="6"/>
    </row>
    <row r="446" spans="1:4" x14ac:dyDescent="0.25">
      <c r="A446" s="14" t="s">
        <v>277</v>
      </c>
      <c r="B446" s="15">
        <v>46526</v>
      </c>
      <c r="C446" s="6"/>
      <c r="D446" s="6"/>
    </row>
    <row r="447" spans="1:4" x14ac:dyDescent="0.25">
      <c r="A447" s="14" t="s">
        <v>396</v>
      </c>
      <c r="B447" s="15">
        <v>6676</v>
      </c>
      <c r="C447" s="6"/>
      <c r="D447" s="6"/>
    </row>
    <row r="448" spans="1:4" x14ac:dyDescent="0.25">
      <c r="A448" s="14" t="s">
        <v>396</v>
      </c>
      <c r="B448" s="15">
        <v>7945</v>
      </c>
      <c r="C448" s="6"/>
      <c r="D448" s="6"/>
    </row>
    <row r="449" spans="1:4" x14ac:dyDescent="0.25">
      <c r="A449" s="14" t="s">
        <v>306</v>
      </c>
      <c r="B449" s="15">
        <v>48907</v>
      </c>
      <c r="C449" s="6"/>
      <c r="D449" s="6"/>
    </row>
    <row r="450" spans="1:4" x14ac:dyDescent="0.25">
      <c r="A450" s="14" t="s">
        <v>397</v>
      </c>
      <c r="B450" s="15">
        <v>12109</v>
      </c>
      <c r="C450" s="6"/>
      <c r="D450" s="6"/>
    </row>
    <row r="451" spans="1:4" x14ac:dyDescent="0.25">
      <c r="A451" s="14" t="s">
        <v>398</v>
      </c>
      <c r="B451" s="15">
        <v>3990</v>
      </c>
      <c r="C451" s="6"/>
      <c r="D451" s="6"/>
    </row>
    <row r="452" spans="1:4" x14ac:dyDescent="0.25">
      <c r="A452" s="14" t="s">
        <v>138</v>
      </c>
      <c r="B452" s="15">
        <v>37332</v>
      </c>
      <c r="C452" s="6"/>
      <c r="D452" s="6"/>
    </row>
    <row r="453" spans="1:4" x14ac:dyDescent="0.25">
      <c r="A453" s="14" t="s">
        <v>221</v>
      </c>
      <c r="B453" s="15">
        <v>288</v>
      </c>
      <c r="C453" s="6"/>
      <c r="D453" s="6"/>
    </row>
    <row r="454" spans="1:4" x14ac:dyDescent="0.25">
      <c r="A454" s="14" t="s">
        <v>368</v>
      </c>
      <c r="B454" s="15">
        <v>28957</v>
      </c>
      <c r="C454" s="6"/>
      <c r="D454" s="6"/>
    </row>
    <row r="455" spans="1:4" x14ac:dyDescent="0.25">
      <c r="A455" s="14" t="s">
        <v>399</v>
      </c>
      <c r="B455" s="15">
        <v>772</v>
      </c>
      <c r="C455" s="6"/>
      <c r="D455" s="6"/>
    </row>
    <row r="456" spans="1:4" x14ac:dyDescent="0.25">
      <c r="A456" s="14" t="s">
        <v>269</v>
      </c>
      <c r="B456" s="15">
        <v>17841</v>
      </c>
      <c r="C456" s="6"/>
      <c r="D456" s="6"/>
    </row>
    <row r="457" spans="1:4" x14ac:dyDescent="0.25">
      <c r="A457" s="14" t="s">
        <v>339</v>
      </c>
      <c r="B457" s="15">
        <v>30251</v>
      </c>
      <c r="C457" s="6"/>
      <c r="D457" s="6"/>
    </row>
    <row r="458" spans="1:4" x14ac:dyDescent="0.25">
      <c r="A458" s="14" t="s">
        <v>212</v>
      </c>
      <c r="B458" s="15">
        <v>49969</v>
      </c>
      <c r="C458" s="6"/>
      <c r="D458" s="6"/>
    </row>
    <row r="459" spans="1:4" x14ac:dyDescent="0.25">
      <c r="A459" s="14" t="s">
        <v>400</v>
      </c>
      <c r="B459" s="15">
        <v>16386</v>
      </c>
      <c r="C459" s="6"/>
      <c r="D459" s="6"/>
    </row>
    <row r="460" spans="1:4" x14ac:dyDescent="0.25">
      <c r="A460" s="14" t="s">
        <v>252</v>
      </c>
      <c r="B460" s="15">
        <v>8493</v>
      </c>
      <c r="C460" s="6"/>
      <c r="D460" s="6"/>
    </row>
    <row r="461" spans="1:4" x14ac:dyDescent="0.25">
      <c r="A461" s="14" t="s">
        <v>401</v>
      </c>
      <c r="B461" s="15">
        <v>30860</v>
      </c>
      <c r="C461" s="6"/>
      <c r="D461" s="6"/>
    </row>
    <row r="462" spans="1:4" x14ac:dyDescent="0.25">
      <c r="A462" s="14" t="s">
        <v>402</v>
      </c>
      <c r="B462" s="15">
        <v>25447</v>
      </c>
      <c r="C462" s="6"/>
      <c r="D462" s="6"/>
    </row>
    <row r="463" spans="1:4" x14ac:dyDescent="0.25">
      <c r="A463" s="14" t="s">
        <v>361</v>
      </c>
      <c r="B463" s="15">
        <v>7698</v>
      </c>
      <c r="C463" s="6"/>
      <c r="D463" s="6"/>
    </row>
    <row r="464" spans="1:4" x14ac:dyDescent="0.25">
      <c r="A464" s="14" t="s">
        <v>304</v>
      </c>
      <c r="B464" s="15">
        <v>18626</v>
      </c>
      <c r="C464" s="6"/>
      <c r="D464" s="6"/>
    </row>
    <row r="465" spans="1:4" x14ac:dyDescent="0.25">
      <c r="A465" s="14" t="s">
        <v>403</v>
      </c>
      <c r="B465" s="15">
        <v>529</v>
      </c>
      <c r="C465" s="6"/>
      <c r="D465" s="6"/>
    </row>
    <row r="466" spans="1:4" x14ac:dyDescent="0.25">
      <c r="A466" s="14" t="s">
        <v>404</v>
      </c>
      <c r="B466" s="15">
        <v>40611</v>
      </c>
      <c r="C466" s="6"/>
      <c r="D466" s="6"/>
    </row>
    <row r="467" spans="1:4" x14ac:dyDescent="0.25">
      <c r="A467" s="14" t="s">
        <v>206</v>
      </c>
      <c r="B467" s="15">
        <v>38567</v>
      </c>
      <c r="C467" s="6"/>
      <c r="D467" s="6"/>
    </row>
    <row r="468" spans="1:4" x14ac:dyDescent="0.25">
      <c r="A468" s="14" t="s">
        <v>350</v>
      </c>
      <c r="B468" s="15">
        <v>32202</v>
      </c>
      <c r="C468" s="6"/>
      <c r="D468" s="6"/>
    </row>
    <row r="469" spans="1:4" x14ac:dyDescent="0.25">
      <c r="A469" s="14" t="s">
        <v>143</v>
      </c>
      <c r="B469" s="15">
        <v>35446</v>
      </c>
      <c r="C469" s="6"/>
      <c r="D469" s="6"/>
    </row>
    <row r="470" spans="1:4" x14ac:dyDescent="0.25">
      <c r="A470" s="14" t="s">
        <v>400</v>
      </c>
      <c r="B470" s="15">
        <v>143</v>
      </c>
      <c r="C470" s="6"/>
      <c r="D470" s="6"/>
    </row>
    <row r="471" spans="1:4" x14ac:dyDescent="0.25">
      <c r="A471" s="14" t="s">
        <v>217</v>
      </c>
      <c r="B471" s="15">
        <v>14312</v>
      </c>
      <c r="C471" s="6"/>
      <c r="D471" s="6"/>
    </row>
    <row r="472" spans="1:4" x14ac:dyDescent="0.25">
      <c r="A472" s="14" t="s">
        <v>164</v>
      </c>
      <c r="B472" s="15">
        <v>14042</v>
      </c>
      <c r="C472" s="6"/>
      <c r="D472" s="6"/>
    </row>
    <row r="473" spans="1:4" x14ac:dyDescent="0.25">
      <c r="A473" s="14" t="s">
        <v>405</v>
      </c>
      <c r="B473" s="15">
        <v>7650</v>
      </c>
      <c r="C473" s="6"/>
      <c r="D473" s="6"/>
    </row>
    <row r="474" spans="1:4" x14ac:dyDescent="0.25">
      <c r="A474" s="14" t="s">
        <v>141</v>
      </c>
      <c r="B474" s="15">
        <v>13609</v>
      </c>
      <c r="C474" s="6"/>
      <c r="D474" s="6"/>
    </row>
    <row r="475" spans="1:4" x14ac:dyDescent="0.25">
      <c r="A475" s="14" t="s">
        <v>207</v>
      </c>
      <c r="B475" s="15">
        <v>17381</v>
      </c>
      <c r="C475" s="6"/>
      <c r="D475" s="6"/>
    </row>
    <row r="476" spans="1:4" x14ac:dyDescent="0.25">
      <c r="A476" s="14" t="s">
        <v>290</v>
      </c>
      <c r="B476" s="15">
        <v>17528</v>
      </c>
      <c r="C476" s="6"/>
      <c r="D476" s="6"/>
    </row>
    <row r="477" spans="1:4" x14ac:dyDescent="0.25">
      <c r="A477" s="14" t="s">
        <v>406</v>
      </c>
      <c r="B477" s="15">
        <v>30409</v>
      </c>
      <c r="C477" s="6"/>
      <c r="D477" s="6"/>
    </row>
    <row r="478" spans="1:4" x14ac:dyDescent="0.25">
      <c r="A478" s="14" t="s">
        <v>339</v>
      </c>
      <c r="B478" s="15">
        <v>16547</v>
      </c>
      <c r="C478" s="6"/>
      <c r="D478" s="6"/>
    </row>
    <row r="479" spans="1:4" x14ac:dyDescent="0.25">
      <c r="A479" s="14" t="s">
        <v>247</v>
      </c>
      <c r="B479" s="15">
        <v>48351</v>
      </c>
      <c r="C479" s="6"/>
      <c r="D479" s="6"/>
    </row>
    <row r="480" spans="1:4" x14ac:dyDescent="0.25">
      <c r="A480" s="14" t="s">
        <v>205</v>
      </c>
      <c r="B480" s="15">
        <v>39338</v>
      </c>
      <c r="C480" s="6"/>
      <c r="D480" s="6"/>
    </row>
    <row r="481" spans="1:4" x14ac:dyDescent="0.25">
      <c r="A481" s="14" t="s">
        <v>387</v>
      </c>
      <c r="B481" s="15">
        <v>9897</v>
      </c>
      <c r="C481" s="6"/>
      <c r="D481" s="6"/>
    </row>
    <row r="482" spans="1:4" x14ac:dyDescent="0.25">
      <c r="A482" s="14" t="s">
        <v>188</v>
      </c>
      <c r="B482" s="15">
        <v>47452</v>
      </c>
      <c r="C482" s="6"/>
      <c r="D482" s="6"/>
    </row>
    <row r="483" spans="1:4" x14ac:dyDescent="0.25">
      <c r="A483" s="14" t="s">
        <v>317</v>
      </c>
      <c r="B483" s="15">
        <v>22660</v>
      </c>
      <c r="C483" s="6"/>
      <c r="D483" s="6"/>
    </row>
    <row r="484" spans="1:4" x14ac:dyDescent="0.25">
      <c r="A484" s="14" t="s">
        <v>407</v>
      </c>
      <c r="B484" s="15">
        <v>4136</v>
      </c>
      <c r="C484" s="6"/>
      <c r="D484" s="6"/>
    </row>
    <row r="485" spans="1:4" x14ac:dyDescent="0.25">
      <c r="A485" s="14" t="s">
        <v>404</v>
      </c>
      <c r="B485" s="15">
        <v>25453</v>
      </c>
      <c r="C485" s="6"/>
      <c r="D485" s="6"/>
    </row>
    <row r="486" spans="1:4" x14ac:dyDescent="0.25">
      <c r="A486" s="14" t="s">
        <v>222</v>
      </c>
      <c r="B486" s="15">
        <v>28272</v>
      </c>
      <c r="C486" s="6"/>
      <c r="D486" s="6"/>
    </row>
    <row r="487" spans="1:4" x14ac:dyDescent="0.25">
      <c r="A487" s="14" t="s">
        <v>408</v>
      </c>
      <c r="B487" s="15">
        <v>26421</v>
      </c>
      <c r="C487" s="6"/>
      <c r="D487" s="6"/>
    </row>
    <row r="488" spans="1:4" x14ac:dyDescent="0.25">
      <c r="A488" s="14" t="s">
        <v>353</v>
      </c>
      <c r="B488" s="15">
        <v>30944</v>
      </c>
      <c r="C488" s="6"/>
      <c r="D488" s="6"/>
    </row>
    <row r="489" spans="1:4" x14ac:dyDescent="0.25">
      <c r="A489" s="14" t="s">
        <v>180</v>
      </c>
      <c r="B489" s="15">
        <v>5213</v>
      </c>
      <c r="C489" s="6"/>
      <c r="D489" s="6"/>
    </row>
    <row r="490" spans="1:4" x14ac:dyDescent="0.25">
      <c r="A490" s="14" t="s">
        <v>198</v>
      </c>
      <c r="B490" s="15">
        <v>22608</v>
      </c>
      <c r="C490" s="6"/>
      <c r="D490" s="6"/>
    </row>
    <row r="491" spans="1:4" x14ac:dyDescent="0.25">
      <c r="A491" s="14" t="s">
        <v>409</v>
      </c>
      <c r="B491" s="15">
        <v>2532</v>
      </c>
      <c r="C491" s="6"/>
      <c r="D491" s="6"/>
    </row>
    <row r="492" spans="1:4" x14ac:dyDescent="0.25">
      <c r="A492" s="14" t="s">
        <v>410</v>
      </c>
      <c r="B492" s="15">
        <v>21990</v>
      </c>
      <c r="C492" s="6"/>
      <c r="D492" s="6"/>
    </row>
    <row r="493" spans="1:4" x14ac:dyDescent="0.25">
      <c r="A493" s="14" t="s">
        <v>238</v>
      </c>
      <c r="B493" s="15">
        <v>38424</v>
      </c>
      <c r="C493" s="6"/>
      <c r="D493" s="6"/>
    </row>
    <row r="494" spans="1:4" x14ac:dyDescent="0.25">
      <c r="A494" s="14" t="s">
        <v>315</v>
      </c>
      <c r="B494" s="15">
        <v>9436</v>
      </c>
      <c r="C494" s="6"/>
      <c r="D494" s="6"/>
    </row>
    <row r="495" spans="1:4" x14ac:dyDescent="0.25">
      <c r="A495" s="14" t="s">
        <v>411</v>
      </c>
      <c r="B495" s="15">
        <v>31113</v>
      </c>
      <c r="C495" s="6"/>
      <c r="D495" s="6"/>
    </row>
    <row r="496" spans="1:4" x14ac:dyDescent="0.25">
      <c r="A496" s="14" t="s">
        <v>136</v>
      </c>
      <c r="B496" s="15">
        <v>6007</v>
      </c>
      <c r="C496" s="6"/>
      <c r="D496" s="6"/>
    </row>
    <row r="497" spans="1:4" x14ac:dyDescent="0.25">
      <c r="A497" s="14" t="s">
        <v>412</v>
      </c>
      <c r="B497" s="15">
        <v>21510</v>
      </c>
      <c r="C497" s="6"/>
      <c r="D497" s="6"/>
    </row>
    <row r="498" spans="1:4" x14ac:dyDescent="0.25">
      <c r="A498" s="14" t="s">
        <v>400</v>
      </c>
      <c r="B498" s="15">
        <v>40401</v>
      </c>
      <c r="C498" s="6"/>
      <c r="D498" s="6"/>
    </row>
    <row r="499" spans="1:4" x14ac:dyDescent="0.25">
      <c r="A499" s="14" t="s">
        <v>286</v>
      </c>
      <c r="B499" s="15">
        <v>28052</v>
      </c>
      <c r="C499" s="6"/>
      <c r="D499" s="6"/>
    </row>
    <row r="500" spans="1:4" x14ac:dyDescent="0.25">
      <c r="A500" s="14" t="s">
        <v>154</v>
      </c>
      <c r="B500" s="15">
        <v>11447</v>
      </c>
      <c r="C500" s="6"/>
      <c r="D500" s="6"/>
    </row>
    <row r="501" spans="1:4" x14ac:dyDescent="0.25">
      <c r="A501" s="14" t="s">
        <v>179</v>
      </c>
      <c r="B501" s="15">
        <v>16344</v>
      </c>
      <c r="C501" s="6"/>
      <c r="D501" s="6"/>
    </row>
    <row r="502" spans="1:4" x14ac:dyDescent="0.25">
      <c r="A502" s="14" t="s">
        <v>413</v>
      </c>
      <c r="B502" s="15">
        <v>1419</v>
      </c>
      <c r="C502" s="6"/>
      <c r="D502" s="6"/>
    </row>
    <row r="503" spans="1:4" x14ac:dyDescent="0.25">
      <c r="A503" s="14" t="s">
        <v>381</v>
      </c>
      <c r="B503" s="15">
        <v>42772</v>
      </c>
      <c r="C503" s="6"/>
      <c r="D503" s="6"/>
    </row>
    <row r="504" spans="1:4" x14ac:dyDescent="0.25">
      <c r="A504" s="14" t="s">
        <v>355</v>
      </c>
      <c r="B504" s="15">
        <v>7977</v>
      </c>
      <c r="C504" s="6"/>
      <c r="D504" s="6"/>
    </row>
    <row r="505" spans="1:4" x14ac:dyDescent="0.25">
      <c r="A505" s="14" t="s">
        <v>366</v>
      </c>
      <c r="B505" s="15">
        <v>28703</v>
      </c>
      <c r="C505" s="6"/>
      <c r="D505" s="6"/>
    </row>
    <row r="506" spans="1:4" x14ac:dyDescent="0.25">
      <c r="A506" s="14" t="s">
        <v>224</v>
      </c>
      <c r="B506" s="15">
        <v>48824</v>
      </c>
      <c r="C506" s="6"/>
      <c r="D506" s="6"/>
    </row>
    <row r="507" spans="1:4" x14ac:dyDescent="0.25">
      <c r="A507" s="14" t="s">
        <v>414</v>
      </c>
      <c r="B507" s="15">
        <v>32345</v>
      </c>
      <c r="C507" s="6"/>
      <c r="D507" s="6"/>
    </row>
    <row r="508" spans="1:4" x14ac:dyDescent="0.25">
      <c r="A508" s="14" t="s">
        <v>283</v>
      </c>
      <c r="B508" s="15">
        <v>40942</v>
      </c>
      <c r="C508" s="6"/>
      <c r="D508" s="6"/>
    </row>
    <row r="509" spans="1:4" x14ac:dyDescent="0.25">
      <c r="A509" s="14" t="s">
        <v>415</v>
      </c>
      <c r="B509" s="15">
        <v>32559</v>
      </c>
      <c r="C509" s="6"/>
      <c r="D509" s="6"/>
    </row>
    <row r="510" spans="1:4" x14ac:dyDescent="0.25">
      <c r="A510" s="14" t="s">
        <v>326</v>
      </c>
      <c r="B510" s="15">
        <v>9765</v>
      </c>
      <c r="C510" s="6"/>
      <c r="D510" s="6"/>
    </row>
    <row r="511" spans="1:4" x14ac:dyDescent="0.25">
      <c r="A511" s="14" t="s">
        <v>168</v>
      </c>
      <c r="B511" s="15">
        <v>40145</v>
      </c>
      <c r="C511" s="6"/>
      <c r="D511" s="6"/>
    </row>
    <row r="512" spans="1:4" x14ac:dyDescent="0.25">
      <c r="A512" s="14" t="s">
        <v>264</v>
      </c>
      <c r="B512" s="15">
        <v>17114</v>
      </c>
      <c r="C512" s="6"/>
      <c r="D512" s="6"/>
    </row>
    <row r="513" spans="1:4" x14ac:dyDescent="0.25">
      <c r="A513" s="14" t="s">
        <v>211</v>
      </c>
      <c r="B513" s="15">
        <v>8170</v>
      </c>
      <c r="C513" s="6"/>
      <c r="D513" s="6"/>
    </row>
    <row r="514" spans="1:4" x14ac:dyDescent="0.25">
      <c r="A514" s="14" t="s">
        <v>245</v>
      </c>
      <c r="B514" s="15">
        <v>30734</v>
      </c>
      <c r="C514" s="6"/>
      <c r="D514" s="6"/>
    </row>
    <row r="515" spans="1:4" x14ac:dyDescent="0.25">
      <c r="A515" s="14" t="s">
        <v>217</v>
      </c>
      <c r="B515" s="15">
        <v>2380</v>
      </c>
      <c r="C515" s="6"/>
      <c r="D515" s="6"/>
    </row>
    <row r="516" spans="1:4" x14ac:dyDescent="0.25">
      <c r="A516" s="14" t="s">
        <v>174</v>
      </c>
      <c r="B516" s="15">
        <v>36311</v>
      </c>
      <c r="C516" s="6"/>
      <c r="D516" s="6"/>
    </row>
    <row r="517" spans="1:4" x14ac:dyDescent="0.25">
      <c r="A517" s="14" t="s">
        <v>254</v>
      </c>
      <c r="B517" s="15">
        <v>1212</v>
      </c>
      <c r="C517" s="6"/>
      <c r="D517" s="6"/>
    </row>
    <row r="518" spans="1:4" x14ac:dyDescent="0.25">
      <c r="A518" s="14" t="s">
        <v>303</v>
      </c>
      <c r="B518" s="15">
        <v>25849</v>
      </c>
      <c r="C518" s="6"/>
      <c r="D518" s="6"/>
    </row>
    <row r="519" spans="1:4" x14ac:dyDescent="0.25">
      <c r="A519" s="14" t="s">
        <v>416</v>
      </c>
      <c r="B519" s="15">
        <v>45366</v>
      </c>
      <c r="C519" s="6"/>
      <c r="D519" s="6"/>
    </row>
    <row r="520" spans="1:4" x14ac:dyDescent="0.25">
      <c r="A520" s="14" t="s">
        <v>316</v>
      </c>
      <c r="B520" s="15">
        <v>26200</v>
      </c>
      <c r="C520" s="6"/>
      <c r="D520" s="6"/>
    </row>
    <row r="521" spans="1:4" x14ac:dyDescent="0.25">
      <c r="A521" s="14" t="s">
        <v>178</v>
      </c>
      <c r="B521" s="15">
        <v>17768</v>
      </c>
      <c r="C521" s="6"/>
      <c r="D521" s="6"/>
    </row>
    <row r="522" spans="1:4" x14ac:dyDescent="0.25">
      <c r="A522" s="14" t="s">
        <v>417</v>
      </c>
      <c r="B522" s="15">
        <v>11657</v>
      </c>
      <c r="C522" s="6"/>
      <c r="D522" s="6"/>
    </row>
    <row r="523" spans="1:4" x14ac:dyDescent="0.25">
      <c r="A523" s="14" t="s">
        <v>153</v>
      </c>
      <c r="B523" s="15">
        <v>30561</v>
      </c>
      <c r="C523" s="6"/>
      <c r="D523" s="6"/>
    </row>
    <row r="524" spans="1:4" x14ac:dyDescent="0.25">
      <c r="A524" s="14" t="s">
        <v>369</v>
      </c>
      <c r="B524" s="15">
        <v>3818</v>
      </c>
      <c r="C524" s="6"/>
      <c r="D524" s="6"/>
    </row>
    <row r="525" spans="1:4" x14ac:dyDescent="0.25">
      <c r="A525" s="14" t="s">
        <v>364</v>
      </c>
      <c r="B525" s="15">
        <v>30729</v>
      </c>
      <c r="C525" s="6"/>
      <c r="D525" s="6"/>
    </row>
    <row r="526" spans="1:4" x14ac:dyDescent="0.25">
      <c r="A526" s="14" t="s">
        <v>174</v>
      </c>
      <c r="B526" s="15">
        <v>14347</v>
      </c>
      <c r="C526" s="6"/>
      <c r="D526" s="6"/>
    </row>
    <row r="527" spans="1:4" x14ac:dyDescent="0.25">
      <c r="A527" s="14" t="s">
        <v>210</v>
      </c>
      <c r="B527" s="15">
        <v>7361</v>
      </c>
      <c r="C527" s="6"/>
      <c r="D527" s="6"/>
    </row>
    <row r="528" spans="1:4" x14ac:dyDescent="0.25">
      <c r="A528" s="14" t="s">
        <v>166</v>
      </c>
      <c r="B528" s="15">
        <v>15158</v>
      </c>
      <c r="C528" s="6"/>
      <c r="D528" s="6"/>
    </row>
    <row r="529" spans="1:4" x14ac:dyDescent="0.25">
      <c r="A529" s="14" t="s">
        <v>344</v>
      </c>
      <c r="B529" s="15">
        <v>35929</v>
      </c>
      <c r="C529" s="6"/>
      <c r="D529" s="6"/>
    </row>
    <row r="530" spans="1:4" x14ac:dyDescent="0.25">
      <c r="A530" s="14" t="s">
        <v>347</v>
      </c>
      <c r="B530" s="15">
        <v>10421</v>
      </c>
      <c r="C530" s="6"/>
      <c r="D530" s="6"/>
    </row>
    <row r="531" spans="1:4" x14ac:dyDescent="0.25">
      <c r="A531" s="14" t="s">
        <v>418</v>
      </c>
      <c r="B531" s="15">
        <v>40304</v>
      </c>
      <c r="C531" s="6"/>
      <c r="D531" s="6"/>
    </row>
    <row r="532" spans="1:4" x14ac:dyDescent="0.25">
      <c r="A532" s="14" t="s">
        <v>419</v>
      </c>
      <c r="B532" s="15">
        <v>2611</v>
      </c>
      <c r="C532" s="6"/>
      <c r="D532" s="6"/>
    </row>
    <row r="533" spans="1:4" x14ac:dyDescent="0.25">
      <c r="A533" s="14" t="s">
        <v>194</v>
      </c>
      <c r="B533" s="15">
        <v>40919</v>
      </c>
      <c r="C533" s="6"/>
      <c r="D533" s="6"/>
    </row>
    <row r="534" spans="1:4" x14ac:dyDescent="0.25">
      <c r="A534" s="14" t="s">
        <v>354</v>
      </c>
      <c r="B534" s="15">
        <v>25643</v>
      </c>
      <c r="C534" s="6"/>
      <c r="D534" s="6"/>
    </row>
    <row r="535" spans="1:4" x14ac:dyDescent="0.25">
      <c r="A535" s="14" t="s">
        <v>314</v>
      </c>
      <c r="B535" s="15">
        <v>28847</v>
      </c>
      <c r="C535" s="6"/>
      <c r="D535" s="6"/>
    </row>
    <row r="536" spans="1:4" x14ac:dyDescent="0.25">
      <c r="A536" s="14" t="s">
        <v>296</v>
      </c>
      <c r="B536" s="15">
        <v>8447</v>
      </c>
      <c r="C536" s="6"/>
      <c r="D536" s="6"/>
    </row>
    <row r="537" spans="1:4" x14ac:dyDescent="0.25">
      <c r="A537" s="14" t="s">
        <v>267</v>
      </c>
      <c r="B537" s="15">
        <v>15598</v>
      </c>
      <c r="C537" s="6"/>
      <c r="D537" s="6"/>
    </row>
    <row r="538" spans="1:4" x14ac:dyDescent="0.25">
      <c r="A538" s="14" t="s">
        <v>162</v>
      </c>
      <c r="B538" s="15">
        <v>7744</v>
      </c>
      <c r="C538" s="6"/>
      <c r="D538" s="6"/>
    </row>
    <row r="539" spans="1:4" x14ac:dyDescent="0.25">
      <c r="A539" s="14" t="s">
        <v>147</v>
      </c>
      <c r="B539" s="15">
        <v>48221</v>
      </c>
      <c r="C539" s="6"/>
      <c r="D539" s="6"/>
    </row>
    <row r="540" spans="1:4" x14ac:dyDescent="0.25">
      <c r="A540" s="14" t="s">
        <v>414</v>
      </c>
      <c r="B540" s="15">
        <v>43660</v>
      </c>
      <c r="C540" s="6"/>
      <c r="D540" s="6"/>
    </row>
    <row r="541" spans="1:4" x14ac:dyDescent="0.25">
      <c r="A541" s="14" t="s">
        <v>359</v>
      </c>
      <c r="B541" s="15">
        <v>22297</v>
      </c>
      <c r="C541" s="6"/>
      <c r="D541" s="6"/>
    </row>
    <row r="542" spans="1:4" x14ac:dyDescent="0.25">
      <c r="A542" s="14" t="s">
        <v>420</v>
      </c>
      <c r="B542" s="15">
        <v>33498</v>
      </c>
      <c r="C542" s="6"/>
      <c r="D542" s="6"/>
    </row>
    <row r="543" spans="1:4" x14ac:dyDescent="0.25">
      <c r="A543" s="14" t="s">
        <v>351</v>
      </c>
      <c r="B543" s="15">
        <v>7077</v>
      </c>
      <c r="C543" s="6"/>
      <c r="D543" s="6"/>
    </row>
    <row r="544" spans="1:4" x14ac:dyDescent="0.25">
      <c r="A544" s="14" t="s">
        <v>241</v>
      </c>
      <c r="B544" s="15">
        <v>16004</v>
      </c>
      <c r="C544" s="6"/>
      <c r="D544" s="6"/>
    </row>
    <row r="545" spans="1:4" x14ac:dyDescent="0.25">
      <c r="A545" s="14" t="s">
        <v>322</v>
      </c>
      <c r="B545" s="15">
        <v>30687</v>
      </c>
      <c r="C545" s="6"/>
      <c r="D545" s="6"/>
    </row>
    <row r="546" spans="1:4" x14ac:dyDescent="0.25">
      <c r="A546" s="14" t="s">
        <v>421</v>
      </c>
      <c r="B546" s="15">
        <v>29184</v>
      </c>
      <c r="C546" s="6"/>
      <c r="D546" s="6"/>
    </row>
    <row r="547" spans="1:4" x14ac:dyDescent="0.25">
      <c r="A547" s="14" t="s">
        <v>161</v>
      </c>
      <c r="B547" s="15">
        <v>34517</v>
      </c>
      <c r="C547" s="6"/>
      <c r="D547" s="6"/>
    </row>
    <row r="548" spans="1:4" x14ac:dyDescent="0.25">
      <c r="A548" s="14" t="s">
        <v>382</v>
      </c>
      <c r="B548" s="15">
        <v>5929</v>
      </c>
      <c r="C548" s="6"/>
      <c r="D548" s="6"/>
    </row>
    <row r="549" spans="1:4" x14ac:dyDescent="0.25">
      <c r="A549" s="14" t="s">
        <v>422</v>
      </c>
      <c r="B549" s="15">
        <v>8543</v>
      </c>
      <c r="C549" s="6"/>
      <c r="D549" s="6"/>
    </row>
    <row r="550" spans="1:4" x14ac:dyDescent="0.25">
      <c r="A550" s="14" t="s">
        <v>292</v>
      </c>
      <c r="B550" s="15">
        <v>20239</v>
      </c>
      <c r="C550" s="6"/>
      <c r="D550" s="6"/>
    </row>
    <row r="551" spans="1:4" x14ac:dyDescent="0.25">
      <c r="A551" s="14" t="s">
        <v>241</v>
      </c>
      <c r="B551" s="15">
        <v>10911</v>
      </c>
      <c r="C551" s="6"/>
      <c r="D551" s="6"/>
    </row>
    <row r="552" spans="1:4" x14ac:dyDescent="0.25">
      <c r="A552" s="14" t="s">
        <v>289</v>
      </c>
      <c r="B552" s="15">
        <v>32484</v>
      </c>
      <c r="C552" s="6"/>
      <c r="D552" s="6"/>
    </row>
    <row r="553" spans="1:4" x14ac:dyDescent="0.25">
      <c r="A553" s="14" t="s">
        <v>423</v>
      </c>
      <c r="B553" s="15">
        <v>37338</v>
      </c>
      <c r="C553" s="6"/>
      <c r="D553" s="6"/>
    </row>
    <row r="554" spans="1:4" x14ac:dyDescent="0.25">
      <c r="A554" s="14" t="s">
        <v>424</v>
      </c>
      <c r="B554" s="15">
        <v>29265</v>
      </c>
      <c r="C554" s="6"/>
      <c r="D554" s="6"/>
    </row>
    <row r="555" spans="1:4" x14ac:dyDescent="0.25">
      <c r="A555" s="14" t="s">
        <v>425</v>
      </c>
      <c r="B555" s="15">
        <v>24042</v>
      </c>
      <c r="C555" s="6"/>
      <c r="D555" s="6"/>
    </row>
    <row r="556" spans="1:4" x14ac:dyDescent="0.25">
      <c r="A556" s="14" t="s">
        <v>336</v>
      </c>
      <c r="B556" s="15">
        <v>8854</v>
      </c>
      <c r="C556" s="6"/>
      <c r="D556" s="6"/>
    </row>
    <row r="557" spans="1:4" x14ac:dyDescent="0.25">
      <c r="A557" s="14" t="s">
        <v>225</v>
      </c>
      <c r="B557" s="15">
        <v>25020</v>
      </c>
      <c r="C557" s="6"/>
      <c r="D557" s="6"/>
    </row>
    <row r="558" spans="1:4" x14ac:dyDescent="0.25">
      <c r="A558" s="14" t="s">
        <v>277</v>
      </c>
      <c r="B558" s="15">
        <v>12583</v>
      </c>
      <c r="C558" s="6"/>
      <c r="D558" s="6"/>
    </row>
    <row r="559" spans="1:4" x14ac:dyDescent="0.25">
      <c r="A559" s="14" t="s">
        <v>193</v>
      </c>
      <c r="B559" s="15">
        <v>15861</v>
      </c>
      <c r="C559" s="6"/>
      <c r="D559" s="6"/>
    </row>
    <row r="560" spans="1:4" x14ac:dyDescent="0.25">
      <c r="A560" s="14" t="s">
        <v>197</v>
      </c>
      <c r="B560" s="15">
        <v>8208</v>
      </c>
      <c r="C560" s="6"/>
      <c r="D560" s="6"/>
    </row>
    <row r="561" spans="1:4" x14ac:dyDescent="0.25">
      <c r="A561" s="14" t="s">
        <v>350</v>
      </c>
      <c r="B561" s="15">
        <v>22881</v>
      </c>
      <c r="C561" s="6"/>
      <c r="D561" s="6"/>
    </row>
    <row r="562" spans="1:4" x14ac:dyDescent="0.25">
      <c r="A562" s="14" t="s">
        <v>132</v>
      </c>
      <c r="B562" s="15">
        <v>4764</v>
      </c>
      <c r="C562" s="6"/>
      <c r="D562" s="6"/>
    </row>
    <row r="563" spans="1:4" x14ac:dyDescent="0.25">
      <c r="A563" s="14" t="s">
        <v>269</v>
      </c>
      <c r="B563" s="15">
        <v>39957</v>
      </c>
      <c r="C563" s="6"/>
      <c r="D563" s="6"/>
    </row>
    <row r="564" spans="1:4" x14ac:dyDescent="0.25">
      <c r="A564" s="14" t="s">
        <v>426</v>
      </c>
      <c r="B564" s="15">
        <v>9188</v>
      </c>
      <c r="C564" s="6"/>
      <c r="D564" s="6"/>
    </row>
    <row r="565" spans="1:4" x14ac:dyDescent="0.25">
      <c r="A565" s="14" t="s">
        <v>271</v>
      </c>
      <c r="B565" s="15">
        <v>743</v>
      </c>
      <c r="C565" s="6"/>
      <c r="D565" s="6"/>
    </row>
    <row r="566" spans="1:4" x14ac:dyDescent="0.25">
      <c r="A566" s="14" t="s">
        <v>197</v>
      </c>
      <c r="B566" s="15">
        <v>30667</v>
      </c>
      <c r="C566" s="6"/>
      <c r="D566" s="6"/>
    </row>
    <row r="567" spans="1:4" x14ac:dyDescent="0.25">
      <c r="A567" s="14" t="s">
        <v>165</v>
      </c>
      <c r="B567" s="15">
        <v>3701</v>
      </c>
      <c r="C567" s="6"/>
      <c r="D567" s="6"/>
    </row>
    <row r="568" spans="1:4" x14ac:dyDescent="0.25">
      <c r="A568" s="14" t="s">
        <v>181</v>
      </c>
      <c r="B568" s="15">
        <v>21401</v>
      </c>
      <c r="C568" s="6"/>
      <c r="D568" s="6"/>
    </row>
    <row r="569" spans="1:4" x14ac:dyDescent="0.25">
      <c r="A569" s="14" t="s">
        <v>427</v>
      </c>
      <c r="B569" s="15">
        <v>6517</v>
      </c>
      <c r="C569" s="6"/>
      <c r="D569" s="6"/>
    </row>
    <row r="570" spans="1:4" x14ac:dyDescent="0.25">
      <c r="A570" s="14" t="s">
        <v>428</v>
      </c>
      <c r="B570" s="15">
        <v>20634</v>
      </c>
      <c r="C570" s="6"/>
      <c r="D570" s="6"/>
    </row>
    <row r="571" spans="1:4" x14ac:dyDescent="0.25">
      <c r="A571" s="14" t="s">
        <v>429</v>
      </c>
      <c r="B571" s="15">
        <v>29046</v>
      </c>
      <c r="C571" s="6"/>
      <c r="D571" s="6"/>
    </row>
    <row r="572" spans="1:4" x14ac:dyDescent="0.25">
      <c r="A572" s="14" t="s">
        <v>430</v>
      </c>
      <c r="B572" s="15">
        <v>4239</v>
      </c>
      <c r="C572" s="6"/>
      <c r="D572" s="6"/>
    </row>
    <row r="573" spans="1:4" x14ac:dyDescent="0.25">
      <c r="A573" s="14" t="s">
        <v>160</v>
      </c>
      <c r="B573" s="15">
        <v>18483</v>
      </c>
      <c r="C573" s="6"/>
      <c r="D573" s="6"/>
    </row>
    <row r="574" spans="1:4" x14ac:dyDescent="0.25">
      <c r="A574" s="14" t="s">
        <v>239</v>
      </c>
      <c r="B574" s="15">
        <v>10536</v>
      </c>
      <c r="C574" s="6"/>
      <c r="D574" s="6"/>
    </row>
    <row r="575" spans="1:4" x14ac:dyDescent="0.25">
      <c r="A575" s="14" t="s">
        <v>240</v>
      </c>
      <c r="B575" s="15">
        <v>28304</v>
      </c>
      <c r="C575" s="6"/>
      <c r="D575" s="6"/>
    </row>
    <row r="576" spans="1:4" x14ac:dyDescent="0.25">
      <c r="A576" s="14" t="s">
        <v>420</v>
      </c>
      <c r="B576" s="15">
        <v>41432</v>
      </c>
      <c r="C576" s="6"/>
      <c r="D576" s="6"/>
    </row>
    <row r="577" spans="1:4" x14ac:dyDescent="0.25">
      <c r="A577" s="14" t="s">
        <v>411</v>
      </c>
      <c r="B577" s="15">
        <v>9915</v>
      </c>
      <c r="C577" s="6"/>
      <c r="D577" s="6"/>
    </row>
    <row r="578" spans="1:4" x14ac:dyDescent="0.25">
      <c r="A578" s="14" t="s">
        <v>427</v>
      </c>
      <c r="B578" s="15">
        <v>28753</v>
      </c>
      <c r="C578" s="6"/>
      <c r="D578" s="6"/>
    </row>
    <row r="579" spans="1:4" x14ac:dyDescent="0.25">
      <c r="A579" s="14" t="s">
        <v>361</v>
      </c>
      <c r="B579" s="15">
        <v>47510</v>
      </c>
      <c r="C579" s="6"/>
      <c r="D579" s="6"/>
    </row>
    <row r="580" spans="1:4" x14ac:dyDescent="0.25">
      <c r="A580" s="14" t="s">
        <v>431</v>
      </c>
      <c r="B580" s="15">
        <v>25388</v>
      </c>
      <c r="C580" s="6"/>
      <c r="D580" s="6"/>
    </row>
    <row r="581" spans="1:4" x14ac:dyDescent="0.25">
      <c r="A581" s="14" t="s">
        <v>432</v>
      </c>
      <c r="B581" s="15">
        <v>49226</v>
      </c>
      <c r="C581" s="6"/>
      <c r="D581" s="6"/>
    </row>
    <row r="582" spans="1:4" x14ac:dyDescent="0.25">
      <c r="A582" s="14" t="s">
        <v>177</v>
      </c>
      <c r="B582" s="15">
        <v>2025</v>
      </c>
      <c r="C582" s="6"/>
      <c r="D582" s="6"/>
    </row>
    <row r="583" spans="1:4" x14ac:dyDescent="0.25">
      <c r="A583" s="14" t="s">
        <v>266</v>
      </c>
      <c r="B583" s="15">
        <v>25960</v>
      </c>
      <c r="C583" s="6"/>
      <c r="D583" s="6"/>
    </row>
    <row r="584" spans="1:4" x14ac:dyDescent="0.25">
      <c r="A584" s="14" t="s">
        <v>405</v>
      </c>
      <c r="B584" s="15">
        <v>14684</v>
      </c>
      <c r="C584" s="6"/>
      <c r="D584" s="6"/>
    </row>
    <row r="585" spans="1:4" x14ac:dyDescent="0.25">
      <c r="A585" s="14" t="s">
        <v>338</v>
      </c>
      <c r="B585" s="15">
        <v>33220</v>
      </c>
      <c r="C585" s="6"/>
      <c r="D585" s="6"/>
    </row>
    <row r="586" spans="1:4" x14ac:dyDescent="0.25">
      <c r="A586" s="14" t="s">
        <v>393</v>
      </c>
      <c r="B586" s="15">
        <v>8672</v>
      </c>
      <c r="C586" s="6"/>
      <c r="D586" s="6"/>
    </row>
    <row r="587" spans="1:4" x14ac:dyDescent="0.25">
      <c r="A587" s="14" t="s">
        <v>245</v>
      </c>
      <c r="B587" s="15">
        <v>24148</v>
      </c>
      <c r="C587" s="6"/>
      <c r="D587" s="6"/>
    </row>
    <row r="588" spans="1:4" x14ac:dyDescent="0.25">
      <c r="A588" s="14" t="s">
        <v>232</v>
      </c>
      <c r="B588" s="15">
        <v>7650</v>
      </c>
      <c r="C588" s="6"/>
      <c r="D588" s="6"/>
    </row>
    <row r="589" spans="1:4" x14ac:dyDescent="0.25">
      <c r="A589" s="14" t="s">
        <v>134</v>
      </c>
      <c r="B589" s="15">
        <v>28559</v>
      </c>
      <c r="C589" s="6"/>
      <c r="D589" s="6"/>
    </row>
    <row r="590" spans="1:4" x14ac:dyDescent="0.25">
      <c r="A590" s="14" t="s">
        <v>302</v>
      </c>
      <c r="B590" s="15">
        <v>31418</v>
      </c>
      <c r="C590" s="6"/>
      <c r="D590" s="6"/>
    </row>
    <row r="591" spans="1:4" x14ac:dyDescent="0.25">
      <c r="A591" s="14" t="s">
        <v>376</v>
      </c>
      <c r="B591" s="15">
        <v>47684</v>
      </c>
      <c r="C591" s="6"/>
      <c r="D591" s="6"/>
    </row>
    <row r="592" spans="1:4" x14ac:dyDescent="0.25">
      <c r="A592" s="14" t="s">
        <v>229</v>
      </c>
      <c r="B592" s="15">
        <v>12499</v>
      </c>
      <c r="C592" s="6"/>
      <c r="D592" s="6"/>
    </row>
    <row r="593" spans="1:4" x14ac:dyDescent="0.25">
      <c r="A593" s="14" t="s">
        <v>334</v>
      </c>
      <c r="B593" s="15">
        <v>21445</v>
      </c>
      <c r="C593" s="6"/>
      <c r="D593" s="6"/>
    </row>
    <row r="594" spans="1:4" x14ac:dyDescent="0.25">
      <c r="A594" s="14" t="s">
        <v>271</v>
      </c>
      <c r="B594" s="15">
        <v>34962</v>
      </c>
      <c r="C594" s="6"/>
      <c r="D594" s="6"/>
    </row>
    <row r="595" spans="1:4" x14ac:dyDescent="0.25">
      <c r="A595" s="14" t="s">
        <v>360</v>
      </c>
      <c r="B595" s="15">
        <v>4726</v>
      </c>
      <c r="C595" s="6"/>
      <c r="D595" s="6"/>
    </row>
    <row r="596" spans="1:4" x14ac:dyDescent="0.25">
      <c r="A596" s="14" t="s">
        <v>433</v>
      </c>
      <c r="B596" s="15">
        <v>38487</v>
      </c>
      <c r="C596" s="6"/>
      <c r="D596" s="6"/>
    </row>
    <row r="597" spans="1:4" x14ac:dyDescent="0.25">
      <c r="A597" s="14" t="s">
        <v>242</v>
      </c>
      <c r="B597" s="15">
        <v>35082</v>
      </c>
      <c r="C597" s="6"/>
      <c r="D597" s="6"/>
    </row>
    <row r="598" spans="1:4" x14ac:dyDescent="0.25">
      <c r="A598" s="14" t="s">
        <v>418</v>
      </c>
      <c r="B598" s="15">
        <v>41550</v>
      </c>
      <c r="C598" s="6"/>
      <c r="D598" s="6"/>
    </row>
    <row r="599" spans="1:4" x14ac:dyDescent="0.25">
      <c r="A599" s="14" t="s">
        <v>261</v>
      </c>
      <c r="B599" s="15">
        <v>20052</v>
      </c>
      <c r="C599" s="6"/>
      <c r="D599" s="6"/>
    </row>
    <row r="600" spans="1:4" x14ac:dyDescent="0.25">
      <c r="A600" s="14" t="s">
        <v>434</v>
      </c>
      <c r="B600" s="15">
        <v>15139</v>
      </c>
      <c r="C600" s="6"/>
      <c r="D600" s="6"/>
    </row>
    <row r="601" spans="1:4" x14ac:dyDescent="0.25">
      <c r="A601" s="14" t="s">
        <v>182</v>
      </c>
      <c r="B601" s="15">
        <v>31431</v>
      </c>
      <c r="C601" s="6"/>
      <c r="D601" s="6"/>
    </row>
    <row r="602" spans="1:4" x14ac:dyDescent="0.25">
      <c r="A602" s="14" t="s">
        <v>238</v>
      </c>
      <c r="B602" s="15">
        <v>3606</v>
      </c>
      <c r="C602" s="6"/>
      <c r="D602" s="6"/>
    </row>
    <row r="603" spans="1:4" x14ac:dyDescent="0.25">
      <c r="A603" s="14" t="s">
        <v>435</v>
      </c>
      <c r="B603" s="15">
        <v>9173</v>
      </c>
      <c r="C603" s="6"/>
      <c r="D603" s="6"/>
    </row>
    <row r="604" spans="1:4" x14ac:dyDescent="0.25">
      <c r="A604" s="14" t="s">
        <v>379</v>
      </c>
      <c r="B604" s="15">
        <v>45674</v>
      </c>
      <c r="C604" s="6"/>
      <c r="D604" s="6"/>
    </row>
    <row r="605" spans="1:4" x14ac:dyDescent="0.25">
      <c r="A605" s="14" t="s">
        <v>210</v>
      </c>
      <c r="B605" s="15">
        <v>18655</v>
      </c>
      <c r="C605" s="6"/>
      <c r="D605" s="6"/>
    </row>
    <row r="606" spans="1:4" x14ac:dyDescent="0.25">
      <c r="A606" s="14" t="s">
        <v>214</v>
      </c>
      <c r="B606" s="15">
        <v>33179</v>
      </c>
      <c r="C606" s="6"/>
      <c r="D606" s="6"/>
    </row>
    <row r="607" spans="1:4" x14ac:dyDescent="0.25">
      <c r="A607" s="14" t="s">
        <v>394</v>
      </c>
      <c r="B607" s="15">
        <v>16395</v>
      </c>
      <c r="C607" s="6"/>
      <c r="D607" s="6"/>
    </row>
    <row r="608" spans="1:4" x14ac:dyDescent="0.25">
      <c r="A608" s="14" t="s">
        <v>168</v>
      </c>
      <c r="B608" s="15">
        <v>48639</v>
      </c>
      <c r="C608" s="6"/>
      <c r="D608" s="6"/>
    </row>
    <row r="609" spans="1:4" x14ac:dyDescent="0.25">
      <c r="A609" s="14" t="s">
        <v>305</v>
      </c>
      <c r="B609" s="15">
        <v>28210</v>
      </c>
      <c r="C609" s="6"/>
      <c r="D609" s="6"/>
    </row>
    <row r="610" spans="1:4" x14ac:dyDescent="0.25">
      <c r="A610" s="14" t="s">
        <v>134</v>
      </c>
      <c r="B610" s="15">
        <v>10964</v>
      </c>
      <c r="C610" s="6"/>
      <c r="D610" s="6"/>
    </row>
    <row r="611" spans="1:4" x14ac:dyDescent="0.25">
      <c r="A611" s="14" t="s">
        <v>272</v>
      </c>
      <c r="B611" s="15">
        <v>36210</v>
      </c>
      <c r="C611" s="6"/>
      <c r="D611" s="6"/>
    </row>
    <row r="612" spans="1:4" x14ac:dyDescent="0.25">
      <c r="A612" s="14" t="s">
        <v>197</v>
      </c>
      <c r="B612" s="15">
        <v>10425</v>
      </c>
      <c r="C612" s="6"/>
      <c r="D612" s="6"/>
    </row>
    <row r="613" spans="1:4" x14ac:dyDescent="0.25">
      <c r="A613" s="14" t="s">
        <v>298</v>
      </c>
      <c r="B613" s="15">
        <v>37746</v>
      </c>
      <c r="C613" s="6"/>
      <c r="D613" s="6"/>
    </row>
    <row r="614" spans="1:4" x14ac:dyDescent="0.25">
      <c r="A614" s="14" t="s">
        <v>296</v>
      </c>
      <c r="B614" s="15">
        <v>13794</v>
      </c>
      <c r="C614" s="6"/>
      <c r="D614" s="6"/>
    </row>
    <row r="615" spans="1:4" x14ac:dyDescent="0.25">
      <c r="A615" s="14" t="s">
        <v>151</v>
      </c>
      <c r="B615" s="15">
        <v>26394</v>
      </c>
      <c r="C615" s="6"/>
      <c r="D615" s="6"/>
    </row>
    <row r="616" spans="1:4" x14ac:dyDescent="0.25">
      <c r="A616" s="14" t="s">
        <v>313</v>
      </c>
      <c r="B616" s="15">
        <v>48029</v>
      </c>
      <c r="C616" s="6"/>
      <c r="D616" s="6"/>
    </row>
    <row r="617" spans="1:4" x14ac:dyDescent="0.25">
      <c r="A617" s="14" t="s">
        <v>246</v>
      </c>
      <c r="B617" s="15">
        <v>24791</v>
      </c>
      <c r="C617" s="6"/>
      <c r="D617" s="6"/>
    </row>
    <row r="618" spans="1:4" x14ac:dyDescent="0.25">
      <c r="A618" s="14" t="s">
        <v>214</v>
      </c>
      <c r="B618" s="15">
        <v>7757</v>
      </c>
      <c r="C618" s="6"/>
      <c r="D618" s="6"/>
    </row>
    <row r="619" spans="1:4" x14ac:dyDescent="0.25">
      <c r="A619" s="14" t="s">
        <v>242</v>
      </c>
      <c r="B619" s="15">
        <v>8993</v>
      </c>
      <c r="C619" s="6"/>
      <c r="D619" s="6"/>
    </row>
    <row r="620" spans="1:4" x14ac:dyDescent="0.25">
      <c r="A620" s="14" t="s">
        <v>436</v>
      </c>
      <c r="B620" s="15">
        <v>26123</v>
      </c>
      <c r="C620" s="6"/>
      <c r="D620" s="6"/>
    </row>
    <row r="621" spans="1:4" x14ac:dyDescent="0.25">
      <c r="A621" s="14" t="s">
        <v>385</v>
      </c>
      <c r="B621" s="15">
        <v>42802</v>
      </c>
      <c r="C621" s="6"/>
      <c r="D621" s="6"/>
    </row>
    <row r="622" spans="1:4" x14ac:dyDescent="0.25">
      <c r="A622" s="14" t="s">
        <v>261</v>
      </c>
      <c r="B622" s="15">
        <v>30671</v>
      </c>
      <c r="C622" s="6"/>
      <c r="D622" s="6"/>
    </row>
    <row r="623" spans="1:4" x14ac:dyDescent="0.25">
      <c r="A623" s="14" t="s">
        <v>250</v>
      </c>
      <c r="B623" s="15">
        <v>7505</v>
      </c>
      <c r="C623" s="6"/>
      <c r="D623" s="6"/>
    </row>
    <row r="624" spans="1:4" x14ac:dyDescent="0.25">
      <c r="A624" s="14" t="s">
        <v>355</v>
      </c>
      <c r="B624" s="15">
        <v>11211</v>
      </c>
      <c r="C624" s="6"/>
      <c r="D624" s="6"/>
    </row>
    <row r="625" spans="1:4" x14ac:dyDescent="0.25">
      <c r="A625" s="14" t="s">
        <v>269</v>
      </c>
      <c r="B625" s="15">
        <v>6646</v>
      </c>
      <c r="C625" s="6"/>
      <c r="D625" s="6"/>
    </row>
    <row r="626" spans="1:4" x14ac:dyDescent="0.25">
      <c r="A626" s="14" t="s">
        <v>295</v>
      </c>
      <c r="B626" s="15">
        <v>30648</v>
      </c>
      <c r="C626" s="6"/>
      <c r="D626" s="6"/>
    </row>
    <row r="627" spans="1:4" x14ac:dyDescent="0.25">
      <c r="A627" s="14" t="s">
        <v>223</v>
      </c>
      <c r="B627" s="15">
        <v>10663</v>
      </c>
      <c r="C627" s="6"/>
      <c r="D627" s="6"/>
    </row>
    <row r="628" spans="1:4" x14ac:dyDescent="0.25">
      <c r="A628" s="14" t="s">
        <v>422</v>
      </c>
      <c r="B628" s="15">
        <v>3425</v>
      </c>
      <c r="C628" s="6"/>
      <c r="D628" s="6"/>
    </row>
    <row r="629" spans="1:4" x14ac:dyDescent="0.25">
      <c r="A629" s="14" t="s">
        <v>352</v>
      </c>
      <c r="B629" s="15">
        <v>35919</v>
      </c>
      <c r="C629" s="6"/>
      <c r="D629" s="6"/>
    </row>
    <row r="630" spans="1:4" x14ac:dyDescent="0.25">
      <c r="A630" s="14" t="s">
        <v>270</v>
      </c>
      <c r="B630" s="15">
        <v>9446</v>
      </c>
      <c r="C630" s="6"/>
      <c r="D630" s="6"/>
    </row>
    <row r="631" spans="1:4" x14ac:dyDescent="0.25">
      <c r="A631" s="14" t="s">
        <v>437</v>
      </c>
      <c r="B631" s="15">
        <v>42271</v>
      </c>
      <c r="C631" s="6"/>
      <c r="D631" s="6"/>
    </row>
    <row r="632" spans="1:4" x14ac:dyDescent="0.25">
      <c r="A632" s="14" t="s">
        <v>363</v>
      </c>
      <c r="B632" s="15">
        <v>31576</v>
      </c>
      <c r="C632" s="6"/>
      <c r="D632" s="6"/>
    </row>
    <row r="633" spans="1:4" x14ac:dyDescent="0.25">
      <c r="A633" s="14" t="s">
        <v>221</v>
      </c>
      <c r="B633" s="15">
        <v>44733</v>
      </c>
      <c r="C633" s="6"/>
      <c r="D633" s="6"/>
    </row>
    <row r="634" spans="1:4" x14ac:dyDescent="0.25">
      <c r="A634" s="14" t="s">
        <v>438</v>
      </c>
      <c r="B634" s="15">
        <v>4605</v>
      </c>
      <c r="C634" s="6"/>
      <c r="D634" s="6"/>
    </row>
    <row r="635" spans="1:4" x14ac:dyDescent="0.25">
      <c r="A635" s="14" t="s">
        <v>332</v>
      </c>
      <c r="B635" s="15">
        <v>3121</v>
      </c>
      <c r="C635" s="6"/>
      <c r="D635" s="6"/>
    </row>
    <row r="636" spans="1:4" x14ac:dyDescent="0.25">
      <c r="A636" s="14" t="s">
        <v>439</v>
      </c>
      <c r="B636" s="15">
        <v>48445</v>
      </c>
      <c r="C636" s="6"/>
      <c r="D636" s="6"/>
    </row>
    <row r="637" spans="1:4" x14ac:dyDescent="0.25">
      <c r="A637" s="14" t="s">
        <v>440</v>
      </c>
      <c r="B637" s="15">
        <v>42779</v>
      </c>
      <c r="C637" s="6"/>
      <c r="D637" s="6"/>
    </row>
    <row r="638" spans="1:4" x14ac:dyDescent="0.25">
      <c r="A638" s="14" t="s">
        <v>242</v>
      </c>
      <c r="B638" s="15">
        <v>33644</v>
      </c>
      <c r="C638" s="6"/>
      <c r="D638" s="6"/>
    </row>
    <row r="639" spans="1:4" x14ac:dyDescent="0.25">
      <c r="A639" s="14" t="s">
        <v>441</v>
      </c>
      <c r="B639" s="15">
        <v>49657</v>
      </c>
      <c r="C639" s="6"/>
      <c r="D639" s="6"/>
    </row>
    <row r="640" spans="1:4" x14ac:dyDescent="0.25">
      <c r="A640" s="14" t="s">
        <v>212</v>
      </c>
      <c r="B640" s="15">
        <v>38462</v>
      </c>
      <c r="C640" s="6"/>
      <c r="D640" s="6"/>
    </row>
    <row r="641" spans="1:4" x14ac:dyDescent="0.25">
      <c r="A641" s="14" t="s">
        <v>373</v>
      </c>
      <c r="B641" s="15">
        <v>37034</v>
      </c>
      <c r="C641" s="6"/>
      <c r="D641" s="6"/>
    </row>
    <row r="642" spans="1:4" x14ac:dyDescent="0.25">
      <c r="A642" s="14" t="s">
        <v>370</v>
      </c>
      <c r="B642" s="15">
        <v>49409</v>
      </c>
      <c r="C642" s="6"/>
      <c r="D642" s="6"/>
    </row>
    <row r="643" spans="1:4" x14ac:dyDescent="0.25">
      <c r="A643" s="14" t="s">
        <v>410</v>
      </c>
      <c r="B643" s="15">
        <v>28756</v>
      </c>
      <c r="C643" s="6"/>
      <c r="D643" s="6"/>
    </row>
    <row r="644" spans="1:4" x14ac:dyDescent="0.25">
      <c r="A644" s="14" t="s">
        <v>159</v>
      </c>
      <c r="B644" s="15">
        <v>26437</v>
      </c>
      <c r="C644" s="6"/>
      <c r="D644" s="6"/>
    </row>
    <row r="645" spans="1:4" x14ac:dyDescent="0.25">
      <c r="A645" s="14" t="s">
        <v>188</v>
      </c>
      <c r="B645" s="15">
        <v>31208</v>
      </c>
      <c r="C645" s="6"/>
      <c r="D645" s="6"/>
    </row>
    <row r="646" spans="1:4" x14ac:dyDescent="0.25">
      <c r="A646" s="14" t="s">
        <v>265</v>
      </c>
      <c r="B646" s="15">
        <v>7395</v>
      </c>
      <c r="C646" s="6"/>
      <c r="D646" s="6"/>
    </row>
    <row r="647" spans="1:4" x14ac:dyDescent="0.25">
      <c r="A647" s="14" t="s">
        <v>312</v>
      </c>
      <c r="B647" s="15">
        <v>44035</v>
      </c>
      <c r="C647" s="6"/>
      <c r="D647" s="6"/>
    </row>
    <row r="648" spans="1:4" x14ac:dyDescent="0.25">
      <c r="A648" s="14" t="s">
        <v>384</v>
      </c>
      <c r="B648" s="15">
        <v>34249</v>
      </c>
      <c r="C648" s="6"/>
      <c r="D648" s="6"/>
    </row>
    <row r="649" spans="1:4" x14ac:dyDescent="0.25">
      <c r="A649" s="14" t="s">
        <v>242</v>
      </c>
      <c r="B649" s="15">
        <v>3031</v>
      </c>
      <c r="C649" s="6"/>
      <c r="D649" s="6"/>
    </row>
    <row r="650" spans="1:4" x14ac:dyDescent="0.25">
      <c r="A650" s="14" t="s">
        <v>346</v>
      </c>
      <c r="B650" s="15">
        <v>13567</v>
      </c>
      <c r="C650" s="6"/>
      <c r="D650" s="6"/>
    </row>
    <row r="651" spans="1:4" x14ac:dyDescent="0.25">
      <c r="A651" s="14" t="s">
        <v>442</v>
      </c>
      <c r="B651" s="15">
        <v>28244</v>
      </c>
      <c r="C651" s="6"/>
      <c r="D651" s="6"/>
    </row>
    <row r="652" spans="1:4" x14ac:dyDescent="0.25">
      <c r="A652" s="14" t="s">
        <v>314</v>
      </c>
      <c r="B652" s="15">
        <v>20942</v>
      </c>
      <c r="C652" s="6"/>
      <c r="D652" s="6"/>
    </row>
    <row r="653" spans="1:4" x14ac:dyDescent="0.25">
      <c r="A653" s="14" t="s">
        <v>443</v>
      </c>
      <c r="B653" s="15">
        <v>8776</v>
      </c>
      <c r="C653" s="6"/>
      <c r="D653" s="6"/>
    </row>
    <row r="654" spans="1:4" x14ac:dyDescent="0.25">
      <c r="A654" s="14" t="s">
        <v>412</v>
      </c>
      <c r="B654" s="15">
        <v>14673</v>
      </c>
      <c r="C654" s="6"/>
      <c r="D654" s="6"/>
    </row>
    <row r="655" spans="1:4" x14ac:dyDescent="0.25">
      <c r="A655" s="14" t="s">
        <v>333</v>
      </c>
      <c r="B655" s="15">
        <v>47883</v>
      </c>
      <c r="C655" s="6"/>
      <c r="D655" s="6"/>
    </row>
    <row r="656" spans="1:4" x14ac:dyDescent="0.25">
      <c r="A656" s="14" t="s">
        <v>332</v>
      </c>
      <c r="B656" s="15">
        <v>8015</v>
      </c>
      <c r="C656" s="6"/>
      <c r="D656" s="6"/>
    </row>
    <row r="657" spans="1:4" x14ac:dyDescent="0.25">
      <c r="A657" s="14" t="s">
        <v>355</v>
      </c>
      <c r="B657" s="15">
        <v>8819</v>
      </c>
      <c r="C657" s="6"/>
      <c r="D657" s="6"/>
    </row>
    <row r="658" spans="1:4" x14ac:dyDescent="0.25">
      <c r="A658" s="14" t="s">
        <v>349</v>
      </c>
      <c r="B658" s="15">
        <v>38875</v>
      </c>
      <c r="C658" s="6"/>
      <c r="D658" s="6"/>
    </row>
    <row r="659" spans="1:4" x14ac:dyDescent="0.25">
      <c r="A659" s="14" t="s">
        <v>387</v>
      </c>
      <c r="B659" s="15">
        <v>6297</v>
      </c>
      <c r="C659" s="6"/>
      <c r="D659" s="6"/>
    </row>
    <row r="660" spans="1:4" x14ac:dyDescent="0.25">
      <c r="A660" s="14" t="s">
        <v>375</v>
      </c>
      <c r="B660" s="15">
        <v>29460</v>
      </c>
      <c r="C660" s="6"/>
      <c r="D660" s="6"/>
    </row>
    <row r="661" spans="1:4" x14ac:dyDescent="0.25">
      <c r="A661" s="14" t="s">
        <v>370</v>
      </c>
      <c r="B661" s="15">
        <v>22908</v>
      </c>
      <c r="C661" s="6"/>
      <c r="D661" s="6"/>
    </row>
    <row r="662" spans="1:4" x14ac:dyDescent="0.25">
      <c r="A662" s="14" t="s">
        <v>181</v>
      </c>
      <c r="B662" s="15">
        <v>2874</v>
      </c>
      <c r="C662" s="6"/>
      <c r="D662" s="6"/>
    </row>
    <row r="663" spans="1:4" x14ac:dyDescent="0.25">
      <c r="A663" s="14" t="s">
        <v>288</v>
      </c>
      <c r="B663" s="15">
        <v>48216</v>
      </c>
      <c r="C663" s="6"/>
      <c r="D663" s="6"/>
    </row>
    <row r="664" spans="1:4" x14ac:dyDescent="0.25">
      <c r="A664" s="14" t="s">
        <v>290</v>
      </c>
      <c r="B664" s="15">
        <v>34184</v>
      </c>
      <c r="C664" s="6"/>
      <c r="D664" s="6"/>
    </row>
    <row r="665" spans="1:4" x14ac:dyDescent="0.25">
      <c r="A665" s="14" t="s">
        <v>235</v>
      </c>
      <c r="B665" s="15">
        <v>22909</v>
      </c>
      <c r="C665" s="6"/>
      <c r="D665" s="6"/>
    </row>
    <row r="666" spans="1:4" x14ac:dyDescent="0.25">
      <c r="A666" s="14" t="s">
        <v>216</v>
      </c>
      <c r="B666" s="15">
        <v>49006</v>
      </c>
      <c r="C666" s="6"/>
      <c r="D666" s="6"/>
    </row>
    <row r="667" spans="1:4" x14ac:dyDescent="0.25">
      <c r="A667" s="14" t="s">
        <v>352</v>
      </c>
      <c r="B667" s="15">
        <v>49718</v>
      </c>
      <c r="C667" s="6"/>
      <c r="D667" s="6"/>
    </row>
    <row r="668" spans="1:4" x14ac:dyDescent="0.25">
      <c r="A668" s="14" t="s">
        <v>174</v>
      </c>
      <c r="B668" s="15">
        <v>5870</v>
      </c>
      <c r="C668" s="6"/>
      <c r="D668" s="6"/>
    </row>
    <row r="669" spans="1:4" x14ac:dyDescent="0.25">
      <c r="A669" s="14" t="s">
        <v>444</v>
      </c>
      <c r="B669" s="15">
        <v>25450</v>
      </c>
      <c r="C669" s="6"/>
      <c r="D669" s="6"/>
    </row>
    <row r="670" spans="1:4" x14ac:dyDescent="0.25">
      <c r="A670" s="14" t="s">
        <v>445</v>
      </c>
      <c r="B670" s="15">
        <v>37317</v>
      </c>
      <c r="C670" s="6"/>
      <c r="D670" s="6"/>
    </row>
    <row r="671" spans="1:4" x14ac:dyDescent="0.25">
      <c r="A671" s="14" t="s">
        <v>422</v>
      </c>
      <c r="B671" s="15">
        <v>12560</v>
      </c>
      <c r="C671" s="6"/>
      <c r="D671" s="6"/>
    </row>
    <row r="672" spans="1:4" x14ac:dyDescent="0.25">
      <c r="A672" s="14" t="s">
        <v>192</v>
      </c>
      <c r="B672" s="15">
        <v>4339</v>
      </c>
      <c r="C672" s="6"/>
      <c r="D672" s="6"/>
    </row>
    <row r="673" spans="1:4" x14ac:dyDescent="0.25">
      <c r="A673" s="14" t="s">
        <v>446</v>
      </c>
      <c r="B673" s="15">
        <v>12825</v>
      </c>
      <c r="C673" s="6"/>
      <c r="D673" s="6"/>
    </row>
    <row r="674" spans="1:4" x14ac:dyDescent="0.25">
      <c r="A674" s="14" t="s">
        <v>218</v>
      </c>
      <c r="B674" s="15">
        <v>13844</v>
      </c>
      <c r="C674" s="6"/>
      <c r="D674" s="6"/>
    </row>
    <row r="675" spans="1:4" x14ac:dyDescent="0.25">
      <c r="A675" s="14" t="s">
        <v>344</v>
      </c>
      <c r="B675" s="15">
        <v>18674</v>
      </c>
      <c r="C675" s="6"/>
      <c r="D675" s="6"/>
    </row>
    <row r="676" spans="1:4" x14ac:dyDescent="0.25">
      <c r="A676" s="14" t="s">
        <v>153</v>
      </c>
      <c r="B676" s="15">
        <v>3597</v>
      </c>
      <c r="C676" s="6"/>
      <c r="D676" s="6"/>
    </row>
    <row r="677" spans="1:4" x14ac:dyDescent="0.25">
      <c r="A677" s="14" t="s">
        <v>223</v>
      </c>
      <c r="B677" s="15">
        <v>15330</v>
      </c>
      <c r="C677" s="6"/>
      <c r="D677" s="6"/>
    </row>
    <row r="678" spans="1:4" x14ac:dyDescent="0.25">
      <c r="A678" s="14" t="s">
        <v>404</v>
      </c>
      <c r="B678" s="15">
        <v>12179</v>
      </c>
      <c r="C678" s="6"/>
      <c r="D678" s="6"/>
    </row>
    <row r="679" spans="1:4" x14ac:dyDescent="0.25">
      <c r="A679" s="14" t="s">
        <v>368</v>
      </c>
      <c r="B679" s="15">
        <v>41351</v>
      </c>
      <c r="C679" s="6"/>
      <c r="D679" s="6"/>
    </row>
    <row r="680" spans="1:4" x14ac:dyDescent="0.25">
      <c r="A680" s="14" t="s">
        <v>447</v>
      </c>
      <c r="B680" s="15">
        <v>39919</v>
      </c>
      <c r="C680" s="6"/>
      <c r="D680" s="6"/>
    </row>
    <row r="681" spans="1:4" x14ac:dyDescent="0.25">
      <c r="A681" s="14" t="s">
        <v>239</v>
      </c>
      <c r="B681" s="15">
        <v>46205</v>
      </c>
      <c r="C681" s="6"/>
      <c r="D681" s="6"/>
    </row>
    <row r="682" spans="1:4" x14ac:dyDescent="0.25">
      <c r="A682" s="14" t="s">
        <v>448</v>
      </c>
      <c r="B682" s="15">
        <v>8421</v>
      </c>
      <c r="C682" s="6"/>
      <c r="D682" s="6"/>
    </row>
    <row r="683" spans="1:4" x14ac:dyDescent="0.25">
      <c r="A683" s="14" t="s">
        <v>352</v>
      </c>
      <c r="B683" s="15">
        <v>22846</v>
      </c>
      <c r="C683" s="6"/>
      <c r="D683" s="6"/>
    </row>
    <row r="684" spans="1:4" x14ac:dyDescent="0.25">
      <c r="A684" s="14" t="s">
        <v>377</v>
      </c>
      <c r="B684" s="15">
        <v>49445</v>
      </c>
      <c r="C684" s="6"/>
      <c r="D684" s="6"/>
    </row>
    <row r="685" spans="1:4" x14ac:dyDescent="0.25">
      <c r="A685" s="14" t="s">
        <v>266</v>
      </c>
      <c r="B685" s="15">
        <v>32369</v>
      </c>
      <c r="C685" s="6"/>
      <c r="D685" s="6"/>
    </row>
    <row r="686" spans="1:4" x14ac:dyDescent="0.25">
      <c r="A686" s="14" t="s">
        <v>374</v>
      </c>
      <c r="B686" s="15">
        <v>31303</v>
      </c>
      <c r="C686" s="6"/>
      <c r="D686" s="6"/>
    </row>
    <row r="687" spans="1:4" x14ac:dyDescent="0.25">
      <c r="A687" s="14" t="s">
        <v>154</v>
      </c>
      <c r="B687" s="15">
        <v>47851</v>
      </c>
      <c r="C687" s="6"/>
      <c r="D687" s="6"/>
    </row>
    <row r="688" spans="1:4" x14ac:dyDescent="0.25">
      <c r="A688" s="14" t="s">
        <v>160</v>
      </c>
      <c r="B688" s="15">
        <v>21520</v>
      </c>
      <c r="C688" s="6"/>
      <c r="D688" s="6"/>
    </row>
    <row r="689" spans="1:4" x14ac:dyDescent="0.25">
      <c r="A689" s="14" t="s">
        <v>390</v>
      </c>
      <c r="B689" s="15">
        <v>28299</v>
      </c>
      <c r="C689" s="6"/>
      <c r="D689" s="6"/>
    </row>
    <row r="690" spans="1:4" x14ac:dyDescent="0.25">
      <c r="A690" s="14" t="s">
        <v>361</v>
      </c>
      <c r="B690" s="15">
        <v>17742</v>
      </c>
      <c r="C690" s="6"/>
      <c r="D690" s="6"/>
    </row>
    <row r="691" spans="1:4" x14ac:dyDescent="0.25">
      <c r="A691" s="14" t="s">
        <v>449</v>
      </c>
      <c r="B691" s="15">
        <v>6625</v>
      </c>
      <c r="C691" s="6"/>
      <c r="D691" s="6"/>
    </row>
    <row r="692" spans="1:4" x14ac:dyDescent="0.25">
      <c r="A692" s="14" t="s">
        <v>177</v>
      </c>
      <c r="B692" s="15">
        <v>45768</v>
      </c>
      <c r="C692" s="6"/>
      <c r="D692" s="6"/>
    </row>
    <row r="693" spans="1:4" x14ac:dyDescent="0.25">
      <c r="A693" s="14" t="s">
        <v>450</v>
      </c>
      <c r="B693" s="15">
        <v>44907</v>
      </c>
      <c r="C693" s="6"/>
      <c r="D693" s="6"/>
    </row>
    <row r="694" spans="1:4" x14ac:dyDescent="0.25">
      <c r="A694" s="14" t="s">
        <v>263</v>
      </c>
      <c r="B694" s="15">
        <v>28429</v>
      </c>
      <c r="C694" s="6"/>
      <c r="D694" s="6"/>
    </row>
    <row r="695" spans="1:4" x14ac:dyDescent="0.25">
      <c r="A695" s="14" t="s">
        <v>407</v>
      </c>
      <c r="B695" s="15">
        <v>21065</v>
      </c>
      <c r="C695" s="6"/>
      <c r="D695" s="6"/>
    </row>
    <row r="696" spans="1:4" x14ac:dyDescent="0.25">
      <c r="A696" s="14" t="s">
        <v>199</v>
      </c>
      <c r="B696" s="15">
        <v>10123</v>
      </c>
      <c r="C696" s="6"/>
      <c r="D696" s="6"/>
    </row>
    <row r="697" spans="1:4" x14ac:dyDescent="0.25">
      <c r="A697" s="14" t="s">
        <v>371</v>
      </c>
      <c r="B697" s="15">
        <v>34480</v>
      </c>
      <c r="C697" s="6"/>
      <c r="D697" s="6"/>
    </row>
    <row r="698" spans="1:4" x14ac:dyDescent="0.25">
      <c r="A698" s="14" t="s">
        <v>411</v>
      </c>
      <c r="B698" s="15">
        <v>31795</v>
      </c>
      <c r="C698" s="6"/>
      <c r="D698" s="6"/>
    </row>
    <row r="699" spans="1:4" x14ac:dyDescent="0.25">
      <c r="A699" s="14" t="s">
        <v>263</v>
      </c>
      <c r="B699" s="15">
        <v>32625</v>
      </c>
      <c r="C699" s="6"/>
      <c r="D699" s="6"/>
    </row>
    <row r="700" spans="1:4" x14ac:dyDescent="0.25">
      <c r="A700" s="14" t="s">
        <v>339</v>
      </c>
      <c r="B700" s="15">
        <v>16194</v>
      </c>
      <c r="C700" s="6"/>
      <c r="D700" s="6"/>
    </row>
    <row r="701" spans="1:4" x14ac:dyDescent="0.25">
      <c r="A701" s="14" t="s">
        <v>451</v>
      </c>
      <c r="B701" s="15">
        <v>3901</v>
      </c>
      <c r="C701" s="6"/>
      <c r="D701" s="6"/>
    </row>
    <row r="702" spans="1:4" x14ac:dyDescent="0.25">
      <c r="A702" s="14" t="s">
        <v>134</v>
      </c>
      <c r="B702" s="15">
        <v>876</v>
      </c>
      <c r="C702" s="6"/>
      <c r="D702" s="6"/>
    </row>
    <row r="703" spans="1:4" x14ac:dyDescent="0.25">
      <c r="A703" s="14" t="s">
        <v>293</v>
      </c>
      <c r="B703" s="15">
        <v>1842</v>
      </c>
      <c r="C703" s="6"/>
      <c r="D703" s="6"/>
    </row>
    <row r="704" spans="1:4" x14ac:dyDescent="0.25">
      <c r="A704" s="14" t="s">
        <v>235</v>
      </c>
      <c r="B704" s="15">
        <v>23091</v>
      </c>
      <c r="C704" s="6"/>
      <c r="D704" s="6"/>
    </row>
    <row r="705" spans="1:4" x14ac:dyDescent="0.25">
      <c r="A705" s="14" t="s">
        <v>141</v>
      </c>
      <c r="B705" s="15">
        <v>21746</v>
      </c>
      <c r="C705" s="6"/>
      <c r="D705" s="6"/>
    </row>
    <row r="706" spans="1:4" x14ac:dyDescent="0.25">
      <c r="A706" s="14" t="s">
        <v>224</v>
      </c>
      <c r="B706" s="15">
        <v>14281</v>
      </c>
      <c r="C706" s="6"/>
      <c r="D706" s="6"/>
    </row>
    <row r="707" spans="1:4" x14ac:dyDescent="0.25">
      <c r="A707" s="14" t="s">
        <v>293</v>
      </c>
      <c r="B707" s="15">
        <v>18543</v>
      </c>
      <c r="C707" s="6"/>
      <c r="D707" s="6"/>
    </row>
    <row r="708" spans="1:4" x14ac:dyDescent="0.25">
      <c r="A708" s="14" t="s">
        <v>362</v>
      </c>
      <c r="B708" s="15">
        <v>10388</v>
      </c>
      <c r="C708" s="6"/>
      <c r="D708" s="6"/>
    </row>
    <row r="709" spans="1:4" x14ac:dyDescent="0.25">
      <c r="A709" s="14" t="s">
        <v>262</v>
      </c>
      <c r="B709" s="15">
        <v>41611</v>
      </c>
      <c r="C709" s="6"/>
      <c r="D709" s="6"/>
    </row>
    <row r="710" spans="1:4" x14ac:dyDescent="0.25">
      <c r="A710" s="14" t="s">
        <v>287</v>
      </c>
      <c r="B710" s="15">
        <v>9725</v>
      </c>
      <c r="C710" s="6"/>
      <c r="D710" s="6"/>
    </row>
    <row r="711" spans="1:4" x14ac:dyDescent="0.25">
      <c r="A711" s="14" t="s">
        <v>163</v>
      </c>
      <c r="B711" s="15">
        <v>10261</v>
      </c>
      <c r="C711" s="6"/>
      <c r="D711" s="6"/>
    </row>
    <row r="712" spans="1:4" x14ac:dyDescent="0.25">
      <c r="A712" s="14" t="s">
        <v>324</v>
      </c>
      <c r="B712" s="15">
        <v>48501</v>
      </c>
      <c r="C712" s="6"/>
      <c r="D712" s="6"/>
    </row>
    <row r="713" spans="1:4" x14ac:dyDescent="0.25">
      <c r="A713" s="14" t="s">
        <v>193</v>
      </c>
      <c r="B713" s="15">
        <v>13383</v>
      </c>
      <c r="C713" s="6"/>
      <c r="D713" s="6"/>
    </row>
    <row r="714" spans="1:4" x14ac:dyDescent="0.25">
      <c r="A714" s="14" t="s">
        <v>141</v>
      </c>
      <c r="B714" s="15">
        <v>21296</v>
      </c>
      <c r="C714" s="6"/>
      <c r="D714" s="6"/>
    </row>
    <row r="715" spans="1:4" x14ac:dyDescent="0.25">
      <c r="A715" s="14" t="s">
        <v>452</v>
      </c>
      <c r="B715" s="15">
        <v>16281</v>
      </c>
      <c r="C715" s="6"/>
      <c r="D715" s="6"/>
    </row>
    <row r="716" spans="1:4" x14ac:dyDescent="0.25">
      <c r="A716" s="14" t="s">
        <v>453</v>
      </c>
      <c r="B716" s="15">
        <v>31770</v>
      </c>
      <c r="C716" s="6"/>
      <c r="D716" s="6"/>
    </row>
    <row r="717" spans="1:4" x14ac:dyDescent="0.25">
      <c r="A717" s="14" t="s">
        <v>304</v>
      </c>
      <c r="B717" s="15">
        <v>34133</v>
      </c>
      <c r="C717" s="6"/>
      <c r="D717" s="6"/>
    </row>
    <row r="718" spans="1:4" x14ac:dyDescent="0.25">
      <c r="A718" s="14" t="s">
        <v>383</v>
      </c>
      <c r="B718" s="15">
        <v>25552</v>
      </c>
      <c r="C718" s="6"/>
      <c r="D718" s="6"/>
    </row>
    <row r="719" spans="1:4" x14ac:dyDescent="0.25">
      <c r="A719" s="14" t="s">
        <v>294</v>
      </c>
      <c r="B719" s="15">
        <v>44671</v>
      </c>
      <c r="C719" s="6"/>
      <c r="D719" s="6"/>
    </row>
    <row r="720" spans="1:4" x14ac:dyDescent="0.25">
      <c r="A720" s="14" t="s">
        <v>439</v>
      </c>
      <c r="B720" s="15">
        <v>36262</v>
      </c>
      <c r="C720" s="6"/>
      <c r="D720" s="6"/>
    </row>
    <row r="721" spans="1:4" x14ac:dyDescent="0.25">
      <c r="A721" s="14" t="s">
        <v>146</v>
      </c>
      <c r="B721" s="15">
        <v>22093</v>
      </c>
      <c r="C721" s="6"/>
      <c r="D721" s="6"/>
    </row>
    <row r="722" spans="1:4" x14ac:dyDescent="0.25">
      <c r="A722" s="14" t="s">
        <v>179</v>
      </c>
      <c r="B722" s="15">
        <v>12202</v>
      </c>
      <c r="C722" s="6"/>
      <c r="D722" s="6"/>
    </row>
    <row r="723" spans="1:4" x14ac:dyDescent="0.25">
      <c r="A723" s="14" t="s">
        <v>454</v>
      </c>
      <c r="B723" s="15">
        <v>11222</v>
      </c>
      <c r="C723" s="6"/>
      <c r="D723" s="6"/>
    </row>
    <row r="724" spans="1:4" x14ac:dyDescent="0.25">
      <c r="A724" s="14" t="s">
        <v>260</v>
      </c>
      <c r="B724" s="15">
        <v>38277</v>
      </c>
      <c r="C724" s="6"/>
      <c r="D724" s="6"/>
    </row>
    <row r="725" spans="1:4" x14ac:dyDescent="0.25">
      <c r="A725" s="14" t="s">
        <v>216</v>
      </c>
      <c r="B725" s="15">
        <v>13676</v>
      </c>
      <c r="C725" s="6"/>
      <c r="D725" s="6"/>
    </row>
    <row r="726" spans="1:4" x14ac:dyDescent="0.25">
      <c r="A726" s="14" t="s">
        <v>372</v>
      </c>
      <c r="B726" s="15">
        <v>47413</v>
      </c>
      <c r="C726" s="6"/>
      <c r="D726" s="6"/>
    </row>
    <row r="727" spans="1:4" x14ac:dyDescent="0.25">
      <c r="A727" s="14" t="s">
        <v>408</v>
      </c>
      <c r="B727" s="15">
        <v>42294</v>
      </c>
      <c r="C727" s="6"/>
      <c r="D727" s="6"/>
    </row>
    <row r="728" spans="1:4" x14ac:dyDescent="0.25">
      <c r="A728" s="14" t="s">
        <v>435</v>
      </c>
      <c r="B728" s="15">
        <v>41477</v>
      </c>
      <c r="C728" s="6"/>
      <c r="D728" s="6"/>
    </row>
    <row r="729" spans="1:4" x14ac:dyDescent="0.25">
      <c r="A729" s="14" t="s">
        <v>283</v>
      </c>
      <c r="B729" s="15">
        <v>27304</v>
      </c>
      <c r="C729" s="6"/>
      <c r="D729" s="6"/>
    </row>
    <row r="730" spans="1:4" x14ac:dyDescent="0.25">
      <c r="A730" s="14" t="s">
        <v>300</v>
      </c>
      <c r="B730" s="15">
        <v>25426</v>
      </c>
      <c r="C730" s="6"/>
      <c r="D730" s="6"/>
    </row>
    <row r="731" spans="1:4" x14ac:dyDescent="0.25">
      <c r="A731" s="14" t="s">
        <v>174</v>
      </c>
      <c r="B731" s="15">
        <v>6673</v>
      </c>
      <c r="C731" s="6"/>
      <c r="D731" s="6"/>
    </row>
    <row r="732" spans="1:4" x14ac:dyDescent="0.25">
      <c r="A732" s="14" t="s">
        <v>362</v>
      </c>
      <c r="B732" s="15">
        <v>16756</v>
      </c>
      <c r="C732" s="6"/>
      <c r="D732" s="6"/>
    </row>
    <row r="733" spans="1:4" x14ac:dyDescent="0.25">
      <c r="A733" s="14" t="s">
        <v>214</v>
      </c>
      <c r="B733" s="15">
        <v>36772</v>
      </c>
      <c r="C733" s="6"/>
      <c r="D733" s="6"/>
    </row>
    <row r="734" spans="1:4" x14ac:dyDescent="0.25">
      <c r="A734" s="14" t="s">
        <v>455</v>
      </c>
      <c r="B734" s="15">
        <v>7808</v>
      </c>
      <c r="C734" s="6"/>
      <c r="D734" s="6"/>
    </row>
    <row r="735" spans="1:4" x14ac:dyDescent="0.25">
      <c r="A735" s="14" t="s">
        <v>317</v>
      </c>
      <c r="B735" s="15">
        <v>45790</v>
      </c>
      <c r="C735" s="6"/>
      <c r="D735" s="6"/>
    </row>
    <row r="736" spans="1:4" x14ac:dyDescent="0.25">
      <c r="A736" s="14" t="s">
        <v>132</v>
      </c>
      <c r="B736" s="15">
        <v>39008</v>
      </c>
      <c r="C736" s="6"/>
      <c r="D736" s="6"/>
    </row>
    <row r="737" spans="1:4" x14ac:dyDescent="0.25">
      <c r="A737" s="14" t="s">
        <v>302</v>
      </c>
      <c r="B737" s="15">
        <v>27969</v>
      </c>
      <c r="C737" s="6"/>
      <c r="D737" s="6"/>
    </row>
    <row r="738" spans="1:4" x14ac:dyDescent="0.25">
      <c r="A738" s="14" t="s">
        <v>310</v>
      </c>
      <c r="B738" s="15">
        <v>9018</v>
      </c>
      <c r="C738" s="6"/>
      <c r="D738" s="6"/>
    </row>
    <row r="739" spans="1:4" x14ac:dyDescent="0.25">
      <c r="A739" s="14" t="s">
        <v>284</v>
      </c>
      <c r="B739" s="15">
        <v>33824</v>
      </c>
      <c r="C739" s="6"/>
      <c r="D739" s="6"/>
    </row>
    <row r="740" spans="1:4" x14ac:dyDescent="0.25">
      <c r="A740" s="14" t="s">
        <v>456</v>
      </c>
      <c r="B740" s="15">
        <v>10962</v>
      </c>
      <c r="C740" s="6"/>
      <c r="D740" s="6"/>
    </row>
    <row r="741" spans="1:4" x14ac:dyDescent="0.25">
      <c r="A741" s="14" t="s">
        <v>212</v>
      </c>
      <c r="B741" s="15">
        <v>30553</v>
      </c>
      <c r="C741" s="6"/>
      <c r="D741" s="6"/>
    </row>
    <row r="742" spans="1:4" x14ac:dyDescent="0.25">
      <c r="A742" s="14" t="s">
        <v>426</v>
      </c>
      <c r="B742" s="15">
        <v>4533</v>
      </c>
      <c r="C742" s="6"/>
      <c r="D742" s="6"/>
    </row>
    <row r="743" spans="1:4" x14ac:dyDescent="0.25">
      <c r="A743" s="14" t="s">
        <v>233</v>
      </c>
      <c r="B743" s="15">
        <v>48008</v>
      </c>
      <c r="C743" s="6"/>
      <c r="D743" s="6"/>
    </row>
    <row r="744" spans="1:4" x14ac:dyDescent="0.25">
      <c r="A744" s="14" t="s">
        <v>214</v>
      </c>
      <c r="B744" s="15">
        <v>3148</v>
      </c>
      <c r="C744" s="6"/>
      <c r="D744" s="6"/>
    </row>
    <row r="745" spans="1:4" x14ac:dyDescent="0.25">
      <c r="A745" s="14" t="s">
        <v>384</v>
      </c>
      <c r="B745" s="15">
        <v>28859</v>
      </c>
      <c r="C745" s="6"/>
      <c r="D745" s="6"/>
    </row>
    <row r="746" spans="1:4" x14ac:dyDescent="0.25">
      <c r="A746" s="14" t="s">
        <v>415</v>
      </c>
      <c r="B746" s="15">
        <v>8361</v>
      </c>
      <c r="C746" s="6"/>
      <c r="D746" s="6"/>
    </row>
    <row r="747" spans="1:4" x14ac:dyDescent="0.25">
      <c r="A747" s="14" t="s">
        <v>453</v>
      </c>
      <c r="B747" s="15">
        <v>48543</v>
      </c>
      <c r="C747" s="6"/>
      <c r="D747" s="6"/>
    </row>
    <row r="748" spans="1:4" x14ac:dyDescent="0.25">
      <c r="A748" s="14" t="s">
        <v>390</v>
      </c>
      <c r="B748" s="15">
        <v>30520</v>
      </c>
      <c r="C748" s="6"/>
      <c r="D748" s="6"/>
    </row>
    <row r="749" spans="1:4" x14ac:dyDescent="0.25">
      <c r="A749" s="14" t="s">
        <v>341</v>
      </c>
      <c r="B749" s="15">
        <v>5624</v>
      </c>
      <c r="C749" s="6"/>
      <c r="D749" s="6"/>
    </row>
    <row r="750" spans="1:4" x14ac:dyDescent="0.25">
      <c r="A750" s="14" t="s">
        <v>163</v>
      </c>
      <c r="B750" s="15">
        <v>31089</v>
      </c>
      <c r="C750" s="6"/>
      <c r="D750" s="6"/>
    </row>
    <row r="751" spans="1:4" x14ac:dyDescent="0.25">
      <c r="A751" s="14" t="s">
        <v>292</v>
      </c>
      <c r="B751" s="15">
        <v>49019</v>
      </c>
      <c r="C751" s="6"/>
      <c r="D751" s="6"/>
    </row>
    <row r="752" spans="1:4" x14ac:dyDescent="0.25">
      <c r="A752" s="14" t="s">
        <v>457</v>
      </c>
      <c r="B752" s="15">
        <v>25962</v>
      </c>
      <c r="C752" s="6"/>
      <c r="D752" s="6"/>
    </row>
    <row r="753" spans="1:4" x14ac:dyDescent="0.25">
      <c r="A753" s="14" t="s">
        <v>411</v>
      </c>
      <c r="B753" s="15">
        <v>22705</v>
      </c>
      <c r="C753" s="6"/>
      <c r="D753" s="6"/>
    </row>
    <row r="754" spans="1:4" x14ac:dyDescent="0.25">
      <c r="A754" s="14" t="s">
        <v>458</v>
      </c>
      <c r="B754" s="15">
        <v>19663</v>
      </c>
      <c r="C754" s="6"/>
      <c r="D754" s="6"/>
    </row>
    <row r="755" spans="1:4" x14ac:dyDescent="0.25">
      <c r="A755" s="14" t="s">
        <v>447</v>
      </c>
      <c r="B755" s="15">
        <v>11195</v>
      </c>
      <c r="C755" s="6"/>
      <c r="D755" s="6"/>
    </row>
    <row r="756" spans="1:4" x14ac:dyDescent="0.25">
      <c r="A756" s="14" t="s">
        <v>459</v>
      </c>
      <c r="B756" s="15">
        <v>4171</v>
      </c>
      <c r="C756" s="6"/>
      <c r="D756" s="6"/>
    </row>
    <row r="757" spans="1:4" x14ac:dyDescent="0.25">
      <c r="A757" s="14" t="s">
        <v>460</v>
      </c>
      <c r="B757" s="15">
        <v>40940</v>
      </c>
      <c r="C757" s="6"/>
      <c r="D757" s="6"/>
    </row>
    <row r="758" spans="1:4" x14ac:dyDescent="0.25">
      <c r="A758" s="14" t="s">
        <v>349</v>
      </c>
      <c r="B758" s="15">
        <v>46760</v>
      </c>
      <c r="C758" s="6"/>
      <c r="D758" s="6"/>
    </row>
    <row r="759" spans="1:4" x14ac:dyDescent="0.25">
      <c r="A759" s="14" t="s">
        <v>430</v>
      </c>
      <c r="B759" s="15">
        <v>43705</v>
      </c>
      <c r="C759" s="6"/>
      <c r="D759" s="6"/>
    </row>
    <row r="760" spans="1:4" x14ac:dyDescent="0.25">
      <c r="A760" s="14" t="s">
        <v>461</v>
      </c>
      <c r="B760" s="15">
        <v>26120</v>
      </c>
      <c r="C760" s="6"/>
      <c r="D760" s="6"/>
    </row>
    <row r="761" spans="1:4" x14ac:dyDescent="0.25">
      <c r="A761" s="14" t="s">
        <v>387</v>
      </c>
      <c r="B761" s="15">
        <v>10256</v>
      </c>
      <c r="C761" s="6"/>
      <c r="D761" s="6"/>
    </row>
    <row r="762" spans="1:4" x14ac:dyDescent="0.25">
      <c r="A762" s="14" t="s">
        <v>401</v>
      </c>
      <c r="B762" s="15">
        <v>23812</v>
      </c>
      <c r="C762" s="6"/>
      <c r="D762" s="6"/>
    </row>
    <row r="763" spans="1:4" x14ac:dyDescent="0.25">
      <c r="A763" s="14" t="s">
        <v>280</v>
      </c>
      <c r="B763" s="15">
        <v>12741</v>
      </c>
      <c r="C763" s="6"/>
      <c r="D763" s="6"/>
    </row>
    <row r="764" spans="1:4" x14ac:dyDescent="0.25">
      <c r="A764" s="14" t="s">
        <v>378</v>
      </c>
      <c r="B764" s="15">
        <v>24408</v>
      </c>
      <c r="C764" s="6"/>
      <c r="D764" s="6"/>
    </row>
    <row r="765" spans="1:4" x14ac:dyDescent="0.25">
      <c r="A765" s="14" t="s">
        <v>169</v>
      </c>
      <c r="B765" s="15">
        <v>46303</v>
      </c>
      <c r="C765" s="6"/>
      <c r="D765" s="6"/>
    </row>
    <row r="766" spans="1:4" x14ac:dyDescent="0.25">
      <c r="A766" s="14" t="s">
        <v>385</v>
      </c>
      <c r="B766" s="15">
        <v>45702</v>
      </c>
      <c r="C766" s="6"/>
      <c r="D766" s="6"/>
    </row>
    <row r="767" spans="1:4" x14ac:dyDescent="0.25">
      <c r="A767" s="14" t="s">
        <v>430</v>
      </c>
      <c r="B767" s="15">
        <v>3090</v>
      </c>
      <c r="C767" s="6"/>
      <c r="D767" s="6"/>
    </row>
    <row r="768" spans="1:4" x14ac:dyDescent="0.25">
      <c r="A768" s="14" t="s">
        <v>311</v>
      </c>
      <c r="B768" s="15">
        <v>42323</v>
      </c>
      <c r="C768" s="6"/>
      <c r="D768" s="6"/>
    </row>
    <row r="769" spans="1:4" x14ac:dyDescent="0.25">
      <c r="A769" s="14" t="s">
        <v>291</v>
      </c>
      <c r="B769" s="15">
        <v>40967</v>
      </c>
      <c r="C769" s="6"/>
      <c r="D769" s="6"/>
    </row>
    <row r="770" spans="1:4" x14ac:dyDescent="0.25">
      <c r="A770" s="14" t="s">
        <v>416</v>
      </c>
      <c r="B770" s="15">
        <v>16663</v>
      </c>
      <c r="C770" s="6"/>
      <c r="D770" s="6"/>
    </row>
    <row r="771" spans="1:4" x14ac:dyDescent="0.25">
      <c r="A771" s="14" t="s">
        <v>397</v>
      </c>
      <c r="B771" s="15">
        <v>49548</v>
      </c>
      <c r="C771" s="6"/>
      <c r="D771" s="6"/>
    </row>
    <row r="772" spans="1:4" x14ac:dyDescent="0.25">
      <c r="A772" s="14" t="s">
        <v>226</v>
      </c>
      <c r="B772" s="15">
        <v>35410</v>
      </c>
      <c r="C772" s="6"/>
      <c r="D772" s="6"/>
    </row>
    <row r="773" spans="1:4" x14ac:dyDescent="0.25">
      <c r="A773" s="14" t="s">
        <v>250</v>
      </c>
      <c r="B773" s="15">
        <v>27945</v>
      </c>
      <c r="C773" s="6"/>
      <c r="D773" s="6"/>
    </row>
    <row r="774" spans="1:4" x14ac:dyDescent="0.25">
      <c r="A774" s="14" t="s">
        <v>336</v>
      </c>
      <c r="B774" s="15">
        <v>27778</v>
      </c>
      <c r="C774" s="6"/>
      <c r="D774" s="6"/>
    </row>
    <row r="775" spans="1:4" x14ac:dyDescent="0.25">
      <c r="A775" s="14" t="s">
        <v>439</v>
      </c>
      <c r="B775" s="15">
        <v>27778</v>
      </c>
      <c r="C775" s="6"/>
      <c r="D775" s="6"/>
    </row>
    <row r="776" spans="1:4" x14ac:dyDescent="0.25">
      <c r="A776" s="14" t="s">
        <v>462</v>
      </c>
      <c r="B776" s="15">
        <v>4578</v>
      </c>
      <c r="C776" s="6"/>
      <c r="D776" s="6"/>
    </row>
    <row r="777" spans="1:4" x14ac:dyDescent="0.25">
      <c r="A777" s="14" t="s">
        <v>350</v>
      </c>
      <c r="B777" s="15">
        <v>32286</v>
      </c>
      <c r="C777" s="6"/>
      <c r="D777" s="6"/>
    </row>
    <row r="778" spans="1:4" x14ac:dyDescent="0.25">
      <c r="A778" s="14" t="s">
        <v>206</v>
      </c>
      <c r="B778" s="15">
        <v>11290</v>
      </c>
      <c r="C778" s="6"/>
      <c r="D778" s="6"/>
    </row>
    <row r="779" spans="1:4" x14ac:dyDescent="0.25">
      <c r="A779" s="14" t="s">
        <v>229</v>
      </c>
      <c r="B779" s="15">
        <v>5285</v>
      </c>
      <c r="C779" s="6"/>
      <c r="D779" s="6"/>
    </row>
    <row r="780" spans="1:4" x14ac:dyDescent="0.25">
      <c r="A780" s="14" t="s">
        <v>463</v>
      </c>
      <c r="B780" s="15">
        <v>20728</v>
      </c>
      <c r="C780" s="6"/>
      <c r="D780" s="6"/>
    </row>
    <row r="781" spans="1:4" x14ac:dyDescent="0.25">
      <c r="A781" s="14" t="s">
        <v>161</v>
      </c>
      <c r="B781" s="15">
        <v>34108</v>
      </c>
      <c r="C781" s="6"/>
      <c r="D781" s="6"/>
    </row>
    <row r="782" spans="1:4" x14ac:dyDescent="0.25">
      <c r="A782" s="14" t="s">
        <v>175</v>
      </c>
      <c r="B782" s="15">
        <v>49719</v>
      </c>
      <c r="C782" s="6"/>
      <c r="D782" s="6"/>
    </row>
    <row r="783" spans="1:4" x14ac:dyDescent="0.25">
      <c r="A783" s="14" t="s">
        <v>153</v>
      </c>
      <c r="B783" s="15">
        <v>6178</v>
      </c>
      <c r="C783" s="6"/>
      <c r="D783" s="6"/>
    </row>
    <row r="784" spans="1:4" x14ac:dyDescent="0.25">
      <c r="A784" s="14" t="s">
        <v>334</v>
      </c>
      <c r="B784" s="15">
        <v>37649</v>
      </c>
      <c r="C784" s="6"/>
      <c r="D784" s="6"/>
    </row>
    <row r="785" spans="1:4" x14ac:dyDescent="0.25">
      <c r="A785" s="14" t="s">
        <v>159</v>
      </c>
      <c r="B785" s="15">
        <v>15094</v>
      </c>
      <c r="C785" s="6"/>
      <c r="D785" s="6"/>
    </row>
    <row r="786" spans="1:4" x14ac:dyDescent="0.25">
      <c r="A786" s="14" t="s">
        <v>284</v>
      </c>
      <c r="B786" s="15">
        <v>42412</v>
      </c>
      <c r="C786" s="6"/>
      <c r="D786" s="6"/>
    </row>
    <row r="787" spans="1:4" x14ac:dyDescent="0.25">
      <c r="A787" s="14" t="s">
        <v>369</v>
      </c>
      <c r="B787" s="15">
        <v>34894</v>
      </c>
      <c r="C787" s="6"/>
      <c r="D787" s="6"/>
    </row>
    <row r="788" spans="1:4" x14ac:dyDescent="0.25">
      <c r="A788" s="14" t="s">
        <v>227</v>
      </c>
      <c r="B788" s="15">
        <v>3713</v>
      </c>
      <c r="C788" s="6"/>
      <c r="D788" s="6"/>
    </row>
    <row r="789" spans="1:4" x14ac:dyDescent="0.25">
      <c r="A789" s="14" t="s">
        <v>400</v>
      </c>
      <c r="B789" s="15">
        <v>19492</v>
      </c>
      <c r="C789" s="6"/>
      <c r="D789" s="6"/>
    </row>
    <row r="790" spans="1:4" x14ac:dyDescent="0.25">
      <c r="A790" s="14" t="s">
        <v>270</v>
      </c>
      <c r="B790" s="15">
        <v>26944</v>
      </c>
      <c r="C790" s="6"/>
      <c r="D790" s="6"/>
    </row>
    <row r="791" spans="1:4" x14ac:dyDescent="0.25">
      <c r="A791" s="14" t="s">
        <v>464</v>
      </c>
      <c r="B791" s="15">
        <v>2191</v>
      </c>
      <c r="C791" s="6"/>
      <c r="D791" s="6"/>
    </row>
    <row r="792" spans="1:4" x14ac:dyDescent="0.25">
      <c r="A792" s="14" t="s">
        <v>296</v>
      </c>
      <c r="B792" s="15">
        <v>9027</v>
      </c>
      <c r="C792" s="6"/>
      <c r="D792" s="6"/>
    </row>
    <row r="793" spans="1:4" x14ac:dyDescent="0.25">
      <c r="A793" s="14" t="s">
        <v>306</v>
      </c>
      <c r="B793" s="15">
        <v>1426</v>
      </c>
      <c r="C793" s="6"/>
      <c r="D793" s="6"/>
    </row>
    <row r="794" spans="1:4" x14ac:dyDescent="0.25">
      <c r="A794" s="14" t="s">
        <v>356</v>
      </c>
      <c r="B794" s="15">
        <v>17997</v>
      </c>
      <c r="C794" s="6"/>
      <c r="D794" s="6"/>
    </row>
    <row r="795" spans="1:4" x14ac:dyDescent="0.25">
      <c r="A795" s="14" t="s">
        <v>465</v>
      </c>
      <c r="B795" s="15">
        <v>1502</v>
      </c>
      <c r="C795" s="6"/>
      <c r="D795" s="6"/>
    </row>
    <row r="796" spans="1:4" x14ac:dyDescent="0.25">
      <c r="A796" s="14" t="s">
        <v>357</v>
      </c>
      <c r="B796" s="15">
        <v>43999</v>
      </c>
      <c r="C796" s="6"/>
      <c r="D796" s="6"/>
    </row>
    <row r="797" spans="1:4" x14ac:dyDescent="0.25">
      <c r="A797" s="14" t="s">
        <v>335</v>
      </c>
      <c r="B797" s="15">
        <v>11613</v>
      </c>
      <c r="C797" s="6"/>
      <c r="D797" s="6"/>
    </row>
    <row r="798" spans="1:4" x14ac:dyDescent="0.25">
      <c r="A798" s="14" t="s">
        <v>368</v>
      </c>
      <c r="B798" s="15">
        <v>43437</v>
      </c>
      <c r="C798" s="6"/>
      <c r="D798" s="6"/>
    </row>
    <row r="799" spans="1:4" x14ac:dyDescent="0.25">
      <c r="A799" s="14" t="s">
        <v>465</v>
      </c>
      <c r="B799" s="15">
        <v>37508</v>
      </c>
      <c r="C799" s="6"/>
      <c r="D799" s="6"/>
    </row>
    <row r="800" spans="1:4" x14ac:dyDescent="0.25">
      <c r="A800" s="14" t="s">
        <v>308</v>
      </c>
      <c r="B800" s="15">
        <v>25262</v>
      </c>
      <c r="C800" s="6"/>
      <c r="D800" s="6"/>
    </row>
    <row r="801" spans="1:4" x14ac:dyDescent="0.25">
      <c r="A801" s="14" t="s">
        <v>259</v>
      </c>
      <c r="B801" s="15">
        <v>10941</v>
      </c>
      <c r="C801" s="6"/>
      <c r="D801" s="6"/>
    </row>
    <row r="802" spans="1:4" x14ac:dyDescent="0.25">
      <c r="A802" s="14" t="s">
        <v>228</v>
      </c>
      <c r="B802" s="15">
        <v>8965</v>
      </c>
      <c r="C802" s="6"/>
      <c r="D802" s="6"/>
    </row>
    <row r="803" spans="1:4" x14ac:dyDescent="0.25">
      <c r="A803" s="14" t="s">
        <v>294</v>
      </c>
      <c r="B803" s="15">
        <v>3590</v>
      </c>
      <c r="C803" s="6"/>
      <c r="D803" s="6"/>
    </row>
    <row r="804" spans="1:4" x14ac:dyDescent="0.25">
      <c r="A804" s="14" t="s">
        <v>271</v>
      </c>
      <c r="B804" s="15">
        <v>13113</v>
      </c>
      <c r="C804" s="6"/>
      <c r="D804" s="6"/>
    </row>
    <row r="805" spans="1:4" x14ac:dyDescent="0.25">
      <c r="A805" s="14" t="s">
        <v>341</v>
      </c>
      <c r="B805" s="15">
        <v>3592</v>
      </c>
      <c r="C805" s="6"/>
      <c r="D805" s="6"/>
    </row>
    <row r="806" spans="1:4" x14ac:dyDescent="0.25">
      <c r="A806" s="14" t="s">
        <v>232</v>
      </c>
      <c r="B806" s="15">
        <v>7707</v>
      </c>
      <c r="C806" s="6"/>
      <c r="D806" s="6"/>
    </row>
    <row r="807" spans="1:4" x14ac:dyDescent="0.25">
      <c r="A807" s="14" t="s">
        <v>229</v>
      </c>
      <c r="B807" s="15">
        <v>2343</v>
      </c>
      <c r="C807" s="6"/>
      <c r="D807" s="6"/>
    </row>
    <row r="808" spans="1:4" x14ac:dyDescent="0.25">
      <c r="A808" s="14" t="s">
        <v>239</v>
      </c>
      <c r="B808" s="15">
        <v>40380</v>
      </c>
      <c r="C808" s="6"/>
      <c r="D808" s="6"/>
    </row>
    <row r="809" spans="1:4" x14ac:dyDescent="0.25">
      <c r="A809" s="14" t="s">
        <v>179</v>
      </c>
      <c r="B809" s="15">
        <v>13183</v>
      </c>
      <c r="C809" s="6"/>
      <c r="D809" s="6"/>
    </row>
    <row r="810" spans="1:4" x14ac:dyDescent="0.25">
      <c r="A810" s="14" t="s">
        <v>260</v>
      </c>
      <c r="B810" s="15">
        <v>279</v>
      </c>
      <c r="C810" s="6"/>
      <c r="D810" s="6"/>
    </row>
    <row r="811" spans="1:4" x14ac:dyDescent="0.25">
      <c r="A811" s="14" t="s">
        <v>233</v>
      </c>
      <c r="B811" s="15">
        <v>12770</v>
      </c>
      <c r="C811" s="6"/>
      <c r="D811" s="6"/>
    </row>
    <row r="812" spans="1:4" x14ac:dyDescent="0.25">
      <c r="A812" s="14" t="s">
        <v>166</v>
      </c>
      <c r="B812" s="15">
        <v>48926</v>
      </c>
      <c r="C812" s="6"/>
      <c r="D812" s="6"/>
    </row>
    <row r="813" spans="1:4" x14ac:dyDescent="0.25">
      <c r="A813" s="14" t="s">
        <v>274</v>
      </c>
      <c r="B813" s="15">
        <v>16604</v>
      </c>
      <c r="C813" s="6"/>
      <c r="D813" s="6"/>
    </row>
    <row r="814" spans="1:4" x14ac:dyDescent="0.25">
      <c r="A814" s="14" t="s">
        <v>426</v>
      </c>
      <c r="B814" s="15">
        <v>26210</v>
      </c>
      <c r="C814" s="6"/>
      <c r="D814" s="6"/>
    </row>
    <row r="815" spans="1:4" x14ac:dyDescent="0.25">
      <c r="A815" s="14" t="s">
        <v>364</v>
      </c>
      <c r="B815" s="15">
        <v>34147</v>
      </c>
      <c r="C815" s="6"/>
      <c r="D815" s="6"/>
    </row>
    <row r="816" spans="1:4" x14ac:dyDescent="0.25">
      <c r="A816" s="14" t="s">
        <v>285</v>
      </c>
      <c r="B816" s="15">
        <v>43077</v>
      </c>
      <c r="C816" s="6"/>
      <c r="D816" s="6"/>
    </row>
    <row r="817" spans="1:4" x14ac:dyDescent="0.25">
      <c r="A817" s="14" t="s">
        <v>132</v>
      </c>
      <c r="B817" s="15">
        <v>34782</v>
      </c>
      <c r="C817" s="6"/>
      <c r="D817" s="6"/>
    </row>
    <row r="818" spans="1:4" x14ac:dyDescent="0.25">
      <c r="A818" s="14" t="s">
        <v>203</v>
      </c>
      <c r="B818" s="15">
        <v>9202</v>
      </c>
      <c r="C818" s="6"/>
      <c r="D818" s="6"/>
    </row>
    <row r="819" spans="1:4" x14ac:dyDescent="0.25">
      <c r="A819" s="14" t="s">
        <v>238</v>
      </c>
      <c r="B819" s="15">
        <v>45588</v>
      </c>
      <c r="C819" s="6"/>
      <c r="D819" s="6"/>
    </row>
    <row r="820" spans="1:4" x14ac:dyDescent="0.25">
      <c r="A820" s="14" t="s">
        <v>344</v>
      </c>
      <c r="B820" s="15">
        <v>3093</v>
      </c>
      <c r="C820" s="6"/>
      <c r="D820" s="6"/>
    </row>
    <row r="821" spans="1:4" x14ac:dyDescent="0.25">
      <c r="A821" s="14" t="s">
        <v>466</v>
      </c>
      <c r="B821" s="15">
        <v>29094</v>
      </c>
      <c r="C821" s="6"/>
      <c r="D821" s="6"/>
    </row>
    <row r="822" spans="1:4" x14ac:dyDescent="0.25">
      <c r="A822" s="14" t="s">
        <v>183</v>
      </c>
      <c r="B822" s="15">
        <v>34724</v>
      </c>
      <c r="C822" s="6"/>
      <c r="D822" s="6"/>
    </row>
    <row r="823" spans="1:4" x14ac:dyDescent="0.25">
      <c r="A823" s="14" t="s">
        <v>467</v>
      </c>
      <c r="B823" s="15">
        <v>27231</v>
      </c>
      <c r="C823" s="6"/>
      <c r="D823" s="6"/>
    </row>
    <row r="824" spans="1:4" x14ac:dyDescent="0.25">
      <c r="A824" s="14" t="s">
        <v>282</v>
      </c>
      <c r="B824" s="15">
        <v>2519</v>
      </c>
      <c r="C824" s="6"/>
      <c r="D824" s="6"/>
    </row>
    <row r="825" spans="1:4" x14ac:dyDescent="0.25">
      <c r="A825" s="14" t="s">
        <v>352</v>
      </c>
      <c r="B825" s="15">
        <v>1448</v>
      </c>
      <c r="C825" s="6"/>
      <c r="D825" s="6"/>
    </row>
    <row r="826" spans="1:4" x14ac:dyDescent="0.25">
      <c r="A826" s="14" t="s">
        <v>333</v>
      </c>
      <c r="B826" s="15">
        <v>15301</v>
      </c>
      <c r="C826" s="6"/>
      <c r="D826" s="6"/>
    </row>
    <row r="827" spans="1:4" x14ac:dyDescent="0.25">
      <c r="A827" s="14" t="s">
        <v>162</v>
      </c>
      <c r="B827" s="15">
        <v>47589</v>
      </c>
      <c r="C827" s="6"/>
      <c r="D827" s="6"/>
    </row>
    <row r="828" spans="1:4" x14ac:dyDescent="0.25">
      <c r="A828" s="14" t="s">
        <v>466</v>
      </c>
      <c r="B828" s="15">
        <v>26012</v>
      </c>
      <c r="C828" s="6"/>
      <c r="D828" s="6"/>
    </row>
    <row r="829" spans="1:4" x14ac:dyDescent="0.25">
      <c r="A829" s="14" t="s">
        <v>418</v>
      </c>
      <c r="B829" s="15">
        <v>14445</v>
      </c>
      <c r="C829" s="6"/>
      <c r="D829" s="6"/>
    </row>
    <row r="830" spans="1:4" x14ac:dyDescent="0.25">
      <c r="A830" s="14" t="s">
        <v>349</v>
      </c>
      <c r="B830" s="15">
        <v>1109</v>
      </c>
      <c r="C830" s="6"/>
      <c r="D830" s="6"/>
    </row>
    <row r="831" spans="1:4" x14ac:dyDescent="0.25">
      <c r="A831" s="14" t="s">
        <v>183</v>
      </c>
      <c r="B831" s="15">
        <v>36372</v>
      </c>
      <c r="C831" s="6"/>
      <c r="D831" s="6"/>
    </row>
    <row r="832" spans="1:4" x14ac:dyDescent="0.25">
      <c r="A832" s="14" t="s">
        <v>420</v>
      </c>
      <c r="B832" s="15">
        <v>10079</v>
      </c>
      <c r="C832" s="6"/>
      <c r="D832" s="6"/>
    </row>
    <row r="833" spans="1:4" x14ac:dyDescent="0.25">
      <c r="A833" s="14" t="s">
        <v>413</v>
      </c>
      <c r="B833" s="15">
        <v>16749</v>
      </c>
      <c r="C833" s="6"/>
      <c r="D833" s="6"/>
    </row>
    <row r="834" spans="1:4" x14ac:dyDescent="0.25">
      <c r="A834" s="14" t="s">
        <v>213</v>
      </c>
      <c r="B834" s="15">
        <v>46089</v>
      </c>
      <c r="C834" s="6"/>
      <c r="D834" s="6"/>
    </row>
    <row r="835" spans="1:4" x14ac:dyDescent="0.25">
      <c r="A835" s="14" t="s">
        <v>250</v>
      </c>
      <c r="B835" s="15">
        <v>21111</v>
      </c>
      <c r="C835" s="6"/>
      <c r="D835" s="6"/>
    </row>
    <row r="836" spans="1:4" x14ac:dyDescent="0.25">
      <c r="A836" s="14" t="s">
        <v>158</v>
      </c>
      <c r="B836" s="15">
        <v>203</v>
      </c>
      <c r="C836" s="6"/>
      <c r="D836" s="6"/>
    </row>
    <row r="837" spans="1:4" x14ac:dyDescent="0.25">
      <c r="A837" s="14" t="s">
        <v>391</v>
      </c>
      <c r="B837" s="15">
        <v>24695</v>
      </c>
      <c r="C837" s="6"/>
      <c r="D837" s="6"/>
    </row>
    <row r="838" spans="1:4" x14ac:dyDescent="0.25">
      <c r="A838" s="14" t="s">
        <v>256</v>
      </c>
      <c r="B838" s="15">
        <v>29004</v>
      </c>
      <c r="C838" s="6"/>
      <c r="D838" s="6"/>
    </row>
    <row r="839" spans="1:4" x14ac:dyDescent="0.25">
      <c r="A839" s="14" t="s">
        <v>206</v>
      </c>
      <c r="B839" s="15">
        <v>3533</v>
      </c>
      <c r="C839" s="6"/>
      <c r="D839" s="6"/>
    </row>
    <row r="840" spans="1:4" x14ac:dyDescent="0.25">
      <c r="A840" s="14" t="s">
        <v>356</v>
      </c>
      <c r="B840" s="15">
        <v>44175</v>
      </c>
      <c r="C840" s="6"/>
      <c r="D840" s="6"/>
    </row>
    <row r="841" spans="1:4" x14ac:dyDescent="0.25">
      <c r="A841" s="14" t="s">
        <v>394</v>
      </c>
      <c r="B841" s="15">
        <v>34100</v>
      </c>
      <c r="C841" s="6"/>
      <c r="D841" s="6"/>
    </row>
    <row r="842" spans="1:4" x14ac:dyDescent="0.25">
      <c r="A842" s="14" t="s">
        <v>356</v>
      </c>
      <c r="B842" s="15">
        <v>11624</v>
      </c>
      <c r="C842" s="6"/>
      <c r="D842" s="6"/>
    </row>
    <row r="843" spans="1:4" x14ac:dyDescent="0.25">
      <c r="A843" s="14" t="s">
        <v>468</v>
      </c>
      <c r="B843" s="15">
        <v>41544</v>
      </c>
      <c r="C843" s="6"/>
      <c r="D843" s="6"/>
    </row>
    <row r="844" spans="1:4" x14ac:dyDescent="0.25">
      <c r="A844" s="14" t="s">
        <v>400</v>
      </c>
      <c r="B844" s="15">
        <v>28556</v>
      </c>
      <c r="C844" s="6"/>
      <c r="D844" s="6"/>
    </row>
    <row r="845" spans="1:4" x14ac:dyDescent="0.25">
      <c r="A845" s="14" t="s">
        <v>341</v>
      </c>
      <c r="B845" s="15">
        <v>10385</v>
      </c>
      <c r="C845" s="6"/>
      <c r="D845" s="6"/>
    </row>
    <row r="846" spans="1:4" x14ac:dyDescent="0.25">
      <c r="A846" s="14" t="s">
        <v>142</v>
      </c>
      <c r="B846" s="15">
        <v>35446</v>
      </c>
      <c r="C846" s="6"/>
      <c r="D846" s="6"/>
    </row>
    <row r="847" spans="1:4" x14ac:dyDescent="0.25">
      <c r="A847" s="14" t="s">
        <v>371</v>
      </c>
      <c r="B847" s="15">
        <v>13641</v>
      </c>
      <c r="C847" s="6"/>
      <c r="D847" s="6"/>
    </row>
    <row r="848" spans="1:4" x14ac:dyDescent="0.25">
      <c r="A848" s="14" t="s">
        <v>248</v>
      </c>
      <c r="B848" s="15">
        <v>23979</v>
      </c>
      <c r="C848" s="6"/>
      <c r="D848" s="6"/>
    </row>
    <row r="849" spans="1:4" x14ac:dyDescent="0.25">
      <c r="A849" s="14" t="s">
        <v>294</v>
      </c>
      <c r="B849" s="15">
        <v>16991</v>
      </c>
      <c r="C849" s="6"/>
      <c r="D849" s="6"/>
    </row>
    <row r="850" spans="1:4" x14ac:dyDescent="0.25">
      <c r="A850" s="14" t="s">
        <v>381</v>
      </c>
      <c r="B850" s="15">
        <v>43025</v>
      </c>
      <c r="C850" s="6"/>
      <c r="D850" s="6"/>
    </row>
    <row r="851" spans="1:4" x14ac:dyDescent="0.25">
      <c r="A851" s="14" t="s">
        <v>469</v>
      </c>
      <c r="B851" s="15">
        <v>38170</v>
      </c>
      <c r="C851" s="6"/>
      <c r="D851" s="6"/>
    </row>
    <row r="852" spans="1:4" x14ac:dyDescent="0.25">
      <c r="A852" s="14" t="s">
        <v>374</v>
      </c>
      <c r="B852" s="15">
        <v>26054</v>
      </c>
      <c r="C852" s="6"/>
      <c r="D852" s="6"/>
    </row>
    <row r="853" spans="1:4" x14ac:dyDescent="0.25">
      <c r="A853" s="14" t="s">
        <v>154</v>
      </c>
      <c r="B853" s="15">
        <v>11077</v>
      </c>
      <c r="C853" s="6"/>
      <c r="D853" s="6"/>
    </row>
    <row r="854" spans="1:4" x14ac:dyDescent="0.25">
      <c r="A854" s="14" t="s">
        <v>168</v>
      </c>
      <c r="B854" s="15">
        <v>21347</v>
      </c>
      <c r="C854" s="6"/>
      <c r="D854" s="6"/>
    </row>
    <row r="855" spans="1:4" x14ac:dyDescent="0.25">
      <c r="A855" s="14" t="s">
        <v>402</v>
      </c>
      <c r="B855" s="15">
        <v>45294</v>
      </c>
      <c r="C855" s="6"/>
      <c r="D855" s="6"/>
    </row>
    <row r="856" spans="1:4" x14ac:dyDescent="0.25">
      <c r="A856" s="14" t="s">
        <v>456</v>
      </c>
      <c r="B856" s="15">
        <v>5121</v>
      </c>
      <c r="C856" s="6"/>
      <c r="D856" s="6"/>
    </row>
    <row r="857" spans="1:4" x14ac:dyDescent="0.25">
      <c r="A857" s="14" t="s">
        <v>336</v>
      </c>
      <c r="B857" s="15">
        <v>39929</v>
      </c>
      <c r="C857" s="6"/>
      <c r="D857" s="6"/>
    </row>
    <row r="858" spans="1:4" x14ac:dyDescent="0.25">
      <c r="A858" s="14" t="s">
        <v>226</v>
      </c>
      <c r="B858" s="15">
        <v>39828</v>
      </c>
      <c r="C858" s="6"/>
      <c r="D858" s="6"/>
    </row>
    <row r="859" spans="1:4" x14ac:dyDescent="0.25">
      <c r="A859" s="14" t="s">
        <v>167</v>
      </c>
      <c r="B859" s="15">
        <v>12018</v>
      </c>
      <c r="C859" s="6"/>
      <c r="D859" s="6"/>
    </row>
    <row r="860" spans="1:4" x14ac:dyDescent="0.25">
      <c r="A860" s="14" t="s">
        <v>271</v>
      </c>
      <c r="B860" s="15">
        <v>23169</v>
      </c>
      <c r="C860" s="6"/>
      <c r="D860" s="6"/>
    </row>
    <row r="861" spans="1:4" x14ac:dyDescent="0.25">
      <c r="A861" s="14" t="s">
        <v>149</v>
      </c>
      <c r="B861" s="15">
        <v>30265</v>
      </c>
      <c r="C861" s="6"/>
      <c r="D861" s="6"/>
    </row>
    <row r="862" spans="1:4" x14ac:dyDescent="0.25">
      <c r="A862" s="14" t="s">
        <v>470</v>
      </c>
      <c r="B862" s="15">
        <v>26124</v>
      </c>
      <c r="C862" s="6"/>
      <c r="D862" s="6"/>
    </row>
    <row r="863" spans="1:4" x14ac:dyDescent="0.25">
      <c r="A863" s="14" t="s">
        <v>332</v>
      </c>
      <c r="B863" s="15">
        <v>5468</v>
      </c>
      <c r="C863" s="6"/>
      <c r="D863" s="6"/>
    </row>
    <row r="864" spans="1:4" x14ac:dyDescent="0.25">
      <c r="A864" s="14" t="s">
        <v>404</v>
      </c>
      <c r="B864" s="15">
        <v>37374</v>
      </c>
      <c r="C864" s="6"/>
      <c r="D864" s="6"/>
    </row>
    <row r="865" spans="1:4" x14ac:dyDescent="0.25">
      <c r="A865" s="14" t="s">
        <v>279</v>
      </c>
      <c r="B865" s="15">
        <v>11274</v>
      </c>
      <c r="C865" s="6"/>
      <c r="D865" s="6"/>
    </row>
    <row r="866" spans="1:4" x14ac:dyDescent="0.25">
      <c r="A866" s="14" t="s">
        <v>234</v>
      </c>
      <c r="B866" s="15">
        <v>10904</v>
      </c>
      <c r="C866" s="6"/>
      <c r="D866" s="6"/>
    </row>
    <row r="867" spans="1:4" x14ac:dyDescent="0.25">
      <c r="A867" s="14" t="s">
        <v>471</v>
      </c>
      <c r="B867" s="15">
        <v>21509</v>
      </c>
      <c r="C867" s="6"/>
      <c r="D867" s="6"/>
    </row>
    <row r="868" spans="1:4" x14ac:dyDescent="0.25">
      <c r="A868" s="14" t="s">
        <v>289</v>
      </c>
      <c r="B868" s="15">
        <v>32365</v>
      </c>
      <c r="C868" s="6"/>
      <c r="D868" s="6"/>
    </row>
    <row r="869" spans="1:4" x14ac:dyDescent="0.25">
      <c r="A869" s="14" t="s">
        <v>156</v>
      </c>
      <c r="B869" s="15">
        <v>7267</v>
      </c>
      <c r="C869" s="6"/>
      <c r="D869" s="6"/>
    </row>
    <row r="870" spans="1:4" x14ac:dyDescent="0.25">
      <c r="A870" s="14" t="s">
        <v>468</v>
      </c>
      <c r="B870" s="15">
        <v>33636</v>
      </c>
      <c r="C870" s="6"/>
      <c r="D870" s="6"/>
    </row>
    <row r="871" spans="1:4" x14ac:dyDescent="0.25">
      <c r="A871" s="14" t="s">
        <v>192</v>
      </c>
      <c r="B871" s="15">
        <v>663</v>
      </c>
      <c r="C871" s="6"/>
      <c r="D871" s="6"/>
    </row>
    <row r="872" spans="1:4" x14ac:dyDescent="0.25">
      <c r="A872" s="14" t="s">
        <v>444</v>
      </c>
      <c r="B872" s="15">
        <v>26430</v>
      </c>
      <c r="C872" s="6"/>
      <c r="D872" s="6"/>
    </row>
    <row r="873" spans="1:4" x14ac:dyDescent="0.25">
      <c r="A873" s="14" t="s">
        <v>252</v>
      </c>
      <c r="B873" s="15">
        <v>37736</v>
      </c>
      <c r="C873" s="6"/>
      <c r="D873" s="6"/>
    </row>
    <row r="874" spans="1:4" x14ac:dyDescent="0.25">
      <c r="A874" s="14" t="s">
        <v>234</v>
      </c>
      <c r="B874" s="15">
        <v>8229</v>
      </c>
      <c r="C874" s="6"/>
      <c r="D874" s="6"/>
    </row>
    <row r="875" spans="1:4" x14ac:dyDescent="0.25">
      <c r="A875" s="14" t="s">
        <v>258</v>
      </c>
      <c r="B875" s="15">
        <v>37492</v>
      </c>
      <c r="C875" s="6"/>
      <c r="D875" s="6"/>
    </row>
    <row r="876" spans="1:4" x14ac:dyDescent="0.25">
      <c r="A876" s="14" t="s">
        <v>206</v>
      </c>
      <c r="B876" s="15">
        <v>37967</v>
      </c>
      <c r="C876" s="6"/>
      <c r="D876" s="6"/>
    </row>
    <row r="877" spans="1:4" x14ac:dyDescent="0.25">
      <c r="A877" s="14" t="s">
        <v>158</v>
      </c>
      <c r="B877" s="15">
        <v>42080</v>
      </c>
      <c r="C877" s="6"/>
      <c r="D877" s="6"/>
    </row>
    <row r="878" spans="1:4" x14ac:dyDescent="0.25">
      <c r="A878" s="14" t="s">
        <v>239</v>
      </c>
      <c r="B878" s="15">
        <v>20125</v>
      </c>
      <c r="C878" s="6"/>
      <c r="D878" s="6"/>
    </row>
    <row r="879" spans="1:4" x14ac:dyDescent="0.25">
      <c r="A879" s="14" t="s">
        <v>258</v>
      </c>
      <c r="B879" s="15">
        <v>8537</v>
      </c>
      <c r="C879" s="6"/>
      <c r="D879" s="6"/>
    </row>
    <row r="880" spans="1:4" x14ac:dyDescent="0.25">
      <c r="A880" s="14" t="s">
        <v>183</v>
      </c>
      <c r="B880" s="15">
        <v>24626</v>
      </c>
      <c r="C880" s="6"/>
      <c r="D880" s="6"/>
    </row>
    <row r="881" spans="1:4" x14ac:dyDescent="0.25">
      <c r="A881" s="14" t="s">
        <v>472</v>
      </c>
      <c r="B881" s="15">
        <v>40145</v>
      </c>
      <c r="C881" s="6"/>
      <c r="D881" s="6"/>
    </row>
    <row r="882" spans="1:4" x14ac:dyDescent="0.25">
      <c r="A882" s="14" t="s">
        <v>411</v>
      </c>
      <c r="B882" s="15">
        <v>7772</v>
      </c>
      <c r="C882" s="6"/>
      <c r="D882" s="6"/>
    </row>
    <row r="883" spans="1:4" x14ac:dyDescent="0.25">
      <c r="A883" s="14" t="s">
        <v>389</v>
      </c>
      <c r="B883" s="15">
        <v>28148</v>
      </c>
      <c r="C883" s="6"/>
      <c r="D883" s="6"/>
    </row>
    <row r="884" spans="1:4" x14ac:dyDescent="0.25">
      <c r="A884" s="14" t="s">
        <v>473</v>
      </c>
      <c r="B884" s="15">
        <v>20430</v>
      </c>
      <c r="C884" s="6"/>
      <c r="D884" s="6"/>
    </row>
    <row r="885" spans="1:4" x14ac:dyDescent="0.25">
      <c r="A885" s="14" t="s">
        <v>143</v>
      </c>
      <c r="B885" s="15">
        <v>42989</v>
      </c>
      <c r="C885" s="6"/>
      <c r="D885" s="6"/>
    </row>
    <row r="886" spans="1:4" x14ac:dyDescent="0.25">
      <c r="A886" s="14" t="s">
        <v>288</v>
      </c>
      <c r="B886" s="15">
        <v>14013</v>
      </c>
      <c r="C886" s="6"/>
      <c r="D886" s="6"/>
    </row>
    <row r="887" spans="1:4" x14ac:dyDescent="0.25">
      <c r="A887" s="14" t="s">
        <v>421</v>
      </c>
      <c r="B887" s="15">
        <v>19305</v>
      </c>
      <c r="C887" s="6"/>
      <c r="D887" s="6"/>
    </row>
    <row r="888" spans="1:4" x14ac:dyDescent="0.25">
      <c r="A888" s="14" t="s">
        <v>424</v>
      </c>
      <c r="B888" s="15">
        <v>7248</v>
      </c>
      <c r="C888" s="6"/>
      <c r="D888" s="6"/>
    </row>
    <row r="889" spans="1:4" x14ac:dyDescent="0.25">
      <c r="A889" s="14" t="s">
        <v>474</v>
      </c>
      <c r="B889" s="15">
        <v>30767</v>
      </c>
      <c r="C889" s="6"/>
      <c r="D889" s="6"/>
    </row>
    <row r="890" spans="1:4" x14ac:dyDescent="0.25">
      <c r="A890" s="14" t="s">
        <v>170</v>
      </c>
      <c r="B890" s="15">
        <v>12241</v>
      </c>
      <c r="C890" s="6"/>
      <c r="D890" s="6"/>
    </row>
    <row r="891" spans="1:4" x14ac:dyDescent="0.25">
      <c r="A891" s="14" t="s">
        <v>155</v>
      </c>
      <c r="B891" s="15">
        <v>32488</v>
      </c>
      <c r="C891" s="6"/>
      <c r="D891" s="6"/>
    </row>
    <row r="892" spans="1:4" x14ac:dyDescent="0.25">
      <c r="A892" s="14" t="s">
        <v>301</v>
      </c>
      <c r="B892" s="15">
        <v>16878</v>
      </c>
      <c r="C892" s="6"/>
      <c r="D892" s="6"/>
    </row>
    <row r="893" spans="1:4" x14ac:dyDescent="0.25">
      <c r="A893" s="14" t="s">
        <v>467</v>
      </c>
      <c r="B893" s="15">
        <v>38693</v>
      </c>
      <c r="C893" s="6"/>
      <c r="D893" s="6"/>
    </row>
    <row r="894" spans="1:4" x14ac:dyDescent="0.25">
      <c r="A894" s="14" t="s">
        <v>467</v>
      </c>
      <c r="B894" s="15">
        <v>25160</v>
      </c>
      <c r="C894" s="6"/>
      <c r="D894" s="6"/>
    </row>
    <row r="895" spans="1:4" x14ac:dyDescent="0.25">
      <c r="A895" s="14" t="s">
        <v>331</v>
      </c>
      <c r="B895" s="15">
        <v>21483</v>
      </c>
      <c r="C895" s="6"/>
      <c r="D895" s="6"/>
    </row>
    <row r="896" spans="1:4" x14ac:dyDescent="0.25">
      <c r="A896" s="14" t="s">
        <v>475</v>
      </c>
      <c r="B896" s="15">
        <v>1748</v>
      </c>
      <c r="C896" s="6"/>
      <c r="D896" s="6"/>
    </row>
    <row r="897" spans="1:4" x14ac:dyDescent="0.25">
      <c r="A897" s="14" t="s">
        <v>476</v>
      </c>
      <c r="B897" s="15">
        <v>25142</v>
      </c>
      <c r="C897" s="6"/>
      <c r="D897" s="6"/>
    </row>
    <row r="898" spans="1:4" x14ac:dyDescent="0.25">
      <c r="A898" s="14" t="s">
        <v>215</v>
      </c>
      <c r="B898" s="15">
        <v>8065</v>
      </c>
      <c r="C898" s="6"/>
      <c r="D898" s="6"/>
    </row>
    <row r="899" spans="1:4" x14ac:dyDescent="0.25">
      <c r="A899" s="14" t="s">
        <v>290</v>
      </c>
      <c r="B899" s="15">
        <v>42085</v>
      </c>
      <c r="C899" s="6"/>
      <c r="D899" s="6"/>
    </row>
    <row r="900" spans="1:4" x14ac:dyDescent="0.25">
      <c r="A900" s="14" t="s">
        <v>134</v>
      </c>
      <c r="B900" s="15">
        <v>42306</v>
      </c>
      <c r="C900" s="6"/>
      <c r="D900" s="6"/>
    </row>
    <row r="901" spans="1:4" x14ac:dyDescent="0.25">
      <c r="A901" s="14" t="s">
        <v>177</v>
      </c>
      <c r="B901" s="15">
        <v>47134</v>
      </c>
      <c r="C901" s="6"/>
      <c r="D901" s="6"/>
    </row>
    <row r="902" spans="1:4" x14ac:dyDescent="0.25">
      <c r="A902" s="14" t="s">
        <v>191</v>
      </c>
      <c r="B902" s="15">
        <v>49095</v>
      </c>
      <c r="C902" s="6"/>
      <c r="D902" s="6"/>
    </row>
    <row r="903" spans="1:4" x14ac:dyDescent="0.25">
      <c r="A903" s="14" t="s">
        <v>176</v>
      </c>
      <c r="B903" s="15">
        <v>43085</v>
      </c>
      <c r="C903" s="6"/>
      <c r="D903" s="6"/>
    </row>
    <row r="904" spans="1:4" x14ac:dyDescent="0.25">
      <c r="A904" s="14" t="s">
        <v>254</v>
      </c>
      <c r="B904" s="15">
        <v>23764</v>
      </c>
      <c r="C904" s="6"/>
      <c r="D904" s="6"/>
    </row>
    <row r="905" spans="1:4" x14ac:dyDescent="0.25">
      <c r="A905" s="14" t="s">
        <v>250</v>
      </c>
      <c r="B905" s="15">
        <v>11754</v>
      </c>
      <c r="C905" s="6"/>
      <c r="D905" s="6"/>
    </row>
    <row r="906" spans="1:4" x14ac:dyDescent="0.25">
      <c r="A906" s="14" t="s">
        <v>161</v>
      </c>
      <c r="B906" s="15">
        <v>21595</v>
      </c>
      <c r="C906" s="6"/>
      <c r="D906" s="6"/>
    </row>
    <row r="907" spans="1:4" x14ac:dyDescent="0.25">
      <c r="A907" s="14" t="s">
        <v>277</v>
      </c>
      <c r="B907" s="15">
        <v>16209</v>
      </c>
      <c r="C907" s="6"/>
      <c r="D907" s="6"/>
    </row>
    <row r="908" spans="1:4" x14ac:dyDescent="0.25">
      <c r="A908" s="14" t="s">
        <v>250</v>
      </c>
      <c r="B908" s="15">
        <v>8928</v>
      </c>
      <c r="C908" s="6"/>
      <c r="D908" s="6"/>
    </row>
    <row r="909" spans="1:4" x14ac:dyDescent="0.25">
      <c r="A909" s="14" t="s">
        <v>393</v>
      </c>
      <c r="B909" s="15">
        <v>1495</v>
      </c>
      <c r="C909" s="6"/>
      <c r="D909" s="6"/>
    </row>
    <row r="910" spans="1:4" x14ac:dyDescent="0.25">
      <c r="A910" s="14" t="s">
        <v>331</v>
      </c>
      <c r="B910" s="15">
        <v>22778</v>
      </c>
      <c r="C910" s="6"/>
      <c r="D910" s="6"/>
    </row>
    <row r="911" spans="1:4" x14ac:dyDescent="0.25">
      <c r="A911" s="14" t="s">
        <v>387</v>
      </c>
      <c r="B911" s="15">
        <v>21626</v>
      </c>
      <c r="C911" s="6"/>
      <c r="D911" s="6"/>
    </row>
    <row r="912" spans="1:4" x14ac:dyDescent="0.25">
      <c r="A912" s="14" t="s">
        <v>437</v>
      </c>
      <c r="B912" s="15">
        <v>662</v>
      </c>
      <c r="C912" s="6"/>
      <c r="D912" s="6"/>
    </row>
    <row r="913" spans="1:4" x14ac:dyDescent="0.25">
      <c r="A913" s="14" t="s">
        <v>144</v>
      </c>
      <c r="B913" s="15">
        <v>44360</v>
      </c>
      <c r="C913" s="6"/>
      <c r="D913" s="6"/>
    </row>
    <row r="914" spans="1:4" x14ac:dyDescent="0.25">
      <c r="A914" s="14" t="s">
        <v>279</v>
      </c>
      <c r="B914" s="15">
        <v>5170</v>
      </c>
      <c r="C914" s="6"/>
      <c r="D914" s="6"/>
    </row>
    <row r="915" spans="1:4" x14ac:dyDescent="0.25">
      <c r="A915" s="14" t="s">
        <v>183</v>
      </c>
      <c r="B915" s="15">
        <v>9509</v>
      </c>
      <c r="C915" s="6"/>
      <c r="D915" s="6"/>
    </row>
    <row r="916" spans="1:4" x14ac:dyDescent="0.25">
      <c r="A916" s="14" t="s">
        <v>369</v>
      </c>
      <c r="B916" s="15">
        <v>20394</v>
      </c>
      <c r="C916" s="6"/>
      <c r="D916" s="6"/>
    </row>
    <row r="917" spans="1:4" x14ac:dyDescent="0.25">
      <c r="A917" s="14" t="s">
        <v>477</v>
      </c>
      <c r="B917" s="15">
        <v>35763</v>
      </c>
      <c r="C917" s="6"/>
      <c r="D917" s="6"/>
    </row>
    <row r="918" spans="1:4" x14ac:dyDescent="0.25">
      <c r="A918" s="14" t="s">
        <v>369</v>
      </c>
      <c r="B918" s="15">
        <v>34591</v>
      </c>
      <c r="C918" s="6"/>
      <c r="D918" s="6"/>
    </row>
    <row r="919" spans="1:4" x14ac:dyDescent="0.25">
      <c r="A919" s="14" t="s">
        <v>404</v>
      </c>
      <c r="B919" s="15">
        <v>40966</v>
      </c>
      <c r="C919" s="6"/>
      <c r="D919" s="6"/>
    </row>
    <row r="920" spans="1:4" x14ac:dyDescent="0.25">
      <c r="A920" s="14" t="s">
        <v>308</v>
      </c>
      <c r="B920" s="15">
        <v>609</v>
      </c>
      <c r="C920" s="6"/>
      <c r="D920" s="6"/>
    </row>
    <row r="921" spans="1:4" x14ac:dyDescent="0.25">
      <c r="A921" s="14" t="s">
        <v>306</v>
      </c>
      <c r="B921" s="15">
        <v>21671</v>
      </c>
      <c r="C921" s="6"/>
      <c r="D921" s="6"/>
    </row>
    <row r="922" spans="1:4" x14ac:dyDescent="0.25">
      <c r="A922" s="14" t="s">
        <v>252</v>
      </c>
      <c r="B922" s="15">
        <v>33434</v>
      </c>
      <c r="C922" s="6"/>
      <c r="D922" s="6"/>
    </row>
    <row r="923" spans="1:4" x14ac:dyDescent="0.25">
      <c r="A923" s="14" t="s">
        <v>204</v>
      </c>
      <c r="B923" s="15">
        <v>43471</v>
      </c>
      <c r="C923" s="6"/>
      <c r="D923" s="6"/>
    </row>
    <row r="924" spans="1:4" x14ac:dyDescent="0.25">
      <c r="A924" s="14" t="s">
        <v>392</v>
      </c>
      <c r="B924" s="15">
        <v>49061</v>
      </c>
      <c r="C924" s="6"/>
      <c r="D924" s="6"/>
    </row>
    <row r="925" spans="1:4" x14ac:dyDescent="0.25">
      <c r="A925" s="14" t="s">
        <v>379</v>
      </c>
      <c r="B925" s="15">
        <v>33304</v>
      </c>
      <c r="C925" s="6"/>
      <c r="D925" s="6"/>
    </row>
    <row r="926" spans="1:4" x14ac:dyDescent="0.25">
      <c r="A926" s="14" t="s">
        <v>360</v>
      </c>
      <c r="B926" s="15">
        <v>6250</v>
      </c>
      <c r="C926" s="6"/>
      <c r="D926" s="6"/>
    </row>
    <row r="927" spans="1:4" x14ac:dyDescent="0.25">
      <c r="A927" s="14" t="s">
        <v>478</v>
      </c>
      <c r="B927" s="15">
        <v>12881</v>
      </c>
      <c r="C927" s="6"/>
      <c r="D927" s="6"/>
    </row>
    <row r="928" spans="1:4" x14ac:dyDescent="0.25">
      <c r="A928" s="14" t="s">
        <v>163</v>
      </c>
      <c r="B928" s="15">
        <v>16442</v>
      </c>
      <c r="C928" s="6"/>
      <c r="D928" s="6"/>
    </row>
    <row r="929" spans="1:4" x14ac:dyDescent="0.25">
      <c r="A929" s="14" t="s">
        <v>145</v>
      </c>
      <c r="B929" s="15">
        <v>45673</v>
      </c>
      <c r="C929" s="6"/>
      <c r="D929" s="6"/>
    </row>
    <row r="930" spans="1:4" x14ac:dyDescent="0.25">
      <c r="A930" s="14" t="s">
        <v>222</v>
      </c>
      <c r="B930" s="15">
        <v>22625</v>
      </c>
      <c r="C930" s="6"/>
      <c r="D930" s="6"/>
    </row>
    <row r="931" spans="1:4" x14ac:dyDescent="0.25">
      <c r="A931" s="14" t="s">
        <v>359</v>
      </c>
      <c r="B931" s="15">
        <v>23757</v>
      </c>
      <c r="C931" s="6"/>
      <c r="D931" s="6"/>
    </row>
    <row r="932" spans="1:4" x14ac:dyDescent="0.25">
      <c r="A932" s="14" t="s">
        <v>470</v>
      </c>
      <c r="B932" s="15">
        <v>7037</v>
      </c>
      <c r="C932" s="6"/>
      <c r="D932" s="6"/>
    </row>
    <row r="933" spans="1:4" x14ac:dyDescent="0.25">
      <c r="A933" s="14" t="s">
        <v>407</v>
      </c>
      <c r="B933" s="15">
        <v>38021</v>
      </c>
      <c r="C933" s="6"/>
      <c r="D933" s="6"/>
    </row>
    <row r="934" spans="1:4" x14ac:dyDescent="0.25">
      <c r="A934" s="14" t="s">
        <v>440</v>
      </c>
      <c r="B934" s="15">
        <v>24141</v>
      </c>
      <c r="C934" s="6"/>
      <c r="D934" s="6"/>
    </row>
    <row r="935" spans="1:4" x14ac:dyDescent="0.25">
      <c r="A935" s="14" t="s">
        <v>258</v>
      </c>
      <c r="B935" s="15">
        <v>16621</v>
      </c>
      <c r="C935" s="6"/>
      <c r="D935" s="6"/>
    </row>
    <row r="936" spans="1:4" x14ac:dyDescent="0.25">
      <c r="A936" s="14" t="s">
        <v>312</v>
      </c>
      <c r="B936" s="15">
        <v>16998</v>
      </c>
      <c r="C936" s="6"/>
      <c r="D936" s="6"/>
    </row>
    <row r="937" spans="1:4" x14ac:dyDescent="0.25">
      <c r="A937" s="14" t="s">
        <v>264</v>
      </c>
      <c r="B937" s="15">
        <v>41030</v>
      </c>
      <c r="C937" s="6"/>
      <c r="D937" s="6"/>
    </row>
    <row r="938" spans="1:4" x14ac:dyDescent="0.25">
      <c r="A938" s="14" t="s">
        <v>479</v>
      </c>
      <c r="B938" s="15">
        <v>17058</v>
      </c>
      <c r="C938" s="6"/>
      <c r="D938" s="6"/>
    </row>
    <row r="939" spans="1:4" x14ac:dyDescent="0.25">
      <c r="A939" s="14" t="s">
        <v>432</v>
      </c>
      <c r="B939" s="15">
        <v>40246</v>
      </c>
      <c r="C939" s="6"/>
      <c r="D939" s="6"/>
    </row>
    <row r="940" spans="1:4" x14ac:dyDescent="0.25">
      <c r="A940" s="14" t="s">
        <v>356</v>
      </c>
      <c r="B940" s="15">
        <v>37999</v>
      </c>
      <c r="C940" s="6"/>
      <c r="D940" s="6"/>
    </row>
    <row r="941" spans="1:4" x14ac:dyDescent="0.25">
      <c r="A941" s="14" t="s">
        <v>355</v>
      </c>
      <c r="B941" s="15">
        <v>5440</v>
      </c>
      <c r="C941" s="6"/>
      <c r="D941" s="6"/>
    </row>
    <row r="942" spans="1:4" x14ac:dyDescent="0.25">
      <c r="A942" s="14" t="s">
        <v>318</v>
      </c>
      <c r="B942" s="15">
        <v>17191</v>
      </c>
      <c r="C942" s="6"/>
      <c r="D942" s="6"/>
    </row>
    <row r="943" spans="1:4" x14ac:dyDescent="0.25">
      <c r="A943" s="14" t="s">
        <v>480</v>
      </c>
      <c r="B943" s="15">
        <v>49021</v>
      </c>
      <c r="C943" s="6"/>
      <c r="D943" s="6"/>
    </row>
    <row r="944" spans="1:4" x14ac:dyDescent="0.25">
      <c r="A944" s="14" t="s">
        <v>208</v>
      </c>
      <c r="B944" s="15">
        <v>42054</v>
      </c>
      <c r="C944" s="6"/>
      <c r="D944" s="6"/>
    </row>
    <row r="945" spans="1:4" x14ac:dyDescent="0.25">
      <c r="A945" s="14" t="s">
        <v>481</v>
      </c>
      <c r="B945" s="15">
        <v>7143</v>
      </c>
      <c r="C945" s="6"/>
      <c r="D945" s="6"/>
    </row>
    <row r="946" spans="1:4" x14ac:dyDescent="0.25">
      <c r="A946" s="14" t="s">
        <v>417</v>
      </c>
      <c r="B946" s="15">
        <v>42498</v>
      </c>
      <c r="C946" s="6"/>
      <c r="D946" s="6"/>
    </row>
    <row r="947" spans="1:4" x14ac:dyDescent="0.25">
      <c r="A947" s="14" t="s">
        <v>193</v>
      </c>
      <c r="B947" s="15">
        <v>42267</v>
      </c>
      <c r="C947" s="6"/>
      <c r="D947" s="6"/>
    </row>
    <row r="948" spans="1:4" x14ac:dyDescent="0.25">
      <c r="A948" s="14" t="s">
        <v>322</v>
      </c>
      <c r="B948" s="15">
        <v>3699</v>
      </c>
      <c r="C948" s="6"/>
      <c r="D948" s="6"/>
    </row>
    <row r="949" spans="1:4" x14ac:dyDescent="0.25">
      <c r="A949" s="14" t="s">
        <v>279</v>
      </c>
      <c r="B949" s="15">
        <v>19750</v>
      </c>
      <c r="C949" s="6"/>
      <c r="D949" s="6"/>
    </row>
    <row r="950" spans="1:4" x14ac:dyDescent="0.25">
      <c r="A950" s="14" t="s">
        <v>482</v>
      </c>
      <c r="B950" s="15">
        <v>23558</v>
      </c>
      <c r="C950" s="6"/>
      <c r="D950" s="6"/>
    </row>
    <row r="951" spans="1:4" x14ac:dyDescent="0.25">
      <c r="A951" s="14" t="s">
        <v>237</v>
      </c>
      <c r="B951" s="15">
        <v>3330</v>
      </c>
      <c r="C951" s="6"/>
      <c r="D951" s="6"/>
    </row>
    <row r="952" spans="1:4" x14ac:dyDescent="0.25">
      <c r="A952" s="14" t="s">
        <v>368</v>
      </c>
      <c r="B952" s="15">
        <v>48365</v>
      </c>
      <c r="C952" s="6"/>
      <c r="D952" s="6"/>
    </row>
    <row r="953" spans="1:4" x14ac:dyDescent="0.25">
      <c r="A953" s="14" t="s">
        <v>290</v>
      </c>
      <c r="B953" s="15">
        <v>22103</v>
      </c>
      <c r="C953" s="6"/>
      <c r="D953" s="6"/>
    </row>
    <row r="954" spans="1:4" x14ac:dyDescent="0.25">
      <c r="A954" s="14" t="s">
        <v>303</v>
      </c>
      <c r="B954" s="15">
        <v>1390</v>
      </c>
      <c r="C954" s="6"/>
      <c r="D954" s="6"/>
    </row>
    <row r="955" spans="1:4" x14ac:dyDescent="0.25">
      <c r="A955" s="14" t="s">
        <v>276</v>
      </c>
      <c r="B955" s="15">
        <v>10943</v>
      </c>
      <c r="C955" s="6"/>
      <c r="D955" s="6"/>
    </row>
    <row r="956" spans="1:4" x14ac:dyDescent="0.25">
      <c r="A956" s="14" t="s">
        <v>449</v>
      </c>
      <c r="B956" s="15">
        <v>23422</v>
      </c>
      <c r="C956" s="6"/>
      <c r="D956" s="6"/>
    </row>
    <row r="957" spans="1:4" x14ac:dyDescent="0.25">
      <c r="A957" s="14" t="s">
        <v>144</v>
      </c>
      <c r="B957" s="15">
        <v>29389</v>
      </c>
      <c r="C957" s="6"/>
      <c r="D957" s="6"/>
    </row>
    <row r="958" spans="1:4" x14ac:dyDescent="0.25">
      <c r="A958" s="14" t="s">
        <v>483</v>
      </c>
      <c r="B958" s="15">
        <v>15128</v>
      </c>
      <c r="C958" s="6"/>
      <c r="D958" s="6"/>
    </row>
    <row r="959" spans="1:4" x14ac:dyDescent="0.25">
      <c r="A959" s="14" t="s">
        <v>484</v>
      </c>
      <c r="B959" s="15">
        <v>14750</v>
      </c>
      <c r="C959" s="6"/>
      <c r="D959" s="6"/>
    </row>
    <row r="960" spans="1:4" x14ac:dyDescent="0.25">
      <c r="A960" s="14" t="s">
        <v>186</v>
      </c>
      <c r="B960" s="15">
        <v>46693</v>
      </c>
      <c r="C960" s="6"/>
      <c r="D960" s="6"/>
    </row>
    <row r="961" spans="1:4" x14ac:dyDescent="0.25">
      <c r="A961" s="14" t="s">
        <v>251</v>
      </c>
      <c r="B961" s="15">
        <v>36630</v>
      </c>
      <c r="C961" s="6"/>
      <c r="D961" s="6"/>
    </row>
    <row r="962" spans="1:4" x14ac:dyDescent="0.25">
      <c r="A962" s="14" t="s">
        <v>373</v>
      </c>
      <c r="B962" s="15">
        <v>13261</v>
      </c>
      <c r="C962" s="6"/>
      <c r="D962" s="6"/>
    </row>
    <row r="963" spans="1:4" x14ac:dyDescent="0.25">
      <c r="A963" s="14" t="s">
        <v>375</v>
      </c>
      <c r="B963" s="15">
        <v>14929</v>
      </c>
      <c r="C963" s="6"/>
      <c r="D963" s="6"/>
    </row>
    <row r="964" spans="1:4" x14ac:dyDescent="0.25">
      <c r="A964" s="14" t="s">
        <v>475</v>
      </c>
      <c r="B964" s="15">
        <v>38413</v>
      </c>
      <c r="C964" s="6"/>
      <c r="D964" s="6"/>
    </row>
    <row r="965" spans="1:4" x14ac:dyDescent="0.25">
      <c r="A965" s="14" t="s">
        <v>485</v>
      </c>
      <c r="B965" s="15">
        <v>20041</v>
      </c>
      <c r="C965" s="6"/>
      <c r="D965" s="6"/>
    </row>
    <row r="966" spans="1:4" x14ac:dyDescent="0.25">
      <c r="A966" s="14" t="s">
        <v>486</v>
      </c>
      <c r="B966" s="15">
        <v>35698</v>
      </c>
      <c r="C966" s="6"/>
      <c r="D966" s="6"/>
    </row>
    <row r="967" spans="1:4" x14ac:dyDescent="0.25">
      <c r="A967" s="14" t="s">
        <v>235</v>
      </c>
      <c r="B967" s="15">
        <v>25183</v>
      </c>
      <c r="C967" s="6"/>
      <c r="D967" s="6"/>
    </row>
    <row r="968" spans="1:4" x14ac:dyDescent="0.25">
      <c r="A968" s="14" t="s">
        <v>329</v>
      </c>
      <c r="B968" s="15">
        <v>37997</v>
      </c>
      <c r="C968" s="6"/>
      <c r="D968" s="6"/>
    </row>
    <row r="969" spans="1:4" x14ac:dyDescent="0.25">
      <c r="A969" s="14" t="s">
        <v>390</v>
      </c>
      <c r="B969" s="15">
        <v>20245</v>
      </c>
      <c r="C969" s="6"/>
      <c r="D969" s="6"/>
    </row>
    <row r="970" spans="1:4" x14ac:dyDescent="0.25">
      <c r="A970" s="14" t="s">
        <v>267</v>
      </c>
      <c r="B970" s="15">
        <v>47755</v>
      </c>
      <c r="C970" s="6"/>
      <c r="D970" s="6"/>
    </row>
    <row r="971" spans="1:4" x14ac:dyDescent="0.25">
      <c r="A971" s="14" t="s">
        <v>365</v>
      </c>
      <c r="B971" s="15">
        <v>39423</v>
      </c>
      <c r="C971" s="6"/>
      <c r="D971" s="6"/>
    </row>
    <row r="972" spans="1:4" x14ac:dyDescent="0.25">
      <c r="A972" s="14" t="s">
        <v>487</v>
      </c>
      <c r="B972" s="15">
        <v>11173</v>
      </c>
      <c r="C972" s="6"/>
      <c r="D972" s="6"/>
    </row>
    <row r="973" spans="1:4" x14ac:dyDescent="0.25">
      <c r="A973" s="14" t="s">
        <v>488</v>
      </c>
      <c r="B973" s="15">
        <v>20015</v>
      </c>
      <c r="C973" s="6"/>
      <c r="D973" s="6"/>
    </row>
    <row r="974" spans="1:4" x14ac:dyDescent="0.25">
      <c r="A974" s="14" t="s">
        <v>379</v>
      </c>
      <c r="B974" s="15">
        <v>2408</v>
      </c>
      <c r="C974" s="6"/>
      <c r="D974" s="6"/>
    </row>
    <row r="975" spans="1:4" x14ac:dyDescent="0.25">
      <c r="A975" s="14" t="s">
        <v>199</v>
      </c>
      <c r="B975" s="15">
        <v>37565</v>
      </c>
      <c r="C975" s="6"/>
      <c r="D975" s="6"/>
    </row>
    <row r="976" spans="1:4" x14ac:dyDescent="0.25">
      <c r="A976" s="14" t="s">
        <v>366</v>
      </c>
      <c r="B976" s="15">
        <v>41708</v>
      </c>
      <c r="C976" s="6"/>
      <c r="D976" s="6"/>
    </row>
    <row r="977" spans="1:4" x14ac:dyDescent="0.25">
      <c r="A977" s="14" t="s">
        <v>272</v>
      </c>
      <c r="B977" s="15">
        <v>7334</v>
      </c>
      <c r="C977" s="6"/>
      <c r="D977" s="6"/>
    </row>
    <row r="978" spans="1:4" x14ac:dyDescent="0.25">
      <c r="A978" s="14" t="s">
        <v>317</v>
      </c>
      <c r="B978" s="15">
        <v>7217</v>
      </c>
      <c r="C978" s="6"/>
      <c r="D978" s="6"/>
    </row>
    <row r="979" spans="1:4" x14ac:dyDescent="0.25">
      <c r="A979" s="14" t="s">
        <v>232</v>
      </c>
      <c r="B979" s="15">
        <v>9611</v>
      </c>
      <c r="C979" s="6"/>
      <c r="D979" s="6"/>
    </row>
    <row r="980" spans="1:4" x14ac:dyDescent="0.25">
      <c r="A980" s="14" t="s">
        <v>217</v>
      </c>
      <c r="B980" s="15">
        <v>39473</v>
      </c>
      <c r="C980" s="6"/>
      <c r="D980" s="6"/>
    </row>
    <row r="981" spans="1:4" x14ac:dyDescent="0.25">
      <c r="A981" s="14" t="s">
        <v>138</v>
      </c>
      <c r="B981" s="15">
        <v>14531</v>
      </c>
      <c r="C981" s="6"/>
      <c r="D981" s="6"/>
    </row>
    <row r="982" spans="1:4" x14ac:dyDescent="0.25">
      <c r="A982" s="14" t="s">
        <v>434</v>
      </c>
      <c r="B982" s="15">
        <v>21562</v>
      </c>
      <c r="C982" s="6"/>
      <c r="D982" s="6"/>
    </row>
    <row r="983" spans="1:4" x14ac:dyDescent="0.25">
      <c r="A983" s="14" t="s">
        <v>304</v>
      </c>
      <c r="B983" s="15">
        <v>26215</v>
      </c>
      <c r="C983" s="6"/>
      <c r="D983" s="6"/>
    </row>
    <row r="984" spans="1:4" x14ac:dyDescent="0.25">
      <c r="A984" s="14" t="s">
        <v>163</v>
      </c>
      <c r="B984" s="15">
        <v>3862</v>
      </c>
      <c r="C984" s="6"/>
      <c r="D984" s="6"/>
    </row>
    <row r="985" spans="1:4" x14ac:dyDescent="0.25">
      <c r="A985" s="14" t="s">
        <v>489</v>
      </c>
      <c r="B985" s="15">
        <v>999</v>
      </c>
      <c r="C985" s="6"/>
      <c r="D985" s="6"/>
    </row>
    <row r="986" spans="1:4" x14ac:dyDescent="0.25">
      <c r="A986" s="14" t="s">
        <v>474</v>
      </c>
      <c r="B986" s="15">
        <v>20553</v>
      </c>
      <c r="C986" s="6"/>
      <c r="D986" s="6"/>
    </row>
    <row r="987" spans="1:4" x14ac:dyDescent="0.25">
      <c r="A987" s="14" t="s">
        <v>211</v>
      </c>
      <c r="B987" s="15">
        <v>2982</v>
      </c>
      <c r="C987" s="6"/>
      <c r="D987" s="6"/>
    </row>
    <row r="988" spans="1:4" x14ac:dyDescent="0.25">
      <c r="A988" s="14" t="s">
        <v>153</v>
      </c>
      <c r="B988" s="15">
        <v>37177</v>
      </c>
      <c r="C988" s="6"/>
      <c r="D988" s="6"/>
    </row>
    <row r="989" spans="1:4" x14ac:dyDescent="0.25">
      <c r="A989" s="14" t="s">
        <v>336</v>
      </c>
      <c r="B989" s="15">
        <v>4930</v>
      </c>
      <c r="C989" s="6"/>
      <c r="D989" s="6"/>
    </row>
    <row r="990" spans="1:4" x14ac:dyDescent="0.25">
      <c r="A990" s="14" t="s">
        <v>152</v>
      </c>
      <c r="B990" s="15">
        <v>34475</v>
      </c>
      <c r="C990" s="6"/>
      <c r="D990" s="6"/>
    </row>
    <row r="991" spans="1:4" x14ac:dyDescent="0.25">
      <c r="A991" s="14" t="s">
        <v>161</v>
      </c>
      <c r="B991" s="15">
        <v>23449</v>
      </c>
      <c r="C991" s="6"/>
      <c r="D991" s="6"/>
    </row>
    <row r="992" spans="1:4" x14ac:dyDescent="0.25">
      <c r="A992" s="14" t="s">
        <v>432</v>
      </c>
      <c r="B992" s="15">
        <v>8247</v>
      </c>
      <c r="C992" s="6"/>
      <c r="D992" s="6"/>
    </row>
    <row r="993" spans="1:4" x14ac:dyDescent="0.25">
      <c r="A993" s="14" t="s">
        <v>364</v>
      </c>
      <c r="B993" s="15">
        <v>46855</v>
      </c>
      <c r="C993" s="6"/>
      <c r="D993" s="6"/>
    </row>
    <row r="994" spans="1:4" x14ac:dyDescent="0.25">
      <c r="A994" s="14" t="s">
        <v>303</v>
      </c>
      <c r="B994" s="15">
        <v>771</v>
      </c>
      <c r="C994" s="6"/>
      <c r="D994" s="6"/>
    </row>
    <row r="995" spans="1:4" x14ac:dyDescent="0.25">
      <c r="A995" s="14" t="s">
        <v>490</v>
      </c>
      <c r="B995" s="15">
        <v>17677</v>
      </c>
      <c r="C995" s="6"/>
      <c r="D995" s="6"/>
    </row>
    <row r="996" spans="1:4" x14ac:dyDescent="0.25">
      <c r="A996" s="14" t="s">
        <v>218</v>
      </c>
      <c r="B996" s="15">
        <v>4238</v>
      </c>
      <c r="C996" s="6"/>
      <c r="D996" s="6"/>
    </row>
    <row r="997" spans="1:4" x14ac:dyDescent="0.25">
      <c r="A997" s="14" t="s">
        <v>358</v>
      </c>
      <c r="B997" s="15">
        <v>14896</v>
      </c>
      <c r="C997" s="6"/>
      <c r="D997" s="6"/>
    </row>
    <row r="998" spans="1:4" x14ac:dyDescent="0.25">
      <c r="A998" s="14" t="s">
        <v>177</v>
      </c>
      <c r="B998" s="15">
        <v>41461</v>
      </c>
      <c r="C998" s="6"/>
      <c r="D998" s="6"/>
    </row>
    <row r="999" spans="1:4" x14ac:dyDescent="0.25">
      <c r="A999" s="14" t="s">
        <v>335</v>
      </c>
      <c r="B999" s="15">
        <v>11662</v>
      </c>
      <c r="C999" s="6"/>
      <c r="D999" s="6"/>
    </row>
    <row r="1000" spans="1:4" x14ac:dyDescent="0.25">
      <c r="A1000" s="14" t="s">
        <v>200</v>
      </c>
      <c r="B1000" s="15">
        <v>34933</v>
      </c>
      <c r="C1000" s="6"/>
      <c r="D1000" s="6"/>
    </row>
    <row r="1001" spans="1:4" x14ac:dyDescent="0.25">
      <c r="A1001" s="14" t="s">
        <v>221</v>
      </c>
      <c r="B1001" s="15">
        <v>39495</v>
      </c>
      <c r="C1001" s="6"/>
      <c r="D1001" s="6"/>
    </row>
    <row r="1002" spans="1:4" x14ac:dyDescent="0.25">
      <c r="A1002" s="14" t="s">
        <v>348</v>
      </c>
      <c r="B1002" s="15">
        <v>37723</v>
      </c>
      <c r="C1002" s="6"/>
      <c r="D1002" s="6"/>
    </row>
    <row r="1003" spans="1:4" x14ac:dyDescent="0.25">
      <c r="A1003" s="14" t="s">
        <v>162</v>
      </c>
      <c r="B1003" s="15">
        <v>43487</v>
      </c>
      <c r="C1003" s="6"/>
      <c r="D1003" s="6"/>
    </row>
    <row r="1004" spans="1:4" x14ac:dyDescent="0.25">
      <c r="A1004" s="14" t="s">
        <v>286</v>
      </c>
      <c r="B1004" s="15">
        <v>37940</v>
      </c>
      <c r="C1004" s="6"/>
      <c r="D1004" s="6"/>
    </row>
    <row r="1005" spans="1:4" x14ac:dyDescent="0.25">
      <c r="A1005" s="14" t="s">
        <v>209</v>
      </c>
      <c r="B1005" s="15">
        <v>41680</v>
      </c>
      <c r="C1005" s="6"/>
      <c r="D1005" s="6"/>
    </row>
    <row r="1006" spans="1:4" x14ac:dyDescent="0.25">
      <c r="A1006" s="14" t="s">
        <v>322</v>
      </c>
      <c r="B1006" s="15">
        <v>46645</v>
      </c>
      <c r="C1006" s="6"/>
      <c r="D1006" s="6"/>
    </row>
    <row r="1007" spans="1:4" x14ac:dyDescent="0.25">
      <c r="A1007" s="14" t="s">
        <v>292</v>
      </c>
      <c r="B1007" s="15">
        <v>5447</v>
      </c>
      <c r="C1007" s="6"/>
      <c r="D1007" s="6"/>
    </row>
    <row r="1008" spans="1:4" x14ac:dyDescent="0.25">
      <c r="A1008" s="14" t="s">
        <v>323</v>
      </c>
      <c r="B1008" s="15">
        <v>14360</v>
      </c>
      <c r="C1008" s="6"/>
      <c r="D1008" s="6"/>
    </row>
    <row r="1009" spans="1:4" x14ac:dyDescent="0.25">
      <c r="A1009" s="14" t="s">
        <v>353</v>
      </c>
      <c r="B1009" s="15">
        <v>12564</v>
      </c>
      <c r="C1009" s="6"/>
      <c r="D1009" s="6"/>
    </row>
    <row r="1010" spans="1:4" x14ac:dyDescent="0.25">
      <c r="A1010" s="14" t="s">
        <v>444</v>
      </c>
      <c r="B1010" s="15">
        <v>25459</v>
      </c>
      <c r="C1010" s="6"/>
      <c r="D1010" s="6"/>
    </row>
    <row r="1011" spans="1:4" x14ac:dyDescent="0.25">
      <c r="A1011" s="14" t="s">
        <v>461</v>
      </c>
      <c r="B1011" s="15">
        <v>24708</v>
      </c>
      <c r="C1011" s="6"/>
      <c r="D1011" s="6"/>
    </row>
    <row r="1012" spans="1:4" x14ac:dyDescent="0.25">
      <c r="A1012" s="14" t="s">
        <v>174</v>
      </c>
      <c r="B1012" s="15">
        <v>27378</v>
      </c>
      <c r="C1012" s="6"/>
      <c r="D1012" s="6"/>
    </row>
    <row r="1013" spans="1:4" x14ac:dyDescent="0.25">
      <c r="A1013" s="14" t="s">
        <v>444</v>
      </c>
      <c r="B1013" s="15">
        <v>27952</v>
      </c>
      <c r="C1013" s="6"/>
      <c r="D1013" s="6"/>
    </row>
    <row r="1014" spans="1:4" x14ac:dyDescent="0.25">
      <c r="A1014" s="14" t="s">
        <v>476</v>
      </c>
      <c r="B1014" s="15">
        <v>39856</v>
      </c>
      <c r="C1014" s="6"/>
      <c r="D1014" s="6"/>
    </row>
    <row r="1015" spans="1:4" x14ac:dyDescent="0.25">
      <c r="A1015" s="14" t="s">
        <v>491</v>
      </c>
      <c r="B1015" s="15">
        <v>5070</v>
      </c>
      <c r="C1015" s="6"/>
      <c r="D1015" s="6"/>
    </row>
    <row r="1016" spans="1:4" x14ac:dyDescent="0.25">
      <c r="A1016" s="14" t="s">
        <v>202</v>
      </c>
      <c r="B1016" s="15">
        <v>29672</v>
      </c>
      <c r="C1016" s="6"/>
      <c r="D1016" s="6"/>
    </row>
    <row r="1017" spans="1:4" x14ac:dyDescent="0.25">
      <c r="A1017" s="14" t="s">
        <v>441</v>
      </c>
      <c r="B1017" s="15">
        <v>3719</v>
      </c>
      <c r="C1017" s="6"/>
      <c r="D1017" s="6"/>
    </row>
    <row r="1018" spans="1:4" x14ac:dyDescent="0.25">
      <c r="A1018" s="14" t="s">
        <v>208</v>
      </c>
      <c r="B1018" s="15">
        <v>12730</v>
      </c>
      <c r="C1018" s="6"/>
      <c r="D1018" s="6"/>
    </row>
    <row r="1019" spans="1:4" x14ac:dyDescent="0.25">
      <c r="A1019" s="14" t="s">
        <v>212</v>
      </c>
      <c r="B1019" s="15">
        <v>27048</v>
      </c>
      <c r="C1019" s="6"/>
      <c r="D1019" s="6"/>
    </row>
    <row r="1020" spans="1:4" x14ac:dyDescent="0.25">
      <c r="A1020" s="14" t="s">
        <v>157</v>
      </c>
      <c r="B1020" s="15">
        <v>47803</v>
      </c>
      <c r="C1020" s="6"/>
      <c r="D1020" s="6"/>
    </row>
    <row r="1021" spans="1:4" x14ac:dyDescent="0.25">
      <c r="A1021" s="14" t="s">
        <v>202</v>
      </c>
      <c r="B1021" s="15">
        <v>1472</v>
      </c>
      <c r="C1021" s="6"/>
      <c r="D1021" s="6"/>
    </row>
    <row r="1022" spans="1:4" x14ac:dyDescent="0.25">
      <c r="A1022" s="14" t="s">
        <v>464</v>
      </c>
      <c r="B1022" s="15">
        <v>15104</v>
      </c>
      <c r="C1022" s="6"/>
      <c r="D1022" s="6"/>
    </row>
    <row r="1023" spans="1:4" x14ac:dyDescent="0.25">
      <c r="A1023" s="14" t="s">
        <v>217</v>
      </c>
      <c r="B1023" s="15">
        <v>21202</v>
      </c>
      <c r="C1023" s="6"/>
      <c r="D1023" s="6"/>
    </row>
    <row r="1024" spans="1:4" x14ac:dyDescent="0.25">
      <c r="A1024" s="14" t="s">
        <v>253</v>
      </c>
      <c r="B1024" s="15">
        <v>5806</v>
      </c>
      <c r="C1024" s="6"/>
      <c r="D1024" s="6"/>
    </row>
    <row r="1025" spans="1:4" x14ac:dyDescent="0.25">
      <c r="A1025" s="14" t="s">
        <v>382</v>
      </c>
      <c r="B1025" s="15">
        <v>45366</v>
      </c>
      <c r="C1025" s="6"/>
      <c r="D1025" s="6"/>
    </row>
    <row r="1026" spans="1:4" x14ac:dyDescent="0.25">
      <c r="A1026" s="14" t="s">
        <v>409</v>
      </c>
      <c r="B1026" s="15">
        <v>27923</v>
      </c>
      <c r="C1026" s="6"/>
      <c r="D1026" s="6"/>
    </row>
    <row r="1027" spans="1:4" x14ac:dyDescent="0.25">
      <c r="A1027" s="14" t="s">
        <v>269</v>
      </c>
      <c r="B1027" s="15">
        <v>3697</v>
      </c>
      <c r="C1027" s="6"/>
      <c r="D1027" s="6"/>
    </row>
    <row r="1028" spans="1:4" x14ac:dyDescent="0.25">
      <c r="A1028" s="14" t="s">
        <v>427</v>
      </c>
      <c r="B1028" s="15">
        <v>9623</v>
      </c>
      <c r="C1028" s="6"/>
      <c r="D1028" s="6"/>
    </row>
    <row r="1029" spans="1:4" x14ac:dyDescent="0.25">
      <c r="A1029" s="14" t="s">
        <v>324</v>
      </c>
      <c r="B1029" s="15">
        <v>15518</v>
      </c>
      <c r="C1029" s="6"/>
      <c r="D1029" s="6"/>
    </row>
    <row r="1030" spans="1:4" x14ac:dyDescent="0.25">
      <c r="A1030" s="14" t="s">
        <v>492</v>
      </c>
      <c r="B1030" s="15">
        <v>46488</v>
      </c>
      <c r="C1030" s="6"/>
      <c r="D1030" s="6"/>
    </row>
    <row r="1031" spans="1:4" x14ac:dyDescent="0.25">
      <c r="A1031" s="14" t="s">
        <v>282</v>
      </c>
      <c r="B1031" s="15">
        <v>36261</v>
      </c>
      <c r="C1031" s="6"/>
      <c r="D1031" s="6"/>
    </row>
    <row r="1032" spans="1:4" x14ac:dyDescent="0.25">
      <c r="A1032" s="14" t="s">
        <v>462</v>
      </c>
      <c r="B1032" s="15">
        <v>23378</v>
      </c>
      <c r="C1032" s="6"/>
      <c r="D1032" s="6"/>
    </row>
    <row r="1033" spans="1:4" x14ac:dyDescent="0.25">
      <c r="A1033" s="14" t="s">
        <v>407</v>
      </c>
      <c r="B1033" s="15">
        <v>29816</v>
      </c>
      <c r="C1033" s="6"/>
      <c r="D1033" s="6"/>
    </row>
    <row r="1034" spans="1:4" x14ac:dyDescent="0.25">
      <c r="A1034" s="14" t="s">
        <v>271</v>
      </c>
      <c r="B1034" s="15">
        <v>7195</v>
      </c>
      <c r="C1034" s="6"/>
      <c r="D1034" s="6"/>
    </row>
    <row r="1035" spans="1:4" x14ac:dyDescent="0.25">
      <c r="A1035" s="14" t="s">
        <v>206</v>
      </c>
      <c r="B1035" s="15">
        <v>27419</v>
      </c>
      <c r="C1035" s="6"/>
      <c r="D1035" s="6"/>
    </row>
    <row r="1036" spans="1:4" x14ac:dyDescent="0.25">
      <c r="A1036" s="14" t="s">
        <v>493</v>
      </c>
      <c r="B1036" s="15">
        <v>4566</v>
      </c>
      <c r="C1036" s="6"/>
      <c r="D1036" s="6"/>
    </row>
    <row r="1037" spans="1:4" x14ac:dyDescent="0.25">
      <c r="A1037" s="14" t="s">
        <v>159</v>
      </c>
      <c r="B1037" s="15">
        <v>3918</v>
      </c>
      <c r="C1037" s="6"/>
      <c r="D1037" s="6"/>
    </row>
    <row r="1038" spans="1:4" x14ac:dyDescent="0.25">
      <c r="A1038" s="14" t="s">
        <v>494</v>
      </c>
      <c r="B1038" s="15">
        <v>48580</v>
      </c>
      <c r="C1038" s="6"/>
      <c r="D1038" s="6"/>
    </row>
    <row r="1039" spans="1:4" x14ac:dyDescent="0.25">
      <c r="A1039" s="14" t="s">
        <v>495</v>
      </c>
      <c r="B1039" s="15">
        <v>15210</v>
      </c>
      <c r="C1039" s="6"/>
      <c r="D1039" s="6"/>
    </row>
    <row r="1040" spans="1:4" x14ac:dyDescent="0.25">
      <c r="A1040" s="14" t="s">
        <v>367</v>
      </c>
      <c r="B1040" s="15">
        <v>34833</v>
      </c>
      <c r="C1040" s="6"/>
      <c r="D1040" s="6"/>
    </row>
    <row r="1041" spans="1:4" x14ac:dyDescent="0.25">
      <c r="A1041" s="14" t="s">
        <v>192</v>
      </c>
      <c r="B1041" s="15">
        <v>5739</v>
      </c>
      <c r="C1041" s="6"/>
      <c r="D1041" s="6"/>
    </row>
    <row r="1042" spans="1:4" x14ac:dyDescent="0.25">
      <c r="A1042" s="14" t="s">
        <v>141</v>
      </c>
      <c r="B1042" s="15">
        <v>15426</v>
      </c>
      <c r="C1042" s="6"/>
      <c r="D1042" s="6"/>
    </row>
    <row r="1043" spans="1:4" x14ac:dyDescent="0.25">
      <c r="A1043" s="14" t="s">
        <v>307</v>
      </c>
      <c r="B1043" s="15">
        <v>14049</v>
      </c>
      <c r="C1043" s="6"/>
      <c r="D1043" s="6"/>
    </row>
    <row r="1044" spans="1:4" x14ac:dyDescent="0.25">
      <c r="A1044" s="14" t="s">
        <v>313</v>
      </c>
      <c r="B1044" s="15">
        <v>25301</v>
      </c>
      <c r="C1044" s="6"/>
      <c r="D1044" s="6"/>
    </row>
    <row r="1045" spans="1:4" x14ac:dyDescent="0.25">
      <c r="A1045" s="14" t="s">
        <v>327</v>
      </c>
      <c r="B1045" s="15">
        <v>7914</v>
      </c>
      <c r="C1045" s="6"/>
      <c r="D1045" s="6"/>
    </row>
    <row r="1046" spans="1:4" x14ac:dyDescent="0.25">
      <c r="A1046" s="14" t="s">
        <v>248</v>
      </c>
      <c r="B1046" s="15">
        <v>18881</v>
      </c>
      <c r="C1046" s="6"/>
      <c r="D1046" s="6"/>
    </row>
    <row r="1047" spans="1:4" x14ac:dyDescent="0.25">
      <c r="A1047" s="14" t="s">
        <v>196</v>
      </c>
      <c r="B1047" s="15">
        <v>44424</v>
      </c>
      <c r="C1047" s="6"/>
      <c r="D1047" s="6"/>
    </row>
    <row r="1048" spans="1:4" x14ac:dyDescent="0.25">
      <c r="A1048" s="14" t="s">
        <v>315</v>
      </c>
      <c r="B1048" s="15">
        <v>39051</v>
      </c>
      <c r="C1048" s="6"/>
      <c r="D1048" s="6"/>
    </row>
    <row r="1049" spans="1:4" x14ac:dyDescent="0.25">
      <c r="A1049" s="14" t="s">
        <v>375</v>
      </c>
      <c r="B1049" s="15">
        <v>39189</v>
      </c>
      <c r="C1049" s="6"/>
      <c r="D1049" s="6"/>
    </row>
    <row r="1050" spans="1:4" x14ac:dyDescent="0.25">
      <c r="A1050" s="14" t="s">
        <v>431</v>
      </c>
      <c r="B1050" s="15">
        <v>14726</v>
      </c>
      <c r="C1050" s="6"/>
      <c r="D1050" s="6"/>
    </row>
    <row r="1051" spans="1:4" x14ac:dyDescent="0.25">
      <c r="A1051" s="14" t="s">
        <v>144</v>
      </c>
      <c r="B1051" s="15">
        <v>3581</v>
      </c>
      <c r="C1051" s="6"/>
      <c r="D1051" s="6"/>
    </row>
    <row r="1052" spans="1:4" x14ac:dyDescent="0.25">
      <c r="A1052" s="14" t="s">
        <v>368</v>
      </c>
      <c r="B1052" s="15">
        <v>18709</v>
      </c>
      <c r="C1052" s="6"/>
      <c r="D1052" s="6"/>
    </row>
    <row r="1053" spans="1:4" x14ac:dyDescent="0.25">
      <c r="A1053" s="14" t="s">
        <v>286</v>
      </c>
      <c r="B1053" s="15">
        <v>20369</v>
      </c>
      <c r="C1053" s="6"/>
      <c r="D1053" s="6"/>
    </row>
    <row r="1054" spans="1:4" x14ac:dyDescent="0.25">
      <c r="A1054" s="14" t="s">
        <v>295</v>
      </c>
      <c r="B1054" s="15">
        <v>2778</v>
      </c>
      <c r="C1054" s="6"/>
      <c r="D1054" s="6"/>
    </row>
    <row r="1055" spans="1:4" x14ac:dyDescent="0.25">
      <c r="A1055" s="14" t="s">
        <v>351</v>
      </c>
      <c r="B1055" s="15">
        <v>23721</v>
      </c>
      <c r="C1055" s="6"/>
      <c r="D1055" s="6"/>
    </row>
    <row r="1056" spans="1:4" x14ac:dyDescent="0.25">
      <c r="A1056" s="14" t="s">
        <v>394</v>
      </c>
      <c r="B1056" s="15">
        <v>15772</v>
      </c>
      <c r="C1056" s="6"/>
      <c r="D1056" s="6"/>
    </row>
    <row r="1057" spans="1:4" x14ac:dyDescent="0.25">
      <c r="A1057" s="14" t="s">
        <v>284</v>
      </c>
      <c r="B1057" s="15">
        <v>36926</v>
      </c>
      <c r="C1057" s="6"/>
      <c r="D1057" s="6"/>
    </row>
    <row r="1058" spans="1:4" x14ac:dyDescent="0.25">
      <c r="A1058" s="14" t="s">
        <v>216</v>
      </c>
      <c r="B1058" s="15">
        <v>19247</v>
      </c>
      <c r="C1058" s="6"/>
      <c r="D1058" s="6"/>
    </row>
    <row r="1059" spans="1:4" x14ac:dyDescent="0.25">
      <c r="A1059" s="14" t="s">
        <v>452</v>
      </c>
      <c r="B1059" s="15">
        <v>23120</v>
      </c>
      <c r="C1059" s="6"/>
      <c r="D1059" s="6"/>
    </row>
    <row r="1060" spans="1:4" x14ac:dyDescent="0.25">
      <c r="A1060" s="14" t="s">
        <v>299</v>
      </c>
      <c r="B1060" s="15">
        <v>15379</v>
      </c>
      <c r="C1060" s="6"/>
      <c r="D1060" s="6"/>
    </row>
    <row r="1061" spans="1:4" x14ac:dyDescent="0.25">
      <c r="A1061" s="14" t="s">
        <v>419</v>
      </c>
      <c r="B1061" s="15">
        <v>34041</v>
      </c>
      <c r="C1061" s="6"/>
      <c r="D1061" s="6"/>
    </row>
    <row r="1062" spans="1:4" x14ac:dyDescent="0.25">
      <c r="A1062" s="14" t="s">
        <v>480</v>
      </c>
      <c r="B1062" s="15">
        <v>25789</v>
      </c>
      <c r="C1062" s="6"/>
      <c r="D1062" s="6"/>
    </row>
    <row r="1063" spans="1:4" x14ac:dyDescent="0.25">
      <c r="A1063" s="14" t="s">
        <v>473</v>
      </c>
      <c r="B1063" s="15">
        <v>8833</v>
      </c>
      <c r="C1063" s="6"/>
      <c r="D1063" s="6"/>
    </row>
    <row r="1064" spans="1:4" x14ac:dyDescent="0.25">
      <c r="A1064" s="14" t="s">
        <v>325</v>
      </c>
      <c r="B1064" s="15">
        <v>26416</v>
      </c>
      <c r="C1064" s="6"/>
      <c r="D1064" s="6"/>
    </row>
    <row r="1065" spans="1:4" x14ac:dyDescent="0.25">
      <c r="A1065" s="14" t="s">
        <v>496</v>
      </c>
      <c r="B1065" s="15">
        <v>8832</v>
      </c>
      <c r="C1065" s="6"/>
      <c r="D1065" s="6"/>
    </row>
    <row r="1066" spans="1:4" x14ac:dyDescent="0.25">
      <c r="A1066" s="14" t="s">
        <v>333</v>
      </c>
      <c r="B1066" s="15">
        <v>24830</v>
      </c>
      <c r="C1066" s="6"/>
      <c r="D1066" s="6"/>
    </row>
    <row r="1067" spans="1:4" x14ac:dyDescent="0.25">
      <c r="A1067" s="14" t="s">
        <v>466</v>
      </c>
      <c r="B1067" s="15">
        <v>3816</v>
      </c>
      <c r="C1067" s="6"/>
      <c r="D1067" s="6"/>
    </row>
    <row r="1068" spans="1:4" x14ac:dyDescent="0.25">
      <c r="A1068" s="14" t="s">
        <v>165</v>
      </c>
      <c r="B1068" s="15">
        <v>12839</v>
      </c>
      <c r="C1068" s="6"/>
      <c r="D1068" s="6"/>
    </row>
    <row r="1069" spans="1:4" x14ac:dyDescent="0.25">
      <c r="A1069" s="14" t="s">
        <v>136</v>
      </c>
      <c r="B1069" s="15">
        <v>48280</v>
      </c>
      <c r="C1069" s="6"/>
      <c r="D1069" s="6"/>
    </row>
    <row r="1070" spans="1:4" x14ac:dyDescent="0.25">
      <c r="A1070" s="14" t="s">
        <v>436</v>
      </c>
      <c r="B1070" s="15">
        <v>8509</v>
      </c>
      <c r="C1070" s="6"/>
      <c r="D1070" s="6"/>
    </row>
    <row r="1071" spans="1:4" x14ac:dyDescent="0.25">
      <c r="A1071" s="14" t="s">
        <v>468</v>
      </c>
      <c r="B1071" s="15">
        <v>38314</v>
      </c>
      <c r="C1071" s="6"/>
      <c r="D1071" s="6"/>
    </row>
    <row r="1072" spans="1:4" x14ac:dyDescent="0.25">
      <c r="A1072" s="14" t="s">
        <v>415</v>
      </c>
      <c r="B1072" s="15">
        <v>49727</v>
      </c>
      <c r="C1072" s="6"/>
      <c r="D1072" s="6"/>
    </row>
    <row r="1073" spans="1:4" x14ac:dyDescent="0.25">
      <c r="A1073" s="14" t="s">
        <v>243</v>
      </c>
      <c r="B1073" s="15">
        <v>23600</v>
      </c>
      <c r="C1073" s="6"/>
      <c r="D1073" s="6"/>
    </row>
    <row r="1074" spans="1:4" x14ac:dyDescent="0.25">
      <c r="A1074" s="14" t="s">
        <v>314</v>
      </c>
      <c r="B1074" s="15">
        <v>24945</v>
      </c>
      <c r="C1074" s="6"/>
      <c r="D1074" s="6"/>
    </row>
    <row r="1075" spans="1:4" x14ac:dyDescent="0.25">
      <c r="A1075" s="14" t="s">
        <v>142</v>
      </c>
      <c r="B1075" s="15">
        <v>8533</v>
      </c>
      <c r="C1075" s="6"/>
      <c r="D1075" s="6"/>
    </row>
    <row r="1076" spans="1:4" x14ac:dyDescent="0.25">
      <c r="A1076" s="14" t="s">
        <v>429</v>
      </c>
      <c r="B1076" s="15">
        <v>45439</v>
      </c>
      <c r="C1076" s="6"/>
      <c r="D1076" s="6"/>
    </row>
    <row r="1077" spans="1:4" x14ac:dyDescent="0.25">
      <c r="A1077" s="14" t="s">
        <v>181</v>
      </c>
      <c r="B1077" s="15">
        <v>24677</v>
      </c>
      <c r="C1077" s="6"/>
      <c r="D1077" s="6"/>
    </row>
    <row r="1078" spans="1:4" x14ac:dyDescent="0.25">
      <c r="A1078" s="14" t="s">
        <v>309</v>
      </c>
      <c r="B1078" s="15">
        <v>4066</v>
      </c>
      <c r="C1078" s="6"/>
      <c r="D1078" s="6"/>
    </row>
    <row r="1079" spans="1:4" x14ac:dyDescent="0.25">
      <c r="A1079" s="14" t="s">
        <v>210</v>
      </c>
      <c r="B1079" s="15">
        <v>25143</v>
      </c>
      <c r="C1079" s="6"/>
      <c r="D1079" s="6"/>
    </row>
    <row r="1080" spans="1:4" x14ac:dyDescent="0.25">
      <c r="A1080" s="14" t="s">
        <v>407</v>
      </c>
      <c r="B1080" s="15">
        <v>18340</v>
      </c>
      <c r="C1080" s="6"/>
      <c r="D1080" s="6"/>
    </row>
    <row r="1081" spans="1:4" x14ac:dyDescent="0.25">
      <c r="A1081" s="14" t="s">
        <v>310</v>
      </c>
      <c r="B1081" s="15">
        <v>28839</v>
      </c>
      <c r="C1081" s="6"/>
      <c r="D1081" s="6"/>
    </row>
    <row r="1082" spans="1:4" x14ac:dyDescent="0.25">
      <c r="A1082" s="14" t="s">
        <v>161</v>
      </c>
      <c r="B1082" s="15">
        <v>7608</v>
      </c>
      <c r="C1082" s="6"/>
      <c r="D1082" s="6"/>
    </row>
    <row r="1083" spans="1:4" x14ac:dyDescent="0.25">
      <c r="A1083" s="14" t="s">
        <v>493</v>
      </c>
      <c r="B1083" s="15">
        <v>1301</v>
      </c>
      <c r="C1083" s="6"/>
      <c r="D1083" s="6"/>
    </row>
    <row r="1084" spans="1:4" x14ac:dyDescent="0.25">
      <c r="A1084" s="14" t="s">
        <v>317</v>
      </c>
      <c r="B1084" s="15">
        <v>19116</v>
      </c>
      <c r="C1084" s="6"/>
      <c r="D1084" s="6"/>
    </row>
    <row r="1085" spans="1:4" x14ac:dyDescent="0.25">
      <c r="A1085" s="14" t="s">
        <v>470</v>
      </c>
      <c r="B1085" s="15">
        <v>34608</v>
      </c>
      <c r="C1085" s="6"/>
      <c r="D1085" s="6"/>
    </row>
    <row r="1086" spans="1:4" x14ac:dyDescent="0.25">
      <c r="A1086" s="14" t="s">
        <v>414</v>
      </c>
      <c r="B1086" s="15">
        <v>8378</v>
      </c>
      <c r="C1086" s="6"/>
      <c r="D1086" s="6"/>
    </row>
    <row r="1087" spans="1:4" x14ac:dyDescent="0.25">
      <c r="A1087" s="14" t="s">
        <v>357</v>
      </c>
      <c r="B1087" s="15">
        <v>44460</v>
      </c>
      <c r="C1087" s="6"/>
      <c r="D1087" s="6"/>
    </row>
    <row r="1088" spans="1:4" x14ac:dyDescent="0.25">
      <c r="A1088" s="14" t="s">
        <v>398</v>
      </c>
      <c r="B1088" s="15">
        <v>22848</v>
      </c>
      <c r="C1088" s="6"/>
      <c r="D1088" s="6"/>
    </row>
    <row r="1089" spans="1:4" x14ac:dyDescent="0.25">
      <c r="A1089" s="14" t="s">
        <v>214</v>
      </c>
      <c r="B1089" s="15">
        <v>27457</v>
      </c>
      <c r="C1089" s="6"/>
      <c r="D1089" s="6"/>
    </row>
    <row r="1090" spans="1:4" x14ac:dyDescent="0.25">
      <c r="A1090" s="14" t="s">
        <v>239</v>
      </c>
      <c r="B1090" s="15">
        <v>18859</v>
      </c>
      <c r="C1090" s="6"/>
      <c r="D1090" s="6"/>
    </row>
    <row r="1091" spans="1:4" x14ac:dyDescent="0.25">
      <c r="A1091" s="14" t="s">
        <v>156</v>
      </c>
      <c r="B1091" s="15">
        <v>10781</v>
      </c>
      <c r="C1091" s="6"/>
      <c r="D1091" s="6"/>
    </row>
    <row r="1092" spans="1:4" x14ac:dyDescent="0.25">
      <c r="A1092" s="14" t="s">
        <v>393</v>
      </c>
      <c r="B1092" s="15">
        <v>41586</v>
      </c>
      <c r="C1092" s="6"/>
      <c r="D1092" s="6"/>
    </row>
    <row r="1093" spans="1:4" x14ac:dyDescent="0.25">
      <c r="A1093" s="14" t="s">
        <v>497</v>
      </c>
      <c r="B1093" s="15">
        <v>1137</v>
      </c>
      <c r="C1093" s="6"/>
      <c r="D1093" s="6"/>
    </row>
    <row r="1094" spans="1:4" x14ac:dyDescent="0.25">
      <c r="A1094" s="14" t="s">
        <v>259</v>
      </c>
      <c r="B1094" s="15">
        <v>30632</v>
      </c>
      <c r="C1094" s="6"/>
      <c r="D1094" s="6"/>
    </row>
    <row r="1095" spans="1:4" x14ac:dyDescent="0.25">
      <c r="A1095" s="14" t="s">
        <v>345</v>
      </c>
      <c r="B1095" s="15">
        <v>11341</v>
      </c>
      <c r="C1095" s="6"/>
      <c r="D1095" s="6"/>
    </row>
    <row r="1096" spans="1:4" x14ac:dyDescent="0.25">
      <c r="A1096" s="14" t="s">
        <v>285</v>
      </c>
      <c r="B1096" s="15">
        <v>8425</v>
      </c>
      <c r="C1096" s="6"/>
      <c r="D1096" s="6"/>
    </row>
    <row r="1097" spans="1:4" x14ac:dyDescent="0.25">
      <c r="A1097" s="14" t="s">
        <v>488</v>
      </c>
      <c r="B1097" s="15">
        <v>26120</v>
      </c>
      <c r="C1097" s="6"/>
      <c r="D1097" s="6"/>
    </row>
    <row r="1098" spans="1:4" x14ac:dyDescent="0.25">
      <c r="A1098" s="14" t="s">
        <v>263</v>
      </c>
      <c r="B1098" s="15">
        <v>21474</v>
      </c>
      <c r="C1098" s="6"/>
      <c r="D1098" s="6"/>
    </row>
    <row r="1099" spans="1:4" x14ac:dyDescent="0.25">
      <c r="A1099" s="14" t="s">
        <v>366</v>
      </c>
      <c r="B1099" s="15">
        <v>17742</v>
      </c>
      <c r="C1099" s="6"/>
      <c r="D1099" s="6"/>
    </row>
    <row r="1100" spans="1:4" x14ac:dyDescent="0.25">
      <c r="A1100" s="14" t="s">
        <v>337</v>
      </c>
      <c r="B1100" s="15">
        <v>26007</v>
      </c>
      <c r="C1100" s="6"/>
      <c r="D1100" s="6"/>
    </row>
    <row r="1101" spans="1:4" x14ac:dyDescent="0.25">
      <c r="A1101" s="14" t="s">
        <v>214</v>
      </c>
      <c r="B1101" s="15">
        <v>43288</v>
      </c>
      <c r="C1101" s="6"/>
      <c r="D1101" s="6"/>
    </row>
    <row r="1102" spans="1:4" x14ac:dyDescent="0.25">
      <c r="A1102" s="14" t="s">
        <v>487</v>
      </c>
      <c r="B1102" s="15">
        <v>22535</v>
      </c>
      <c r="C1102" s="6"/>
      <c r="D1102" s="6"/>
    </row>
    <row r="1103" spans="1:4" x14ac:dyDescent="0.25">
      <c r="A1103" s="14" t="s">
        <v>395</v>
      </c>
      <c r="B1103" s="15">
        <v>8031</v>
      </c>
      <c r="C1103" s="6"/>
      <c r="D1103" s="6"/>
    </row>
    <row r="1104" spans="1:4" x14ac:dyDescent="0.25">
      <c r="A1104" s="14" t="s">
        <v>268</v>
      </c>
      <c r="B1104" s="15">
        <v>18198</v>
      </c>
      <c r="C1104" s="6"/>
      <c r="D1104" s="6"/>
    </row>
    <row r="1105" spans="1:4" x14ac:dyDescent="0.25">
      <c r="A1105" s="14" t="s">
        <v>165</v>
      </c>
      <c r="B1105" s="15">
        <v>32157</v>
      </c>
      <c r="C1105" s="6"/>
      <c r="D1105" s="6"/>
    </row>
    <row r="1106" spans="1:4" x14ac:dyDescent="0.25">
      <c r="A1106" s="14" t="s">
        <v>373</v>
      </c>
      <c r="B1106" s="15">
        <v>40913</v>
      </c>
      <c r="C1106" s="6"/>
      <c r="D1106" s="6"/>
    </row>
    <row r="1107" spans="1:4" x14ac:dyDescent="0.25">
      <c r="A1107" s="14" t="s">
        <v>141</v>
      </c>
      <c r="B1107" s="15">
        <v>11239</v>
      </c>
      <c r="C1107" s="6"/>
      <c r="D1107" s="6"/>
    </row>
    <row r="1108" spans="1:4" x14ac:dyDescent="0.25">
      <c r="A1108" s="14" t="s">
        <v>283</v>
      </c>
      <c r="B1108" s="15">
        <v>40081</v>
      </c>
      <c r="C1108" s="6"/>
      <c r="D1108" s="6"/>
    </row>
    <row r="1109" spans="1:4" x14ac:dyDescent="0.25">
      <c r="A1109" s="14" t="s">
        <v>219</v>
      </c>
      <c r="B1109" s="15">
        <v>8124</v>
      </c>
      <c r="C1109" s="6"/>
      <c r="D1109" s="6"/>
    </row>
    <row r="1110" spans="1:4" x14ac:dyDescent="0.25">
      <c r="A1110" s="14" t="s">
        <v>281</v>
      </c>
      <c r="B1110" s="15">
        <v>34959</v>
      </c>
      <c r="C1110" s="6"/>
      <c r="D1110" s="6"/>
    </row>
    <row r="1111" spans="1:4" x14ac:dyDescent="0.25">
      <c r="A1111" s="14" t="s">
        <v>398</v>
      </c>
      <c r="B1111" s="15">
        <v>7756</v>
      </c>
      <c r="C1111" s="6"/>
      <c r="D1111" s="6"/>
    </row>
    <row r="1112" spans="1:4" x14ac:dyDescent="0.25">
      <c r="A1112" s="14" t="s">
        <v>303</v>
      </c>
      <c r="B1112" s="15">
        <v>21634</v>
      </c>
      <c r="C1112" s="6"/>
      <c r="D1112" s="6"/>
    </row>
    <row r="1113" spans="1:4" x14ac:dyDescent="0.25">
      <c r="A1113" s="14" t="s">
        <v>160</v>
      </c>
      <c r="B1113" s="15">
        <v>19813</v>
      </c>
      <c r="C1113" s="6"/>
      <c r="D1113" s="6"/>
    </row>
    <row r="1114" spans="1:4" x14ac:dyDescent="0.25">
      <c r="A1114" s="14" t="s">
        <v>306</v>
      </c>
      <c r="B1114" s="15">
        <v>23962</v>
      </c>
      <c r="C1114" s="6"/>
      <c r="D1114" s="6"/>
    </row>
    <row r="1115" spans="1:4" x14ac:dyDescent="0.25">
      <c r="A1115" s="14" t="s">
        <v>146</v>
      </c>
      <c r="B1115" s="15">
        <v>16040</v>
      </c>
      <c r="C1115" s="6"/>
      <c r="D1115" s="6"/>
    </row>
    <row r="1116" spans="1:4" x14ac:dyDescent="0.25">
      <c r="A1116" s="14" t="s">
        <v>398</v>
      </c>
      <c r="B1116" s="15">
        <v>32508</v>
      </c>
      <c r="C1116" s="6"/>
      <c r="D1116" s="6"/>
    </row>
    <row r="1117" spans="1:4" x14ac:dyDescent="0.25">
      <c r="A1117" s="14" t="s">
        <v>350</v>
      </c>
      <c r="B1117" s="15">
        <v>40966</v>
      </c>
      <c r="C1117" s="6"/>
      <c r="D1117" s="6"/>
    </row>
    <row r="1118" spans="1:4" x14ac:dyDescent="0.25">
      <c r="A1118" s="14" t="s">
        <v>316</v>
      </c>
      <c r="B1118" s="15">
        <v>5301</v>
      </c>
      <c r="C1118" s="6"/>
      <c r="D1118" s="6"/>
    </row>
    <row r="1119" spans="1:4" x14ac:dyDescent="0.25">
      <c r="A1119" s="14" t="s">
        <v>183</v>
      </c>
      <c r="B1119" s="15">
        <v>26667</v>
      </c>
      <c r="C1119" s="6"/>
      <c r="D1119" s="6"/>
    </row>
    <row r="1120" spans="1:4" x14ac:dyDescent="0.25">
      <c r="A1120" s="14" t="s">
        <v>167</v>
      </c>
      <c r="B1120" s="15">
        <v>42170</v>
      </c>
      <c r="C1120" s="6"/>
      <c r="D1120" s="6"/>
    </row>
    <row r="1121" spans="1:4" x14ac:dyDescent="0.25">
      <c r="A1121" s="14" t="s">
        <v>214</v>
      </c>
      <c r="B1121" s="15">
        <v>37349</v>
      </c>
      <c r="C1121" s="6"/>
      <c r="D1121" s="6"/>
    </row>
    <row r="1122" spans="1:4" x14ac:dyDescent="0.25">
      <c r="A1122" s="14" t="s">
        <v>250</v>
      </c>
      <c r="B1122" s="15">
        <v>39092</v>
      </c>
      <c r="C1122" s="6"/>
      <c r="D1122" s="6"/>
    </row>
    <row r="1123" spans="1:4" x14ac:dyDescent="0.25">
      <c r="A1123" s="14" t="s">
        <v>498</v>
      </c>
      <c r="B1123" s="15">
        <v>32177</v>
      </c>
      <c r="C1123" s="6"/>
      <c r="D1123" s="6"/>
    </row>
    <row r="1124" spans="1:4" x14ac:dyDescent="0.25">
      <c r="A1124" s="14" t="s">
        <v>499</v>
      </c>
      <c r="B1124" s="15">
        <v>47352</v>
      </c>
      <c r="C1124" s="6"/>
      <c r="D1124" s="6"/>
    </row>
    <row r="1125" spans="1:4" x14ac:dyDescent="0.25">
      <c r="A1125" s="14" t="s">
        <v>316</v>
      </c>
      <c r="B1125" s="15">
        <v>18320</v>
      </c>
      <c r="C1125" s="6"/>
      <c r="D1125" s="6"/>
    </row>
    <row r="1126" spans="1:4" x14ac:dyDescent="0.25">
      <c r="A1126" s="14" t="s">
        <v>188</v>
      </c>
      <c r="B1126" s="15">
        <v>36</v>
      </c>
      <c r="C1126" s="6"/>
      <c r="D1126" s="6"/>
    </row>
    <row r="1127" spans="1:4" x14ac:dyDescent="0.25">
      <c r="A1127" s="14" t="s">
        <v>227</v>
      </c>
      <c r="B1127" s="15">
        <v>23459</v>
      </c>
      <c r="C1127" s="6"/>
      <c r="D1127" s="6"/>
    </row>
    <row r="1128" spans="1:4" x14ac:dyDescent="0.25">
      <c r="A1128" s="14" t="s">
        <v>226</v>
      </c>
      <c r="B1128" s="15">
        <v>22426</v>
      </c>
      <c r="C1128" s="6"/>
      <c r="D1128" s="6"/>
    </row>
    <row r="1129" spans="1:4" x14ac:dyDescent="0.25">
      <c r="A1129" s="14" t="s">
        <v>162</v>
      </c>
      <c r="B1129" s="15">
        <v>34152</v>
      </c>
      <c r="C1129" s="6"/>
      <c r="D1129" s="6"/>
    </row>
    <row r="1130" spans="1:4" x14ac:dyDescent="0.25">
      <c r="A1130" s="14" t="s">
        <v>466</v>
      </c>
      <c r="B1130" s="15">
        <v>16228</v>
      </c>
      <c r="C1130" s="6"/>
      <c r="D1130" s="6"/>
    </row>
    <row r="1131" spans="1:4" x14ac:dyDescent="0.25">
      <c r="A1131" s="14" t="s">
        <v>167</v>
      </c>
      <c r="B1131" s="15">
        <v>21308</v>
      </c>
      <c r="C1131" s="6"/>
      <c r="D1131" s="6"/>
    </row>
    <row r="1132" spans="1:4" x14ac:dyDescent="0.25">
      <c r="A1132" s="14" t="s">
        <v>245</v>
      </c>
      <c r="B1132" s="15">
        <v>46070</v>
      </c>
      <c r="C1132" s="6"/>
      <c r="D1132" s="6"/>
    </row>
    <row r="1133" spans="1:4" x14ac:dyDescent="0.25">
      <c r="A1133" s="14" t="s">
        <v>360</v>
      </c>
      <c r="B1133" s="15">
        <v>24286</v>
      </c>
      <c r="C1133" s="6"/>
      <c r="D1133" s="6"/>
    </row>
    <row r="1134" spans="1:4" x14ac:dyDescent="0.25">
      <c r="A1134" s="14" t="s">
        <v>469</v>
      </c>
      <c r="B1134" s="15">
        <v>17844</v>
      </c>
      <c r="C1134" s="6"/>
      <c r="D1134" s="6"/>
    </row>
    <row r="1135" spans="1:4" x14ac:dyDescent="0.25">
      <c r="A1135" s="14" t="s">
        <v>323</v>
      </c>
      <c r="B1135" s="15">
        <v>41029</v>
      </c>
      <c r="C1135" s="6"/>
      <c r="D1135" s="6"/>
    </row>
    <row r="1136" spans="1:4" x14ac:dyDescent="0.25">
      <c r="A1136" s="14" t="s">
        <v>266</v>
      </c>
      <c r="B1136" s="15">
        <v>22035</v>
      </c>
      <c r="C1136" s="6"/>
      <c r="D1136" s="6"/>
    </row>
    <row r="1137" spans="1:4" x14ac:dyDescent="0.25">
      <c r="A1137" s="14" t="s">
        <v>470</v>
      </c>
      <c r="B1137" s="15">
        <v>33917</v>
      </c>
      <c r="C1137" s="6"/>
      <c r="D1137" s="6"/>
    </row>
    <row r="1138" spans="1:4" x14ac:dyDescent="0.25">
      <c r="A1138" s="14" t="s">
        <v>259</v>
      </c>
      <c r="B1138" s="15">
        <v>23106</v>
      </c>
      <c r="C1138" s="6"/>
      <c r="D1138" s="6"/>
    </row>
    <row r="1139" spans="1:4" x14ac:dyDescent="0.25">
      <c r="A1139" s="14" t="s">
        <v>386</v>
      </c>
      <c r="B1139" s="15">
        <v>33110</v>
      </c>
      <c r="C1139" s="6"/>
      <c r="D1139" s="6"/>
    </row>
    <row r="1140" spans="1:4" x14ac:dyDescent="0.25">
      <c r="A1140" s="14" t="s">
        <v>149</v>
      </c>
      <c r="B1140" s="15">
        <v>12354</v>
      </c>
      <c r="C1140" s="6"/>
      <c r="D1140" s="6"/>
    </row>
    <row r="1141" spans="1:4" x14ac:dyDescent="0.25">
      <c r="A1141" s="14" t="s">
        <v>339</v>
      </c>
      <c r="B1141" s="15">
        <v>44928</v>
      </c>
      <c r="C1141" s="6"/>
      <c r="D1141" s="6"/>
    </row>
    <row r="1142" spans="1:4" x14ac:dyDescent="0.25">
      <c r="A1142" s="14" t="s">
        <v>296</v>
      </c>
      <c r="B1142" s="15">
        <v>25922</v>
      </c>
      <c r="C1142" s="6"/>
      <c r="D1142" s="6"/>
    </row>
    <row r="1143" spans="1:4" x14ac:dyDescent="0.25">
      <c r="A1143" s="14" t="s">
        <v>333</v>
      </c>
      <c r="B1143" s="15">
        <v>4312</v>
      </c>
      <c r="C1143" s="6"/>
      <c r="D1143" s="6"/>
    </row>
    <row r="1144" spans="1:4" x14ac:dyDescent="0.25">
      <c r="A1144" s="14" t="s">
        <v>500</v>
      </c>
      <c r="B1144" s="15">
        <v>44006</v>
      </c>
      <c r="C1144" s="6"/>
      <c r="D1144" s="6"/>
    </row>
    <row r="1145" spans="1:4" x14ac:dyDescent="0.25">
      <c r="A1145" s="14" t="s">
        <v>501</v>
      </c>
      <c r="B1145" s="15">
        <v>49964</v>
      </c>
      <c r="C1145" s="6"/>
      <c r="D1145" s="6"/>
    </row>
    <row r="1146" spans="1:4" x14ac:dyDescent="0.25">
      <c r="A1146" s="14" t="s">
        <v>491</v>
      </c>
      <c r="B1146" s="15">
        <v>23661</v>
      </c>
      <c r="C1146" s="6"/>
      <c r="D1146" s="6"/>
    </row>
    <row r="1147" spans="1:4" x14ac:dyDescent="0.25">
      <c r="A1147" s="14" t="s">
        <v>156</v>
      </c>
      <c r="B1147" s="15">
        <v>22341</v>
      </c>
      <c r="C1147" s="6"/>
      <c r="D1147" s="6"/>
    </row>
    <row r="1148" spans="1:4" x14ac:dyDescent="0.25">
      <c r="A1148" s="14" t="s">
        <v>310</v>
      </c>
      <c r="B1148" s="15">
        <v>12974</v>
      </c>
      <c r="C1148" s="6"/>
      <c r="D1148" s="6"/>
    </row>
    <row r="1149" spans="1:4" x14ac:dyDescent="0.25">
      <c r="A1149" s="14" t="s">
        <v>440</v>
      </c>
      <c r="B1149" s="15">
        <v>36342</v>
      </c>
      <c r="C1149" s="6"/>
      <c r="D1149" s="6"/>
    </row>
    <row r="1150" spans="1:4" x14ac:dyDescent="0.25">
      <c r="A1150" s="14" t="s">
        <v>262</v>
      </c>
      <c r="B1150" s="15">
        <v>34862</v>
      </c>
      <c r="C1150" s="6"/>
      <c r="D1150" s="6"/>
    </row>
    <row r="1151" spans="1:4" x14ac:dyDescent="0.25">
      <c r="A1151" s="14" t="s">
        <v>369</v>
      </c>
      <c r="B1151" s="15">
        <v>15899</v>
      </c>
      <c r="C1151" s="6"/>
      <c r="D1151" s="6"/>
    </row>
    <row r="1152" spans="1:4" x14ac:dyDescent="0.25">
      <c r="A1152" s="14" t="s">
        <v>502</v>
      </c>
      <c r="B1152" s="15">
        <v>20853</v>
      </c>
      <c r="C1152" s="6"/>
      <c r="D1152" s="6"/>
    </row>
    <row r="1153" spans="1:4" x14ac:dyDescent="0.25">
      <c r="A1153" s="14" t="s">
        <v>433</v>
      </c>
      <c r="B1153" s="15">
        <v>43932</v>
      </c>
      <c r="C1153" s="6"/>
      <c r="D1153" s="6"/>
    </row>
    <row r="1154" spans="1:4" x14ac:dyDescent="0.25">
      <c r="A1154" s="14" t="s">
        <v>308</v>
      </c>
      <c r="B1154" s="15">
        <v>16370</v>
      </c>
      <c r="C1154" s="6"/>
      <c r="D1154" s="6"/>
    </row>
    <row r="1155" spans="1:4" x14ac:dyDescent="0.25">
      <c r="A1155" s="14" t="s">
        <v>288</v>
      </c>
      <c r="B1155" s="15">
        <v>22766</v>
      </c>
      <c r="C1155" s="6"/>
      <c r="D1155" s="6"/>
    </row>
    <row r="1156" spans="1:4" x14ac:dyDescent="0.25">
      <c r="A1156" s="14" t="s">
        <v>157</v>
      </c>
      <c r="B1156" s="15">
        <v>17075</v>
      </c>
      <c r="C1156" s="6"/>
      <c r="D1156" s="6"/>
    </row>
    <row r="1157" spans="1:4" x14ac:dyDescent="0.25">
      <c r="A1157" s="14" t="s">
        <v>195</v>
      </c>
      <c r="B1157" s="15">
        <v>12032</v>
      </c>
      <c r="C1157" s="6"/>
      <c r="D1157" s="6"/>
    </row>
    <row r="1158" spans="1:4" x14ac:dyDescent="0.25">
      <c r="A1158" s="14" t="s">
        <v>502</v>
      </c>
      <c r="B1158" s="15">
        <v>43453</v>
      </c>
      <c r="C1158" s="6"/>
      <c r="D1158" s="6"/>
    </row>
    <row r="1159" spans="1:4" x14ac:dyDescent="0.25">
      <c r="A1159" s="14" t="s">
        <v>294</v>
      </c>
      <c r="B1159" s="15">
        <v>9496</v>
      </c>
      <c r="C1159" s="6"/>
      <c r="D1159" s="6"/>
    </row>
    <row r="1160" spans="1:4" x14ac:dyDescent="0.25">
      <c r="A1160" s="14" t="s">
        <v>462</v>
      </c>
      <c r="B1160" s="15">
        <v>26369</v>
      </c>
      <c r="C1160" s="6"/>
      <c r="D1160" s="6"/>
    </row>
    <row r="1161" spans="1:4" x14ac:dyDescent="0.25">
      <c r="A1161" s="14" t="s">
        <v>246</v>
      </c>
      <c r="B1161" s="15">
        <v>47135</v>
      </c>
      <c r="C1161" s="6"/>
      <c r="D1161" s="6"/>
    </row>
    <row r="1162" spans="1:4" x14ac:dyDescent="0.25">
      <c r="A1162" s="14" t="s">
        <v>275</v>
      </c>
      <c r="B1162" s="15">
        <v>23047</v>
      </c>
      <c r="C1162" s="6"/>
      <c r="D1162" s="6"/>
    </row>
    <row r="1163" spans="1:4" x14ac:dyDescent="0.25">
      <c r="A1163" s="14" t="s">
        <v>499</v>
      </c>
      <c r="B1163" s="15">
        <v>35864</v>
      </c>
      <c r="C1163" s="6"/>
      <c r="D1163" s="6"/>
    </row>
    <row r="1164" spans="1:4" x14ac:dyDescent="0.25">
      <c r="A1164" s="14" t="s">
        <v>376</v>
      </c>
      <c r="B1164" s="15">
        <v>47622</v>
      </c>
      <c r="C1164" s="6"/>
      <c r="D1164" s="6"/>
    </row>
    <row r="1165" spans="1:4" x14ac:dyDescent="0.25">
      <c r="A1165" s="14" t="s">
        <v>351</v>
      </c>
      <c r="B1165" s="15">
        <v>42441</v>
      </c>
      <c r="C1165" s="6"/>
      <c r="D1165" s="6"/>
    </row>
    <row r="1166" spans="1:4" x14ac:dyDescent="0.25">
      <c r="A1166" s="14" t="s">
        <v>487</v>
      </c>
      <c r="B1166" s="15">
        <v>7044</v>
      </c>
      <c r="C1166" s="6"/>
      <c r="D1166" s="6"/>
    </row>
    <row r="1167" spans="1:4" x14ac:dyDescent="0.25">
      <c r="A1167" s="14" t="s">
        <v>427</v>
      </c>
      <c r="B1167" s="15">
        <v>21707</v>
      </c>
      <c r="C1167" s="6"/>
      <c r="D1167" s="6"/>
    </row>
    <row r="1168" spans="1:4" x14ac:dyDescent="0.25">
      <c r="A1168" s="14" t="s">
        <v>499</v>
      </c>
      <c r="B1168" s="15">
        <v>29033</v>
      </c>
      <c r="C1168" s="6"/>
      <c r="D1168" s="6"/>
    </row>
    <row r="1169" spans="1:4" x14ac:dyDescent="0.25">
      <c r="A1169" s="14" t="s">
        <v>305</v>
      </c>
      <c r="B1169" s="15">
        <v>23268</v>
      </c>
      <c r="C1169" s="6"/>
      <c r="D1169" s="6"/>
    </row>
    <row r="1170" spans="1:4" x14ac:dyDescent="0.25">
      <c r="A1170" s="14" t="s">
        <v>303</v>
      </c>
      <c r="B1170" s="15">
        <v>37509</v>
      </c>
      <c r="C1170" s="6"/>
      <c r="D1170" s="6"/>
    </row>
    <row r="1171" spans="1:4" x14ac:dyDescent="0.25">
      <c r="A1171" s="14" t="s">
        <v>335</v>
      </c>
      <c r="B1171" s="15">
        <v>5796</v>
      </c>
      <c r="C1171" s="6"/>
      <c r="D1171" s="6"/>
    </row>
    <row r="1172" spans="1:4" x14ac:dyDescent="0.25">
      <c r="A1172" s="14" t="s">
        <v>503</v>
      </c>
      <c r="B1172" s="15">
        <v>39546</v>
      </c>
      <c r="C1172" s="6"/>
      <c r="D1172" s="6"/>
    </row>
    <row r="1173" spans="1:4" x14ac:dyDescent="0.25">
      <c r="A1173" s="14" t="s">
        <v>399</v>
      </c>
      <c r="B1173" s="15">
        <v>38136</v>
      </c>
      <c r="C1173" s="6"/>
      <c r="D1173" s="6"/>
    </row>
    <row r="1174" spans="1:4" x14ac:dyDescent="0.25">
      <c r="A1174" s="14" t="s">
        <v>489</v>
      </c>
      <c r="B1174" s="15">
        <v>570</v>
      </c>
      <c r="C1174" s="6"/>
      <c r="D1174" s="6"/>
    </row>
    <row r="1175" spans="1:4" x14ac:dyDescent="0.25">
      <c r="A1175" s="14" t="s">
        <v>407</v>
      </c>
      <c r="B1175" s="15">
        <v>14074</v>
      </c>
      <c r="C1175" s="6"/>
      <c r="D1175" s="6"/>
    </row>
    <row r="1176" spans="1:4" x14ac:dyDescent="0.25">
      <c r="A1176" s="14" t="s">
        <v>504</v>
      </c>
      <c r="B1176" s="15">
        <v>26220</v>
      </c>
      <c r="C1176" s="6"/>
      <c r="D1176" s="6"/>
    </row>
    <row r="1177" spans="1:4" x14ac:dyDescent="0.25">
      <c r="A1177" s="14" t="s">
        <v>205</v>
      </c>
      <c r="B1177" s="15">
        <v>15277</v>
      </c>
      <c r="C1177" s="6"/>
      <c r="D1177" s="6"/>
    </row>
    <row r="1178" spans="1:4" x14ac:dyDescent="0.25">
      <c r="A1178" s="14" t="s">
        <v>210</v>
      </c>
      <c r="B1178" s="15">
        <v>30381</v>
      </c>
      <c r="C1178" s="6"/>
      <c r="D1178" s="6"/>
    </row>
    <row r="1179" spans="1:4" x14ac:dyDescent="0.25">
      <c r="A1179" s="14" t="s">
        <v>134</v>
      </c>
      <c r="B1179" s="15">
        <v>29814</v>
      </c>
      <c r="C1179" s="6"/>
      <c r="D1179" s="6"/>
    </row>
    <row r="1180" spans="1:4" x14ac:dyDescent="0.25">
      <c r="A1180" s="14" t="s">
        <v>363</v>
      </c>
      <c r="B1180" s="15">
        <v>246</v>
      </c>
      <c r="C1180" s="6"/>
      <c r="D1180" s="6"/>
    </row>
    <row r="1181" spans="1:4" x14ac:dyDescent="0.25">
      <c r="A1181" s="14" t="s">
        <v>497</v>
      </c>
      <c r="B1181" s="15">
        <v>47968</v>
      </c>
      <c r="C1181" s="6"/>
      <c r="D1181" s="6"/>
    </row>
    <row r="1182" spans="1:4" x14ac:dyDescent="0.25">
      <c r="A1182" s="14" t="s">
        <v>404</v>
      </c>
      <c r="B1182" s="15">
        <v>12039</v>
      </c>
      <c r="C1182" s="6"/>
      <c r="D1182" s="6"/>
    </row>
    <row r="1183" spans="1:4" x14ac:dyDescent="0.25">
      <c r="A1183" s="14" t="s">
        <v>272</v>
      </c>
      <c r="B1183" s="15">
        <v>3638</v>
      </c>
      <c r="C1183" s="6"/>
      <c r="D1183" s="6"/>
    </row>
    <row r="1184" spans="1:4" x14ac:dyDescent="0.25">
      <c r="A1184" s="14" t="s">
        <v>308</v>
      </c>
      <c r="B1184" s="15">
        <v>399</v>
      </c>
      <c r="C1184" s="6"/>
      <c r="D1184" s="6"/>
    </row>
    <row r="1185" spans="1:4" x14ac:dyDescent="0.25">
      <c r="A1185" s="14" t="s">
        <v>220</v>
      </c>
      <c r="B1185" s="15">
        <v>13246</v>
      </c>
      <c r="C1185" s="6"/>
      <c r="D1185" s="6"/>
    </row>
    <row r="1186" spans="1:4" x14ac:dyDescent="0.25">
      <c r="A1186" s="14" t="s">
        <v>358</v>
      </c>
      <c r="B1186" s="15">
        <v>12039</v>
      </c>
      <c r="C1186" s="6"/>
      <c r="D1186" s="6"/>
    </row>
    <row r="1187" spans="1:4" x14ac:dyDescent="0.25">
      <c r="A1187" s="14" t="s">
        <v>356</v>
      </c>
      <c r="B1187" s="15">
        <v>19497</v>
      </c>
      <c r="C1187" s="6"/>
      <c r="D1187" s="6"/>
    </row>
    <row r="1188" spans="1:4" x14ac:dyDescent="0.25">
      <c r="A1188" s="14" t="s">
        <v>445</v>
      </c>
      <c r="B1188" s="15">
        <v>2942</v>
      </c>
      <c r="C1188" s="6"/>
      <c r="D1188" s="6"/>
    </row>
    <row r="1189" spans="1:4" x14ac:dyDescent="0.25">
      <c r="A1189" s="14" t="s">
        <v>233</v>
      </c>
      <c r="B1189" s="15">
        <v>35317</v>
      </c>
      <c r="C1189" s="6"/>
      <c r="D1189" s="6"/>
    </row>
    <row r="1190" spans="1:4" x14ac:dyDescent="0.25">
      <c r="A1190" s="14" t="s">
        <v>211</v>
      </c>
      <c r="B1190" s="15">
        <v>38285</v>
      </c>
      <c r="C1190" s="6"/>
      <c r="D1190" s="6"/>
    </row>
    <row r="1191" spans="1:4" x14ac:dyDescent="0.25">
      <c r="A1191" s="14" t="s">
        <v>218</v>
      </c>
      <c r="B1191" s="15">
        <v>33674</v>
      </c>
      <c r="C1191" s="6"/>
      <c r="D1191" s="6"/>
    </row>
    <row r="1192" spans="1:4" x14ac:dyDescent="0.25">
      <c r="A1192" s="14" t="s">
        <v>160</v>
      </c>
      <c r="B1192" s="15">
        <v>32243</v>
      </c>
      <c r="C1192" s="6"/>
      <c r="D1192" s="6"/>
    </row>
    <row r="1193" spans="1:4" x14ac:dyDescent="0.25">
      <c r="A1193" s="14" t="s">
        <v>191</v>
      </c>
      <c r="B1193" s="15">
        <v>16298</v>
      </c>
      <c r="C1193" s="6"/>
      <c r="D1193" s="6"/>
    </row>
    <row r="1194" spans="1:4" x14ac:dyDescent="0.25">
      <c r="A1194" s="14" t="s">
        <v>163</v>
      </c>
      <c r="B1194" s="15">
        <v>40108</v>
      </c>
      <c r="C1194" s="6"/>
      <c r="D1194" s="6"/>
    </row>
    <row r="1195" spans="1:4" x14ac:dyDescent="0.25">
      <c r="A1195" s="14" t="s">
        <v>266</v>
      </c>
      <c r="B1195" s="15">
        <v>12755</v>
      </c>
      <c r="C1195" s="6"/>
      <c r="D1195" s="6"/>
    </row>
    <row r="1196" spans="1:4" x14ac:dyDescent="0.25">
      <c r="A1196" s="14" t="s">
        <v>179</v>
      </c>
      <c r="B1196" s="15">
        <v>17386</v>
      </c>
      <c r="C1196" s="6"/>
      <c r="D1196" s="6"/>
    </row>
    <row r="1197" spans="1:4" x14ac:dyDescent="0.25">
      <c r="A1197" s="14" t="s">
        <v>240</v>
      </c>
      <c r="B1197" s="15">
        <v>40230</v>
      </c>
      <c r="C1197" s="6"/>
      <c r="D1197" s="6"/>
    </row>
    <row r="1198" spans="1:4" x14ac:dyDescent="0.25">
      <c r="A1198" s="14" t="s">
        <v>270</v>
      </c>
      <c r="B1198" s="15">
        <v>14255</v>
      </c>
      <c r="C1198" s="6"/>
      <c r="D1198" s="6"/>
    </row>
    <row r="1199" spans="1:4" x14ac:dyDescent="0.25">
      <c r="A1199" s="14" t="s">
        <v>190</v>
      </c>
      <c r="B1199" s="15">
        <v>7176</v>
      </c>
      <c r="C1199" s="6"/>
      <c r="D1199" s="6"/>
    </row>
    <row r="1200" spans="1:4" x14ac:dyDescent="0.25">
      <c r="A1200" s="14" t="s">
        <v>313</v>
      </c>
      <c r="B1200" s="15">
        <v>41968</v>
      </c>
      <c r="C1200" s="6"/>
      <c r="D1200" s="6"/>
    </row>
    <row r="1201" spans="1:4" x14ac:dyDescent="0.25">
      <c r="A1201" s="14" t="s">
        <v>155</v>
      </c>
      <c r="B1201" s="15">
        <v>49623</v>
      </c>
      <c r="C1201" s="6"/>
      <c r="D1201" s="6"/>
    </row>
    <row r="1202" spans="1:4" x14ac:dyDescent="0.25">
      <c r="A1202" s="14" t="s">
        <v>424</v>
      </c>
      <c r="B1202" s="15">
        <v>22241</v>
      </c>
      <c r="C1202" s="6"/>
      <c r="D1202" s="6"/>
    </row>
    <row r="1203" spans="1:4" x14ac:dyDescent="0.25">
      <c r="A1203" s="14" t="s">
        <v>326</v>
      </c>
      <c r="B1203" s="15">
        <v>49605</v>
      </c>
      <c r="C1203" s="6"/>
      <c r="D1203" s="6"/>
    </row>
    <row r="1204" spans="1:4" x14ac:dyDescent="0.25">
      <c r="A1204" s="14" t="s">
        <v>297</v>
      </c>
      <c r="B1204" s="15">
        <v>46343</v>
      </c>
      <c r="C1204" s="6"/>
      <c r="D1204" s="6"/>
    </row>
    <row r="1205" spans="1:4" x14ac:dyDescent="0.25">
      <c r="A1205" s="14" t="s">
        <v>171</v>
      </c>
      <c r="B1205" s="15">
        <v>43260</v>
      </c>
      <c r="C1205" s="6"/>
      <c r="D1205" s="6"/>
    </row>
    <row r="1206" spans="1:4" x14ac:dyDescent="0.25">
      <c r="A1206" s="14" t="s">
        <v>422</v>
      </c>
      <c r="B1206" s="15">
        <v>5371</v>
      </c>
      <c r="C1206" s="6"/>
      <c r="D1206" s="6"/>
    </row>
    <row r="1207" spans="1:4" x14ac:dyDescent="0.25">
      <c r="A1207" s="14" t="s">
        <v>193</v>
      </c>
      <c r="B1207" s="15">
        <v>38312</v>
      </c>
      <c r="C1207" s="6"/>
      <c r="D1207" s="6"/>
    </row>
    <row r="1208" spans="1:4" x14ac:dyDescent="0.25">
      <c r="A1208" s="14" t="s">
        <v>157</v>
      </c>
      <c r="B1208" s="15">
        <v>29208</v>
      </c>
      <c r="C1208" s="6"/>
      <c r="D1208" s="6"/>
    </row>
    <row r="1209" spans="1:4" x14ac:dyDescent="0.25">
      <c r="A1209" s="14" t="s">
        <v>441</v>
      </c>
      <c r="B1209" s="15">
        <v>26363</v>
      </c>
      <c r="C1209" s="6"/>
      <c r="D1209" s="6"/>
    </row>
    <row r="1210" spans="1:4" x14ac:dyDescent="0.25">
      <c r="A1210" s="14" t="s">
        <v>357</v>
      </c>
      <c r="B1210" s="15">
        <v>26134</v>
      </c>
      <c r="C1210" s="6"/>
      <c r="D1210" s="6"/>
    </row>
    <row r="1211" spans="1:4" x14ac:dyDescent="0.25">
      <c r="A1211" s="14" t="s">
        <v>144</v>
      </c>
      <c r="B1211" s="15">
        <v>45205</v>
      </c>
      <c r="C1211" s="6"/>
      <c r="D1211" s="6"/>
    </row>
    <row r="1212" spans="1:4" x14ac:dyDescent="0.25">
      <c r="A1212" s="14" t="s">
        <v>188</v>
      </c>
      <c r="B1212" s="15">
        <v>15920</v>
      </c>
      <c r="C1212" s="6"/>
      <c r="D1212" s="6"/>
    </row>
    <row r="1213" spans="1:4" x14ac:dyDescent="0.25">
      <c r="A1213" s="14" t="s">
        <v>235</v>
      </c>
      <c r="B1213" s="15">
        <v>18926</v>
      </c>
      <c r="C1213" s="6"/>
      <c r="D1213" s="6"/>
    </row>
    <row r="1214" spans="1:4" x14ac:dyDescent="0.25">
      <c r="A1214" s="14" t="s">
        <v>391</v>
      </c>
      <c r="B1214" s="15">
        <v>28559</v>
      </c>
      <c r="C1214" s="6"/>
      <c r="D1214" s="6"/>
    </row>
    <row r="1215" spans="1:4" x14ac:dyDescent="0.25">
      <c r="A1215" s="14" t="s">
        <v>173</v>
      </c>
      <c r="B1215" s="15">
        <v>14706</v>
      </c>
      <c r="C1215" s="6"/>
      <c r="D1215" s="6"/>
    </row>
    <row r="1216" spans="1:4" x14ac:dyDescent="0.25">
      <c r="A1216" s="14" t="s">
        <v>426</v>
      </c>
      <c r="B1216" s="15">
        <v>23593</v>
      </c>
      <c r="C1216" s="6"/>
      <c r="D1216" s="6"/>
    </row>
    <row r="1217" spans="1:4" x14ac:dyDescent="0.25">
      <c r="A1217" s="14" t="s">
        <v>337</v>
      </c>
      <c r="B1217" s="15">
        <v>1759</v>
      </c>
      <c r="C1217" s="6"/>
      <c r="D1217" s="6"/>
    </row>
    <row r="1218" spans="1:4" x14ac:dyDescent="0.25">
      <c r="A1218" s="14" t="s">
        <v>500</v>
      </c>
      <c r="B1218" s="15">
        <v>9040</v>
      </c>
      <c r="C1218" s="6"/>
      <c r="D1218" s="6"/>
    </row>
    <row r="1219" spans="1:4" x14ac:dyDescent="0.25">
      <c r="A1219" s="14" t="s">
        <v>314</v>
      </c>
      <c r="B1219" s="15">
        <v>32183</v>
      </c>
      <c r="C1219" s="6"/>
      <c r="D1219" s="6"/>
    </row>
    <row r="1220" spans="1:4" x14ac:dyDescent="0.25">
      <c r="A1220" s="14" t="s">
        <v>320</v>
      </c>
      <c r="B1220" s="15">
        <v>150</v>
      </c>
      <c r="C1220" s="6"/>
      <c r="D1220" s="6"/>
    </row>
    <row r="1221" spans="1:4" x14ac:dyDescent="0.25">
      <c r="A1221" s="14" t="s">
        <v>311</v>
      </c>
      <c r="B1221" s="15">
        <v>8994</v>
      </c>
      <c r="C1221" s="6"/>
      <c r="D1221" s="6"/>
    </row>
    <row r="1222" spans="1:4" x14ac:dyDescent="0.25">
      <c r="A1222" s="14" t="s">
        <v>383</v>
      </c>
      <c r="B1222" s="15">
        <v>9883</v>
      </c>
      <c r="C1222" s="6"/>
      <c r="D1222" s="6"/>
    </row>
    <row r="1223" spans="1:4" x14ac:dyDescent="0.25">
      <c r="A1223" s="14" t="s">
        <v>195</v>
      </c>
      <c r="B1223" s="15">
        <v>24810</v>
      </c>
      <c r="C1223" s="6"/>
      <c r="D1223" s="6"/>
    </row>
    <row r="1224" spans="1:4" x14ac:dyDescent="0.25">
      <c r="A1224" s="14" t="s">
        <v>429</v>
      </c>
      <c r="B1224" s="15">
        <v>7746</v>
      </c>
      <c r="C1224" s="6"/>
      <c r="D1224" s="6"/>
    </row>
    <row r="1225" spans="1:4" x14ac:dyDescent="0.25">
      <c r="A1225" s="14" t="s">
        <v>198</v>
      </c>
      <c r="B1225" s="15">
        <v>4526</v>
      </c>
      <c r="C1225" s="6"/>
      <c r="D1225" s="6"/>
    </row>
    <row r="1226" spans="1:4" x14ac:dyDescent="0.25">
      <c r="A1226" s="14" t="s">
        <v>326</v>
      </c>
      <c r="B1226" s="15">
        <v>43512</v>
      </c>
      <c r="C1226" s="6"/>
      <c r="D1226" s="6"/>
    </row>
    <row r="1227" spans="1:4" x14ac:dyDescent="0.25">
      <c r="A1227" s="14" t="s">
        <v>356</v>
      </c>
      <c r="B1227" s="15">
        <v>20630</v>
      </c>
      <c r="C1227" s="6"/>
      <c r="D1227" s="6"/>
    </row>
    <row r="1228" spans="1:4" x14ac:dyDescent="0.25">
      <c r="A1228" s="14" t="s">
        <v>351</v>
      </c>
      <c r="B1228" s="15">
        <v>39924</v>
      </c>
      <c r="C1228" s="6"/>
      <c r="D1228" s="6"/>
    </row>
    <row r="1229" spans="1:4" x14ac:dyDescent="0.25">
      <c r="A1229" s="14" t="s">
        <v>197</v>
      </c>
      <c r="B1229" s="15">
        <v>49389</v>
      </c>
      <c r="C1229" s="6"/>
      <c r="D1229" s="6"/>
    </row>
    <row r="1230" spans="1:4" x14ac:dyDescent="0.25">
      <c r="A1230" s="14" t="s">
        <v>477</v>
      </c>
      <c r="B1230" s="15">
        <v>19964</v>
      </c>
      <c r="C1230" s="6"/>
      <c r="D1230" s="6"/>
    </row>
    <row r="1231" spans="1:4" x14ac:dyDescent="0.25">
      <c r="A1231" s="14" t="s">
        <v>250</v>
      </c>
      <c r="B1231" s="15">
        <v>15466</v>
      </c>
      <c r="C1231" s="6"/>
      <c r="D1231" s="6"/>
    </row>
    <row r="1232" spans="1:4" x14ac:dyDescent="0.25">
      <c r="A1232" s="14" t="s">
        <v>485</v>
      </c>
      <c r="B1232" s="15">
        <v>30681</v>
      </c>
      <c r="C1232" s="6"/>
      <c r="D1232" s="6"/>
    </row>
    <row r="1233" spans="1:4" x14ac:dyDescent="0.25">
      <c r="A1233" s="14" t="s">
        <v>360</v>
      </c>
      <c r="B1233" s="15">
        <v>48322</v>
      </c>
      <c r="C1233" s="6"/>
      <c r="D1233" s="6"/>
    </row>
    <row r="1234" spans="1:4" x14ac:dyDescent="0.25">
      <c r="A1234" s="14" t="s">
        <v>229</v>
      </c>
      <c r="B1234" s="15">
        <v>33091</v>
      </c>
      <c r="C1234" s="6"/>
      <c r="D1234" s="6"/>
    </row>
    <row r="1235" spans="1:4" x14ac:dyDescent="0.25">
      <c r="A1235" s="14" t="s">
        <v>463</v>
      </c>
      <c r="B1235" s="15">
        <v>28773</v>
      </c>
      <c r="C1235" s="6"/>
      <c r="D1235" s="6"/>
    </row>
    <row r="1236" spans="1:4" x14ac:dyDescent="0.25">
      <c r="A1236" s="14" t="s">
        <v>170</v>
      </c>
      <c r="B1236" s="15">
        <v>11660</v>
      </c>
      <c r="C1236" s="6"/>
      <c r="D1236" s="6"/>
    </row>
    <row r="1237" spans="1:4" x14ac:dyDescent="0.25">
      <c r="A1237" s="14" t="s">
        <v>408</v>
      </c>
      <c r="B1237" s="15">
        <v>21728</v>
      </c>
      <c r="C1237" s="6"/>
      <c r="D1237" s="6"/>
    </row>
    <row r="1238" spans="1:4" x14ac:dyDescent="0.25">
      <c r="A1238" s="14" t="s">
        <v>203</v>
      </c>
      <c r="B1238" s="15">
        <v>42416</v>
      </c>
      <c r="C1238" s="6"/>
      <c r="D1238" s="6"/>
    </row>
    <row r="1239" spans="1:4" x14ac:dyDescent="0.25">
      <c r="A1239" s="14" t="s">
        <v>159</v>
      </c>
      <c r="B1239" s="15">
        <v>23306</v>
      </c>
      <c r="C1239" s="6"/>
      <c r="D1239" s="6"/>
    </row>
    <row r="1240" spans="1:4" x14ac:dyDescent="0.25">
      <c r="A1240" s="14" t="s">
        <v>442</v>
      </c>
      <c r="B1240" s="15">
        <v>34497</v>
      </c>
      <c r="C1240" s="6"/>
      <c r="D1240" s="6"/>
    </row>
    <row r="1241" spans="1:4" x14ac:dyDescent="0.25">
      <c r="A1241" s="14" t="s">
        <v>236</v>
      </c>
      <c r="B1241" s="15">
        <v>3439</v>
      </c>
      <c r="C1241" s="6"/>
      <c r="D1241" s="6"/>
    </row>
    <row r="1242" spans="1:4" x14ac:dyDescent="0.25">
      <c r="A1242" s="14" t="s">
        <v>409</v>
      </c>
      <c r="B1242" s="15">
        <v>28389</v>
      </c>
      <c r="C1242" s="6"/>
      <c r="D1242" s="6"/>
    </row>
    <row r="1243" spans="1:4" x14ac:dyDescent="0.25">
      <c r="A1243" s="14" t="s">
        <v>419</v>
      </c>
      <c r="B1243" s="15">
        <v>11760</v>
      </c>
      <c r="C1243" s="6"/>
      <c r="D1243" s="6"/>
    </row>
    <row r="1244" spans="1:4" x14ac:dyDescent="0.25">
      <c r="A1244" s="14" t="s">
        <v>167</v>
      </c>
      <c r="B1244" s="15">
        <v>3921</v>
      </c>
      <c r="C1244" s="6"/>
      <c r="D1244" s="6"/>
    </row>
    <row r="1245" spans="1:4" x14ac:dyDescent="0.25">
      <c r="A1245" s="14" t="s">
        <v>213</v>
      </c>
      <c r="B1245" s="15">
        <v>13309</v>
      </c>
      <c r="C1245" s="6"/>
      <c r="D1245" s="6"/>
    </row>
    <row r="1246" spans="1:4" x14ac:dyDescent="0.25">
      <c r="A1246" s="14" t="s">
        <v>502</v>
      </c>
      <c r="B1246" s="15">
        <v>47046</v>
      </c>
      <c r="C1246" s="6"/>
      <c r="D1246" s="6"/>
    </row>
    <row r="1247" spans="1:4" x14ac:dyDescent="0.25">
      <c r="A1247" s="14" t="s">
        <v>179</v>
      </c>
      <c r="B1247" s="15">
        <v>17671</v>
      </c>
      <c r="C1247" s="6"/>
      <c r="D1247" s="6"/>
    </row>
    <row r="1248" spans="1:4" x14ac:dyDescent="0.25">
      <c r="A1248" s="14" t="s">
        <v>359</v>
      </c>
      <c r="B1248" s="15">
        <v>27189</v>
      </c>
      <c r="C1248" s="6"/>
      <c r="D1248" s="6"/>
    </row>
    <row r="1249" spans="1:4" x14ac:dyDescent="0.25">
      <c r="A1249" s="14" t="s">
        <v>327</v>
      </c>
      <c r="B1249" s="15">
        <v>18020</v>
      </c>
      <c r="C1249" s="6"/>
      <c r="D1249" s="6"/>
    </row>
    <row r="1250" spans="1:4" x14ac:dyDescent="0.25">
      <c r="A1250" s="14" t="s">
        <v>186</v>
      </c>
      <c r="B1250" s="15">
        <v>7291</v>
      </c>
      <c r="C1250" s="6"/>
      <c r="D1250" s="6"/>
    </row>
    <row r="1251" spans="1:4" x14ac:dyDescent="0.25">
      <c r="A1251" s="14" t="s">
        <v>427</v>
      </c>
      <c r="B1251" s="15">
        <v>43065</v>
      </c>
      <c r="C1251" s="6"/>
      <c r="D1251" s="6"/>
    </row>
    <row r="1252" spans="1:4" x14ac:dyDescent="0.25">
      <c r="A1252" s="14" t="s">
        <v>232</v>
      </c>
      <c r="B1252" s="15">
        <v>20737</v>
      </c>
      <c r="C1252" s="6"/>
      <c r="D1252" s="6"/>
    </row>
    <row r="1253" spans="1:4" x14ac:dyDescent="0.25">
      <c r="A1253" s="14" t="s">
        <v>505</v>
      </c>
      <c r="B1253" s="15">
        <v>30177</v>
      </c>
      <c r="C1253" s="6"/>
      <c r="D1253" s="6"/>
    </row>
    <row r="1254" spans="1:4" x14ac:dyDescent="0.25">
      <c r="A1254" s="14" t="s">
        <v>295</v>
      </c>
      <c r="B1254" s="15">
        <v>63</v>
      </c>
      <c r="C1254" s="6"/>
      <c r="D1254" s="6"/>
    </row>
    <row r="1255" spans="1:4" x14ac:dyDescent="0.25">
      <c r="A1255" s="14" t="s">
        <v>174</v>
      </c>
      <c r="B1255" s="15">
        <v>24432</v>
      </c>
      <c r="C1255" s="6"/>
      <c r="D1255" s="6"/>
    </row>
    <row r="1256" spans="1:4" x14ac:dyDescent="0.25">
      <c r="A1256" s="14" t="s">
        <v>333</v>
      </c>
      <c r="B1256" s="15">
        <v>18721</v>
      </c>
      <c r="C1256" s="6"/>
      <c r="D1256" s="6"/>
    </row>
    <row r="1257" spans="1:4" x14ac:dyDescent="0.25">
      <c r="A1257" s="14" t="s">
        <v>227</v>
      </c>
      <c r="B1257" s="15">
        <v>2014</v>
      </c>
      <c r="C1257" s="6"/>
      <c r="D1257" s="6"/>
    </row>
    <row r="1258" spans="1:4" x14ac:dyDescent="0.25">
      <c r="A1258" s="14" t="s">
        <v>373</v>
      </c>
      <c r="B1258" s="15">
        <v>1872</v>
      </c>
      <c r="C1258" s="6"/>
      <c r="D1258" s="6"/>
    </row>
    <row r="1259" spans="1:4" x14ac:dyDescent="0.25">
      <c r="A1259" s="14" t="s">
        <v>232</v>
      </c>
      <c r="B1259" s="15">
        <v>2456</v>
      </c>
      <c r="C1259" s="6"/>
      <c r="D1259" s="6"/>
    </row>
    <row r="1260" spans="1:4" x14ac:dyDescent="0.25">
      <c r="A1260" s="14" t="s">
        <v>506</v>
      </c>
      <c r="B1260" s="15">
        <v>14133</v>
      </c>
      <c r="C1260" s="6"/>
      <c r="D1260" s="6"/>
    </row>
    <row r="1261" spans="1:4" x14ac:dyDescent="0.25">
      <c r="A1261" s="14" t="s">
        <v>273</v>
      </c>
      <c r="B1261" s="15">
        <v>16523</v>
      </c>
      <c r="C1261" s="6"/>
      <c r="D1261" s="6"/>
    </row>
    <row r="1262" spans="1:4" x14ac:dyDescent="0.25">
      <c r="A1262" s="14" t="s">
        <v>217</v>
      </c>
      <c r="B1262" s="15">
        <v>4219</v>
      </c>
      <c r="C1262" s="6"/>
      <c r="D1262" s="6"/>
    </row>
    <row r="1263" spans="1:4" x14ac:dyDescent="0.25">
      <c r="A1263" s="14" t="s">
        <v>336</v>
      </c>
      <c r="B1263" s="15">
        <v>49817</v>
      </c>
      <c r="C1263" s="6"/>
      <c r="D1263" s="6"/>
    </row>
    <row r="1264" spans="1:4" x14ac:dyDescent="0.25">
      <c r="A1264" s="14" t="s">
        <v>453</v>
      </c>
      <c r="B1264" s="15">
        <v>34057</v>
      </c>
      <c r="C1264" s="6"/>
      <c r="D1264" s="6"/>
    </row>
    <row r="1265" spans="1:4" x14ac:dyDescent="0.25">
      <c r="A1265" s="14" t="s">
        <v>161</v>
      </c>
      <c r="B1265" s="15">
        <v>7858</v>
      </c>
      <c r="C1265" s="6"/>
      <c r="D1265" s="6"/>
    </row>
    <row r="1266" spans="1:4" x14ac:dyDescent="0.25">
      <c r="A1266" s="14" t="s">
        <v>392</v>
      </c>
      <c r="B1266" s="15">
        <v>20874</v>
      </c>
      <c r="C1266" s="6"/>
      <c r="D1266" s="6"/>
    </row>
    <row r="1267" spans="1:4" x14ac:dyDescent="0.25">
      <c r="A1267" s="14" t="s">
        <v>219</v>
      </c>
      <c r="B1267" s="15">
        <v>21323</v>
      </c>
      <c r="C1267" s="6"/>
      <c r="D1267" s="6"/>
    </row>
    <row r="1268" spans="1:4" x14ac:dyDescent="0.25">
      <c r="A1268" s="14" t="s">
        <v>229</v>
      </c>
      <c r="B1268" s="15">
        <v>43534</v>
      </c>
      <c r="C1268" s="6"/>
      <c r="D1268" s="6"/>
    </row>
    <row r="1269" spans="1:4" x14ac:dyDescent="0.25">
      <c r="A1269" s="14" t="s">
        <v>410</v>
      </c>
      <c r="B1269" s="15">
        <v>6516</v>
      </c>
      <c r="C1269" s="6"/>
      <c r="D1269" s="6"/>
    </row>
    <row r="1270" spans="1:4" x14ac:dyDescent="0.25">
      <c r="A1270" s="14" t="s">
        <v>404</v>
      </c>
      <c r="B1270" s="15">
        <v>31190</v>
      </c>
      <c r="C1270" s="6"/>
      <c r="D1270" s="6"/>
    </row>
    <row r="1271" spans="1:4" x14ac:dyDescent="0.25">
      <c r="A1271" s="14" t="s">
        <v>222</v>
      </c>
      <c r="B1271" s="15">
        <v>1041</v>
      </c>
      <c r="C1271" s="6"/>
      <c r="D1271" s="6"/>
    </row>
    <row r="1272" spans="1:4" x14ac:dyDescent="0.25">
      <c r="A1272" s="14" t="s">
        <v>480</v>
      </c>
      <c r="B1272" s="15">
        <v>35724</v>
      </c>
      <c r="C1272" s="6"/>
      <c r="D1272" s="6"/>
    </row>
    <row r="1273" spans="1:4" x14ac:dyDescent="0.25">
      <c r="A1273" s="14" t="s">
        <v>146</v>
      </c>
      <c r="B1273" s="15">
        <v>11396</v>
      </c>
      <c r="C1273" s="6"/>
      <c r="D1273" s="6"/>
    </row>
    <row r="1274" spans="1:4" x14ac:dyDescent="0.25">
      <c r="A1274" s="14" t="s">
        <v>154</v>
      </c>
      <c r="B1274" s="15">
        <v>5298</v>
      </c>
      <c r="C1274" s="6"/>
      <c r="D1274" s="6"/>
    </row>
    <row r="1275" spans="1:4" x14ac:dyDescent="0.25">
      <c r="A1275" s="14" t="s">
        <v>398</v>
      </c>
      <c r="B1275" s="15">
        <v>44666</v>
      </c>
      <c r="C1275" s="6"/>
      <c r="D1275" s="6"/>
    </row>
    <row r="1276" spans="1:4" x14ac:dyDescent="0.25">
      <c r="A1276" s="14" t="s">
        <v>170</v>
      </c>
      <c r="B1276" s="15">
        <v>25734</v>
      </c>
      <c r="C1276" s="6"/>
      <c r="D1276" s="6"/>
    </row>
    <row r="1277" spans="1:4" x14ac:dyDescent="0.25">
      <c r="A1277" s="14" t="s">
        <v>455</v>
      </c>
      <c r="B1277" s="15">
        <v>36331</v>
      </c>
      <c r="C1277" s="6"/>
      <c r="D1277" s="6"/>
    </row>
    <row r="1278" spans="1:4" x14ac:dyDescent="0.25">
      <c r="A1278" s="14" t="s">
        <v>504</v>
      </c>
      <c r="B1278" s="15">
        <v>37815</v>
      </c>
      <c r="C1278" s="6"/>
      <c r="D1278" s="6"/>
    </row>
    <row r="1279" spans="1:4" x14ac:dyDescent="0.25">
      <c r="A1279" s="14" t="s">
        <v>373</v>
      </c>
      <c r="B1279" s="15">
        <v>42388</v>
      </c>
      <c r="C1279" s="6"/>
      <c r="D1279" s="6"/>
    </row>
    <row r="1280" spans="1:4" x14ac:dyDescent="0.25">
      <c r="A1280" s="14" t="s">
        <v>363</v>
      </c>
      <c r="B1280" s="15">
        <v>37247</v>
      </c>
      <c r="C1280" s="6"/>
      <c r="D1280" s="6"/>
    </row>
    <row r="1281" spans="1:4" x14ac:dyDescent="0.25">
      <c r="A1281" s="14" t="s">
        <v>238</v>
      </c>
      <c r="B1281" s="15">
        <v>21989</v>
      </c>
      <c r="C1281" s="6"/>
      <c r="D1281" s="6"/>
    </row>
    <row r="1282" spans="1:4" x14ac:dyDescent="0.25">
      <c r="A1282" s="14" t="s">
        <v>417</v>
      </c>
      <c r="B1282" s="15">
        <v>39301</v>
      </c>
      <c r="C1282" s="6"/>
      <c r="D1282" s="6"/>
    </row>
    <row r="1283" spans="1:4" x14ac:dyDescent="0.25">
      <c r="A1283" s="14" t="s">
        <v>266</v>
      </c>
      <c r="B1283" s="15">
        <v>34885</v>
      </c>
      <c r="C1283" s="6"/>
      <c r="D1283" s="6"/>
    </row>
    <row r="1284" spans="1:4" x14ac:dyDescent="0.25">
      <c r="A1284" s="14" t="s">
        <v>302</v>
      </c>
      <c r="B1284" s="15">
        <v>3797</v>
      </c>
      <c r="C1284" s="6"/>
      <c r="D1284" s="6"/>
    </row>
    <row r="1285" spans="1:4" x14ac:dyDescent="0.25">
      <c r="A1285" s="14" t="s">
        <v>330</v>
      </c>
      <c r="B1285" s="15">
        <v>32108</v>
      </c>
      <c r="C1285" s="6"/>
      <c r="D1285" s="6"/>
    </row>
    <row r="1286" spans="1:4" x14ac:dyDescent="0.25">
      <c r="A1286" s="14" t="s">
        <v>254</v>
      </c>
      <c r="B1286" s="15">
        <v>24604</v>
      </c>
      <c r="C1286" s="6"/>
      <c r="D1286" s="6"/>
    </row>
    <row r="1287" spans="1:4" x14ac:dyDescent="0.25">
      <c r="A1287" s="14" t="s">
        <v>470</v>
      </c>
      <c r="B1287" s="15">
        <v>36291</v>
      </c>
      <c r="C1287" s="6"/>
      <c r="D1287" s="6"/>
    </row>
    <row r="1288" spans="1:4" x14ac:dyDescent="0.25">
      <c r="A1288" s="14" t="s">
        <v>134</v>
      </c>
      <c r="B1288" s="15">
        <v>6257</v>
      </c>
      <c r="C1288" s="6"/>
      <c r="D1288" s="6"/>
    </row>
    <row r="1289" spans="1:4" x14ac:dyDescent="0.25">
      <c r="A1289" s="14" t="s">
        <v>474</v>
      </c>
      <c r="B1289" s="15">
        <v>47042</v>
      </c>
      <c r="C1289" s="6"/>
      <c r="D1289" s="6"/>
    </row>
    <row r="1290" spans="1:4" x14ac:dyDescent="0.25">
      <c r="A1290" s="14" t="s">
        <v>507</v>
      </c>
      <c r="B1290" s="15">
        <v>10106</v>
      </c>
      <c r="C1290" s="6"/>
      <c r="D1290" s="6"/>
    </row>
    <row r="1291" spans="1:4" x14ac:dyDescent="0.25">
      <c r="A1291" s="14" t="s">
        <v>495</v>
      </c>
      <c r="B1291" s="15">
        <v>4601</v>
      </c>
      <c r="C1291" s="6"/>
      <c r="D1291" s="6"/>
    </row>
    <row r="1292" spans="1:4" x14ac:dyDescent="0.25">
      <c r="A1292" s="14" t="s">
        <v>248</v>
      </c>
      <c r="B1292" s="15">
        <v>27526</v>
      </c>
      <c r="C1292" s="6"/>
      <c r="D1292" s="6"/>
    </row>
    <row r="1293" spans="1:4" x14ac:dyDescent="0.25">
      <c r="A1293" s="14" t="s">
        <v>208</v>
      </c>
      <c r="B1293" s="15">
        <v>43784</v>
      </c>
      <c r="C1293" s="6"/>
      <c r="D1293" s="6"/>
    </row>
    <row r="1294" spans="1:4" x14ac:dyDescent="0.25">
      <c r="A1294" s="14" t="s">
        <v>428</v>
      </c>
      <c r="B1294" s="15">
        <v>35864</v>
      </c>
      <c r="C1294" s="6"/>
      <c r="D1294" s="6"/>
    </row>
    <row r="1295" spans="1:4" x14ac:dyDescent="0.25">
      <c r="A1295" s="14" t="s">
        <v>348</v>
      </c>
      <c r="B1295" s="15">
        <v>34311</v>
      </c>
      <c r="C1295" s="6"/>
      <c r="D1295" s="6"/>
    </row>
    <row r="1296" spans="1:4" x14ac:dyDescent="0.25">
      <c r="A1296" s="14" t="s">
        <v>261</v>
      </c>
      <c r="B1296" s="15">
        <v>23701</v>
      </c>
      <c r="C1296" s="6"/>
      <c r="D1296" s="6"/>
    </row>
    <row r="1297" spans="1:4" x14ac:dyDescent="0.25">
      <c r="A1297" s="14" t="s">
        <v>235</v>
      </c>
      <c r="B1297" s="15">
        <v>15702</v>
      </c>
      <c r="C1297" s="6"/>
      <c r="D1297" s="6"/>
    </row>
    <row r="1298" spans="1:4" x14ac:dyDescent="0.25">
      <c r="A1298" s="14" t="s">
        <v>404</v>
      </c>
      <c r="B1298" s="15">
        <v>20151</v>
      </c>
      <c r="C1298" s="6"/>
      <c r="D1298" s="6"/>
    </row>
    <row r="1299" spans="1:4" x14ac:dyDescent="0.25">
      <c r="A1299" s="14" t="s">
        <v>216</v>
      </c>
      <c r="B1299" s="15">
        <v>2837</v>
      </c>
      <c r="C1299" s="6"/>
      <c r="D1299" s="6"/>
    </row>
    <row r="1300" spans="1:4" x14ac:dyDescent="0.25">
      <c r="A1300" s="14" t="s">
        <v>213</v>
      </c>
      <c r="B1300" s="15">
        <v>12264</v>
      </c>
      <c r="C1300" s="6"/>
      <c r="D1300" s="6"/>
    </row>
    <row r="1301" spans="1:4" x14ac:dyDescent="0.25">
      <c r="A1301" s="14" t="s">
        <v>193</v>
      </c>
      <c r="B1301" s="15">
        <v>43616</v>
      </c>
      <c r="C1301" s="6"/>
      <c r="D1301" s="6"/>
    </row>
    <row r="1302" spans="1:4" x14ac:dyDescent="0.25">
      <c r="A1302" s="14" t="s">
        <v>440</v>
      </c>
      <c r="B1302" s="15">
        <v>1255</v>
      </c>
      <c r="C1302" s="6"/>
      <c r="D1302" s="6"/>
    </row>
    <row r="1303" spans="1:4" x14ac:dyDescent="0.25">
      <c r="A1303" s="14" t="s">
        <v>395</v>
      </c>
      <c r="B1303" s="15">
        <v>35646</v>
      </c>
      <c r="C1303" s="6"/>
      <c r="D1303" s="6"/>
    </row>
    <row r="1304" spans="1:4" x14ac:dyDescent="0.25">
      <c r="A1304" s="14" t="s">
        <v>228</v>
      </c>
      <c r="B1304" s="15">
        <v>16765</v>
      </c>
      <c r="C1304" s="6"/>
      <c r="D1304" s="6"/>
    </row>
    <row r="1305" spans="1:4" x14ac:dyDescent="0.25">
      <c r="A1305" s="14" t="s">
        <v>416</v>
      </c>
      <c r="B1305" s="15">
        <v>4876</v>
      </c>
      <c r="C1305" s="6"/>
      <c r="D1305" s="6"/>
    </row>
    <row r="1306" spans="1:4" x14ac:dyDescent="0.25">
      <c r="A1306" s="14" t="s">
        <v>132</v>
      </c>
      <c r="B1306" s="15">
        <v>11460</v>
      </c>
      <c r="C1306" s="6"/>
      <c r="D1306" s="6"/>
    </row>
    <row r="1307" spans="1:4" x14ac:dyDescent="0.25">
      <c r="A1307" s="14" t="s">
        <v>304</v>
      </c>
      <c r="B1307" s="15">
        <v>5097</v>
      </c>
      <c r="C1307" s="6"/>
      <c r="D1307" s="6"/>
    </row>
    <row r="1308" spans="1:4" x14ac:dyDescent="0.25">
      <c r="A1308" s="14" t="s">
        <v>362</v>
      </c>
      <c r="B1308" s="15">
        <v>13399</v>
      </c>
      <c r="C1308" s="6"/>
      <c r="D1308" s="6"/>
    </row>
    <row r="1309" spans="1:4" x14ac:dyDescent="0.25">
      <c r="A1309" s="14" t="s">
        <v>287</v>
      </c>
      <c r="B1309" s="15">
        <v>30345</v>
      </c>
      <c r="C1309" s="6"/>
      <c r="D1309" s="6"/>
    </row>
    <row r="1310" spans="1:4" x14ac:dyDescent="0.25">
      <c r="A1310" s="14" t="s">
        <v>436</v>
      </c>
      <c r="B1310" s="15">
        <v>42311</v>
      </c>
      <c r="C1310" s="6"/>
      <c r="D1310" s="6"/>
    </row>
    <row r="1311" spans="1:4" x14ac:dyDescent="0.25">
      <c r="A1311" s="14" t="s">
        <v>391</v>
      </c>
      <c r="B1311" s="15">
        <v>44092</v>
      </c>
      <c r="C1311" s="6"/>
      <c r="D1311" s="6"/>
    </row>
    <row r="1312" spans="1:4" x14ac:dyDescent="0.25">
      <c r="A1312" s="14" t="s">
        <v>204</v>
      </c>
      <c r="B1312" s="15">
        <v>36072</v>
      </c>
      <c r="C1312" s="6"/>
      <c r="D1312" s="6"/>
    </row>
    <row r="1313" spans="1:4" x14ac:dyDescent="0.25">
      <c r="A1313" s="14" t="s">
        <v>322</v>
      </c>
      <c r="B1313" s="15">
        <v>44920</v>
      </c>
      <c r="C1313" s="6"/>
      <c r="D1313" s="6"/>
    </row>
    <row r="1314" spans="1:4" x14ac:dyDescent="0.25">
      <c r="A1314" s="14" t="s">
        <v>315</v>
      </c>
      <c r="B1314" s="15">
        <v>24934</v>
      </c>
      <c r="C1314" s="6"/>
      <c r="D1314" s="6"/>
    </row>
    <row r="1315" spans="1:4" x14ac:dyDescent="0.25">
      <c r="A1315" s="14" t="s">
        <v>384</v>
      </c>
      <c r="B1315" s="15">
        <v>18426</v>
      </c>
      <c r="C1315" s="6"/>
      <c r="D1315" s="6"/>
    </row>
    <row r="1316" spans="1:4" x14ac:dyDescent="0.25">
      <c r="A1316" s="14" t="s">
        <v>220</v>
      </c>
      <c r="B1316" s="15">
        <v>13894</v>
      </c>
      <c r="C1316" s="6"/>
      <c r="D1316" s="6"/>
    </row>
    <row r="1317" spans="1:4" x14ac:dyDescent="0.25">
      <c r="A1317" s="14" t="s">
        <v>420</v>
      </c>
      <c r="B1317" s="15">
        <v>26015</v>
      </c>
      <c r="C1317" s="6"/>
      <c r="D1317" s="6"/>
    </row>
    <row r="1318" spans="1:4" x14ac:dyDescent="0.25">
      <c r="A1318" s="14" t="s">
        <v>464</v>
      </c>
      <c r="B1318" s="15">
        <v>24691</v>
      </c>
      <c r="C1318" s="6"/>
      <c r="D1318" s="6"/>
    </row>
    <row r="1319" spans="1:4" x14ac:dyDescent="0.25">
      <c r="A1319" s="14" t="s">
        <v>371</v>
      </c>
      <c r="B1319" s="15">
        <v>32193</v>
      </c>
      <c r="C1319" s="6"/>
      <c r="D1319" s="6"/>
    </row>
    <row r="1320" spans="1:4" x14ac:dyDescent="0.25">
      <c r="A1320" s="14" t="s">
        <v>221</v>
      </c>
      <c r="B1320" s="15">
        <v>33753</v>
      </c>
      <c r="C1320" s="6"/>
      <c r="D1320" s="6"/>
    </row>
    <row r="1321" spans="1:4" x14ac:dyDescent="0.25">
      <c r="A1321" s="14" t="s">
        <v>395</v>
      </c>
      <c r="B1321" s="15">
        <v>8435</v>
      </c>
      <c r="C1321" s="6"/>
      <c r="D1321" s="6"/>
    </row>
    <row r="1322" spans="1:4" x14ac:dyDescent="0.25">
      <c r="A1322" s="14" t="s">
        <v>345</v>
      </c>
      <c r="B1322" s="15">
        <v>28515</v>
      </c>
      <c r="C1322" s="6"/>
      <c r="D1322" s="6"/>
    </row>
    <row r="1323" spans="1:4" x14ac:dyDescent="0.25">
      <c r="A1323" s="14" t="s">
        <v>187</v>
      </c>
      <c r="B1323" s="15">
        <v>47621</v>
      </c>
      <c r="C1323" s="6"/>
      <c r="D1323" s="6"/>
    </row>
    <row r="1324" spans="1:4" x14ac:dyDescent="0.25">
      <c r="A1324" s="14" t="s">
        <v>215</v>
      </c>
      <c r="B1324" s="15">
        <v>35343</v>
      </c>
      <c r="C1324" s="6"/>
      <c r="D1324" s="6"/>
    </row>
    <row r="1325" spans="1:4" x14ac:dyDescent="0.25">
      <c r="A1325" s="14" t="s">
        <v>458</v>
      </c>
      <c r="B1325" s="15">
        <v>15349</v>
      </c>
      <c r="C1325" s="6"/>
      <c r="D1325" s="6"/>
    </row>
    <row r="1326" spans="1:4" x14ac:dyDescent="0.25">
      <c r="A1326" s="14" t="s">
        <v>422</v>
      </c>
      <c r="B1326" s="15">
        <v>43342</v>
      </c>
      <c r="C1326" s="6"/>
      <c r="D1326" s="6"/>
    </row>
    <row r="1327" spans="1:4" x14ac:dyDescent="0.25">
      <c r="A1327" s="14" t="s">
        <v>387</v>
      </c>
      <c r="B1327" s="15">
        <v>24724</v>
      </c>
      <c r="C1327" s="6"/>
      <c r="D1327" s="6"/>
    </row>
    <row r="1328" spans="1:4" x14ac:dyDescent="0.25">
      <c r="A1328" s="14" t="s">
        <v>224</v>
      </c>
      <c r="B1328" s="15">
        <v>31842</v>
      </c>
      <c r="C1328" s="6"/>
      <c r="D1328" s="6"/>
    </row>
    <row r="1329" spans="1:4" x14ac:dyDescent="0.25">
      <c r="A1329" s="14" t="s">
        <v>330</v>
      </c>
      <c r="B1329" s="15">
        <v>25913</v>
      </c>
      <c r="C1329" s="6"/>
      <c r="D1329" s="6"/>
    </row>
    <row r="1330" spans="1:4" x14ac:dyDescent="0.25">
      <c r="A1330" s="14" t="s">
        <v>238</v>
      </c>
      <c r="B1330" s="15">
        <v>23555</v>
      </c>
      <c r="C1330" s="6"/>
      <c r="D1330" s="6"/>
    </row>
    <row r="1331" spans="1:4" x14ac:dyDescent="0.25">
      <c r="A1331" s="14" t="s">
        <v>179</v>
      </c>
      <c r="B1331" s="15">
        <v>36697</v>
      </c>
      <c r="C1331" s="6"/>
      <c r="D1331" s="6"/>
    </row>
    <row r="1332" spans="1:4" x14ac:dyDescent="0.25">
      <c r="A1332" s="14" t="s">
        <v>196</v>
      </c>
      <c r="B1332" s="15">
        <v>30133</v>
      </c>
      <c r="C1332" s="6"/>
      <c r="D1332" s="6"/>
    </row>
    <row r="1333" spans="1:4" x14ac:dyDescent="0.25">
      <c r="A1333" s="14" t="s">
        <v>320</v>
      </c>
      <c r="B1333" s="15">
        <v>8857</v>
      </c>
      <c r="C1333" s="6"/>
      <c r="D1333" s="6"/>
    </row>
    <row r="1334" spans="1:4" x14ac:dyDescent="0.25">
      <c r="A1334" s="14" t="s">
        <v>311</v>
      </c>
      <c r="B1334" s="15">
        <v>42128</v>
      </c>
      <c r="C1334" s="6"/>
      <c r="D1334" s="6"/>
    </row>
    <row r="1335" spans="1:4" x14ac:dyDescent="0.25">
      <c r="A1335" s="14" t="s">
        <v>363</v>
      </c>
      <c r="B1335" s="15">
        <v>30129</v>
      </c>
      <c r="C1335" s="6"/>
      <c r="D1335" s="6"/>
    </row>
    <row r="1336" spans="1:4" x14ac:dyDescent="0.25">
      <c r="A1336" s="14" t="s">
        <v>361</v>
      </c>
      <c r="B1336" s="15">
        <v>17818</v>
      </c>
      <c r="C1336" s="6"/>
      <c r="D1336" s="6"/>
    </row>
    <row r="1337" spans="1:4" x14ac:dyDescent="0.25">
      <c r="A1337" s="14" t="s">
        <v>145</v>
      </c>
      <c r="B1337" s="15">
        <v>3493</v>
      </c>
      <c r="C1337" s="6"/>
      <c r="D1337" s="6"/>
    </row>
    <row r="1338" spans="1:4" x14ac:dyDescent="0.25">
      <c r="A1338" s="14" t="s">
        <v>420</v>
      </c>
      <c r="B1338" s="15">
        <v>14997</v>
      </c>
      <c r="C1338" s="6"/>
      <c r="D1338" s="6"/>
    </row>
    <row r="1339" spans="1:4" x14ac:dyDescent="0.25">
      <c r="A1339" s="14" t="s">
        <v>151</v>
      </c>
      <c r="B1339" s="15">
        <v>19268</v>
      </c>
      <c r="C1339" s="6"/>
      <c r="D1339" s="6"/>
    </row>
    <row r="1340" spans="1:4" x14ac:dyDescent="0.25">
      <c r="A1340" s="14" t="s">
        <v>261</v>
      </c>
      <c r="B1340" s="15">
        <v>22400</v>
      </c>
      <c r="C1340" s="6"/>
      <c r="D1340" s="6"/>
    </row>
    <row r="1341" spans="1:4" x14ac:dyDescent="0.25">
      <c r="A1341" s="14" t="s">
        <v>377</v>
      </c>
      <c r="B1341" s="15">
        <v>49054</v>
      </c>
      <c r="C1341" s="6"/>
      <c r="D1341" s="6"/>
    </row>
    <row r="1342" spans="1:4" x14ac:dyDescent="0.25">
      <c r="A1342" s="14" t="s">
        <v>270</v>
      </c>
      <c r="B1342" s="15">
        <v>49368</v>
      </c>
      <c r="C1342" s="6"/>
      <c r="D1342" s="6"/>
    </row>
    <row r="1343" spans="1:4" x14ac:dyDescent="0.25">
      <c r="A1343" s="14" t="s">
        <v>372</v>
      </c>
      <c r="B1343" s="15">
        <v>5527</v>
      </c>
      <c r="C1343" s="6"/>
      <c r="D1343" s="6"/>
    </row>
    <row r="1344" spans="1:4" x14ac:dyDescent="0.25">
      <c r="A1344" s="14" t="s">
        <v>324</v>
      </c>
      <c r="B1344" s="15">
        <v>30044</v>
      </c>
      <c r="C1344" s="6"/>
      <c r="D1344" s="6"/>
    </row>
    <row r="1345" spans="1:4" x14ac:dyDescent="0.25">
      <c r="A1345" s="14" t="s">
        <v>248</v>
      </c>
      <c r="B1345" s="15">
        <v>580</v>
      </c>
      <c r="C1345" s="6"/>
      <c r="D1345" s="6"/>
    </row>
    <row r="1346" spans="1:4" x14ac:dyDescent="0.25">
      <c r="A1346" s="14" t="s">
        <v>241</v>
      </c>
      <c r="B1346" s="15">
        <v>34904</v>
      </c>
      <c r="C1346" s="6"/>
      <c r="D1346" s="6"/>
    </row>
    <row r="1347" spans="1:4" x14ac:dyDescent="0.25">
      <c r="A1347" s="14" t="s">
        <v>508</v>
      </c>
      <c r="B1347" s="15">
        <v>6106</v>
      </c>
      <c r="C1347" s="6"/>
      <c r="D1347" s="6"/>
    </row>
    <row r="1348" spans="1:4" x14ac:dyDescent="0.25">
      <c r="A1348" s="14" t="s">
        <v>374</v>
      </c>
      <c r="B1348" s="15">
        <v>39344</v>
      </c>
      <c r="C1348" s="6"/>
      <c r="D1348" s="6"/>
    </row>
    <row r="1349" spans="1:4" x14ac:dyDescent="0.25">
      <c r="A1349" s="14" t="s">
        <v>496</v>
      </c>
      <c r="B1349" s="15">
        <v>17473</v>
      </c>
      <c r="C1349" s="6"/>
      <c r="D1349" s="6"/>
    </row>
    <row r="1350" spans="1:4" x14ac:dyDescent="0.25">
      <c r="A1350" s="14" t="s">
        <v>264</v>
      </c>
      <c r="B1350" s="15">
        <v>39750</v>
      </c>
      <c r="C1350" s="6"/>
      <c r="D1350" s="6"/>
    </row>
    <row r="1351" spans="1:4" x14ac:dyDescent="0.25">
      <c r="A1351" s="14" t="s">
        <v>478</v>
      </c>
      <c r="B1351" s="15">
        <v>14364</v>
      </c>
      <c r="C1351" s="6"/>
      <c r="D1351" s="6"/>
    </row>
    <row r="1352" spans="1:4" x14ac:dyDescent="0.25">
      <c r="A1352" s="14" t="s">
        <v>509</v>
      </c>
      <c r="B1352" s="15">
        <v>9934</v>
      </c>
      <c r="C1352" s="6"/>
      <c r="D1352" s="6"/>
    </row>
    <row r="1353" spans="1:4" x14ac:dyDescent="0.25">
      <c r="A1353" s="14" t="s">
        <v>205</v>
      </c>
      <c r="B1353" s="15">
        <v>24994</v>
      </c>
      <c r="C1353" s="6"/>
      <c r="D1353" s="6"/>
    </row>
    <row r="1354" spans="1:4" x14ac:dyDescent="0.25">
      <c r="A1354" s="14" t="s">
        <v>401</v>
      </c>
      <c r="B1354" s="15">
        <v>26335</v>
      </c>
      <c r="C1354" s="6"/>
      <c r="D1354" s="6"/>
    </row>
    <row r="1355" spans="1:4" x14ac:dyDescent="0.25">
      <c r="A1355" s="14" t="s">
        <v>194</v>
      </c>
      <c r="B1355" s="15">
        <v>36264</v>
      </c>
      <c r="C1355" s="6"/>
      <c r="D1355" s="6"/>
    </row>
    <row r="1356" spans="1:4" x14ac:dyDescent="0.25">
      <c r="A1356" s="14" t="s">
        <v>392</v>
      </c>
      <c r="B1356" s="15">
        <v>36786</v>
      </c>
      <c r="C1356" s="6"/>
      <c r="D1356" s="6"/>
    </row>
    <row r="1357" spans="1:4" x14ac:dyDescent="0.25">
      <c r="A1357" s="14" t="s">
        <v>223</v>
      </c>
      <c r="B1357" s="15">
        <v>8583</v>
      </c>
      <c r="C1357" s="6"/>
      <c r="D1357" s="6"/>
    </row>
    <row r="1358" spans="1:4" x14ac:dyDescent="0.25">
      <c r="A1358" s="14" t="s">
        <v>447</v>
      </c>
      <c r="B1358" s="15">
        <v>6498</v>
      </c>
      <c r="C1358" s="6"/>
      <c r="D1358" s="6"/>
    </row>
    <row r="1359" spans="1:4" x14ac:dyDescent="0.25">
      <c r="A1359" s="14" t="s">
        <v>510</v>
      </c>
      <c r="B1359" s="15">
        <v>25831</v>
      </c>
      <c r="C1359" s="6"/>
      <c r="D1359" s="6"/>
    </row>
    <row r="1360" spans="1:4" x14ac:dyDescent="0.25">
      <c r="A1360" s="14" t="s">
        <v>336</v>
      </c>
      <c r="B1360" s="15">
        <v>46800</v>
      </c>
      <c r="C1360" s="6"/>
      <c r="D1360" s="6"/>
    </row>
    <row r="1361" spans="1:4" x14ac:dyDescent="0.25">
      <c r="A1361" s="14" t="s">
        <v>240</v>
      </c>
      <c r="B1361" s="15">
        <v>44216</v>
      </c>
      <c r="C1361" s="6"/>
      <c r="D1361" s="6"/>
    </row>
    <row r="1362" spans="1:4" x14ac:dyDescent="0.25">
      <c r="A1362" s="14" t="s">
        <v>283</v>
      </c>
      <c r="B1362" s="15">
        <v>22346</v>
      </c>
      <c r="C1362" s="6"/>
      <c r="D1362" s="6"/>
    </row>
    <row r="1363" spans="1:4" x14ac:dyDescent="0.25">
      <c r="A1363" s="14" t="s">
        <v>480</v>
      </c>
      <c r="B1363" s="15">
        <v>22574</v>
      </c>
      <c r="C1363" s="6"/>
      <c r="D1363" s="6"/>
    </row>
    <row r="1364" spans="1:4" x14ac:dyDescent="0.25">
      <c r="A1364" s="14" t="s">
        <v>158</v>
      </c>
      <c r="B1364" s="15">
        <v>25438</v>
      </c>
      <c r="C1364" s="6"/>
      <c r="D1364" s="6"/>
    </row>
    <row r="1365" spans="1:4" x14ac:dyDescent="0.25">
      <c r="A1365" s="14" t="s">
        <v>157</v>
      </c>
      <c r="B1365" s="15">
        <v>6402</v>
      </c>
      <c r="C1365" s="6"/>
      <c r="D1365" s="6"/>
    </row>
    <row r="1366" spans="1:4" x14ac:dyDescent="0.25">
      <c r="A1366" s="14" t="s">
        <v>475</v>
      </c>
      <c r="B1366" s="15">
        <v>569</v>
      </c>
      <c r="C1366" s="6"/>
      <c r="D1366" s="6"/>
    </row>
    <row r="1367" spans="1:4" x14ac:dyDescent="0.25">
      <c r="A1367" s="14" t="s">
        <v>219</v>
      </c>
      <c r="B1367" s="15">
        <v>44188</v>
      </c>
      <c r="C1367" s="6"/>
      <c r="D1367" s="6"/>
    </row>
    <row r="1368" spans="1:4" x14ac:dyDescent="0.25">
      <c r="A1368" s="14" t="s">
        <v>368</v>
      </c>
      <c r="B1368" s="15">
        <v>43480</v>
      </c>
      <c r="C1368" s="6"/>
      <c r="D1368" s="6"/>
    </row>
    <row r="1369" spans="1:4" x14ac:dyDescent="0.25">
      <c r="A1369" s="14" t="s">
        <v>343</v>
      </c>
      <c r="B1369" s="15">
        <v>18055</v>
      </c>
      <c r="C1369" s="6"/>
      <c r="D1369" s="6"/>
    </row>
    <row r="1370" spans="1:4" x14ac:dyDescent="0.25">
      <c r="A1370" s="14" t="s">
        <v>479</v>
      </c>
      <c r="B1370" s="15">
        <v>10425</v>
      </c>
      <c r="C1370" s="6"/>
      <c r="D1370" s="6"/>
    </row>
    <row r="1371" spans="1:4" x14ac:dyDescent="0.25">
      <c r="A1371" s="14" t="s">
        <v>150</v>
      </c>
      <c r="B1371" s="15">
        <v>17745</v>
      </c>
      <c r="C1371" s="6"/>
      <c r="D1371" s="6"/>
    </row>
    <row r="1372" spans="1:4" x14ac:dyDescent="0.25">
      <c r="A1372" s="14" t="s">
        <v>347</v>
      </c>
      <c r="B1372" s="15">
        <v>22230</v>
      </c>
      <c r="C1372" s="6"/>
      <c r="D1372" s="6"/>
    </row>
    <row r="1373" spans="1:4" x14ac:dyDescent="0.25">
      <c r="A1373" s="14" t="s">
        <v>260</v>
      </c>
      <c r="B1373" s="15">
        <v>35829</v>
      </c>
      <c r="C1373" s="6"/>
      <c r="D1373" s="6"/>
    </row>
    <row r="1374" spans="1:4" x14ac:dyDescent="0.25">
      <c r="A1374" s="14" t="s">
        <v>222</v>
      </c>
      <c r="B1374" s="15">
        <v>27180</v>
      </c>
      <c r="C1374" s="6"/>
      <c r="D1374" s="6"/>
    </row>
    <row r="1375" spans="1:4" x14ac:dyDescent="0.25">
      <c r="A1375" s="14" t="s">
        <v>395</v>
      </c>
      <c r="B1375" s="15">
        <v>42692</v>
      </c>
      <c r="C1375" s="6"/>
      <c r="D1375" s="6"/>
    </row>
    <row r="1376" spans="1:4" x14ac:dyDescent="0.25">
      <c r="A1376" s="14" t="s">
        <v>229</v>
      </c>
      <c r="B1376" s="15">
        <v>8480</v>
      </c>
      <c r="C1376" s="6"/>
      <c r="D1376" s="6"/>
    </row>
    <row r="1377" spans="1:4" x14ac:dyDescent="0.25">
      <c r="A1377" s="14" t="s">
        <v>295</v>
      </c>
      <c r="B1377" s="15">
        <v>6119</v>
      </c>
      <c r="C1377" s="6"/>
      <c r="D1377" s="6"/>
    </row>
    <row r="1378" spans="1:4" x14ac:dyDescent="0.25">
      <c r="A1378" s="14" t="s">
        <v>450</v>
      </c>
      <c r="B1378" s="15">
        <v>22897</v>
      </c>
      <c r="C1378" s="6"/>
      <c r="D1378" s="6"/>
    </row>
    <row r="1379" spans="1:4" x14ac:dyDescent="0.25">
      <c r="A1379" s="14" t="s">
        <v>354</v>
      </c>
      <c r="B1379" s="15">
        <v>12609</v>
      </c>
      <c r="C1379" s="6"/>
      <c r="D1379" s="6"/>
    </row>
    <row r="1380" spans="1:4" x14ac:dyDescent="0.25">
      <c r="A1380" s="14" t="s">
        <v>186</v>
      </c>
      <c r="B1380" s="15">
        <v>18088</v>
      </c>
      <c r="C1380" s="6"/>
      <c r="D1380" s="6"/>
    </row>
    <row r="1381" spans="1:4" x14ac:dyDescent="0.25">
      <c r="A1381" s="14" t="s">
        <v>292</v>
      </c>
      <c r="B1381" s="15">
        <v>18397</v>
      </c>
      <c r="C1381" s="6"/>
      <c r="D1381" s="6"/>
    </row>
    <row r="1382" spans="1:4" x14ac:dyDescent="0.25">
      <c r="A1382" s="14" t="s">
        <v>410</v>
      </c>
      <c r="B1382" s="15">
        <v>12386</v>
      </c>
      <c r="C1382" s="6"/>
      <c r="D1382" s="6"/>
    </row>
    <row r="1383" spans="1:4" x14ac:dyDescent="0.25">
      <c r="A1383" s="14" t="s">
        <v>203</v>
      </c>
      <c r="B1383" s="15">
        <v>427</v>
      </c>
      <c r="C1383" s="6"/>
      <c r="D1383" s="6"/>
    </row>
    <row r="1384" spans="1:4" x14ac:dyDescent="0.25">
      <c r="A1384" s="14" t="s">
        <v>252</v>
      </c>
      <c r="B1384" s="15">
        <v>13005</v>
      </c>
      <c r="C1384" s="6"/>
      <c r="D1384" s="6"/>
    </row>
    <row r="1385" spans="1:4" x14ac:dyDescent="0.25">
      <c r="A1385" s="14" t="s">
        <v>378</v>
      </c>
      <c r="B1385" s="15">
        <v>43042</v>
      </c>
      <c r="C1385" s="6"/>
      <c r="D1385" s="6"/>
    </row>
    <row r="1386" spans="1:4" x14ac:dyDescent="0.25">
      <c r="A1386" s="14" t="s">
        <v>269</v>
      </c>
      <c r="B1386" s="15">
        <v>22927</v>
      </c>
      <c r="C1386" s="6"/>
      <c r="D1386" s="6"/>
    </row>
    <row r="1387" spans="1:4" x14ac:dyDescent="0.25">
      <c r="A1387" s="14" t="s">
        <v>243</v>
      </c>
      <c r="B1387" s="15">
        <v>42669</v>
      </c>
      <c r="C1387" s="6"/>
      <c r="D1387" s="6"/>
    </row>
    <row r="1388" spans="1:4" x14ac:dyDescent="0.25">
      <c r="A1388" s="14" t="s">
        <v>147</v>
      </c>
      <c r="B1388" s="15">
        <v>12886</v>
      </c>
      <c r="C1388" s="6"/>
      <c r="D1388" s="6"/>
    </row>
    <row r="1389" spans="1:4" x14ac:dyDescent="0.25">
      <c r="A1389" s="14" t="s">
        <v>428</v>
      </c>
      <c r="B1389" s="15">
        <v>24166</v>
      </c>
      <c r="C1389" s="6"/>
      <c r="D1389" s="6"/>
    </row>
    <row r="1390" spans="1:4" x14ac:dyDescent="0.25">
      <c r="A1390" s="14" t="s">
        <v>242</v>
      </c>
      <c r="B1390" s="15">
        <v>17788</v>
      </c>
      <c r="C1390" s="6"/>
      <c r="D1390" s="6"/>
    </row>
    <row r="1391" spans="1:4" x14ac:dyDescent="0.25">
      <c r="A1391" s="14" t="s">
        <v>375</v>
      </c>
      <c r="B1391" s="15">
        <v>35946</v>
      </c>
      <c r="C1391" s="6"/>
      <c r="D1391" s="6"/>
    </row>
    <row r="1392" spans="1:4" x14ac:dyDescent="0.25">
      <c r="A1392" s="14" t="s">
        <v>439</v>
      </c>
      <c r="B1392" s="15">
        <v>42380</v>
      </c>
      <c r="C1392" s="6"/>
      <c r="D1392" s="6"/>
    </row>
    <row r="1393" spans="1:4" x14ac:dyDescent="0.25">
      <c r="A1393" s="14" t="s">
        <v>439</v>
      </c>
      <c r="B1393" s="15">
        <v>28654</v>
      </c>
      <c r="C1393" s="6"/>
      <c r="D1393" s="6"/>
    </row>
    <row r="1394" spans="1:4" x14ac:dyDescent="0.25">
      <c r="A1394" s="14" t="s">
        <v>450</v>
      </c>
      <c r="B1394" s="15">
        <v>26304</v>
      </c>
      <c r="C1394" s="6"/>
      <c r="D1394" s="6"/>
    </row>
    <row r="1395" spans="1:4" x14ac:dyDescent="0.25">
      <c r="A1395" s="14" t="s">
        <v>240</v>
      </c>
      <c r="B1395" s="15">
        <v>24834</v>
      </c>
      <c r="C1395" s="6"/>
      <c r="D1395" s="6"/>
    </row>
    <row r="1396" spans="1:4" x14ac:dyDescent="0.25">
      <c r="A1396" s="14" t="s">
        <v>243</v>
      </c>
      <c r="B1396" s="15">
        <v>45277</v>
      </c>
      <c r="C1396" s="6"/>
      <c r="D1396" s="6"/>
    </row>
    <row r="1397" spans="1:4" x14ac:dyDescent="0.25">
      <c r="A1397" s="14" t="s">
        <v>379</v>
      </c>
      <c r="B1397" s="15">
        <v>4372</v>
      </c>
      <c r="C1397" s="6"/>
      <c r="D1397" s="6"/>
    </row>
    <row r="1398" spans="1:4" x14ac:dyDescent="0.25">
      <c r="A1398" s="14" t="s">
        <v>174</v>
      </c>
      <c r="B1398" s="15">
        <v>24321</v>
      </c>
      <c r="C1398" s="6"/>
      <c r="D1398" s="6"/>
    </row>
    <row r="1399" spans="1:4" x14ac:dyDescent="0.25">
      <c r="A1399" s="14" t="s">
        <v>300</v>
      </c>
      <c r="B1399" s="15">
        <v>10715</v>
      </c>
      <c r="C1399" s="6"/>
      <c r="D1399" s="6"/>
    </row>
    <row r="1400" spans="1:4" x14ac:dyDescent="0.25">
      <c r="A1400" s="14" t="s">
        <v>169</v>
      </c>
      <c r="B1400" s="15">
        <v>25324</v>
      </c>
      <c r="C1400" s="6"/>
      <c r="D1400" s="6"/>
    </row>
    <row r="1401" spans="1:4" x14ac:dyDescent="0.25">
      <c r="A1401" s="14" t="s">
        <v>453</v>
      </c>
      <c r="B1401" s="15">
        <v>41439</v>
      </c>
      <c r="C1401" s="6"/>
      <c r="D1401" s="6"/>
    </row>
    <row r="1402" spans="1:4" x14ac:dyDescent="0.25">
      <c r="A1402" s="14" t="s">
        <v>448</v>
      </c>
      <c r="B1402" s="15">
        <v>30590</v>
      </c>
      <c r="C1402" s="6"/>
      <c r="D1402" s="6"/>
    </row>
    <row r="1403" spans="1:4" x14ac:dyDescent="0.25">
      <c r="A1403" s="14" t="s">
        <v>230</v>
      </c>
      <c r="B1403" s="15">
        <v>8414</v>
      </c>
      <c r="C1403" s="6"/>
      <c r="D1403" s="6"/>
    </row>
    <row r="1404" spans="1:4" x14ac:dyDescent="0.25">
      <c r="A1404" s="14" t="s">
        <v>464</v>
      </c>
      <c r="B1404" s="15">
        <v>44509</v>
      </c>
      <c r="C1404" s="6"/>
      <c r="D1404" s="6"/>
    </row>
    <row r="1405" spans="1:4" x14ac:dyDescent="0.25">
      <c r="A1405" s="14" t="s">
        <v>252</v>
      </c>
      <c r="B1405" s="15">
        <v>31687</v>
      </c>
      <c r="C1405" s="6"/>
      <c r="D1405" s="6"/>
    </row>
    <row r="1406" spans="1:4" x14ac:dyDescent="0.25">
      <c r="A1406" s="14" t="s">
        <v>240</v>
      </c>
      <c r="B1406" s="15">
        <v>2251</v>
      </c>
      <c r="C1406" s="6"/>
      <c r="D1406" s="6"/>
    </row>
    <row r="1407" spans="1:4" x14ac:dyDescent="0.25">
      <c r="A1407" s="14" t="s">
        <v>491</v>
      </c>
      <c r="B1407" s="15">
        <v>16600</v>
      </c>
      <c r="C1407" s="6"/>
      <c r="D1407" s="6"/>
    </row>
    <row r="1408" spans="1:4" x14ac:dyDescent="0.25">
      <c r="A1408" s="14" t="s">
        <v>254</v>
      </c>
      <c r="B1408" s="15">
        <v>8627</v>
      </c>
      <c r="C1408" s="6"/>
      <c r="D1408" s="6"/>
    </row>
    <row r="1409" spans="1:4" x14ac:dyDescent="0.25">
      <c r="A1409" s="14" t="s">
        <v>252</v>
      </c>
      <c r="B1409" s="15">
        <v>4296</v>
      </c>
      <c r="C1409" s="6"/>
      <c r="D1409" s="6"/>
    </row>
    <row r="1410" spans="1:4" x14ac:dyDescent="0.25">
      <c r="A1410" s="14" t="s">
        <v>417</v>
      </c>
      <c r="B1410" s="15">
        <v>43496</v>
      </c>
      <c r="C1410" s="6"/>
      <c r="D1410" s="6"/>
    </row>
    <row r="1411" spans="1:4" x14ac:dyDescent="0.25">
      <c r="A1411" s="14" t="s">
        <v>503</v>
      </c>
      <c r="B1411" s="15">
        <v>35991</v>
      </c>
      <c r="C1411" s="6"/>
      <c r="D1411" s="6"/>
    </row>
    <row r="1412" spans="1:4" x14ac:dyDescent="0.25">
      <c r="A1412" s="14" t="s">
        <v>389</v>
      </c>
      <c r="B1412" s="15">
        <v>38608</v>
      </c>
      <c r="C1412" s="6"/>
      <c r="D1412" s="6"/>
    </row>
    <row r="1413" spans="1:4" x14ac:dyDescent="0.25">
      <c r="A1413" s="14" t="s">
        <v>444</v>
      </c>
      <c r="B1413" s="15">
        <v>41346</v>
      </c>
      <c r="C1413" s="6"/>
      <c r="D1413" s="6"/>
    </row>
    <row r="1414" spans="1:4" x14ac:dyDescent="0.25">
      <c r="A1414" s="14" t="s">
        <v>400</v>
      </c>
      <c r="B1414" s="15">
        <v>9390</v>
      </c>
      <c r="C1414" s="6"/>
      <c r="D1414" s="6"/>
    </row>
    <row r="1415" spans="1:4" x14ac:dyDescent="0.25">
      <c r="A1415" s="14" t="s">
        <v>337</v>
      </c>
      <c r="B1415" s="15">
        <v>29791</v>
      </c>
      <c r="C1415" s="6"/>
      <c r="D1415" s="6"/>
    </row>
    <row r="1416" spans="1:4" x14ac:dyDescent="0.25">
      <c r="A1416" s="14" t="s">
        <v>168</v>
      </c>
      <c r="B1416" s="15">
        <v>24803</v>
      </c>
      <c r="C1416" s="6"/>
      <c r="D1416" s="6"/>
    </row>
    <row r="1417" spans="1:4" x14ac:dyDescent="0.25">
      <c r="A1417" s="14" t="s">
        <v>270</v>
      </c>
      <c r="B1417" s="15">
        <v>44121</v>
      </c>
      <c r="C1417" s="6"/>
      <c r="D1417" s="6"/>
    </row>
    <row r="1418" spans="1:4" x14ac:dyDescent="0.25">
      <c r="A1418" s="14" t="s">
        <v>186</v>
      </c>
      <c r="B1418" s="15">
        <v>20350</v>
      </c>
      <c r="C1418" s="6"/>
      <c r="D1418" s="6"/>
    </row>
    <row r="1419" spans="1:4" x14ac:dyDescent="0.25">
      <c r="A1419" s="14" t="s">
        <v>370</v>
      </c>
      <c r="B1419" s="15">
        <v>12733</v>
      </c>
      <c r="C1419" s="6"/>
      <c r="D1419" s="6"/>
    </row>
    <row r="1420" spans="1:4" x14ac:dyDescent="0.25">
      <c r="A1420" s="14" t="s">
        <v>361</v>
      </c>
      <c r="B1420" s="15">
        <v>10158</v>
      </c>
      <c r="C1420" s="6"/>
      <c r="D1420" s="6"/>
    </row>
    <row r="1421" spans="1:4" x14ac:dyDescent="0.25">
      <c r="A1421" s="14" t="s">
        <v>348</v>
      </c>
      <c r="B1421" s="15">
        <v>27135</v>
      </c>
      <c r="C1421" s="6"/>
      <c r="D1421" s="6"/>
    </row>
    <row r="1422" spans="1:4" x14ac:dyDescent="0.25">
      <c r="A1422" s="14" t="s">
        <v>295</v>
      </c>
      <c r="B1422" s="15">
        <v>19596</v>
      </c>
      <c r="C1422" s="6"/>
      <c r="D1422" s="6"/>
    </row>
    <row r="1423" spans="1:4" x14ac:dyDescent="0.25">
      <c r="A1423" s="14" t="s">
        <v>382</v>
      </c>
      <c r="B1423" s="15">
        <v>35617</v>
      </c>
      <c r="C1423" s="6"/>
      <c r="D1423" s="6"/>
    </row>
    <row r="1424" spans="1:4" x14ac:dyDescent="0.25">
      <c r="A1424" s="14" t="s">
        <v>336</v>
      </c>
      <c r="B1424" s="15">
        <v>23250</v>
      </c>
      <c r="C1424" s="6"/>
      <c r="D1424" s="6"/>
    </row>
    <row r="1425" spans="1:4" x14ac:dyDescent="0.25">
      <c r="A1425" s="14" t="s">
        <v>383</v>
      </c>
      <c r="B1425" s="15">
        <v>47335</v>
      </c>
      <c r="C1425" s="6"/>
      <c r="D1425" s="6"/>
    </row>
    <row r="1426" spans="1:4" x14ac:dyDescent="0.25">
      <c r="A1426" s="14" t="s">
        <v>173</v>
      </c>
      <c r="B1426" s="15">
        <v>20660</v>
      </c>
      <c r="C1426" s="6"/>
      <c r="D1426" s="6"/>
    </row>
    <row r="1427" spans="1:4" x14ac:dyDescent="0.25">
      <c r="A1427" s="14" t="s">
        <v>425</v>
      </c>
      <c r="B1427" s="15">
        <v>20112</v>
      </c>
      <c r="C1427" s="6"/>
      <c r="D1427" s="6"/>
    </row>
    <row r="1428" spans="1:4" x14ac:dyDescent="0.25">
      <c r="A1428" s="14" t="s">
        <v>327</v>
      </c>
      <c r="B1428" s="15">
        <v>16553</v>
      </c>
      <c r="C1428" s="6"/>
      <c r="D1428" s="6"/>
    </row>
    <row r="1429" spans="1:4" x14ac:dyDescent="0.25">
      <c r="A1429" s="14" t="s">
        <v>182</v>
      </c>
      <c r="B1429" s="15">
        <v>46961</v>
      </c>
      <c r="C1429" s="6"/>
      <c r="D1429" s="6"/>
    </row>
    <row r="1430" spans="1:4" x14ac:dyDescent="0.25">
      <c r="A1430" s="14" t="s">
        <v>333</v>
      </c>
      <c r="B1430" s="15">
        <v>18069</v>
      </c>
      <c r="C1430" s="6"/>
      <c r="D1430" s="6"/>
    </row>
    <row r="1431" spans="1:4" x14ac:dyDescent="0.25">
      <c r="A1431" s="14" t="s">
        <v>253</v>
      </c>
      <c r="B1431" s="15">
        <v>20301</v>
      </c>
      <c r="C1431" s="6"/>
      <c r="D1431" s="6"/>
    </row>
    <row r="1432" spans="1:4" x14ac:dyDescent="0.25">
      <c r="A1432" s="14" t="s">
        <v>492</v>
      </c>
      <c r="B1432" s="15">
        <v>39714</v>
      </c>
      <c r="C1432" s="6"/>
      <c r="D1432" s="6"/>
    </row>
    <row r="1433" spans="1:4" x14ac:dyDescent="0.25">
      <c r="A1433" s="14" t="s">
        <v>263</v>
      </c>
      <c r="B1433" s="15">
        <v>15698</v>
      </c>
      <c r="C1433" s="6"/>
      <c r="D1433" s="6"/>
    </row>
    <row r="1434" spans="1:4" x14ac:dyDescent="0.25">
      <c r="A1434" s="14" t="s">
        <v>453</v>
      </c>
      <c r="B1434" s="15">
        <v>13814</v>
      </c>
      <c r="C1434" s="6"/>
      <c r="D1434" s="6"/>
    </row>
    <row r="1435" spans="1:4" x14ac:dyDescent="0.25">
      <c r="A1435" s="14" t="s">
        <v>277</v>
      </c>
      <c r="B1435" s="15">
        <v>17383</v>
      </c>
      <c r="C1435" s="6"/>
      <c r="D1435" s="6"/>
    </row>
    <row r="1436" spans="1:4" x14ac:dyDescent="0.25">
      <c r="A1436" s="14" t="s">
        <v>381</v>
      </c>
      <c r="B1436" s="15">
        <v>3210</v>
      </c>
      <c r="C1436" s="6"/>
      <c r="D1436" s="6"/>
    </row>
    <row r="1437" spans="1:4" x14ac:dyDescent="0.25">
      <c r="A1437" s="14" t="s">
        <v>211</v>
      </c>
      <c r="B1437" s="15">
        <v>48001</v>
      </c>
      <c r="C1437" s="6"/>
      <c r="D1437" s="6"/>
    </row>
    <row r="1438" spans="1:4" x14ac:dyDescent="0.25">
      <c r="A1438" s="14" t="s">
        <v>373</v>
      </c>
      <c r="B1438" s="15">
        <v>21662</v>
      </c>
      <c r="C1438" s="6"/>
      <c r="D1438" s="6"/>
    </row>
    <row r="1439" spans="1:4" x14ac:dyDescent="0.25">
      <c r="A1439" s="14" t="s">
        <v>476</v>
      </c>
      <c r="B1439" s="15">
        <v>17663</v>
      </c>
      <c r="C1439" s="6"/>
      <c r="D1439" s="6"/>
    </row>
    <row r="1440" spans="1:4" x14ac:dyDescent="0.25">
      <c r="A1440" s="14" t="s">
        <v>390</v>
      </c>
      <c r="B1440" s="15">
        <v>21450</v>
      </c>
      <c r="C1440" s="6"/>
      <c r="D1440" s="6"/>
    </row>
    <row r="1441" spans="1:4" x14ac:dyDescent="0.25">
      <c r="A1441" s="14" t="s">
        <v>263</v>
      </c>
      <c r="B1441" s="15">
        <v>36726</v>
      </c>
      <c r="C1441" s="6"/>
      <c r="D1441" s="6"/>
    </row>
    <row r="1442" spans="1:4" x14ac:dyDescent="0.25">
      <c r="A1442" s="14" t="s">
        <v>394</v>
      </c>
      <c r="B1442" s="15">
        <v>34592</v>
      </c>
      <c r="C1442" s="6"/>
      <c r="D1442" s="6"/>
    </row>
    <row r="1443" spans="1:4" x14ac:dyDescent="0.25">
      <c r="A1443" s="14" t="s">
        <v>363</v>
      </c>
      <c r="B1443" s="15">
        <v>39710</v>
      </c>
      <c r="C1443" s="6"/>
      <c r="D1443" s="6"/>
    </row>
    <row r="1444" spans="1:4" x14ac:dyDescent="0.25">
      <c r="A1444" s="14" t="s">
        <v>466</v>
      </c>
      <c r="B1444" s="15">
        <v>22227</v>
      </c>
      <c r="C1444" s="6"/>
      <c r="D1444" s="6"/>
    </row>
    <row r="1445" spans="1:4" x14ac:dyDescent="0.25">
      <c r="A1445" s="14" t="s">
        <v>236</v>
      </c>
      <c r="B1445" s="15">
        <v>34872</v>
      </c>
      <c r="C1445" s="6"/>
      <c r="D1445" s="6"/>
    </row>
    <row r="1446" spans="1:4" x14ac:dyDescent="0.25">
      <c r="A1446" s="14" t="s">
        <v>242</v>
      </c>
      <c r="B1446" s="15">
        <v>6731</v>
      </c>
      <c r="C1446" s="6"/>
      <c r="D1446" s="6"/>
    </row>
    <row r="1447" spans="1:4" x14ac:dyDescent="0.25">
      <c r="A1447" s="14" t="s">
        <v>445</v>
      </c>
      <c r="B1447" s="15">
        <v>26116</v>
      </c>
      <c r="C1447" s="6"/>
      <c r="D1447" s="6"/>
    </row>
    <row r="1448" spans="1:4" x14ac:dyDescent="0.25">
      <c r="A1448" s="14" t="s">
        <v>132</v>
      </c>
      <c r="B1448" s="15">
        <v>23207</v>
      </c>
      <c r="C1448" s="6"/>
      <c r="D1448" s="6"/>
    </row>
    <row r="1449" spans="1:4" x14ac:dyDescent="0.25">
      <c r="A1449" s="14" t="s">
        <v>465</v>
      </c>
      <c r="B1449" s="15">
        <v>9812</v>
      </c>
      <c r="C1449" s="6"/>
      <c r="D1449" s="6"/>
    </row>
    <row r="1450" spans="1:4" x14ac:dyDescent="0.25">
      <c r="A1450" s="14" t="s">
        <v>251</v>
      </c>
      <c r="B1450" s="15">
        <v>26208</v>
      </c>
      <c r="C1450" s="6"/>
      <c r="D1450" s="6"/>
    </row>
    <row r="1451" spans="1:4" x14ac:dyDescent="0.25">
      <c r="A1451" s="14" t="s">
        <v>428</v>
      </c>
      <c r="B1451" s="15">
        <v>34567</v>
      </c>
      <c r="C1451" s="6"/>
      <c r="D1451" s="6"/>
    </row>
    <row r="1452" spans="1:4" x14ac:dyDescent="0.25">
      <c r="A1452" s="14" t="s">
        <v>291</v>
      </c>
      <c r="B1452" s="15">
        <v>25473</v>
      </c>
      <c r="C1452" s="6"/>
      <c r="D1452" s="6"/>
    </row>
    <row r="1453" spans="1:4" x14ac:dyDescent="0.25">
      <c r="A1453" s="14" t="s">
        <v>190</v>
      </c>
      <c r="B1453" s="15">
        <v>28504</v>
      </c>
      <c r="C1453" s="6"/>
      <c r="D1453" s="6"/>
    </row>
    <row r="1454" spans="1:4" x14ac:dyDescent="0.25">
      <c r="A1454" s="14" t="s">
        <v>228</v>
      </c>
      <c r="B1454" s="15">
        <v>13289</v>
      </c>
      <c r="C1454" s="6"/>
      <c r="D1454" s="6"/>
    </row>
    <row r="1455" spans="1:4" x14ac:dyDescent="0.25">
      <c r="A1455" s="14" t="s">
        <v>212</v>
      </c>
      <c r="B1455" s="15">
        <v>26769</v>
      </c>
      <c r="C1455" s="6"/>
      <c r="D1455" s="6"/>
    </row>
    <row r="1456" spans="1:4" x14ac:dyDescent="0.25">
      <c r="A1456" s="14" t="s">
        <v>486</v>
      </c>
      <c r="B1456" s="15">
        <v>13878</v>
      </c>
      <c r="C1456" s="6"/>
      <c r="D1456" s="6"/>
    </row>
    <row r="1457" spans="1:4" x14ac:dyDescent="0.25">
      <c r="A1457" s="14" t="s">
        <v>214</v>
      </c>
      <c r="B1457" s="15">
        <v>24332</v>
      </c>
      <c r="C1457" s="6"/>
      <c r="D1457" s="6"/>
    </row>
    <row r="1458" spans="1:4" x14ac:dyDescent="0.25">
      <c r="A1458" s="14" t="s">
        <v>298</v>
      </c>
      <c r="B1458" s="15">
        <v>4624</v>
      </c>
      <c r="C1458" s="6"/>
      <c r="D1458" s="6"/>
    </row>
    <row r="1459" spans="1:4" x14ac:dyDescent="0.25">
      <c r="A1459" s="14" t="s">
        <v>287</v>
      </c>
      <c r="B1459" s="15">
        <v>17774</v>
      </c>
      <c r="C1459" s="6"/>
      <c r="D1459" s="6"/>
    </row>
    <row r="1460" spans="1:4" x14ac:dyDescent="0.25">
      <c r="A1460" s="14" t="s">
        <v>229</v>
      </c>
      <c r="B1460" s="15">
        <v>35683</v>
      </c>
      <c r="C1460" s="6"/>
      <c r="D1460" s="6"/>
    </row>
    <row r="1461" spans="1:4" x14ac:dyDescent="0.25">
      <c r="A1461" s="14" t="s">
        <v>234</v>
      </c>
      <c r="B1461" s="15">
        <v>46069</v>
      </c>
      <c r="C1461" s="6"/>
      <c r="D1461" s="6"/>
    </row>
    <row r="1462" spans="1:4" x14ac:dyDescent="0.25">
      <c r="A1462" s="14" t="s">
        <v>468</v>
      </c>
      <c r="B1462" s="15">
        <v>8270</v>
      </c>
      <c r="C1462" s="6"/>
      <c r="D1462" s="6"/>
    </row>
    <row r="1463" spans="1:4" x14ac:dyDescent="0.25">
      <c r="A1463" s="14" t="s">
        <v>157</v>
      </c>
      <c r="B1463" s="15">
        <v>2554</v>
      </c>
      <c r="C1463" s="6"/>
      <c r="D1463" s="6"/>
    </row>
    <row r="1464" spans="1:4" x14ac:dyDescent="0.25">
      <c r="A1464" s="14" t="s">
        <v>202</v>
      </c>
      <c r="B1464" s="15">
        <v>40729</v>
      </c>
      <c r="C1464" s="6"/>
      <c r="D1464" s="6"/>
    </row>
    <row r="1465" spans="1:4" x14ac:dyDescent="0.25">
      <c r="A1465" s="14" t="s">
        <v>433</v>
      </c>
      <c r="B1465" s="15">
        <v>26507</v>
      </c>
      <c r="C1465" s="6"/>
      <c r="D1465" s="6"/>
    </row>
    <row r="1466" spans="1:4" x14ac:dyDescent="0.25">
      <c r="A1466" s="14" t="s">
        <v>206</v>
      </c>
      <c r="B1466" s="15">
        <v>16472</v>
      </c>
      <c r="C1466" s="6"/>
      <c r="D1466" s="6"/>
    </row>
    <row r="1467" spans="1:4" x14ac:dyDescent="0.25">
      <c r="A1467" s="14" t="s">
        <v>216</v>
      </c>
      <c r="B1467" s="15">
        <v>12612</v>
      </c>
      <c r="C1467" s="6"/>
      <c r="D1467" s="6"/>
    </row>
    <row r="1468" spans="1:4" x14ac:dyDescent="0.25">
      <c r="A1468" s="14" t="s">
        <v>187</v>
      </c>
      <c r="B1468" s="15">
        <v>5432</v>
      </c>
      <c r="C1468" s="6"/>
      <c r="D1468" s="6"/>
    </row>
    <row r="1469" spans="1:4" x14ac:dyDescent="0.25">
      <c r="A1469" s="14" t="s">
        <v>258</v>
      </c>
      <c r="B1469" s="15">
        <v>4713</v>
      </c>
      <c r="C1469" s="6"/>
      <c r="D1469" s="6"/>
    </row>
    <row r="1470" spans="1:4" x14ac:dyDescent="0.25">
      <c r="A1470" s="14" t="s">
        <v>445</v>
      </c>
      <c r="B1470" s="15">
        <v>45964</v>
      </c>
      <c r="C1470" s="6"/>
      <c r="D1470" s="6"/>
    </row>
    <row r="1471" spans="1:4" x14ac:dyDescent="0.25">
      <c r="A1471" s="14" t="s">
        <v>181</v>
      </c>
      <c r="B1471" s="15">
        <v>42794</v>
      </c>
      <c r="C1471" s="6"/>
      <c r="D1471" s="6"/>
    </row>
    <row r="1472" spans="1:4" x14ac:dyDescent="0.25">
      <c r="A1472" s="14" t="s">
        <v>257</v>
      </c>
      <c r="B1472" s="15">
        <v>14710</v>
      </c>
      <c r="C1472" s="6"/>
      <c r="D1472" s="6"/>
    </row>
    <row r="1473" spans="1:4" x14ac:dyDescent="0.25">
      <c r="A1473" s="14" t="s">
        <v>208</v>
      </c>
      <c r="B1473" s="15">
        <v>28945</v>
      </c>
      <c r="C1473" s="6"/>
      <c r="D1473" s="6"/>
    </row>
    <row r="1474" spans="1:4" x14ac:dyDescent="0.25">
      <c r="A1474" s="14" t="s">
        <v>340</v>
      </c>
      <c r="B1474" s="15">
        <v>40249</v>
      </c>
      <c r="C1474" s="6"/>
      <c r="D1474" s="6"/>
    </row>
    <row r="1475" spans="1:4" x14ac:dyDescent="0.25">
      <c r="A1475" s="14" t="s">
        <v>258</v>
      </c>
      <c r="B1475" s="15">
        <v>31530</v>
      </c>
      <c r="C1475" s="6"/>
      <c r="D1475" s="6"/>
    </row>
    <row r="1476" spans="1:4" x14ac:dyDescent="0.25">
      <c r="A1476" s="14" t="s">
        <v>264</v>
      </c>
      <c r="B1476" s="15">
        <v>27851</v>
      </c>
      <c r="C1476" s="6"/>
      <c r="D1476" s="6"/>
    </row>
    <row r="1477" spans="1:4" x14ac:dyDescent="0.25">
      <c r="A1477" s="14" t="s">
        <v>348</v>
      </c>
      <c r="B1477" s="15">
        <v>42097</v>
      </c>
      <c r="C1477" s="6"/>
      <c r="D1477" s="6"/>
    </row>
    <row r="1478" spans="1:4" x14ac:dyDescent="0.25">
      <c r="A1478" s="14" t="s">
        <v>450</v>
      </c>
      <c r="B1478" s="15">
        <v>11907</v>
      </c>
      <c r="C1478" s="6"/>
      <c r="D1478" s="6"/>
    </row>
    <row r="1479" spans="1:4" x14ac:dyDescent="0.25">
      <c r="A1479" s="14" t="s">
        <v>388</v>
      </c>
      <c r="B1479" s="15">
        <v>26243</v>
      </c>
      <c r="C1479" s="6"/>
      <c r="D1479" s="6"/>
    </row>
    <row r="1480" spans="1:4" x14ac:dyDescent="0.25">
      <c r="A1480" s="14" t="s">
        <v>276</v>
      </c>
      <c r="B1480" s="15">
        <v>14968</v>
      </c>
      <c r="C1480" s="6"/>
      <c r="D1480" s="6"/>
    </row>
    <row r="1481" spans="1:4" x14ac:dyDescent="0.25">
      <c r="A1481" s="14" t="s">
        <v>148</v>
      </c>
      <c r="B1481" s="15">
        <v>44461</v>
      </c>
      <c r="C1481" s="6"/>
      <c r="D1481" s="6"/>
    </row>
    <row r="1482" spans="1:4" x14ac:dyDescent="0.25">
      <c r="A1482" s="14" t="s">
        <v>248</v>
      </c>
      <c r="B1482" s="15">
        <v>7395</v>
      </c>
      <c r="C1482" s="6"/>
      <c r="D1482" s="6"/>
    </row>
    <row r="1483" spans="1:4" x14ac:dyDescent="0.25">
      <c r="A1483" s="14" t="s">
        <v>328</v>
      </c>
      <c r="B1483" s="15">
        <v>17004</v>
      </c>
      <c r="C1483" s="6"/>
      <c r="D1483" s="6"/>
    </row>
    <row r="1484" spans="1:4" x14ac:dyDescent="0.25">
      <c r="A1484" s="14" t="s">
        <v>196</v>
      </c>
      <c r="B1484" s="15">
        <v>37640</v>
      </c>
      <c r="C1484" s="6"/>
      <c r="D1484" s="6"/>
    </row>
    <row r="1485" spans="1:4" x14ac:dyDescent="0.25">
      <c r="A1485" s="14" t="s">
        <v>347</v>
      </c>
      <c r="B1485" s="15">
        <v>46111</v>
      </c>
      <c r="C1485" s="6"/>
      <c r="D1485" s="6"/>
    </row>
    <row r="1486" spans="1:4" x14ac:dyDescent="0.25">
      <c r="A1486" s="14" t="s">
        <v>243</v>
      </c>
      <c r="B1486" s="15">
        <v>35080</v>
      </c>
      <c r="C1486" s="6"/>
      <c r="D1486" s="6"/>
    </row>
    <row r="1487" spans="1:4" x14ac:dyDescent="0.25">
      <c r="A1487" s="14" t="s">
        <v>386</v>
      </c>
      <c r="B1487" s="15">
        <v>14365</v>
      </c>
      <c r="C1487" s="6"/>
      <c r="D1487" s="6"/>
    </row>
    <row r="1488" spans="1:4" x14ac:dyDescent="0.25">
      <c r="A1488" s="14" t="s">
        <v>194</v>
      </c>
      <c r="B1488" s="15">
        <v>19590</v>
      </c>
      <c r="C1488" s="6"/>
      <c r="D1488" s="6"/>
    </row>
    <row r="1489" spans="1:4" x14ac:dyDescent="0.25">
      <c r="A1489" s="14" t="s">
        <v>356</v>
      </c>
      <c r="B1489" s="15">
        <v>3658</v>
      </c>
      <c r="C1489" s="6"/>
      <c r="D1489" s="6"/>
    </row>
    <row r="1490" spans="1:4" x14ac:dyDescent="0.25">
      <c r="A1490" s="14" t="s">
        <v>483</v>
      </c>
      <c r="B1490" s="15">
        <v>44848</v>
      </c>
      <c r="C1490" s="6"/>
      <c r="D1490" s="6"/>
    </row>
    <row r="1491" spans="1:4" x14ac:dyDescent="0.25">
      <c r="A1491" s="14" t="s">
        <v>351</v>
      </c>
      <c r="B1491" s="15">
        <v>31271</v>
      </c>
      <c r="C1491" s="6"/>
      <c r="D1491" s="6"/>
    </row>
    <row r="1492" spans="1:4" x14ac:dyDescent="0.25">
      <c r="A1492" s="14" t="s">
        <v>447</v>
      </c>
      <c r="B1492" s="15">
        <v>27646</v>
      </c>
      <c r="C1492" s="6"/>
      <c r="D1492" s="6"/>
    </row>
    <row r="1493" spans="1:4" x14ac:dyDescent="0.25">
      <c r="A1493" s="14" t="s">
        <v>334</v>
      </c>
      <c r="B1493" s="15">
        <v>43564</v>
      </c>
      <c r="C1493" s="6"/>
      <c r="D1493" s="6"/>
    </row>
    <row r="1494" spans="1:4" x14ac:dyDescent="0.25">
      <c r="A1494" s="14" t="s">
        <v>281</v>
      </c>
      <c r="B1494" s="15">
        <v>5477</v>
      </c>
      <c r="C1494" s="6"/>
      <c r="D1494" s="6"/>
    </row>
    <row r="1495" spans="1:4" x14ac:dyDescent="0.25">
      <c r="A1495" s="14" t="s">
        <v>164</v>
      </c>
      <c r="B1495" s="15">
        <v>16580</v>
      </c>
      <c r="C1495" s="6"/>
      <c r="D1495" s="6"/>
    </row>
    <row r="1496" spans="1:4" x14ac:dyDescent="0.25">
      <c r="A1496" s="14" t="s">
        <v>326</v>
      </c>
      <c r="B1496" s="15">
        <v>17155</v>
      </c>
      <c r="C1496" s="6"/>
      <c r="D1496" s="6"/>
    </row>
    <row r="1497" spans="1:4" x14ac:dyDescent="0.25">
      <c r="A1497" s="14" t="s">
        <v>330</v>
      </c>
      <c r="B1497" s="15">
        <v>29929</v>
      </c>
      <c r="C1497" s="6"/>
      <c r="D1497" s="6"/>
    </row>
    <row r="1498" spans="1:4" x14ac:dyDescent="0.25">
      <c r="A1498" s="14" t="s">
        <v>386</v>
      </c>
      <c r="B1498" s="15">
        <v>4891</v>
      </c>
      <c r="C1498" s="6"/>
      <c r="D1498" s="6"/>
    </row>
    <row r="1499" spans="1:4" x14ac:dyDescent="0.25">
      <c r="A1499" s="14" t="s">
        <v>368</v>
      </c>
      <c r="B1499" s="15">
        <v>24828</v>
      </c>
      <c r="C1499" s="6"/>
      <c r="D1499" s="6"/>
    </row>
    <row r="1500" spans="1:4" x14ac:dyDescent="0.25">
      <c r="A1500" s="14" t="s">
        <v>232</v>
      </c>
      <c r="B1500" s="15">
        <v>23098</v>
      </c>
      <c r="C1500" s="6"/>
      <c r="D1500" s="6"/>
    </row>
    <row r="1501" spans="1:4" x14ac:dyDescent="0.25">
      <c r="A1501" s="14" t="s">
        <v>306</v>
      </c>
      <c r="B1501" s="15">
        <v>28593</v>
      </c>
      <c r="C1501" s="6"/>
      <c r="D1501" s="6"/>
    </row>
    <row r="1502" spans="1:4" x14ac:dyDescent="0.25">
      <c r="A1502" s="14" t="s">
        <v>174</v>
      </c>
      <c r="B1502" s="15">
        <v>662</v>
      </c>
      <c r="C1502" s="6"/>
      <c r="D1502" s="6"/>
    </row>
    <row r="1503" spans="1:4" x14ac:dyDescent="0.25">
      <c r="A1503" s="14" t="s">
        <v>169</v>
      </c>
      <c r="B1503" s="15">
        <v>26804</v>
      </c>
      <c r="C1503" s="6"/>
      <c r="D1503" s="6"/>
    </row>
    <row r="1504" spans="1:4" x14ac:dyDescent="0.25">
      <c r="A1504" s="14" t="s">
        <v>250</v>
      </c>
      <c r="B1504" s="15">
        <v>42433</v>
      </c>
      <c r="C1504" s="6"/>
      <c r="D1504" s="6"/>
    </row>
    <row r="1505" spans="1:4" x14ac:dyDescent="0.25">
      <c r="A1505" s="14" t="s">
        <v>346</v>
      </c>
      <c r="B1505" s="15">
        <v>36545</v>
      </c>
      <c r="C1505" s="6"/>
      <c r="D1505" s="6"/>
    </row>
    <row r="1506" spans="1:4" x14ac:dyDescent="0.25">
      <c r="A1506" s="14" t="s">
        <v>438</v>
      </c>
      <c r="B1506" s="15">
        <v>2443</v>
      </c>
      <c r="C1506" s="6"/>
      <c r="D1506" s="6"/>
    </row>
    <row r="1507" spans="1:4" x14ac:dyDescent="0.25">
      <c r="A1507" s="14" t="s">
        <v>375</v>
      </c>
      <c r="B1507" s="15">
        <v>15898</v>
      </c>
      <c r="C1507" s="6"/>
      <c r="D1507" s="6"/>
    </row>
    <row r="1508" spans="1:4" x14ac:dyDescent="0.25">
      <c r="A1508" s="14" t="s">
        <v>400</v>
      </c>
      <c r="B1508" s="15">
        <v>1543</v>
      </c>
      <c r="C1508" s="6"/>
      <c r="D1508" s="6"/>
    </row>
    <row r="1509" spans="1:4" x14ac:dyDescent="0.25">
      <c r="A1509" s="14" t="s">
        <v>435</v>
      </c>
      <c r="B1509" s="15">
        <v>17424</v>
      </c>
      <c r="C1509" s="6"/>
      <c r="D1509" s="6"/>
    </row>
    <row r="1510" spans="1:4" x14ac:dyDescent="0.25">
      <c r="A1510" s="14" t="s">
        <v>234</v>
      </c>
      <c r="B1510" s="15">
        <v>7373</v>
      </c>
      <c r="C1510" s="6"/>
      <c r="D1510" s="6"/>
    </row>
    <row r="1511" spans="1:4" x14ac:dyDescent="0.25">
      <c r="A1511" s="14" t="s">
        <v>338</v>
      </c>
      <c r="B1511" s="15">
        <v>17046</v>
      </c>
      <c r="C1511" s="6"/>
      <c r="D1511" s="6"/>
    </row>
    <row r="1512" spans="1:4" x14ac:dyDescent="0.25">
      <c r="A1512" s="14" t="s">
        <v>193</v>
      </c>
      <c r="B1512" s="15">
        <v>18403</v>
      </c>
      <c r="C1512" s="6"/>
      <c r="D1512" s="6"/>
    </row>
    <row r="1513" spans="1:4" x14ac:dyDescent="0.25">
      <c r="A1513" s="14" t="s">
        <v>136</v>
      </c>
      <c r="B1513" s="15">
        <v>17322</v>
      </c>
      <c r="C1513" s="6"/>
      <c r="D1513" s="6"/>
    </row>
    <row r="1514" spans="1:4" x14ac:dyDescent="0.25">
      <c r="A1514" s="14" t="s">
        <v>424</v>
      </c>
      <c r="B1514" s="15">
        <v>4062</v>
      </c>
      <c r="C1514" s="6"/>
      <c r="D1514" s="6"/>
    </row>
    <row r="1515" spans="1:4" x14ac:dyDescent="0.25">
      <c r="A1515" s="14" t="s">
        <v>267</v>
      </c>
      <c r="B1515" s="15">
        <v>35256</v>
      </c>
      <c r="C1515" s="6"/>
      <c r="D1515" s="6"/>
    </row>
    <row r="1516" spans="1:4" x14ac:dyDescent="0.25">
      <c r="A1516" s="14" t="s">
        <v>469</v>
      </c>
      <c r="B1516" s="15">
        <v>24067</v>
      </c>
      <c r="C1516" s="6"/>
      <c r="D1516" s="6"/>
    </row>
    <row r="1517" spans="1:4" x14ac:dyDescent="0.25">
      <c r="A1517" s="14" t="s">
        <v>410</v>
      </c>
      <c r="B1517" s="15">
        <v>13223</v>
      </c>
      <c r="C1517" s="6"/>
      <c r="D1517" s="6"/>
    </row>
    <row r="1518" spans="1:4" x14ac:dyDescent="0.25">
      <c r="A1518" s="14" t="s">
        <v>445</v>
      </c>
      <c r="B1518" s="15">
        <v>41594</v>
      </c>
      <c r="C1518" s="6"/>
      <c r="D1518" s="6"/>
    </row>
    <row r="1519" spans="1:4" x14ac:dyDescent="0.25">
      <c r="A1519" s="14" t="s">
        <v>484</v>
      </c>
      <c r="B1519" s="15">
        <v>6144</v>
      </c>
      <c r="C1519" s="6"/>
      <c r="D1519" s="6"/>
    </row>
    <row r="1520" spans="1:4" x14ac:dyDescent="0.25">
      <c r="A1520" s="14" t="s">
        <v>319</v>
      </c>
      <c r="B1520" s="15">
        <v>47167</v>
      </c>
      <c r="C1520" s="6"/>
      <c r="D1520" s="6"/>
    </row>
    <row r="1521" spans="1:4" x14ac:dyDescent="0.25">
      <c r="A1521" s="14" t="s">
        <v>207</v>
      </c>
      <c r="B1521" s="15">
        <v>12066</v>
      </c>
      <c r="C1521" s="6"/>
      <c r="D1521" s="6"/>
    </row>
    <row r="1522" spans="1:4" x14ac:dyDescent="0.25">
      <c r="A1522" s="14" t="s">
        <v>160</v>
      </c>
      <c r="B1522" s="15">
        <v>6339</v>
      </c>
      <c r="C1522" s="6"/>
      <c r="D1522" s="6"/>
    </row>
    <row r="1523" spans="1:4" x14ac:dyDescent="0.25">
      <c r="A1523" s="14" t="s">
        <v>498</v>
      </c>
      <c r="B1523" s="15">
        <v>6494</v>
      </c>
      <c r="C1523" s="6"/>
      <c r="D1523" s="6"/>
    </row>
    <row r="1524" spans="1:4" x14ac:dyDescent="0.25">
      <c r="A1524" s="14" t="s">
        <v>149</v>
      </c>
      <c r="B1524" s="15">
        <v>49802</v>
      </c>
      <c r="C1524" s="6"/>
      <c r="D1524" s="6"/>
    </row>
    <row r="1525" spans="1:4" x14ac:dyDescent="0.25">
      <c r="A1525" s="14" t="s">
        <v>273</v>
      </c>
      <c r="B1525" s="15">
        <v>30780</v>
      </c>
      <c r="C1525" s="6"/>
      <c r="D1525" s="6"/>
    </row>
    <row r="1526" spans="1:4" x14ac:dyDescent="0.25">
      <c r="A1526" s="14" t="s">
        <v>336</v>
      </c>
      <c r="B1526" s="15">
        <v>16208</v>
      </c>
      <c r="C1526" s="6"/>
      <c r="D1526" s="6"/>
    </row>
    <row r="1527" spans="1:4" x14ac:dyDescent="0.25">
      <c r="A1527" s="14" t="s">
        <v>365</v>
      </c>
      <c r="B1527" s="15">
        <v>4136</v>
      </c>
      <c r="C1527" s="6"/>
      <c r="D1527" s="6"/>
    </row>
    <row r="1528" spans="1:4" x14ac:dyDescent="0.25">
      <c r="A1528" s="14" t="s">
        <v>435</v>
      </c>
      <c r="B1528" s="15">
        <v>1884</v>
      </c>
      <c r="C1528" s="6"/>
      <c r="D1528" s="6"/>
    </row>
    <row r="1529" spans="1:4" x14ac:dyDescent="0.25">
      <c r="A1529" s="14" t="s">
        <v>289</v>
      </c>
      <c r="B1529" s="15">
        <v>25260</v>
      </c>
      <c r="C1529" s="6"/>
      <c r="D1529" s="6"/>
    </row>
    <row r="1530" spans="1:4" x14ac:dyDescent="0.25">
      <c r="A1530" s="14" t="s">
        <v>404</v>
      </c>
      <c r="B1530" s="15">
        <v>8527</v>
      </c>
      <c r="C1530" s="6"/>
      <c r="D1530" s="6"/>
    </row>
    <row r="1531" spans="1:4" x14ac:dyDescent="0.25">
      <c r="A1531" s="14" t="s">
        <v>474</v>
      </c>
      <c r="B1531" s="15">
        <v>30577</v>
      </c>
      <c r="C1531" s="6"/>
      <c r="D1531" s="6"/>
    </row>
    <row r="1532" spans="1:4" x14ac:dyDescent="0.25">
      <c r="A1532" s="14" t="s">
        <v>378</v>
      </c>
      <c r="B1532" s="15">
        <v>33570</v>
      </c>
      <c r="C1532" s="6"/>
      <c r="D1532" s="6"/>
    </row>
    <row r="1533" spans="1:4" x14ac:dyDescent="0.25">
      <c r="A1533" s="14" t="s">
        <v>172</v>
      </c>
      <c r="B1533" s="15">
        <v>14659</v>
      </c>
      <c r="C1533" s="6"/>
      <c r="D1533" s="6"/>
    </row>
    <row r="1534" spans="1:4" x14ac:dyDescent="0.25">
      <c r="A1534" s="14" t="s">
        <v>372</v>
      </c>
      <c r="B1534" s="15">
        <v>34237</v>
      </c>
      <c r="C1534" s="6"/>
      <c r="D1534" s="6"/>
    </row>
    <row r="1535" spans="1:4" x14ac:dyDescent="0.25">
      <c r="A1535" s="14" t="s">
        <v>446</v>
      </c>
      <c r="B1535" s="15">
        <v>33355</v>
      </c>
      <c r="C1535" s="6"/>
      <c r="D1535" s="6"/>
    </row>
    <row r="1536" spans="1:4" x14ac:dyDescent="0.25">
      <c r="A1536" s="14" t="s">
        <v>324</v>
      </c>
      <c r="B1536" s="15">
        <v>19018</v>
      </c>
      <c r="C1536" s="6"/>
      <c r="D1536" s="6"/>
    </row>
    <row r="1537" spans="1:4" x14ac:dyDescent="0.25">
      <c r="A1537" s="14" t="s">
        <v>366</v>
      </c>
      <c r="B1537" s="15">
        <v>26232</v>
      </c>
      <c r="C1537" s="6"/>
      <c r="D1537" s="6"/>
    </row>
    <row r="1538" spans="1:4" x14ac:dyDescent="0.25">
      <c r="A1538" s="14" t="s">
        <v>153</v>
      </c>
      <c r="B1538" s="15">
        <v>40681</v>
      </c>
      <c r="C1538" s="6"/>
      <c r="D1538" s="6"/>
    </row>
    <row r="1539" spans="1:4" x14ac:dyDescent="0.25">
      <c r="A1539" s="14" t="s">
        <v>352</v>
      </c>
      <c r="B1539" s="15">
        <v>33166</v>
      </c>
      <c r="C1539" s="6"/>
      <c r="D1539" s="6"/>
    </row>
    <row r="1540" spans="1:4" x14ac:dyDescent="0.25">
      <c r="A1540" s="14" t="s">
        <v>468</v>
      </c>
      <c r="B1540" s="15">
        <v>228</v>
      </c>
      <c r="C1540" s="6"/>
      <c r="D1540" s="6"/>
    </row>
    <row r="1541" spans="1:4" x14ac:dyDescent="0.25">
      <c r="A1541" s="14" t="s">
        <v>483</v>
      </c>
      <c r="B1541" s="15">
        <v>38269</v>
      </c>
      <c r="C1541" s="6"/>
      <c r="D1541" s="6"/>
    </row>
    <row r="1542" spans="1:4" x14ac:dyDescent="0.25">
      <c r="A1542" s="14" t="s">
        <v>219</v>
      </c>
      <c r="B1542" s="15">
        <v>918</v>
      </c>
      <c r="C1542" s="6"/>
      <c r="D1542" s="6"/>
    </row>
    <row r="1543" spans="1:4" x14ac:dyDescent="0.25">
      <c r="A1543" s="14" t="s">
        <v>262</v>
      </c>
      <c r="B1543" s="15">
        <v>22039</v>
      </c>
      <c r="C1543" s="6"/>
      <c r="D1543" s="6"/>
    </row>
    <row r="1544" spans="1:4" x14ac:dyDescent="0.25">
      <c r="A1544" s="14" t="s">
        <v>419</v>
      </c>
      <c r="B1544" s="15">
        <v>33389</v>
      </c>
      <c r="C1544" s="6"/>
      <c r="D1544" s="6"/>
    </row>
    <row r="1545" spans="1:4" x14ac:dyDescent="0.25">
      <c r="A1545" s="14" t="s">
        <v>354</v>
      </c>
      <c r="B1545" s="15">
        <v>4025</v>
      </c>
      <c r="C1545" s="6"/>
      <c r="D1545" s="6"/>
    </row>
    <row r="1546" spans="1:4" x14ac:dyDescent="0.25">
      <c r="A1546" s="14" t="s">
        <v>236</v>
      </c>
      <c r="B1546" s="15">
        <v>8893</v>
      </c>
      <c r="C1546" s="6"/>
      <c r="D1546" s="6"/>
    </row>
    <row r="1547" spans="1:4" x14ac:dyDescent="0.25">
      <c r="A1547" s="14" t="s">
        <v>511</v>
      </c>
      <c r="B1547" s="15">
        <v>9136</v>
      </c>
      <c r="C1547" s="6"/>
      <c r="D1547" s="6"/>
    </row>
    <row r="1548" spans="1:4" x14ac:dyDescent="0.25">
      <c r="A1548" s="14" t="s">
        <v>401</v>
      </c>
      <c r="B1548" s="15">
        <v>31125</v>
      </c>
      <c r="C1548" s="6"/>
      <c r="D1548" s="6"/>
    </row>
    <row r="1549" spans="1:4" x14ac:dyDescent="0.25">
      <c r="A1549" s="14" t="s">
        <v>171</v>
      </c>
      <c r="B1549" s="15">
        <v>30092</v>
      </c>
      <c r="C1549" s="6"/>
      <c r="D1549" s="6"/>
    </row>
    <row r="1550" spans="1:4" x14ac:dyDescent="0.25">
      <c r="A1550" s="14" t="s">
        <v>494</v>
      </c>
      <c r="B1550" s="15">
        <v>31722</v>
      </c>
      <c r="C1550" s="6"/>
      <c r="D1550" s="6"/>
    </row>
    <row r="1551" spans="1:4" x14ac:dyDescent="0.25">
      <c r="A1551" s="14" t="s">
        <v>219</v>
      </c>
      <c r="B1551" s="15">
        <v>24299</v>
      </c>
      <c r="C1551" s="6"/>
      <c r="D1551" s="6"/>
    </row>
    <row r="1552" spans="1:4" x14ac:dyDescent="0.25">
      <c r="A1552" s="14" t="s">
        <v>374</v>
      </c>
      <c r="B1552" s="15">
        <v>36609</v>
      </c>
      <c r="C1552" s="6"/>
      <c r="D1552" s="6"/>
    </row>
    <row r="1553" spans="1:4" x14ac:dyDescent="0.25">
      <c r="A1553" s="14" t="s">
        <v>482</v>
      </c>
      <c r="B1553" s="15">
        <v>31865</v>
      </c>
      <c r="C1553" s="6"/>
      <c r="D1553" s="6"/>
    </row>
    <row r="1554" spans="1:4" x14ac:dyDescent="0.25">
      <c r="A1554" s="14" t="s">
        <v>283</v>
      </c>
      <c r="B1554" s="15">
        <v>13100</v>
      </c>
      <c r="C1554" s="6"/>
      <c r="D1554" s="6"/>
    </row>
    <row r="1555" spans="1:4" x14ac:dyDescent="0.25">
      <c r="A1555" s="14" t="s">
        <v>342</v>
      </c>
      <c r="B1555" s="15">
        <v>4411</v>
      </c>
      <c r="C1555" s="6"/>
      <c r="D1555" s="6"/>
    </row>
    <row r="1556" spans="1:4" x14ac:dyDescent="0.25">
      <c r="A1556" s="14" t="s">
        <v>203</v>
      </c>
      <c r="B1556" s="15">
        <v>5339</v>
      </c>
      <c r="C1556" s="6"/>
      <c r="D1556" s="6"/>
    </row>
    <row r="1557" spans="1:4" x14ac:dyDescent="0.25">
      <c r="A1557" s="14" t="s">
        <v>271</v>
      </c>
      <c r="B1557" s="15">
        <v>9699</v>
      </c>
      <c r="C1557" s="6"/>
      <c r="D1557" s="6"/>
    </row>
    <row r="1558" spans="1:4" x14ac:dyDescent="0.25">
      <c r="A1558" s="14" t="s">
        <v>195</v>
      </c>
      <c r="B1558" s="15">
        <v>27659</v>
      </c>
      <c r="C1558" s="6"/>
      <c r="D1558" s="6"/>
    </row>
    <row r="1559" spans="1:4" x14ac:dyDescent="0.25">
      <c r="A1559" s="14" t="s">
        <v>316</v>
      </c>
      <c r="B1559" s="15">
        <v>21232</v>
      </c>
      <c r="C1559" s="6"/>
      <c r="D1559" s="6"/>
    </row>
    <row r="1560" spans="1:4" x14ac:dyDescent="0.25">
      <c r="A1560" s="14" t="s">
        <v>315</v>
      </c>
      <c r="B1560" s="15">
        <v>12989</v>
      </c>
      <c r="C1560" s="6"/>
      <c r="D1560" s="6"/>
    </row>
    <row r="1561" spans="1:4" x14ac:dyDescent="0.25">
      <c r="A1561" s="14" t="s">
        <v>151</v>
      </c>
      <c r="B1561" s="15">
        <v>40946</v>
      </c>
      <c r="C1561" s="6"/>
      <c r="D1561" s="6"/>
    </row>
    <row r="1562" spans="1:4" x14ac:dyDescent="0.25">
      <c r="A1562" s="14" t="s">
        <v>152</v>
      </c>
      <c r="B1562" s="15">
        <v>8448</v>
      </c>
      <c r="C1562" s="6"/>
      <c r="D1562" s="6"/>
    </row>
    <row r="1563" spans="1:4" x14ac:dyDescent="0.25">
      <c r="A1563" s="14" t="s">
        <v>486</v>
      </c>
      <c r="B1563" s="15">
        <v>6666</v>
      </c>
      <c r="C1563" s="6"/>
      <c r="D1563" s="6"/>
    </row>
    <row r="1564" spans="1:4" x14ac:dyDescent="0.25">
      <c r="A1564" s="14" t="s">
        <v>246</v>
      </c>
      <c r="B1564" s="15">
        <v>42689</v>
      </c>
      <c r="C1564" s="6"/>
      <c r="D1564" s="6"/>
    </row>
    <row r="1565" spans="1:4" x14ac:dyDescent="0.25">
      <c r="A1565" s="14" t="s">
        <v>373</v>
      </c>
      <c r="B1565" s="15">
        <v>30875</v>
      </c>
      <c r="C1565" s="6"/>
      <c r="D1565" s="6"/>
    </row>
    <row r="1566" spans="1:4" x14ac:dyDescent="0.25">
      <c r="A1566" s="14" t="s">
        <v>235</v>
      </c>
      <c r="B1566" s="15">
        <v>46701</v>
      </c>
      <c r="C1566" s="6"/>
      <c r="D1566" s="6"/>
    </row>
    <row r="1567" spans="1:4" x14ac:dyDescent="0.25">
      <c r="A1567" s="14" t="s">
        <v>390</v>
      </c>
      <c r="B1567" s="15">
        <v>44815</v>
      </c>
      <c r="C1567" s="6"/>
      <c r="D1567" s="6"/>
    </row>
    <row r="1568" spans="1:4" x14ac:dyDescent="0.25">
      <c r="A1568" s="14" t="s">
        <v>256</v>
      </c>
      <c r="B1568" s="15">
        <v>8720</v>
      </c>
      <c r="C1568" s="6"/>
      <c r="D1568" s="6"/>
    </row>
    <row r="1569" spans="1:4" x14ac:dyDescent="0.25">
      <c r="A1569" s="14" t="s">
        <v>316</v>
      </c>
      <c r="B1569" s="15">
        <v>40671</v>
      </c>
      <c r="C1569" s="6"/>
      <c r="D1569" s="6"/>
    </row>
    <row r="1570" spans="1:4" x14ac:dyDescent="0.25">
      <c r="A1570" s="14" t="s">
        <v>416</v>
      </c>
      <c r="B1570" s="15">
        <v>21265</v>
      </c>
      <c r="C1570" s="6"/>
      <c r="D1570" s="6"/>
    </row>
    <row r="1571" spans="1:4" x14ac:dyDescent="0.25">
      <c r="A1571" s="14" t="s">
        <v>182</v>
      </c>
      <c r="B1571" s="15">
        <v>35505</v>
      </c>
      <c r="C1571" s="6"/>
      <c r="D1571" s="6"/>
    </row>
    <row r="1572" spans="1:4" x14ac:dyDescent="0.25">
      <c r="A1572" s="14" t="s">
        <v>190</v>
      </c>
      <c r="B1572" s="15">
        <v>9923</v>
      </c>
      <c r="C1572" s="6"/>
      <c r="D1572" s="6"/>
    </row>
    <row r="1573" spans="1:4" x14ac:dyDescent="0.25">
      <c r="A1573" s="14" t="s">
        <v>327</v>
      </c>
      <c r="B1573" s="15">
        <v>6271</v>
      </c>
      <c r="C1573" s="6"/>
      <c r="D1573" s="6"/>
    </row>
    <row r="1574" spans="1:4" x14ac:dyDescent="0.25">
      <c r="A1574" s="14" t="s">
        <v>288</v>
      </c>
      <c r="B1574" s="15">
        <v>3999</v>
      </c>
      <c r="C1574" s="6"/>
      <c r="D1574" s="6"/>
    </row>
    <row r="1575" spans="1:4" x14ac:dyDescent="0.25">
      <c r="A1575" s="14" t="s">
        <v>289</v>
      </c>
      <c r="B1575" s="15">
        <v>1673</v>
      </c>
      <c r="C1575" s="6"/>
      <c r="D1575" s="6"/>
    </row>
    <row r="1576" spans="1:4" x14ac:dyDescent="0.25">
      <c r="A1576" s="14" t="s">
        <v>285</v>
      </c>
      <c r="B1576" s="15">
        <v>13444</v>
      </c>
      <c r="C1576" s="6"/>
      <c r="D1576" s="6"/>
    </row>
    <row r="1577" spans="1:4" x14ac:dyDescent="0.25">
      <c r="A1577" s="14" t="s">
        <v>350</v>
      </c>
      <c r="B1577" s="15">
        <v>9509</v>
      </c>
      <c r="C1577" s="6"/>
      <c r="D1577" s="6"/>
    </row>
    <row r="1578" spans="1:4" x14ac:dyDescent="0.25">
      <c r="A1578" s="14" t="s">
        <v>373</v>
      </c>
      <c r="B1578" s="15">
        <v>8197</v>
      </c>
      <c r="C1578" s="6"/>
      <c r="D1578" s="6"/>
    </row>
    <row r="1579" spans="1:4" x14ac:dyDescent="0.25">
      <c r="A1579" s="14" t="s">
        <v>488</v>
      </c>
      <c r="B1579" s="15">
        <v>11064</v>
      </c>
      <c r="C1579" s="6"/>
      <c r="D1579" s="6"/>
    </row>
    <row r="1580" spans="1:4" x14ac:dyDescent="0.25">
      <c r="A1580" s="14" t="s">
        <v>156</v>
      </c>
      <c r="B1580" s="15">
        <v>11921</v>
      </c>
      <c r="C1580" s="6"/>
      <c r="D1580" s="6"/>
    </row>
    <row r="1581" spans="1:4" x14ac:dyDescent="0.25">
      <c r="A1581" s="14" t="s">
        <v>241</v>
      </c>
      <c r="B1581" s="15">
        <v>45020</v>
      </c>
      <c r="C1581" s="6"/>
      <c r="D1581" s="6"/>
    </row>
    <row r="1582" spans="1:4" x14ac:dyDescent="0.25">
      <c r="A1582" s="14" t="s">
        <v>172</v>
      </c>
      <c r="B1582" s="15">
        <v>13738</v>
      </c>
      <c r="C1582" s="6"/>
      <c r="D1582" s="6"/>
    </row>
    <row r="1583" spans="1:4" x14ac:dyDescent="0.25">
      <c r="A1583" s="14" t="s">
        <v>163</v>
      </c>
      <c r="B1583" s="15">
        <v>23918</v>
      </c>
      <c r="C1583" s="6"/>
      <c r="D1583" s="6"/>
    </row>
    <row r="1584" spans="1:4" x14ac:dyDescent="0.25">
      <c r="A1584" s="14" t="s">
        <v>497</v>
      </c>
      <c r="B1584" s="15">
        <v>31438</v>
      </c>
      <c r="C1584" s="6"/>
      <c r="D1584" s="6"/>
    </row>
    <row r="1585" spans="1:4" x14ac:dyDescent="0.25">
      <c r="A1585" s="14" t="s">
        <v>479</v>
      </c>
      <c r="B1585" s="15">
        <v>19546</v>
      </c>
      <c r="C1585" s="6"/>
      <c r="D1585" s="6"/>
    </row>
    <row r="1586" spans="1:4" x14ac:dyDescent="0.25">
      <c r="A1586" s="14" t="s">
        <v>225</v>
      </c>
      <c r="B1586" s="15">
        <v>26473</v>
      </c>
      <c r="C1586" s="6"/>
      <c r="D1586" s="6"/>
    </row>
    <row r="1587" spans="1:4" x14ac:dyDescent="0.25">
      <c r="A1587" s="14" t="s">
        <v>277</v>
      </c>
      <c r="B1587" s="15">
        <v>254</v>
      </c>
      <c r="C1587" s="6"/>
      <c r="D1587" s="6"/>
    </row>
    <row r="1588" spans="1:4" x14ac:dyDescent="0.25">
      <c r="A1588" s="14" t="s">
        <v>493</v>
      </c>
      <c r="B1588" s="15">
        <v>22093</v>
      </c>
      <c r="C1588" s="6"/>
      <c r="D1588" s="6"/>
    </row>
    <row r="1589" spans="1:4" x14ac:dyDescent="0.25">
      <c r="A1589" s="14" t="s">
        <v>421</v>
      </c>
      <c r="B1589" s="15">
        <v>7515</v>
      </c>
      <c r="C1589" s="6"/>
      <c r="D1589" s="6"/>
    </row>
    <row r="1590" spans="1:4" x14ac:dyDescent="0.25">
      <c r="A1590" s="14" t="s">
        <v>189</v>
      </c>
      <c r="B1590" s="15">
        <v>43860</v>
      </c>
      <c r="C1590" s="6"/>
      <c r="D1590" s="6"/>
    </row>
    <row r="1591" spans="1:4" x14ac:dyDescent="0.25">
      <c r="A1591" s="14" t="s">
        <v>371</v>
      </c>
      <c r="B1591" s="15">
        <v>17851</v>
      </c>
      <c r="C1591" s="6"/>
      <c r="D1591" s="6"/>
    </row>
    <row r="1592" spans="1:4" x14ac:dyDescent="0.25">
      <c r="A1592" s="14" t="s">
        <v>458</v>
      </c>
      <c r="B1592" s="15">
        <v>41871</v>
      </c>
      <c r="C1592" s="6"/>
      <c r="D1592" s="6"/>
    </row>
    <row r="1593" spans="1:4" x14ac:dyDescent="0.25">
      <c r="A1593" s="14" t="s">
        <v>197</v>
      </c>
      <c r="B1593" s="15">
        <v>49336</v>
      </c>
      <c r="C1593" s="6"/>
      <c r="D1593" s="6"/>
    </row>
    <row r="1594" spans="1:4" x14ac:dyDescent="0.25">
      <c r="A1594" s="14" t="s">
        <v>448</v>
      </c>
      <c r="B1594" s="15">
        <v>35156</v>
      </c>
      <c r="C1594" s="6"/>
      <c r="D1594" s="6"/>
    </row>
    <row r="1595" spans="1:4" x14ac:dyDescent="0.25">
      <c r="A1595" s="14" t="s">
        <v>466</v>
      </c>
      <c r="B1595" s="15">
        <v>36723</v>
      </c>
      <c r="C1595" s="6"/>
      <c r="D1595" s="6"/>
    </row>
    <row r="1596" spans="1:4" x14ac:dyDescent="0.25">
      <c r="A1596" s="14" t="s">
        <v>314</v>
      </c>
      <c r="B1596" s="15">
        <v>15541</v>
      </c>
      <c r="C1596" s="6"/>
      <c r="D1596" s="6"/>
    </row>
    <row r="1597" spans="1:4" x14ac:dyDescent="0.25">
      <c r="A1597" s="14" t="s">
        <v>269</v>
      </c>
      <c r="B1597" s="15">
        <v>35204</v>
      </c>
      <c r="C1597" s="6"/>
      <c r="D1597" s="6"/>
    </row>
    <row r="1598" spans="1:4" x14ac:dyDescent="0.25">
      <c r="A1598" s="14" t="s">
        <v>193</v>
      </c>
      <c r="B1598" s="15">
        <v>40262</v>
      </c>
      <c r="C1598" s="6"/>
      <c r="D1598" s="6"/>
    </row>
    <row r="1599" spans="1:4" x14ac:dyDescent="0.25">
      <c r="A1599" s="14" t="s">
        <v>445</v>
      </c>
      <c r="B1599" s="15">
        <v>46642</v>
      </c>
      <c r="C1599" s="6"/>
      <c r="D1599" s="6"/>
    </row>
    <row r="1600" spans="1:4" x14ac:dyDescent="0.25">
      <c r="A1600" s="14" t="s">
        <v>289</v>
      </c>
      <c r="B1600" s="15">
        <v>47132</v>
      </c>
      <c r="C1600" s="6"/>
      <c r="D1600" s="6"/>
    </row>
    <row r="1601" spans="1:4" x14ac:dyDescent="0.25">
      <c r="A1601" s="14" t="s">
        <v>269</v>
      </c>
      <c r="B1601" s="15">
        <v>45363</v>
      </c>
      <c r="C1601" s="6"/>
      <c r="D1601" s="6"/>
    </row>
    <row r="1602" spans="1:4" x14ac:dyDescent="0.25">
      <c r="A1602" s="14" t="s">
        <v>149</v>
      </c>
      <c r="B1602" s="15">
        <v>40379</v>
      </c>
      <c r="C1602" s="6"/>
      <c r="D1602" s="6"/>
    </row>
    <row r="1603" spans="1:4" x14ac:dyDescent="0.25">
      <c r="A1603" s="14" t="s">
        <v>345</v>
      </c>
      <c r="B1603" s="15">
        <v>12280</v>
      </c>
      <c r="C1603" s="6"/>
      <c r="D1603" s="6"/>
    </row>
    <row r="1604" spans="1:4" x14ac:dyDescent="0.25">
      <c r="A1604" s="14" t="s">
        <v>373</v>
      </c>
      <c r="B1604" s="15">
        <v>14276</v>
      </c>
      <c r="C1604" s="6"/>
      <c r="D1604" s="6"/>
    </row>
    <row r="1605" spans="1:4" x14ac:dyDescent="0.25">
      <c r="A1605" s="14" t="s">
        <v>512</v>
      </c>
      <c r="B1605" s="15">
        <v>29082</v>
      </c>
      <c r="C1605" s="6"/>
      <c r="D1605" s="6"/>
    </row>
    <row r="1606" spans="1:4" x14ac:dyDescent="0.25">
      <c r="A1606" s="14" t="s">
        <v>507</v>
      </c>
      <c r="B1606" s="15">
        <v>12018</v>
      </c>
      <c r="C1606" s="6"/>
      <c r="D1606" s="6"/>
    </row>
    <row r="1607" spans="1:4" x14ac:dyDescent="0.25">
      <c r="A1607" s="14" t="s">
        <v>502</v>
      </c>
      <c r="B1607" s="15">
        <v>35007</v>
      </c>
      <c r="C1607" s="6"/>
      <c r="D1607" s="6"/>
    </row>
    <row r="1608" spans="1:4" x14ac:dyDescent="0.25">
      <c r="A1608" s="14" t="s">
        <v>280</v>
      </c>
      <c r="B1608" s="15">
        <v>36532</v>
      </c>
      <c r="C1608" s="6"/>
      <c r="D1608" s="6"/>
    </row>
    <row r="1609" spans="1:4" x14ac:dyDescent="0.25">
      <c r="A1609" s="14" t="s">
        <v>283</v>
      </c>
      <c r="B1609" s="15">
        <v>26799</v>
      </c>
      <c r="C1609" s="6"/>
      <c r="D1609" s="6"/>
    </row>
    <row r="1610" spans="1:4" x14ac:dyDescent="0.25">
      <c r="A1610" s="14" t="s">
        <v>491</v>
      </c>
      <c r="B1610" s="15">
        <v>2655</v>
      </c>
      <c r="C1610" s="6"/>
      <c r="D1610" s="6"/>
    </row>
    <row r="1611" spans="1:4" x14ac:dyDescent="0.25">
      <c r="A1611" s="14" t="s">
        <v>341</v>
      </c>
      <c r="B1611" s="15">
        <v>16393</v>
      </c>
      <c r="C1611" s="6"/>
      <c r="D1611" s="6"/>
    </row>
    <row r="1612" spans="1:4" x14ac:dyDescent="0.25">
      <c r="A1612" s="14" t="s">
        <v>318</v>
      </c>
      <c r="B1612" s="15">
        <v>15982</v>
      </c>
      <c r="C1612" s="6"/>
      <c r="D1612" s="6"/>
    </row>
    <row r="1613" spans="1:4" x14ac:dyDescent="0.25">
      <c r="A1613" s="14" t="s">
        <v>181</v>
      </c>
      <c r="B1613" s="15">
        <v>43008</v>
      </c>
      <c r="C1613" s="6"/>
      <c r="D1613" s="6"/>
    </row>
    <row r="1614" spans="1:4" x14ac:dyDescent="0.25">
      <c r="A1614" s="14" t="s">
        <v>350</v>
      </c>
      <c r="B1614" s="15">
        <v>45245</v>
      </c>
      <c r="C1614" s="6"/>
      <c r="D1614" s="6"/>
    </row>
    <row r="1615" spans="1:4" x14ac:dyDescent="0.25">
      <c r="A1615" s="14" t="s">
        <v>420</v>
      </c>
      <c r="B1615" s="15">
        <v>3398</v>
      </c>
      <c r="C1615" s="6"/>
      <c r="D1615" s="6"/>
    </row>
    <row r="1616" spans="1:4" x14ac:dyDescent="0.25">
      <c r="A1616" s="14" t="s">
        <v>413</v>
      </c>
      <c r="B1616" s="15">
        <v>18631</v>
      </c>
      <c r="C1616" s="6"/>
      <c r="D1616" s="6"/>
    </row>
    <row r="1617" spans="1:4" x14ac:dyDescent="0.25">
      <c r="A1617" s="14" t="s">
        <v>375</v>
      </c>
      <c r="B1617" s="15">
        <v>3149</v>
      </c>
      <c r="C1617" s="6"/>
      <c r="D1617" s="6"/>
    </row>
    <row r="1618" spans="1:4" x14ac:dyDescent="0.25">
      <c r="A1618" s="14" t="s">
        <v>322</v>
      </c>
      <c r="B1618" s="15">
        <v>14541</v>
      </c>
      <c r="C1618" s="6"/>
      <c r="D1618" s="6"/>
    </row>
    <row r="1619" spans="1:4" x14ac:dyDescent="0.25">
      <c r="A1619" s="14" t="s">
        <v>428</v>
      </c>
      <c r="B1619" s="15">
        <v>16958</v>
      </c>
      <c r="C1619" s="6"/>
      <c r="D1619" s="6"/>
    </row>
    <row r="1620" spans="1:4" x14ac:dyDescent="0.25">
      <c r="A1620" s="14" t="s">
        <v>371</v>
      </c>
      <c r="B1620" s="15">
        <v>20981</v>
      </c>
      <c r="C1620" s="6"/>
      <c r="D1620" s="6"/>
    </row>
    <row r="1621" spans="1:4" x14ac:dyDescent="0.25">
      <c r="A1621" s="14" t="s">
        <v>470</v>
      </c>
      <c r="B1621" s="15">
        <v>28766</v>
      </c>
      <c r="C1621" s="6"/>
      <c r="D1621" s="6"/>
    </row>
    <row r="1622" spans="1:4" x14ac:dyDescent="0.25">
      <c r="A1622" s="14" t="s">
        <v>290</v>
      </c>
      <c r="B1622" s="15">
        <v>17154</v>
      </c>
      <c r="C1622" s="6"/>
      <c r="D1622" s="6"/>
    </row>
    <row r="1623" spans="1:4" x14ac:dyDescent="0.25">
      <c r="A1623" s="14" t="s">
        <v>149</v>
      </c>
      <c r="B1623" s="15">
        <v>37460</v>
      </c>
      <c r="C1623" s="6"/>
      <c r="D1623" s="6"/>
    </row>
    <row r="1624" spans="1:4" x14ac:dyDescent="0.25">
      <c r="A1624" s="14" t="s">
        <v>181</v>
      </c>
      <c r="B1624" s="15">
        <v>3908</v>
      </c>
      <c r="C1624" s="6"/>
      <c r="D1624" s="6"/>
    </row>
    <row r="1625" spans="1:4" x14ac:dyDescent="0.25">
      <c r="A1625" s="14" t="s">
        <v>189</v>
      </c>
      <c r="B1625" s="15">
        <v>23252</v>
      </c>
      <c r="C1625" s="6"/>
      <c r="D1625" s="6"/>
    </row>
    <row r="1626" spans="1:4" x14ac:dyDescent="0.25">
      <c r="A1626" s="14" t="s">
        <v>375</v>
      </c>
      <c r="B1626" s="15">
        <v>5089</v>
      </c>
      <c r="C1626" s="6"/>
      <c r="D1626" s="6"/>
    </row>
    <row r="1627" spans="1:4" x14ac:dyDescent="0.25">
      <c r="A1627" s="14" t="s">
        <v>487</v>
      </c>
      <c r="B1627" s="15">
        <v>41220</v>
      </c>
      <c r="C1627" s="6"/>
      <c r="D1627" s="6"/>
    </row>
    <row r="1628" spans="1:4" x14ac:dyDescent="0.25">
      <c r="A1628" s="14" t="s">
        <v>383</v>
      </c>
      <c r="B1628" s="15">
        <v>18423</v>
      </c>
      <c r="C1628" s="6"/>
      <c r="D1628" s="6"/>
    </row>
    <row r="1629" spans="1:4" x14ac:dyDescent="0.25">
      <c r="A1629" s="14" t="s">
        <v>379</v>
      </c>
      <c r="B1629" s="15">
        <v>16592</v>
      </c>
      <c r="C1629" s="6"/>
      <c r="D1629" s="6"/>
    </row>
    <row r="1630" spans="1:4" x14ac:dyDescent="0.25">
      <c r="A1630" s="14" t="s">
        <v>278</v>
      </c>
      <c r="B1630" s="15">
        <v>37287</v>
      </c>
      <c r="C1630" s="6"/>
      <c r="D1630" s="6"/>
    </row>
    <row r="1631" spans="1:4" x14ac:dyDescent="0.25">
      <c r="A1631" s="14" t="s">
        <v>439</v>
      </c>
      <c r="B1631" s="15">
        <v>8205</v>
      </c>
      <c r="C1631" s="6"/>
      <c r="D1631" s="6"/>
    </row>
    <row r="1632" spans="1:4" x14ac:dyDescent="0.25">
      <c r="A1632" s="14" t="s">
        <v>394</v>
      </c>
      <c r="B1632" s="15">
        <v>10389</v>
      </c>
      <c r="C1632" s="6"/>
      <c r="D1632" s="6"/>
    </row>
    <row r="1633" spans="1:4" x14ac:dyDescent="0.25">
      <c r="A1633" s="14" t="s">
        <v>488</v>
      </c>
      <c r="B1633" s="15">
        <v>47740</v>
      </c>
      <c r="C1633" s="6"/>
      <c r="D1633" s="6"/>
    </row>
    <row r="1634" spans="1:4" x14ac:dyDescent="0.25">
      <c r="A1634" s="14" t="s">
        <v>356</v>
      </c>
      <c r="B1634" s="15">
        <v>11443</v>
      </c>
      <c r="C1634" s="6"/>
      <c r="D1634" s="6"/>
    </row>
    <row r="1635" spans="1:4" x14ac:dyDescent="0.25">
      <c r="A1635" s="14" t="s">
        <v>277</v>
      </c>
      <c r="B1635" s="15">
        <v>29549</v>
      </c>
      <c r="C1635" s="6"/>
      <c r="D1635" s="6"/>
    </row>
    <row r="1636" spans="1:4" x14ac:dyDescent="0.25">
      <c r="A1636" s="14" t="s">
        <v>350</v>
      </c>
      <c r="B1636" s="15">
        <v>22596</v>
      </c>
      <c r="C1636" s="6"/>
      <c r="D1636" s="6"/>
    </row>
    <row r="1637" spans="1:4" x14ac:dyDescent="0.25">
      <c r="A1637" s="14" t="s">
        <v>308</v>
      </c>
      <c r="B1637" s="15">
        <v>22732</v>
      </c>
      <c r="C1637" s="6"/>
      <c r="D1637" s="6"/>
    </row>
    <row r="1638" spans="1:4" x14ac:dyDescent="0.25">
      <c r="A1638" s="14" t="s">
        <v>196</v>
      </c>
      <c r="B1638" s="15">
        <v>49258</v>
      </c>
      <c r="C1638" s="6"/>
      <c r="D1638" s="6"/>
    </row>
    <row r="1639" spans="1:4" x14ac:dyDescent="0.25">
      <c r="A1639" s="14" t="s">
        <v>226</v>
      </c>
      <c r="B1639" s="15">
        <v>9139</v>
      </c>
      <c r="C1639" s="6"/>
      <c r="D1639" s="6"/>
    </row>
    <row r="1640" spans="1:4" x14ac:dyDescent="0.25">
      <c r="A1640" s="14" t="s">
        <v>218</v>
      </c>
      <c r="B1640" s="15">
        <v>13103</v>
      </c>
      <c r="C1640" s="6"/>
      <c r="D1640" s="6"/>
    </row>
    <row r="1641" spans="1:4" x14ac:dyDescent="0.25">
      <c r="A1641" s="14" t="s">
        <v>366</v>
      </c>
      <c r="B1641" s="15">
        <v>24558</v>
      </c>
      <c r="C1641" s="6"/>
      <c r="D1641" s="6"/>
    </row>
    <row r="1642" spans="1:4" x14ac:dyDescent="0.25">
      <c r="A1642" s="14" t="s">
        <v>438</v>
      </c>
      <c r="B1642" s="15">
        <v>33004</v>
      </c>
      <c r="C1642" s="6"/>
      <c r="D1642" s="6"/>
    </row>
    <row r="1643" spans="1:4" x14ac:dyDescent="0.25">
      <c r="A1643" s="14" t="s">
        <v>416</v>
      </c>
      <c r="B1643" s="15">
        <v>40047</v>
      </c>
      <c r="C1643" s="6"/>
      <c r="D1643" s="6"/>
    </row>
    <row r="1644" spans="1:4" x14ac:dyDescent="0.25">
      <c r="A1644" s="14" t="s">
        <v>346</v>
      </c>
      <c r="B1644" s="15">
        <v>42385</v>
      </c>
      <c r="C1644" s="6"/>
      <c r="D1644" s="6"/>
    </row>
    <row r="1645" spans="1:4" x14ac:dyDescent="0.25">
      <c r="A1645" s="14" t="s">
        <v>364</v>
      </c>
      <c r="B1645" s="15">
        <v>32638</v>
      </c>
      <c r="C1645" s="6"/>
      <c r="D1645" s="6"/>
    </row>
    <row r="1646" spans="1:4" x14ac:dyDescent="0.25">
      <c r="A1646" s="14" t="s">
        <v>143</v>
      </c>
      <c r="B1646" s="15">
        <v>8128</v>
      </c>
      <c r="C1646" s="6"/>
      <c r="D1646" s="6"/>
    </row>
    <row r="1647" spans="1:4" x14ac:dyDescent="0.25">
      <c r="A1647" s="14" t="s">
        <v>280</v>
      </c>
      <c r="B1647" s="15">
        <v>41747</v>
      </c>
      <c r="C1647" s="6"/>
      <c r="D1647" s="6"/>
    </row>
    <row r="1648" spans="1:4" x14ac:dyDescent="0.25">
      <c r="A1648" s="14" t="s">
        <v>235</v>
      </c>
      <c r="B1648" s="15">
        <v>14137</v>
      </c>
      <c r="C1648" s="6"/>
      <c r="D1648" s="6"/>
    </row>
    <row r="1649" spans="1:4" x14ac:dyDescent="0.25">
      <c r="A1649" s="14" t="s">
        <v>153</v>
      </c>
      <c r="B1649" s="15">
        <v>44321</v>
      </c>
      <c r="C1649" s="6"/>
      <c r="D1649" s="6"/>
    </row>
    <row r="1650" spans="1:4" x14ac:dyDescent="0.25">
      <c r="A1650" s="14" t="s">
        <v>406</v>
      </c>
      <c r="B1650" s="15">
        <v>23539</v>
      </c>
      <c r="C1650" s="6"/>
      <c r="D1650" s="6"/>
    </row>
    <row r="1651" spans="1:4" x14ac:dyDescent="0.25">
      <c r="A1651" s="14" t="s">
        <v>216</v>
      </c>
      <c r="B1651" s="15">
        <v>42468</v>
      </c>
      <c r="C1651" s="6"/>
      <c r="D1651" s="6"/>
    </row>
    <row r="1652" spans="1:4" x14ac:dyDescent="0.25">
      <c r="A1652" s="14" t="s">
        <v>496</v>
      </c>
      <c r="B1652" s="15">
        <v>36383</v>
      </c>
      <c r="C1652" s="6"/>
      <c r="D1652" s="6"/>
    </row>
    <row r="1653" spans="1:4" x14ac:dyDescent="0.25">
      <c r="A1653" s="14" t="s">
        <v>302</v>
      </c>
      <c r="B1653" s="15">
        <v>17580</v>
      </c>
      <c r="C1653" s="6"/>
      <c r="D1653" s="6"/>
    </row>
    <row r="1654" spans="1:4" x14ac:dyDescent="0.25">
      <c r="A1654" s="14" t="s">
        <v>212</v>
      </c>
      <c r="B1654" s="15">
        <v>2961</v>
      </c>
      <c r="C1654" s="6"/>
      <c r="D1654" s="6"/>
    </row>
    <row r="1655" spans="1:4" x14ac:dyDescent="0.25">
      <c r="A1655" s="14" t="s">
        <v>493</v>
      </c>
      <c r="B1655" s="15">
        <v>28161</v>
      </c>
      <c r="C1655" s="6"/>
      <c r="D1655" s="6"/>
    </row>
    <row r="1656" spans="1:4" x14ac:dyDescent="0.25">
      <c r="A1656" s="14" t="s">
        <v>215</v>
      </c>
      <c r="B1656" s="15">
        <v>46974</v>
      </c>
      <c r="C1656" s="6"/>
      <c r="D1656" s="6"/>
    </row>
    <row r="1657" spans="1:4" x14ac:dyDescent="0.25">
      <c r="A1657" s="14" t="s">
        <v>479</v>
      </c>
      <c r="B1657" s="15">
        <v>34700</v>
      </c>
      <c r="C1657" s="6"/>
      <c r="D1657" s="6"/>
    </row>
    <row r="1658" spans="1:4" x14ac:dyDescent="0.25">
      <c r="A1658" s="14" t="s">
        <v>188</v>
      </c>
      <c r="B1658" s="15">
        <v>23543</v>
      </c>
      <c r="C1658" s="6"/>
      <c r="D1658" s="6"/>
    </row>
    <row r="1659" spans="1:4" x14ac:dyDescent="0.25">
      <c r="A1659" s="14" t="s">
        <v>281</v>
      </c>
      <c r="B1659" s="15">
        <v>9345</v>
      </c>
      <c r="C1659" s="6"/>
      <c r="D1659" s="6"/>
    </row>
    <row r="1660" spans="1:4" x14ac:dyDescent="0.25">
      <c r="A1660" s="14" t="s">
        <v>259</v>
      </c>
      <c r="B1660" s="15">
        <v>30061</v>
      </c>
      <c r="C1660" s="6"/>
      <c r="D1660" s="6"/>
    </row>
    <row r="1661" spans="1:4" x14ac:dyDescent="0.25">
      <c r="A1661" s="14" t="s">
        <v>134</v>
      </c>
      <c r="B1661" s="15">
        <v>6094</v>
      </c>
      <c r="C1661" s="6"/>
      <c r="D1661" s="6"/>
    </row>
    <row r="1662" spans="1:4" x14ac:dyDescent="0.25">
      <c r="A1662" s="14" t="s">
        <v>310</v>
      </c>
      <c r="B1662" s="15">
        <v>30253</v>
      </c>
      <c r="C1662" s="6"/>
      <c r="D1662" s="6"/>
    </row>
    <row r="1663" spans="1:4" x14ac:dyDescent="0.25">
      <c r="A1663" s="14" t="s">
        <v>257</v>
      </c>
      <c r="B1663" s="15">
        <v>31145</v>
      </c>
      <c r="C1663" s="6"/>
      <c r="D1663" s="6"/>
    </row>
    <row r="1664" spans="1:4" x14ac:dyDescent="0.25">
      <c r="A1664" s="14" t="s">
        <v>483</v>
      </c>
      <c r="B1664" s="15">
        <v>1936</v>
      </c>
      <c r="C1664" s="6"/>
      <c r="D1664" s="6"/>
    </row>
    <row r="1665" spans="1:4" x14ac:dyDescent="0.25">
      <c r="A1665" s="14" t="s">
        <v>464</v>
      </c>
      <c r="B1665" s="15">
        <v>11969</v>
      </c>
      <c r="C1665" s="6"/>
      <c r="D1665" s="6"/>
    </row>
    <row r="1666" spans="1:4" x14ac:dyDescent="0.25">
      <c r="A1666" s="14" t="s">
        <v>211</v>
      </c>
      <c r="B1666" s="15">
        <v>27922</v>
      </c>
      <c r="C1666" s="6"/>
      <c r="D1666" s="6"/>
    </row>
    <row r="1667" spans="1:4" x14ac:dyDescent="0.25">
      <c r="A1667" s="14" t="s">
        <v>189</v>
      </c>
      <c r="B1667" s="15">
        <v>8809</v>
      </c>
      <c r="C1667" s="6"/>
      <c r="D1667" s="6"/>
    </row>
    <row r="1668" spans="1:4" x14ac:dyDescent="0.25">
      <c r="A1668" s="14" t="s">
        <v>142</v>
      </c>
      <c r="B1668" s="15">
        <v>16441</v>
      </c>
      <c r="C1668" s="6"/>
      <c r="D1668" s="6"/>
    </row>
    <row r="1669" spans="1:4" x14ac:dyDescent="0.25">
      <c r="A1669" s="14" t="s">
        <v>366</v>
      </c>
      <c r="B1669" s="15">
        <v>16436</v>
      </c>
      <c r="C1669" s="6"/>
      <c r="D1669" s="6"/>
    </row>
    <row r="1670" spans="1:4" x14ac:dyDescent="0.25">
      <c r="A1670" s="14" t="s">
        <v>295</v>
      </c>
      <c r="B1670" s="15">
        <v>1178</v>
      </c>
      <c r="C1670" s="6"/>
      <c r="D1670" s="6"/>
    </row>
    <row r="1671" spans="1:4" x14ac:dyDescent="0.25">
      <c r="A1671" s="14" t="s">
        <v>195</v>
      </c>
      <c r="B1671" s="15">
        <v>15189</v>
      </c>
      <c r="C1671" s="6"/>
      <c r="D1671" s="6"/>
    </row>
    <row r="1672" spans="1:4" x14ac:dyDescent="0.25">
      <c r="A1672" s="14" t="s">
        <v>488</v>
      </c>
      <c r="B1672" s="15">
        <v>35892</v>
      </c>
      <c r="C1672" s="6"/>
      <c r="D1672" s="6"/>
    </row>
    <row r="1673" spans="1:4" x14ac:dyDescent="0.25">
      <c r="A1673" s="14" t="s">
        <v>427</v>
      </c>
      <c r="B1673" s="15">
        <v>47630</v>
      </c>
      <c r="C1673" s="6"/>
      <c r="D1673" s="6"/>
    </row>
    <row r="1674" spans="1:4" x14ac:dyDescent="0.25">
      <c r="A1674" s="14" t="s">
        <v>162</v>
      </c>
      <c r="B1674" s="15">
        <v>45598</v>
      </c>
      <c r="C1674" s="6"/>
      <c r="D1674" s="6"/>
    </row>
    <row r="1675" spans="1:4" x14ac:dyDescent="0.25">
      <c r="A1675" s="14" t="s">
        <v>175</v>
      </c>
      <c r="B1675" s="15">
        <v>12537</v>
      </c>
      <c r="C1675" s="6"/>
      <c r="D1675" s="6"/>
    </row>
    <row r="1676" spans="1:4" x14ac:dyDescent="0.25">
      <c r="A1676" s="14" t="s">
        <v>403</v>
      </c>
      <c r="B1676" s="15">
        <v>810</v>
      </c>
      <c r="C1676" s="6"/>
      <c r="D1676" s="6"/>
    </row>
    <row r="1677" spans="1:4" x14ac:dyDescent="0.25">
      <c r="A1677" s="14" t="s">
        <v>513</v>
      </c>
      <c r="B1677" s="15">
        <v>2751</v>
      </c>
      <c r="C1677" s="6"/>
      <c r="D1677" s="6"/>
    </row>
    <row r="1678" spans="1:4" x14ac:dyDescent="0.25">
      <c r="A1678" s="14" t="s">
        <v>142</v>
      </c>
      <c r="B1678" s="15">
        <v>45464</v>
      </c>
      <c r="C1678" s="6"/>
      <c r="D1678" s="6"/>
    </row>
    <row r="1679" spans="1:4" x14ac:dyDescent="0.25">
      <c r="A1679" s="14" t="s">
        <v>258</v>
      </c>
      <c r="B1679" s="15">
        <v>49062</v>
      </c>
      <c r="C1679" s="6"/>
      <c r="D1679" s="6"/>
    </row>
    <row r="1680" spans="1:4" x14ac:dyDescent="0.25">
      <c r="A1680" s="14" t="s">
        <v>342</v>
      </c>
      <c r="B1680" s="15">
        <v>38376</v>
      </c>
      <c r="C1680" s="6"/>
      <c r="D1680" s="6"/>
    </row>
    <row r="1681" spans="1:4" x14ac:dyDescent="0.25">
      <c r="A1681" s="14" t="s">
        <v>367</v>
      </c>
      <c r="B1681" s="15">
        <v>13553</v>
      </c>
      <c r="C1681" s="6"/>
      <c r="D1681" s="6"/>
    </row>
    <row r="1682" spans="1:4" x14ac:dyDescent="0.25">
      <c r="A1682" s="14" t="s">
        <v>161</v>
      </c>
      <c r="B1682" s="15">
        <v>44255</v>
      </c>
      <c r="C1682" s="6"/>
      <c r="D1682" s="6"/>
    </row>
    <row r="1683" spans="1:4" x14ac:dyDescent="0.25">
      <c r="A1683" s="14" t="s">
        <v>363</v>
      </c>
      <c r="B1683" s="15">
        <v>27619</v>
      </c>
      <c r="C1683" s="6"/>
      <c r="D1683" s="6"/>
    </row>
    <row r="1684" spans="1:4" x14ac:dyDescent="0.25">
      <c r="A1684" s="14" t="s">
        <v>473</v>
      </c>
      <c r="B1684" s="15">
        <v>46087</v>
      </c>
      <c r="C1684" s="6"/>
      <c r="D1684" s="6"/>
    </row>
    <row r="1685" spans="1:4" x14ac:dyDescent="0.25">
      <c r="A1685" s="14" t="s">
        <v>292</v>
      </c>
      <c r="B1685" s="15">
        <v>14296</v>
      </c>
      <c r="C1685" s="6"/>
      <c r="D1685" s="6"/>
    </row>
    <row r="1686" spans="1:4" x14ac:dyDescent="0.25">
      <c r="A1686" s="14" t="s">
        <v>304</v>
      </c>
      <c r="B1686" s="15">
        <v>26344</v>
      </c>
      <c r="C1686" s="6"/>
      <c r="D1686" s="6"/>
    </row>
    <row r="1687" spans="1:4" x14ac:dyDescent="0.25">
      <c r="A1687" s="14" t="s">
        <v>437</v>
      </c>
      <c r="B1687" s="15">
        <v>46706</v>
      </c>
      <c r="C1687" s="6"/>
      <c r="D1687" s="6"/>
    </row>
    <row r="1688" spans="1:4" x14ac:dyDescent="0.25">
      <c r="A1688" s="14" t="s">
        <v>160</v>
      </c>
      <c r="B1688" s="15">
        <v>5056</v>
      </c>
      <c r="C1688" s="6"/>
      <c r="D1688" s="6"/>
    </row>
    <row r="1689" spans="1:4" x14ac:dyDescent="0.25">
      <c r="A1689" s="14" t="s">
        <v>443</v>
      </c>
      <c r="B1689" s="15">
        <v>21070</v>
      </c>
      <c r="C1689" s="6"/>
      <c r="D1689" s="6"/>
    </row>
    <row r="1690" spans="1:4" x14ac:dyDescent="0.25">
      <c r="A1690" s="14" t="s">
        <v>225</v>
      </c>
      <c r="B1690" s="15">
        <v>13428</v>
      </c>
      <c r="C1690" s="6"/>
      <c r="D1690" s="6"/>
    </row>
    <row r="1691" spans="1:4" x14ac:dyDescent="0.25">
      <c r="A1691" s="14" t="s">
        <v>202</v>
      </c>
      <c r="B1691" s="15">
        <v>14015</v>
      </c>
      <c r="C1691" s="6"/>
      <c r="D1691" s="6"/>
    </row>
    <row r="1692" spans="1:4" x14ac:dyDescent="0.25">
      <c r="A1692" s="14" t="s">
        <v>472</v>
      </c>
      <c r="B1692" s="15">
        <v>6867</v>
      </c>
      <c r="C1692" s="6"/>
      <c r="D1692" s="6"/>
    </row>
    <row r="1693" spans="1:4" x14ac:dyDescent="0.25">
      <c r="A1693" s="14" t="s">
        <v>385</v>
      </c>
      <c r="B1693" s="15">
        <v>47800</v>
      </c>
      <c r="C1693" s="6"/>
      <c r="D1693" s="6"/>
    </row>
    <row r="1694" spans="1:4" x14ac:dyDescent="0.25">
      <c r="A1694" s="14" t="s">
        <v>171</v>
      </c>
      <c r="B1694" s="15">
        <v>27225</v>
      </c>
      <c r="C1694" s="6"/>
      <c r="D1694" s="6"/>
    </row>
    <row r="1695" spans="1:4" x14ac:dyDescent="0.25">
      <c r="A1695" s="14" t="s">
        <v>336</v>
      </c>
      <c r="B1695" s="15">
        <v>33957</v>
      </c>
      <c r="C1695" s="6"/>
      <c r="D1695" s="6"/>
    </row>
    <row r="1696" spans="1:4" x14ac:dyDescent="0.25">
      <c r="A1696" s="14" t="s">
        <v>514</v>
      </c>
      <c r="B1696" s="15">
        <v>40172</v>
      </c>
      <c r="C1696" s="6"/>
      <c r="D1696" s="6"/>
    </row>
    <row r="1697" spans="1:4" x14ac:dyDescent="0.25">
      <c r="A1697" s="14" t="s">
        <v>346</v>
      </c>
      <c r="B1697" s="15">
        <v>13564</v>
      </c>
      <c r="C1697" s="6"/>
      <c r="D1697" s="6"/>
    </row>
    <row r="1698" spans="1:4" x14ac:dyDescent="0.25">
      <c r="A1698" s="14" t="s">
        <v>364</v>
      </c>
      <c r="B1698" s="15">
        <v>26206</v>
      </c>
      <c r="C1698" s="6"/>
      <c r="D1698" s="6"/>
    </row>
    <row r="1699" spans="1:4" x14ac:dyDescent="0.25">
      <c r="A1699" s="14" t="s">
        <v>293</v>
      </c>
      <c r="B1699" s="15">
        <v>2645</v>
      </c>
      <c r="C1699" s="6"/>
      <c r="D1699" s="6"/>
    </row>
    <row r="1700" spans="1:4" x14ac:dyDescent="0.25">
      <c r="A1700" s="14" t="s">
        <v>360</v>
      </c>
      <c r="B1700" s="15">
        <v>15111</v>
      </c>
      <c r="C1700" s="6"/>
      <c r="D1700" s="6"/>
    </row>
    <row r="1701" spans="1:4" x14ac:dyDescent="0.25">
      <c r="A1701" s="14" t="s">
        <v>184</v>
      </c>
      <c r="B1701" s="15">
        <v>5756</v>
      </c>
      <c r="C1701" s="6"/>
      <c r="D1701" s="6"/>
    </row>
    <row r="1702" spans="1:4" x14ac:dyDescent="0.25">
      <c r="A1702" s="14" t="s">
        <v>239</v>
      </c>
      <c r="B1702" s="15">
        <v>36720</v>
      </c>
      <c r="C1702" s="6"/>
      <c r="D1702" s="6"/>
    </row>
    <row r="1703" spans="1:4" x14ac:dyDescent="0.25">
      <c r="A1703" s="14" t="s">
        <v>405</v>
      </c>
      <c r="B1703" s="15">
        <v>12186</v>
      </c>
      <c r="C1703" s="6"/>
      <c r="D1703" s="6"/>
    </row>
    <row r="1704" spans="1:4" x14ac:dyDescent="0.25">
      <c r="A1704" s="14" t="s">
        <v>379</v>
      </c>
      <c r="B1704" s="15">
        <v>4559</v>
      </c>
      <c r="C1704" s="6"/>
      <c r="D1704" s="6"/>
    </row>
    <row r="1705" spans="1:4" x14ac:dyDescent="0.25">
      <c r="A1705" s="14" t="s">
        <v>425</v>
      </c>
      <c r="B1705" s="15">
        <v>46372</v>
      </c>
      <c r="C1705" s="6"/>
      <c r="D1705" s="6"/>
    </row>
    <row r="1706" spans="1:4" x14ac:dyDescent="0.25">
      <c r="A1706" s="14" t="s">
        <v>148</v>
      </c>
      <c r="B1706" s="15">
        <v>31764</v>
      </c>
      <c r="C1706" s="6"/>
      <c r="D1706" s="6"/>
    </row>
    <row r="1707" spans="1:4" x14ac:dyDescent="0.25">
      <c r="A1707" s="14" t="s">
        <v>381</v>
      </c>
      <c r="B1707" s="15">
        <v>38826</v>
      </c>
      <c r="C1707" s="6"/>
      <c r="D1707" s="6"/>
    </row>
    <row r="1708" spans="1:4" x14ac:dyDescent="0.25">
      <c r="A1708" s="14" t="s">
        <v>384</v>
      </c>
      <c r="B1708" s="15">
        <v>19214</v>
      </c>
      <c r="C1708" s="6"/>
      <c r="D1708" s="6"/>
    </row>
    <row r="1709" spans="1:4" x14ac:dyDescent="0.25">
      <c r="A1709" s="14" t="s">
        <v>364</v>
      </c>
      <c r="B1709" s="15">
        <v>15970</v>
      </c>
      <c r="C1709" s="6"/>
      <c r="D1709" s="6"/>
    </row>
    <row r="1710" spans="1:4" x14ac:dyDescent="0.25">
      <c r="A1710" s="14" t="s">
        <v>286</v>
      </c>
      <c r="B1710" s="15">
        <v>20488</v>
      </c>
      <c r="C1710" s="6"/>
      <c r="D1710" s="6"/>
    </row>
    <row r="1711" spans="1:4" x14ac:dyDescent="0.25">
      <c r="A1711" s="14" t="s">
        <v>350</v>
      </c>
      <c r="B1711" s="15">
        <v>16896</v>
      </c>
      <c r="C1711" s="6"/>
      <c r="D1711" s="6"/>
    </row>
    <row r="1712" spans="1:4" x14ac:dyDescent="0.25">
      <c r="A1712" s="14" t="s">
        <v>490</v>
      </c>
      <c r="B1712" s="15">
        <v>25340</v>
      </c>
      <c r="C1712" s="6"/>
      <c r="D1712" s="6"/>
    </row>
    <row r="1713" spans="1:4" x14ac:dyDescent="0.25">
      <c r="A1713" s="14" t="s">
        <v>253</v>
      </c>
      <c r="B1713" s="15">
        <v>44103</v>
      </c>
      <c r="C1713" s="6"/>
      <c r="D1713" s="6"/>
    </row>
    <row r="1714" spans="1:4" x14ac:dyDescent="0.25">
      <c r="A1714" s="14" t="s">
        <v>167</v>
      </c>
      <c r="B1714" s="15">
        <v>40286</v>
      </c>
      <c r="C1714" s="6"/>
      <c r="D1714" s="6"/>
    </row>
    <row r="1715" spans="1:4" x14ac:dyDescent="0.25">
      <c r="A1715" s="14" t="s">
        <v>490</v>
      </c>
      <c r="B1715" s="15">
        <v>29713</v>
      </c>
      <c r="C1715" s="6"/>
      <c r="D1715" s="6"/>
    </row>
    <row r="1716" spans="1:4" x14ac:dyDescent="0.25">
      <c r="A1716" s="14" t="s">
        <v>237</v>
      </c>
      <c r="B1716" s="15">
        <v>34770</v>
      </c>
      <c r="C1716" s="6"/>
      <c r="D1716" s="6"/>
    </row>
    <row r="1717" spans="1:4" x14ac:dyDescent="0.25">
      <c r="A1717" s="14" t="s">
        <v>467</v>
      </c>
      <c r="B1717" s="15">
        <v>20849</v>
      </c>
      <c r="C1717" s="6"/>
      <c r="D1717" s="6"/>
    </row>
    <row r="1718" spans="1:4" x14ac:dyDescent="0.25">
      <c r="A1718" s="14" t="s">
        <v>148</v>
      </c>
      <c r="B1718" s="15">
        <v>13683</v>
      </c>
      <c r="C1718" s="6"/>
      <c r="D1718" s="6"/>
    </row>
    <row r="1719" spans="1:4" x14ac:dyDescent="0.25">
      <c r="A1719" s="14" t="s">
        <v>138</v>
      </c>
      <c r="B1719" s="15">
        <v>6431</v>
      </c>
      <c r="C1719" s="6"/>
      <c r="D1719" s="6"/>
    </row>
    <row r="1720" spans="1:4" x14ac:dyDescent="0.25">
      <c r="A1720" s="14" t="s">
        <v>324</v>
      </c>
      <c r="B1720" s="15">
        <v>3391</v>
      </c>
      <c r="C1720" s="6"/>
      <c r="D1720" s="6"/>
    </row>
    <row r="1721" spans="1:4" x14ac:dyDescent="0.25">
      <c r="A1721" s="14" t="s">
        <v>353</v>
      </c>
      <c r="B1721" s="15">
        <v>44164</v>
      </c>
      <c r="C1721" s="6"/>
      <c r="D1721" s="6"/>
    </row>
    <row r="1722" spans="1:4" x14ac:dyDescent="0.25">
      <c r="A1722" s="14" t="s">
        <v>211</v>
      </c>
      <c r="B1722" s="15">
        <v>25300</v>
      </c>
      <c r="C1722" s="6"/>
      <c r="D1722" s="6"/>
    </row>
    <row r="1723" spans="1:4" x14ac:dyDescent="0.25">
      <c r="A1723" s="14" t="s">
        <v>251</v>
      </c>
      <c r="B1723" s="15">
        <v>4971</v>
      </c>
      <c r="C1723" s="6"/>
      <c r="D1723" s="6"/>
    </row>
    <row r="1724" spans="1:4" x14ac:dyDescent="0.25">
      <c r="A1724" s="14" t="s">
        <v>164</v>
      </c>
      <c r="B1724" s="15">
        <v>35264</v>
      </c>
      <c r="C1724" s="6"/>
      <c r="D1724" s="6"/>
    </row>
    <row r="1725" spans="1:4" x14ac:dyDescent="0.25">
      <c r="A1725" s="14" t="s">
        <v>284</v>
      </c>
      <c r="B1725" s="15">
        <v>44726</v>
      </c>
      <c r="C1725" s="6"/>
      <c r="D1725" s="6"/>
    </row>
    <row r="1726" spans="1:4" x14ac:dyDescent="0.25">
      <c r="A1726" s="14" t="s">
        <v>253</v>
      </c>
      <c r="B1726" s="15">
        <v>36983</v>
      </c>
      <c r="C1726" s="6"/>
      <c r="D1726" s="6"/>
    </row>
    <row r="1727" spans="1:4" x14ac:dyDescent="0.25">
      <c r="A1727" s="14" t="s">
        <v>294</v>
      </c>
      <c r="B1727" s="15">
        <v>11913</v>
      </c>
      <c r="C1727" s="6"/>
      <c r="D1727" s="6"/>
    </row>
    <row r="1728" spans="1:4" x14ac:dyDescent="0.25">
      <c r="A1728" s="14" t="s">
        <v>297</v>
      </c>
      <c r="B1728" s="15">
        <v>46482</v>
      </c>
      <c r="C1728" s="6"/>
      <c r="D1728" s="6"/>
    </row>
    <row r="1729" spans="1:4" x14ac:dyDescent="0.25">
      <c r="A1729" s="14" t="s">
        <v>466</v>
      </c>
      <c r="B1729" s="15">
        <v>31185</v>
      </c>
      <c r="C1729" s="6"/>
      <c r="D1729" s="6"/>
    </row>
    <row r="1730" spans="1:4" x14ac:dyDescent="0.25">
      <c r="A1730" s="14" t="s">
        <v>382</v>
      </c>
      <c r="B1730" s="15">
        <v>28764</v>
      </c>
      <c r="C1730" s="6"/>
      <c r="D1730" s="6"/>
    </row>
    <row r="1731" spans="1:4" x14ac:dyDescent="0.25">
      <c r="A1731" s="14" t="s">
        <v>319</v>
      </c>
      <c r="B1731" s="15">
        <v>33243</v>
      </c>
      <c r="C1731" s="6"/>
      <c r="D1731" s="6"/>
    </row>
    <row r="1732" spans="1:4" x14ac:dyDescent="0.25">
      <c r="A1732" s="14" t="s">
        <v>441</v>
      </c>
      <c r="B1732" s="15">
        <v>23221</v>
      </c>
      <c r="C1732" s="6"/>
      <c r="D1732" s="6"/>
    </row>
    <row r="1733" spans="1:4" x14ac:dyDescent="0.25">
      <c r="A1733" s="14" t="s">
        <v>399</v>
      </c>
      <c r="B1733" s="15">
        <v>3441</v>
      </c>
      <c r="C1733" s="6"/>
      <c r="D1733" s="6"/>
    </row>
    <row r="1734" spans="1:4" x14ac:dyDescent="0.25">
      <c r="A1734" s="14" t="s">
        <v>170</v>
      </c>
      <c r="B1734" s="15">
        <v>18095</v>
      </c>
      <c r="C1734" s="6"/>
      <c r="D1734" s="6"/>
    </row>
    <row r="1735" spans="1:4" x14ac:dyDescent="0.25">
      <c r="A1735" s="14" t="s">
        <v>425</v>
      </c>
      <c r="B1735" s="15">
        <v>4782</v>
      </c>
      <c r="C1735" s="6"/>
      <c r="D1735" s="6"/>
    </row>
    <row r="1736" spans="1:4" x14ac:dyDescent="0.25">
      <c r="A1736" s="14" t="s">
        <v>247</v>
      </c>
      <c r="B1736" s="15">
        <v>5874</v>
      </c>
      <c r="C1736" s="6"/>
      <c r="D1736" s="6"/>
    </row>
    <row r="1737" spans="1:4" x14ac:dyDescent="0.25">
      <c r="A1737" s="14" t="s">
        <v>299</v>
      </c>
      <c r="B1737" s="15">
        <v>48741</v>
      </c>
      <c r="C1737" s="6"/>
      <c r="D1737" s="6"/>
    </row>
    <row r="1738" spans="1:4" x14ac:dyDescent="0.25">
      <c r="A1738" s="14" t="s">
        <v>345</v>
      </c>
      <c r="B1738" s="15">
        <v>39058</v>
      </c>
      <c r="C1738" s="6"/>
      <c r="D1738" s="6"/>
    </row>
    <row r="1739" spans="1:4" x14ac:dyDescent="0.25">
      <c r="A1739" s="14" t="s">
        <v>460</v>
      </c>
      <c r="B1739" s="15">
        <v>46922</v>
      </c>
      <c r="C1739" s="6"/>
      <c r="D1739" s="6"/>
    </row>
    <row r="1740" spans="1:4" x14ac:dyDescent="0.25">
      <c r="A1740" s="14" t="s">
        <v>493</v>
      </c>
      <c r="B1740" s="15">
        <v>9601</v>
      </c>
      <c r="C1740" s="6"/>
      <c r="D1740" s="6"/>
    </row>
    <row r="1741" spans="1:4" x14ac:dyDescent="0.25">
      <c r="A1741" s="14" t="s">
        <v>249</v>
      </c>
      <c r="B1741" s="15">
        <v>44360</v>
      </c>
      <c r="C1741" s="6"/>
      <c r="D1741" s="6"/>
    </row>
    <row r="1742" spans="1:4" x14ac:dyDescent="0.25">
      <c r="A1742" s="14" t="s">
        <v>361</v>
      </c>
      <c r="B1742" s="15">
        <v>3254</v>
      </c>
      <c r="C1742" s="6"/>
      <c r="D1742" s="6"/>
    </row>
    <row r="1743" spans="1:4" x14ac:dyDescent="0.25">
      <c r="A1743" s="14" t="s">
        <v>320</v>
      </c>
      <c r="B1743" s="15">
        <v>5279</v>
      </c>
      <c r="C1743" s="6"/>
      <c r="D1743" s="6"/>
    </row>
    <row r="1744" spans="1:4" x14ac:dyDescent="0.25">
      <c r="A1744" s="14" t="s">
        <v>162</v>
      </c>
      <c r="B1744" s="15">
        <v>2572</v>
      </c>
      <c r="C1744" s="6"/>
      <c r="D1744" s="6"/>
    </row>
    <row r="1745" spans="1:4" x14ac:dyDescent="0.25">
      <c r="A1745" s="14" t="s">
        <v>432</v>
      </c>
      <c r="B1745" s="15">
        <v>47934</v>
      </c>
      <c r="C1745" s="6"/>
      <c r="D1745" s="6"/>
    </row>
    <row r="1746" spans="1:4" x14ac:dyDescent="0.25">
      <c r="A1746" s="14" t="s">
        <v>398</v>
      </c>
      <c r="B1746" s="15">
        <v>19520</v>
      </c>
      <c r="C1746" s="6"/>
      <c r="D1746" s="6"/>
    </row>
    <row r="1747" spans="1:4" x14ac:dyDescent="0.25">
      <c r="A1747" s="14" t="s">
        <v>515</v>
      </c>
      <c r="B1747" s="15">
        <v>41284</v>
      </c>
      <c r="C1747" s="6"/>
      <c r="D1747" s="6"/>
    </row>
    <row r="1748" spans="1:4" x14ac:dyDescent="0.25">
      <c r="A1748" s="14" t="s">
        <v>351</v>
      </c>
      <c r="B1748" s="15">
        <v>3520</v>
      </c>
      <c r="C1748" s="6"/>
      <c r="D1748" s="6"/>
    </row>
    <row r="1749" spans="1:4" x14ac:dyDescent="0.25">
      <c r="A1749" s="14" t="s">
        <v>279</v>
      </c>
      <c r="B1749" s="15">
        <v>21943</v>
      </c>
      <c r="C1749" s="6"/>
      <c r="D1749" s="6"/>
    </row>
    <row r="1750" spans="1:4" x14ac:dyDescent="0.25">
      <c r="A1750" s="14" t="s">
        <v>234</v>
      </c>
      <c r="B1750" s="15">
        <v>14472</v>
      </c>
      <c r="C1750" s="6"/>
      <c r="D1750" s="6"/>
    </row>
    <row r="1751" spans="1:4" x14ac:dyDescent="0.25">
      <c r="A1751" s="14" t="s">
        <v>162</v>
      </c>
      <c r="B1751" s="15">
        <v>1797</v>
      </c>
      <c r="C1751" s="6"/>
      <c r="D1751" s="6"/>
    </row>
    <row r="1752" spans="1:4" x14ac:dyDescent="0.25">
      <c r="A1752" s="14" t="s">
        <v>432</v>
      </c>
      <c r="B1752" s="15">
        <v>41176</v>
      </c>
      <c r="C1752" s="6"/>
      <c r="D1752" s="6"/>
    </row>
    <row r="1753" spans="1:4" x14ac:dyDescent="0.25">
      <c r="A1753" s="14" t="s">
        <v>508</v>
      </c>
      <c r="B1753" s="15">
        <v>26915</v>
      </c>
      <c r="C1753" s="6"/>
      <c r="D1753" s="6"/>
    </row>
    <row r="1754" spans="1:4" x14ac:dyDescent="0.25">
      <c r="A1754" s="14" t="s">
        <v>482</v>
      </c>
      <c r="B1754" s="15">
        <v>24378</v>
      </c>
      <c r="C1754" s="6"/>
      <c r="D1754" s="6"/>
    </row>
    <row r="1755" spans="1:4" x14ac:dyDescent="0.25">
      <c r="A1755" s="14" t="s">
        <v>516</v>
      </c>
      <c r="B1755" s="15">
        <v>36355</v>
      </c>
      <c r="C1755" s="6"/>
      <c r="D1755" s="6"/>
    </row>
    <row r="1756" spans="1:4" x14ac:dyDescent="0.25">
      <c r="A1756" s="14" t="s">
        <v>513</v>
      </c>
      <c r="B1756" s="15">
        <v>29037</v>
      </c>
      <c r="C1756" s="6"/>
      <c r="D1756" s="6"/>
    </row>
    <row r="1757" spans="1:4" x14ac:dyDescent="0.25">
      <c r="A1757" s="14" t="s">
        <v>161</v>
      </c>
      <c r="B1757" s="15">
        <v>35726</v>
      </c>
      <c r="C1757" s="6"/>
      <c r="D1757" s="6"/>
    </row>
    <row r="1758" spans="1:4" x14ac:dyDescent="0.25">
      <c r="A1758" s="14" t="s">
        <v>471</v>
      </c>
      <c r="B1758" s="15">
        <v>7636</v>
      </c>
      <c r="C1758" s="6"/>
      <c r="D1758" s="6"/>
    </row>
    <row r="1759" spans="1:4" x14ac:dyDescent="0.25">
      <c r="A1759" s="14" t="s">
        <v>516</v>
      </c>
      <c r="B1759" s="15">
        <v>16283</v>
      </c>
      <c r="C1759" s="6"/>
      <c r="D1759" s="6"/>
    </row>
    <row r="1760" spans="1:4" x14ac:dyDescent="0.25">
      <c r="A1760" s="14" t="s">
        <v>427</v>
      </c>
      <c r="B1760" s="15">
        <v>31024</v>
      </c>
      <c r="C1760" s="6"/>
      <c r="D1760" s="6"/>
    </row>
    <row r="1761" spans="1:4" x14ac:dyDescent="0.25">
      <c r="A1761" s="14" t="s">
        <v>258</v>
      </c>
      <c r="B1761" s="15">
        <v>33885</v>
      </c>
      <c r="C1761" s="6"/>
      <c r="D1761" s="6"/>
    </row>
    <row r="1762" spans="1:4" x14ac:dyDescent="0.25">
      <c r="A1762" s="14" t="s">
        <v>451</v>
      </c>
      <c r="B1762" s="15">
        <v>34614</v>
      </c>
      <c r="C1762" s="6"/>
      <c r="D1762" s="6"/>
    </row>
    <row r="1763" spans="1:4" x14ac:dyDescent="0.25">
      <c r="A1763" s="14" t="s">
        <v>148</v>
      </c>
      <c r="B1763" s="15">
        <v>42006</v>
      </c>
      <c r="C1763" s="6"/>
      <c r="D1763" s="6"/>
    </row>
    <row r="1764" spans="1:4" x14ac:dyDescent="0.25">
      <c r="A1764" s="14" t="s">
        <v>192</v>
      </c>
      <c r="B1764" s="15">
        <v>48151</v>
      </c>
      <c r="C1764" s="6"/>
      <c r="D1764" s="6"/>
    </row>
    <row r="1765" spans="1:4" x14ac:dyDescent="0.25">
      <c r="A1765" s="14" t="s">
        <v>210</v>
      </c>
      <c r="B1765" s="15">
        <v>21436</v>
      </c>
      <c r="C1765" s="6"/>
      <c r="D1765" s="6"/>
    </row>
    <row r="1766" spans="1:4" x14ac:dyDescent="0.25">
      <c r="A1766" s="14" t="s">
        <v>376</v>
      </c>
      <c r="B1766" s="15">
        <v>19136</v>
      </c>
      <c r="C1766" s="6"/>
      <c r="D1766" s="6"/>
    </row>
    <row r="1767" spans="1:4" x14ac:dyDescent="0.25">
      <c r="A1767" s="14" t="s">
        <v>164</v>
      </c>
      <c r="B1767" s="15">
        <v>30431</v>
      </c>
      <c r="C1767" s="6"/>
      <c r="D1767" s="6"/>
    </row>
    <row r="1768" spans="1:4" x14ac:dyDescent="0.25">
      <c r="A1768" s="14" t="s">
        <v>421</v>
      </c>
      <c r="B1768" s="15">
        <v>43464</v>
      </c>
      <c r="C1768" s="6"/>
      <c r="D1768" s="6"/>
    </row>
    <row r="1769" spans="1:4" x14ac:dyDescent="0.25">
      <c r="A1769" s="14" t="s">
        <v>415</v>
      </c>
      <c r="B1769" s="15">
        <v>45979</v>
      </c>
      <c r="C1769" s="6"/>
      <c r="D1769" s="6"/>
    </row>
    <row r="1770" spans="1:4" x14ac:dyDescent="0.25">
      <c r="A1770" s="14" t="s">
        <v>467</v>
      </c>
      <c r="B1770" s="15">
        <v>9909</v>
      </c>
      <c r="C1770" s="6"/>
      <c r="D1770" s="6"/>
    </row>
    <row r="1771" spans="1:4" x14ac:dyDescent="0.25">
      <c r="A1771" s="14" t="s">
        <v>468</v>
      </c>
      <c r="B1771" s="15">
        <v>38544</v>
      </c>
      <c r="C1771" s="6"/>
      <c r="D1771" s="6"/>
    </row>
    <row r="1772" spans="1:4" x14ac:dyDescent="0.25">
      <c r="A1772" s="14" t="s">
        <v>517</v>
      </c>
      <c r="B1772" s="15">
        <v>39863</v>
      </c>
      <c r="C1772" s="6"/>
      <c r="D1772" s="6"/>
    </row>
    <row r="1773" spans="1:4" x14ac:dyDescent="0.25">
      <c r="A1773" s="14" t="s">
        <v>211</v>
      </c>
      <c r="B1773" s="15">
        <v>25155</v>
      </c>
      <c r="C1773" s="6"/>
      <c r="D1773" s="6"/>
    </row>
    <row r="1774" spans="1:4" x14ac:dyDescent="0.25">
      <c r="A1774" s="14" t="s">
        <v>221</v>
      </c>
      <c r="B1774" s="15">
        <v>42775</v>
      </c>
      <c r="C1774" s="6"/>
      <c r="D1774" s="6"/>
    </row>
    <row r="1775" spans="1:4" x14ac:dyDescent="0.25">
      <c r="A1775" s="14" t="s">
        <v>405</v>
      </c>
      <c r="B1775" s="15">
        <v>21154</v>
      </c>
      <c r="C1775" s="6"/>
      <c r="D1775" s="6"/>
    </row>
    <row r="1776" spans="1:4" x14ac:dyDescent="0.25">
      <c r="A1776" s="14" t="s">
        <v>218</v>
      </c>
      <c r="B1776" s="15">
        <v>9971</v>
      </c>
      <c r="C1776" s="6"/>
      <c r="D1776" s="6"/>
    </row>
    <row r="1777" spans="1:4" x14ac:dyDescent="0.25">
      <c r="A1777" s="14" t="s">
        <v>156</v>
      </c>
      <c r="B1777" s="15">
        <v>44064</v>
      </c>
      <c r="C1777" s="6"/>
      <c r="D1777" s="6"/>
    </row>
    <row r="1778" spans="1:4" x14ac:dyDescent="0.25">
      <c r="A1778" s="14" t="s">
        <v>436</v>
      </c>
      <c r="B1778" s="15">
        <v>33032</v>
      </c>
      <c r="C1778" s="6"/>
      <c r="D1778" s="6"/>
    </row>
    <row r="1779" spans="1:4" x14ac:dyDescent="0.25">
      <c r="A1779" s="14" t="s">
        <v>475</v>
      </c>
      <c r="B1779" s="15">
        <v>3665</v>
      </c>
      <c r="C1779" s="6"/>
      <c r="D1779" s="6"/>
    </row>
    <row r="1780" spans="1:4" x14ac:dyDescent="0.25">
      <c r="A1780" s="14" t="s">
        <v>180</v>
      </c>
      <c r="B1780" s="15">
        <v>5855</v>
      </c>
      <c r="C1780" s="6"/>
      <c r="D1780" s="6"/>
    </row>
    <row r="1781" spans="1:4" x14ac:dyDescent="0.25">
      <c r="A1781" s="14" t="s">
        <v>198</v>
      </c>
      <c r="B1781" s="15">
        <v>9534</v>
      </c>
      <c r="C1781" s="6"/>
      <c r="D1781" s="6"/>
    </row>
    <row r="1782" spans="1:4" x14ac:dyDescent="0.25">
      <c r="A1782" s="14" t="s">
        <v>335</v>
      </c>
      <c r="B1782" s="15">
        <v>808</v>
      </c>
      <c r="C1782" s="6"/>
      <c r="D1782" s="6"/>
    </row>
    <row r="1783" spans="1:4" x14ac:dyDescent="0.25">
      <c r="A1783" s="14" t="s">
        <v>292</v>
      </c>
      <c r="B1783" s="15">
        <v>38511</v>
      </c>
      <c r="C1783" s="6"/>
      <c r="D1783" s="6"/>
    </row>
    <row r="1784" spans="1:4" x14ac:dyDescent="0.25">
      <c r="A1784" s="14" t="s">
        <v>224</v>
      </c>
      <c r="B1784" s="15">
        <v>10956</v>
      </c>
      <c r="C1784" s="6"/>
      <c r="D1784" s="6"/>
    </row>
    <row r="1785" spans="1:4" x14ac:dyDescent="0.25">
      <c r="A1785" s="14" t="s">
        <v>310</v>
      </c>
      <c r="B1785" s="15">
        <v>33089</v>
      </c>
      <c r="C1785" s="6"/>
      <c r="D1785" s="6"/>
    </row>
    <row r="1786" spans="1:4" x14ac:dyDescent="0.25">
      <c r="A1786" s="14" t="s">
        <v>501</v>
      </c>
      <c r="B1786" s="15">
        <v>48837</v>
      </c>
      <c r="C1786" s="6"/>
      <c r="D1786" s="6"/>
    </row>
    <row r="1787" spans="1:4" x14ac:dyDescent="0.25">
      <c r="A1787" s="14" t="s">
        <v>396</v>
      </c>
      <c r="B1787" s="15">
        <v>42446</v>
      </c>
      <c r="C1787" s="6"/>
      <c r="D1787" s="6"/>
    </row>
    <row r="1788" spans="1:4" x14ac:dyDescent="0.25">
      <c r="A1788" s="14" t="s">
        <v>246</v>
      </c>
      <c r="B1788" s="15">
        <v>35916</v>
      </c>
      <c r="C1788" s="6"/>
      <c r="D1788" s="6"/>
    </row>
    <row r="1789" spans="1:4" x14ac:dyDescent="0.25">
      <c r="A1789" s="14" t="s">
        <v>357</v>
      </c>
      <c r="B1789" s="15">
        <v>39190</v>
      </c>
      <c r="C1789" s="6"/>
      <c r="D1789" s="6"/>
    </row>
    <row r="1790" spans="1:4" x14ac:dyDescent="0.25">
      <c r="A1790" s="14" t="s">
        <v>461</v>
      </c>
      <c r="B1790" s="15">
        <v>27306</v>
      </c>
      <c r="C1790" s="6"/>
      <c r="D1790" s="6"/>
    </row>
    <row r="1791" spans="1:4" x14ac:dyDescent="0.25">
      <c r="A1791" s="14" t="s">
        <v>380</v>
      </c>
      <c r="B1791" s="15">
        <v>44498</v>
      </c>
      <c r="C1791" s="6"/>
      <c r="D1791" s="6"/>
    </row>
    <row r="1792" spans="1:4" x14ac:dyDescent="0.25">
      <c r="A1792" s="14" t="s">
        <v>466</v>
      </c>
      <c r="B1792" s="15">
        <v>32335</v>
      </c>
      <c r="C1792" s="6"/>
      <c r="D1792" s="6"/>
    </row>
    <row r="1793" spans="1:4" x14ac:dyDescent="0.25">
      <c r="A1793" s="14" t="s">
        <v>518</v>
      </c>
      <c r="B1793" s="15">
        <v>16473</v>
      </c>
      <c r="C1793" s="6"/>
      <c r="D1793" s="6"/>
    </row>
    <row r="1794" spans="1:4" x14ac:dyDescent="0.25">
      <c r="A1794" s="14" t="s">
        <v>263</v>
      </c>
      <c r="B1794" s="15">
        <v>20217</v>
      </c>
      <c r="C1794" s="6"/>
      <c r="D1794" s="6"/>
    </row>
    <row r="1795" spans="1:4" x14ac:dyDescent="0.25">
      <c r="A1795" s="14" t="s">
        <v>356</v>
      </c>
      <c r="B1795" s="15">
        <v>40245</v>
      </c>
      <c r="C1795" s="6"/>
      <c r="D1795" s="6"/>
    </row>
    <row r="1796" spans="1:4" x14ac:dyDescent="0.25">
      <c r="A1796" s="14" t="s">
        <v>453</v>
      </c>
      <c r="B1796" s="15">
        <v>23353</v>
      </c>
      <c r="C1796" s="6"/>
      <c r="D1796" s="6"/>
    </row>
    <row r="1797" spans="1:4" x14ac:dyDescent="0.25">
      <c r="A1797" s="14" t="s">
        <v>286</v>
      </c>
      <c r="B1797" s="15">
        <v>47718</v>
      </c>
      <c r="C1797" s="6"/>
      <c r="D1797" s="6"/>
    </row>
    <row r="1798" spans="1:4" x14ac:dyDescent="0.25">
      <c r="A1798" s="14" t="s">
        <v>287</v>
      </c>
      <c r="B1798" s="15">
        <v>13067</v>
      </c>
      <c r="C1798" s="6"/>
      <c r="D1798" s="6"/>
    </row>
    <row r="1799" spans="1:4" x14ac:dyDescent="0.25">
      <c r="A1799" s="14" t="s">
        <v>349</v>
      </c>
      <c r="B1799" s="15">
        <v>34681</v>
      </c>
      <c r="C1799" s="6"/>
      <c r="D1799" s="6"/>
    </row>
    <row r="1800" spans="1:4" x14ac:dyDescent="0.25">
      <c r="A1800" s="14" t="s">
        <v>496</v>
      </c>
      <c r="B1800" s="15">
        <v>18440</v>
      </c>
      <c r="C1800" s="6"/>
      <c r="D1800" s="6"/>
    </row>
    <row r="1801" spans="1:4" x14ac:dyDescent="0.25">
      <c r="A1801" s="14" t="s">
        <v>162</v>
      </c>
      <c r="B1801" s="15">
        <v>44198</v>
      </c>
      <c r="C1801" s="6"/>
      <c r="D1801" s="6"/>
    </row>
    <row r="1802" spans="1:4" x14ac:dyDescent="0.25">
      <c r="A1802" s="14" t="s">
        <v>480</v>
      </c>
      <c r="B1802" s="15">
        <v>30268</v>
      </c>
      <c r="C1802" s="6"/>
      <c r="D1802" s="6"/>
    </row>
    <row r="1803" spans="1:4" x14ac:dyDescent="0.25">
      <c r="A1803" s="14" t="s">
        <v>169</v>
      </c>
      <c r="B1803" s="15">
        <v>14961</v>
      </c>
      <c r="C1803" s="6"/>
      <c r="D1803" s="6"/>
    </row>
    <row r="1804" spans="1:4" x14ac:dyDescent="0.25">
      <c r="A1804" s="14" t="s">
        <v>155</v>
      </c>
      <c r="B1804" s="15">
        <v>675</v>
      </c>
      <c r="C1804" s="6"/>
      <c r="D1804" s="6"/>
    </row>
    <row r="1805" spans="1:4" x14ac:dyDescent="0.25">
      <c r="A1805" s="14" t="s">
        <v>170</v>
      </c>
      <c r="B1805" s="15">
        <v>21781</v>
      </c>
      <c r="C1805" s="6"/>
      <c r="D1805" s="6"/>
    </row>
    <row r="1806" spans="1:4" x14ac:dyDescent="0.25">
      <c r="A1806" s="14" t="s">
        <v>486</v>
      </c>
      <c r="B1806" s="15">
        <v>26312</v>
      </c>
      <c r="C1806" s="6"/>
      <c r="D1806" s="6"/>
    </row>
    <row r="1807" spans="1:4" x14ac:dyDescent="0.25">
      <c r="A1807" s="14" t="s">
        <v>400</v>
      </c>
      <c r="B1807" s="15">
        <v>35279</v>
      </c>
      <c r="C1807" s="6"/>
      <c r="D1807" s="6"/>
    </row>
    <row r="1808" spans="1:4" x14ac:dyDescent="0.25">
      <c r="A1808" s="14" t="s">
        <v>309</v>
      </c>
      <c r="B1808" s="15">
        <v>34120</v>
      </c>
      <c r="C1808" s="6"/>
      <c r="D1808" s="6"/>
    </row>
    <row r="1809" spans="1:4" x14ac:dyDescent="0.25">
      <c r="A1809" s="14" t="s">
        <v>361</v>
      </c>
      <c r="B1809" s="15">
        <v>40264</v>
      </c>
      <c r="C1809" s="6"/>
      <c r="D1809" s="6"/>
    </row>
    <row r="1810" spans="1:4" x14ac:dyDescent="0.25">
      <c r="A1810" s="14" t="s">
        <v>355</v>
      </c>
      <c r="B1810" s="15">
        <v>1478</v>
      </c>
      <c r="C1810" s="6"/>
      <c r="D1810" s="6"/>
    </row>
    <row r="1811" spans="1:4" x14ac:dyDescent="0.25">
      <c r="A1811" s="14" t="s">
        <v>257</v>
      </c>
      <c r="B1811" s="15">
        <v>19145</v>
      </c>
      <c r="C1811" s="6"/>
      <c r="D1811" s="6"/>
    </row>
    <row r="1812" spans="1:4" x14ac:dyDescent="0.25">
      <c r="A1812" s="14" t="s">
        <v>402</v>
      </c>
      <c r="B1812" s="15">
        <v>41370</v>
      </c>
      <c r="C1812" s="6"/>
      <c r="D1812" s="6"/>
    </row>
    <row r="1813" spans="1:4" x14ac:dyDescent="0.25">
      <c r="A1813" s="14" t="s">
        <v>395</v>
      </c>
      <c r="B1813" s="15">
        <v>46658</v>
      </c>
      <c r="C1813" s="6"/>
      <c r="D1813" s="6"/>
    </row>
    <row r="1814" spans="1:4" x14ac:dyDescent="0.25">
      <c r="A1814" s="14" t="s">
        <v>263</v>
      </c>
      <c r="B1814" s="15">
        <v>44284</v>
      </c>
      <c r="C1814" s="6"/>
      <c r="D1814" s="6"/>
    </row>
    <row r="1815" spans="1:4" x14ac:dyDescent="0.25">
      <c r="A1815" s="14" t="s">
        <v>403</v>
      </c>
      <c r="B1815" s="15">
        <v>47929</v>
      </c>
      <c r="C1815" s="6"/>
      <c r="D1815" s="6"/>
    </row>
    <row r="1816" spans="1:4" x14ac:dyDescent="0.25">
      <c r="A1816" s="14" t="s">
        <v>308</v>
      </c>
      <c r="B1816" s="15">
        <v>9987</v>
      </c>
      <c r="C1816" s="6"/>
      <c r="D1816" s="6"/>
    </row>
    <row r="1817" spans="1:4" x14ac:dyDescent="0.25">
      <c r="A1817" s="14" t="s">
        <v>397</v>
      </c>
      <c r="B1817" s="15">
        <v>26879</v>
      </c>
      <c r="C1817" s="6"/>
      <c r="D1817" s="6"/>
    </row>
    <row r="1818" spans="1:4" x14ac:dyDescent="0.25">
      <c r="A1818" s="14" t="s">
        <v>392</v>
      </c>
      <c r="B1818" s="15">
        <v>22638</v>
      </c>
      <c r="C1818" s="6"/>
      <c r="D1818" s="6"/>
    </row>
    <row r="1819" spans="1:4" x14ac:dyDescent="0.25">
      <c r="A1819" s="14" t="s">
        <v>160</v>
      </c>
      <c r="B1819" s="15">
        <v>32882</v>
      </c>
      <c r="C1819" s="6"/>
      <c r="D1819" s="6"/>
    </row>
    <row r="1820" spans="1:4" x14ac:dyDescent="0.25">
      <c r="A1820" s="14" t="s">
        <v>416</v>
      </c>
      <c r="B1820" s="15">
        <v>27117</v>
      </c>
      <c r="C1820" s="6"/>
      <c r="D1820" s="6"/>
    </row>
    <row r="1821" spans="1:4" x14ac:dyDescent="0.25">
      <c r="A1821" s="14" t="s">
        <v>503</v>
      </c>
      <c r="B1821" s="15">
        <v>34290</v>
      </c>
      <c r="C1821" s="6"/>
      <c r="D1821" s="6"/>
    </row>
    <row r="1822" spans="1:4" x14ac:dyDescent="0.25">
      <c r="A1822" s="14" t="s">
        <v>252</v>
      </c>
      <c r="B1822" s="15">
        <v>25589</v>
      </c>
      <c r="C1822" s="6"/>
      <c r="D1822" s="6"/>
    </row>
    <row r="1823" spans="1:4" x14ac:dyDescent="0.25">
      <c r="A1823" s="14" t="s">
        <v>458</v>
      </c>
      <c r="B1823" s="15">
        <v>29888</v>
      </c>
      <c r="C1823" s="6"/>
      <c r="D1823" s="6"/>
    </row>
    <row r="1824" spans="1:4" x14ac:dyDescent="0.25">
      <c r="A1824" s="14" t="s">
        <v>429</v>
      </c>
      <c r="B1824" s="15">
        <v>40697</v>
      </c>
      <c r="C1824" s="6"/>
      <c r="D1824" s="6"/>
    </row>
    <row r="1825" spans="1:4" x14ac:dyDescent="0.25">
      <c r="A1825" s="14" t="s">
        <v>145</v>
      </c>
      <c r="B1825" s="15">
        <v>19095</v>
      </c>
      <c r="C1825" s="6"/>
      <c r="D1825" s="6"/>
    </row>
    <row r="1826" spans="1:4" x14ac:dyDescent="0.25">
      <c r="A1826" s="14" t="s">
        <v>328</v>
      </c>
      <c r="B1826" s="15">
        <v>5986</v>
      </c>
      <c r="C1826" s="6"/>
      <c r="D1826" s="6"/>
    </row>
    <row r="1827" spans="1:4" x14ac:dyDescent="0.25">
      <c r="A1827" s="14" t="s">
        <v>449</v>
      </c>
      <c r="B1827" s="15">
        <v>46377</v>
      </c>
      <c r="C1827" s="6"/>
      <c r="D1827" s="6"/>
    </row>
    <row r="1828" spans="1:4" x14ac:dyDescent="0.25">
      <c r="A1828" s="14" t="s">
        <v>362</v>
      </c>
      <c r="B1828" s="15">
        <v>39179</v>
      </c>
      <c r="C1828" s="6"/>
      <c r="D1828" s="6"/>
    </row>
    <row r="1829" spans="1:4" x14ac:dyDescent="0.25">
      <c r="A1829" s="14" t="s">
        <v>464</v>
      </c>
      <c r="B1829" s="15">
        <v>3359</v>
      </c>
      <c r="C1829" s="6"/>
      <c r="D1829" s="6"/>
    </row>
    <row r="1830" spans="1:4" x14ac:dyDescent="0.25">
      <c r="A1830" s="14" t="s">
        <v>439</v>
      </c>
      <c r="B1830" s="15">
        <v>15321</v>
      </c>
      <c r="C1830" s="6"/>
      <c r="D1830" s="6"/>
    </row>
    <row r="1831" spans="1:4" x14ac:dyDescent="0.25">
      <c r="A1831" s="14" t="s">
        <v>142</v>
      </c>
      <c r="B1831" s="15">
        <v>13017</v>
      </c>
      <c r="C1831" s="6"/>
      <c r="D1831" s="6"/>
    </row>
    <row r="1832" spans="1:4" x14ac:dyDescent="0.25">
      <c r="A1832" s="14" t="s">
        <v>466</v>
      </c>
      <c r="B1832" s="15">
        <v>39566</v>
      </c>
      <c r="C1832" s="6"/>
      <c r="D1832" s="6"/>
    </row>
    <row r="1833" spans="1:4" x14ac:dyDescent="0.25">
      <c r="A1833" s="14" t="s">
        <v>388</v>
      </c>
      <c r="B1833" s="15">
        <v>48492</v>
      </c>
      <c r="C1833" s="6"/>
      <c r="D1833" s="6"/>
    </row>
    <row r="1834" spans="1:4" x14ac:dyDescent="0.25">
      <c r="A1834" s="14" t="s">
        <v>155</v>
      </c>
      <c r="B1834" s="15">
        <v>22478</v>
      </c>
      <c r="C1834" s="6"/>
      <c r="D1834" s="6"/>
    </row>
    <row r="1835" spans="1:4" x14ac:dyDescent="0.25">
      <c r="A1835" s="14" t="s">
        <v>412</v>
      </c>
      <c r="B1835" s="15">
        <v>3810</v>
      </c>
      <c r="C1835" s="6"/>
      <c r="D1835" s="6"/>
    </row>
    <row r="1836" spans="1:4" x14ac:dyDescent="0.25">
      <c r="A1836" s="14" t="s">
        <v>179</v>
      </c>
      <c r="B1836" s="15">
        <v>7636</v>
      </c>
      <c r="C1836" s="6"/>
      <c r="D1836" s="6"/>
    </row>
    <row r="1837" spans="1:4" x14ac:dyDescent="0.25">
      <c r="A1837" s="14" t="s">
        <v>461</v>
      </c>
      <c r="B1837" s="15">
        <v>10884</v>
      </c>
      <c r="C1837" s="6"/>
      <c r="D1837" s="6"/>
    </row>
    <row r="1838" spans="1:4" x14ac:dyDescent="0.25">
      <c r="A1838" s="14" t="s">
        <v>417</v>
      </c>
      <c r="B1838" s="15">
        <v>35606</v>
      </c>
      <c r="C1838" s="6"/>
      <c r="D1838" s="6"/>
    </row>
    <row r="1839" spans="1:4" x14ac:dyDescent="0.25">
      <c r="A1839" s="14" t="s">
        <v>337</v>
      </c>
      <c r="B1839" s="15">
        <v>21281</v>
      </c>
      <c r="C1839" s="6"/>
      <c r="D1839" s="6"/>
    </row>
    <row r="1840" spans="1:4" x14ac:dyDescent="0.25">
      <c r="A1840" s="14" t="s">
        <v>434</v>
      </c>
      <c r="B1840" s="15">
        <v>13916</v>
      </c>
      <c r="C1840" s="6"/>
      <c r="D1840" s="6"/>
    </row>
    <row r="1841" spans="1:4" x14ac:dyDescent="0.25">
      <c r="A1841" s="14" t="s">
        <v>307</v>
      </c>
      <c r="B1841" s="15">
        <v>30321</v>
      </c>
      <c r="C1841" s="6"/>
      <c r="D1841" s="6"/>
    </row>
    <row r="1842" spans="1:4" x14ac:dyDescent="0.25">
      <c r="A1842" s="14" t="s">
        <v>204</v>
      </c>
      <c r="B1842" s="15">
        <v>44996</v>
      </c>
      <c r="C1842" s="6"/>
      <c r="D1842" s="6"/>
    </row>
    <row r="1843" spans="1:4" x14ac:dyDescent="0.25">
      <c r="A1843" s="14" t="s">
        <v>332</v>
      </c>
      <c r="B1843" s="15">
        <v>5165</v>
      </c>
      <c r="C1843" s="6"/>
      <c r="D1843" s="6"/>
    </row>
    <row r="1844" spans="1:4" x14ac:dyDescent="0.25">
      <c r="A1844" s="14" t="s">
        <v>388</v>
      </c>
      <c r="B1844" s="15">
        <v>10763</v>
      </c>
      <c r="C1844" s="6"/>
      <c r="D1844" s="6"/>
    </row>
    <row r="1845" spans="1:4" x14ac:dyDescent="0.25">
      <c r="A1845" s="14" t="s">
        <v>373</v>
      </c>
      <c r="B1845" s="15">
        <v>15748</v>
      </c>
      <c r="C1845" s="6"/>
      <c r="D1845" s="6"/>
    </row>
    <row r="1846" spans="1:4" x14ac:dyDescent="0.25">
      <c r="A1846" s="14" t="s">
        <v>480</v>
      </c>
      <c r="B1846" s="15">
        <v>30651</v>
      </c>
      <c r="C1846" s="6"/>
      <c r="D1846" s="6"/>
    </row>
    <row r="1847" spans="1:4" x14ac:dyDescent="0.25">
      <c r="A1847" s="14" t="s">
        <v>307</v>
      </c>
      <c r="B1847" s="15">
        <v>31881</v>
      </c>
      <c r="C1847" s="6"/>
      <c r="D1847" s="6"/>
    </row>
    <row r="1848" spans="1:4" x14ac:dyDescent="0.25">
      <c r="A1848" s="14" t="s">
        <v>224</v>
      </c>
      <c r="B1848" s="15">
        <v>36084</v>
      </c>
      <c r="C1848" s="6"/>
      <c r="D1848" s="6"/>
    </row>
    <row r="1849" spans="1:4" x14ac:dyDescent="0.25">
      <c r="A1849" s="14" t="s">
        <v>163</v>
      </c>
      <c r="B1849" s="15">
        <v>49608</v>
      </c>
      <c r="C1849" s="6"/>
      <c r="D1849" s="6"/>
    </row>
    <row r="1850" spans="1:4" x14ac:dyDescent="0.25">
      <c r="A1850" s="14" t="s">
        <v>375</v>
      </c>
      <c r="B1850" s="15">
        <v>1197</v>
      </c>
      <c r="C1850" s="6"/>
      <c r="D1850" s="6"/>
    </row>
    <row r="1851" spans="1:4" x14ac:dyDescent="0.25">
      <c r="A1851" s="14" t="s">
        <v>501</v>
      </c>
      <c r="B1851" s="15">
        <v>47522</v>
      </c>
      <c r="C1851" s="6"/>
      <c r="D1851" s="6"/>
    </row>
    <row r="1852" spans="1:4" x14ac:dyDescent="0.25">
      <c r="A1852" s="14" t="s">
        <v>457</v>
      </c>
      <c r="B1852" s="15">
        <v>27935</v>
      </c>
      <c r="C1852" s="6"/>
      <c r="D1852" s="6"/>
    </row>
    <row r="1853" spans="1:4" x14ac:dyDescent="0.25">
      <c r="A1853" s="14" t="s">
        <v>328</v>
      </c>
      <c r="B1853" s="15">
        <v>3398</v>
      </c>
      <c r="C1853" s="6"/>
      <c r="D1853" s="6"/>
    </row>
    <row r="1854" spans="1:4" x14ac:dyDescent="0.25">
      <c r="A1854" s="14" t="s">
        <v>430</v>
      </c>
      <c r="B1854" s="15">
        <v>32276</v>
      </c>
      <c r="C1854" s="6"/>
      <c r="D1854" s="6"/>
    </row>
    <row r="1855" spans="1:4" x14ac:dyDescent="0.25">
      <c r="A1855" s="14" t="s">
        <v>405</v>
      </c>
      <c r="B1855" s="15">
        <v>41658</v>
      </c>
      <c r="C1855" s="6"/>
      <c r="D1855" s="6"/>
    </row>
    <row r="1856" spans="1:4" x14ac:dyDescent="0.25">
      <c r="A1856" s="14" t="s">
        <v>141</v>
      </c>
      <c r="B1856" s="15">
        <v>6873</v>
      </c>
      <c r="C1856" s="6"/>
      <c r="D1856" s="6"/>
    </row>
    <row r="1857" spans="1:4" x14ac:dyDescent="0.25">
      <c r="A1857" s="14" t="s">
        <v>309</v>
      </c>
      <c r="B1857" s="15">
        <v>24076</v>
      </c>
      <c r="C1857" s="6"/>
      <c r="D1857" s="6"/>
    </row>
    <row r="1858" spans="1:4" x14ac:dyDescent="0.25">
      <c r="A1858" s="14" t="s">
        <v>276</v>
      </c>
      <c r="B1858" s="15">
        <v>27826</v>
      </c>
      <c r="C1858" s="6"/>
      <c r="D1858" s="6"/>
    </row>
    <row r="1859" spans="1:4" x14ac:dyDescent="0.25">
      <c r="A1859" s="14" t="s">
        <v>448</v>
      </c>
      <c r="B1859" s="15">
        <v>7501</v>
      </c>
      <c r="C1859" s="6"/>
      <c r="D1859" s="6"/>
    </row>
    <row r="1860" spans="1:4" x14ac:dyDescent="0.25">
      <c r="A1860" s="14" t="s">
        <v>168</v>
      </c>
      <c r="B1860" s="15">
        <v>9126</v>
      </c>
      <c r="C1860" s="6"/>
      <c r="D1860" s="6"/>
    </row>
    <row r="1861" spans="1:4" x14ac:dyDescent="0.25">
      <c r="A1861" s="14" t="s">
        <v>194</v>
      </c>
      <c r="B1861" s="15">
        <v>30946</v>
      </c>
      <c r="C1861" s="6"/>
      <c r="D1861" s="6"/>
    </row>
    <row r="1862" spans="1:4" x14ac:dyDescent="0.25">
      <c r="A1862" s="14" t="s">
        <v>431</v>
      </c>
      <c r="B1862" s="15">
        <v>7285</v>
      </c>
      <c r="C1862" s="6"/>
      <c r="D1862" s="6"/>
    </row>
    <row r="1863" spans="1:4" x14ac:dyDescent="0.25">
      <c r="A1863" s="14" t="s">
        <v>462</v>
      </c>
      <c r="B1863" s="15">
        <v>20884</v>
      </c>
      <c r="C1863" s="6"/>
      <c r="D1863" s="6"/>
    </row>
    <row r="1864" spans="1:4" x14ac:dyDescent="0.25">
      <c r="A1864" s="14" t="s">
        <v>143</v>
      </c>
      <c r="B1864" s="15">
        <v>36665</v>
      </c>
      <c r="C1864" s="6"/>
      <c r="D1864" s="6"/>
    </row>
    <row r="1865" spans="1:4" x14ac:dyDescent="0.25">
      <c r="A1865" s="14" t="s">
        <v>386</v>
      </c>
      <c r="B1865" s="15">
        <v>37430</v>
      </c>
      <c r="C1865" s="6"/>
      <c r="D1865" s="6"/>
    </row>
    <row r="1866" spans="1:4" x14ac:dyDescent="0.25">
      <c r="A1866" s="14" t="s">
        <v>225</v>
      </c>
      <c r="B1866" s="15">
        <v>21756</v>
      </c>
      <c r="C1866" s="6"/>
      <c r="D1866" s="6"/>
    </row>
    <row r="1867" spans="1:4" x14ac:dyDescent="0.25">
      <c r="A1867" s="14" t="s">
        <v>366</v>
      </c>
      <c r="B1867" s="15">
        <v>18641</v>
      </c>
      <c r="C1867" s="6"/>
      <c r="D1867" s="6"/>
    </row>
    <row r="1868" spans="1:4" x14ac:dyDescent="0.25">
      <c r="A1868" s="14" t="s">
        <v>415</v>
      </c>
      <c r="B1868" s="15">
        <v>8882</v>
      </c>
      <c r="C1868" s="6"/>
      <c r="D1868" s="6"/>
    </row>
    <row r="1869" spans="1:4" x14ac:dyDescent="0.25">
      <c r="A1869" s="14" t="s">
        <v>417</v>
      </c>
      <c r="B1869" s="15">
        <v>28713</v>
      </c>
      <c r="C1869" s="6"/>
      <c r="D1869" s="6"/>
    </row>
    <row r="1870" spans="1:4" x14ac:dyDescent="0.25">
      <c r="A1870" s="14" t="s">
        <v>276</v>
      </c>
      <c r="B1870" s="15">
        <v>3700</v>
      </c>
      <c r="C1870" s="6"/>
      <c r="D1870" s="6"/>
    </row>
    <row r="1871" spans="1:4" x14ac:dyDescent="0.25">
      <c r="A1871" s="14" t="s">
        <v>365</v>
      </c>
      <c r="B1871" s="15">
        <v>18966</v>
      </c>
      <c r="C1871" s="6"/>
      <c r="D1871" s="6"/>
    </row>
    <row r="1872" spans="1:4" x14ac:dyDescent="0.25">
      <c r="A1872" s="14" t="s">
        <v>339</v>
      </c>
      <c r="B1872" s="15">
        <v>21338</v>
      </c>
      <c r="C1872" s="6"/>
      <c r="D1872" s="6"/>
    </row>
    <row r="1873" spans="1:4" x14ac:dyDescent="0.25">
      <c r="A1873" s="14" t="s">
        <v>330</v>
      </c>
      <c r="B1873" s="15">
        <v>28240</v>
      </c>
      <c r="C1873" s="6"/>
      <c r="D1873" s="6"/>
    </row>
    <row r="1874" spans="1:4" x14ac:dyDescent="0.25">
      <c r="A1874" s="14" t="s">
        <v>212</v>
      </c>
      <c r="B1874" s="15">
        <v>44976</v>
      </c>
      <c r="C1874" s="6"/>
      <c r="D1874" s="6"/>
    </row>
    <row r="1875" spans="1:4" x14ac:dyDescent="0.25">
      <c r="A1875" s="14" t="s">
        <v>325</v>
      </c>
      <c r="B1875" s="15">
        <v>40813</v>
      </c>
      <c r="C1875" s="6"/>
      <c r="D1875" s="6"/>
    </row>
    <row r="1876" spans="1:4" x14ac:dyDescent="0.25">
      <c r="A1876" s="14" t="s">
        <v>138</v>
      </c>
      <c r="B1876" s="15">
        <v>17196</v>
      </c>
      <c r="C1876" s="6"/>
      <c r="D1876" s="6"/>
    </row>
    <row r="1877" spans="1:4" x14ac:dyDescent="0.25">
      <c r="A1877" s="14" t="s">
        <v>149</v>
      </c>
      <c r="B1877" s="15">
        <v>34924</v>
      </c>
      <c r="C1877" s="6"/>
      <c r="D1877" s="6"/>
    </row>
    <row r="1878" spans="1:4" x14ac:dyDescent="0.25">
      <c r="A1878" s="14" t="s">
        <v>365</v>
      </c>
      <c r="B1878" s="15">
        <v>31471</v>
      </c>
      <c r="C1878" s="6"/>
      <c r="D1878" s="6"/>
    </row>
    <row r="1879" spans="1:4" x14ac:dyDescent="0.25">
      <c r="A1879" s="14" t="s">
        <v>510</v>
      </c>
      <c r="B1879" s="15">
        <v>36623</v>
      </c>
      <c r="C1879" s="6"/>
      <c r="D1879" s="6"/>
    </row>
    <row r="1880" spans="1:4" x14ac:dyDescent="0.25">
      <c r="A1880" s="14" t="s">
        <v>290</v>
      </c>
      <c r="B1880" s="15">
        <v>32954</v>
      </c>
      <c r="C1880" s="6"/>
      <c r="D1880" s="6"/>
    </row>
    <row r="1881" spans="1:4" x14ac:dyDescent="0.25">
      <c r="A1881" s="14" t="s">
        <v>426</v>
      </c>
      <c r="B1881" s="15">
        <v>30790</v>
      </c>
      <c r="C1881" s="6"/>
      <c r="D1881" s="6"/>
    </row>
    <row r="1882" spans="1:4" x14ac:dyDescent="0.25">
      <c r="A1882" s="14" t="s">
        <v>142</v>
      </c>
      <c r="B1882" s="15">
        <v>9454</v>
      </c>
      <c r="C1882" s="6"/>
      <c r="D1882" s="6"/>
    </row>
    <row r="1883" spans="1:4" x14ac:dyDescent="0.25">
      <c r="A1883" s="14" t="s">
        <v>296</v>
      </c>
      <c r="B1883" s="15">
        <v>5628</v>
      </c>
      <c r="C1883" s="6"/>
      <c r="D1883" s="6"/>
    </row>
    <row r="1884" spans="1:4" x14ac:dyDescent="0.25">
      <c r="A1884" s="14" t="s">
        <v>335</v>
      </c>
      <c r="B1884" s="15">
        <v>4055</v>
      </c>
      <c r="C1884" s="6"/>
      <c r="D1884" s="6"/>
    </row>
    <row r="1885" spans="1:4" x14ac:dyDescent="0.25">
      <c r="A1885" s="14" t="s">
        <v>415</v>
      </c>
      <c r="B1885" s="15">
        <v>34061</v>
      </c>
      <c r="C1885" s="6"/>
      <c r="D1885" s="6"/>
    </row>
    <row r="1886" spans="1:4" x14ac:dyDescent="0.25">
      <c r="A1886" s="14" t="s">
        <v>333</v>
      </c>
      <c r="B1886" s="15">
        <v>1793</v>
      </c>
      <c r="C1886" s="6"/>
      <c r="D1886" s="6"/>
    </row>
    <row r="1887" spans="1:4" x14ac:dyDescent="0.25">
      <c r="A1887" s="14" t="s">
        <v>335</v>
      </c>
      <c r="B1887" s="15">
        <v>12609</v>
      </c>
      <c r="C1887" s="6"/>
      <c r="D1887" s="6"/>
    </row>
    <row r="1888" spans="1:4" x14ac:dyDescent="0.25">
      <c r="A1888" s="14" t="s">
        <v>357</v>
      </c>
      <c r="B1888" s="15">
        <v>25304</v>
      </c>
      <c r="C1888" s="6"/>
      <c r="D1888" s="6"/>
    </row>
    <row r="1889" spans="1:4" x14ac:dyDescent="0.25">
      <c r="A1889" s="14" t="s">
        <v>411</v>
      </c>
      <c r="B1889" s="15">
        <v>46089</v>
      </c>
      <c r="C1889" s="6"/>
      <c r="D1889" s="6"/>
    </row>
    <row r="1890" spans="1:4" x14ac:dyDescent="0.25">
      <c r="A1890" s="14" t="s">
        <v>189</v>
      </c>
      <c r="B1890" s="15">
        <v>26844</v>
      </c>
      <c r="C1890" s="6"/>
      <c r="D1890" s="6"/>
    </row>
    <row r="1891" spans="1:4" x14ac:dyDescent="0.25">
      <c r="A1891" s="14" t="s">
        <v>336</v>
      </c>
      <c r="B1891" s="15">
        <v>528</v>
      </c>
      <c r="C1891" s="6"/>
      <c r="D1891" s="6"/>
    </row>
    <row r="1892" spans="1:4" x14ac:dyDescent="0.25">
      <c r="A1892" s="14" t="s">
        <v>281</v>
      </c>
      <c r="B1892" s="15">
        <v>48048</v>
      </c>
      <c r="C1892" s="6"/>
      <c r="D1892" s="6"/>
    </row>
    <row r="1893" spans="1:4" x14ac:dyDescent="0.25">
      <c r="A1893" s="14" t="s">
        <v>343</v>
      </c>
      <c r="B1893" s="15">
        <v>49795</v>
      </c>
      <c r="C1893" s="6"/>
      <c r="D1893" s="6"/>
    </row>
    <row r="1894" spans="1:4" x14ac:dyDescent="0.25">
      <c r="A1894" s="14" t="s">
        <v>487</v>
      </c>
      <c r="B1894" s="15">
        <v>26265</v>
      </c>
      <c r="C1894" s="6"/>
      <c r="D1894" s="6"/>
    </row>
    <row r="1895" spans="1:4" x14ac:dyDescent="0.25">
      <c r="A1895" s="14" t="s">
        <v>383</v>
      </c>
      <c r="B1895" s="15">
        <v>12978</v>
      </c>
      <c r="C1895" s="6"/>
      <c r="D1895" s="6"/>
    </row>
    <row r="1896" spans="1:4" x14ac:dyDescent="0.25">
      <c r="A1896" s="14" t="s">
        <v>197</v>
      </c>
      <c r="B1896" s="15">
        <v>19038</v>
      </c>
      <c r="C1896" s="6"/>
      <c r="D1896" s="6"/>
    </row>
    <row r="1897" spans="1:4" x14ac:dyDescent="0.25">
      <c r="A1897" s="14" t="s">
        <v>246</v>
      </c>
      <c r="B1897" s="15">
        <v>14072</v>
      </c>
      <c r="C1897" s="6"/>
      <c r="D1897" s="6"/>
    </row>
    <row r="1898" spans="1:4" x14ac:dyDescent="0.25">
      <c r="A1898" s="14" t="s">
        <v>142</v>
      </c>
      <c r="B1898" s="15">
        <v>33598</v>
      </c>
      <c r="C1898" s="6"/>
      <c r="D1898" s="6"/>
    </row>
    <row r="1899" spans="1:4" x14ac:dyDescent="0.25">
      <c r="A1899" s="14" t="s">
        <v>471</v>
      </c>
      <c r="B1899" s="15">
        <v>7551</v>
      </c>
      <c r="C1899" s="6"/>
      <c r="D1899" s="6"/>
    </row>
    <row r="1900" spans="1:4" x14ac:dyDescent="0.25">
      <c r="A1900" s="14" t="s">
        <v>199</v>
      </c>
      <c r="B1900" s="15">
        <v>19138</v>
      </c>
      <c r="C1900" s="6"/>
      <c r="D1900" s="6"/>
    </row>
    <row r="1901" spans="1:4" x14ac:dyDescent="0.25">
      <c r="A1901" s="14" t="s">
        <v>213</v>
      </c>
      <c r="B1901" s="15">
        <v>1027</v>
      </c>
      <c r="C1901" s="6"/>
      <c r="D1901" s="6"/>
    </row>
    <row r="1902" spans="1:4" x14ac:dyDescent="0.25">
      <c r="A1902" s="14" t="s">
        <v>485</v>
      </c>
      <c r="B1902" s="15">
        <v>32596</v>
      </c>
      <c r="C1902" s="6"/>
      <c r="D1902" s="6"/>
    </row>
    <row r="1903" spans="1:4" x14ac:dyDescent="0.25">
      <c r="A1903" s="14" t="s">
        <v>180</v>
      </c>
      <c r="B1903" s="15">
        <v>12892</v>
      </c>
      <c r="C1903" s="6"/>
      <c r="D1903" s="6"/>
    </row>
    <row r="1904" spans="1:4" x14ac:dyDescent="0.25">
      <c r="A1904" s="14" t="s">
        <v>491</v>
      </c>
      <c r="B1904" s="15">
        <v>3070</v>
      </c>
      <c r="C1904" s="6"/>
      <c r="D1904" s="6"/>
    </row>
    <row r="1905" spans="1:4" x14ac:dyDescent="0.25">
      <c r="A1905" s="14" t="s">
        <v>439</v>
      </c>
      <c r="B1905" s="15">
        <v>8214</v>
      </c>
      <c r="C1905" s="6"/>
      <c r="D1905" s="6"/>
    </row>
    <row r="1906" spans="1:4" x14ac:dyDescent="0.25">
      <c r="A1906" s="14" t="s">
        <v>443</v>
      </c>
      <c r="B1906" s="15">
        <v>24075</v>
      </c>
      <c r="C1906" s="6"/>
      <c r="D1906" s="6"/>
    </row>
    <row r="1907" spans="1:4" x14ac:dyDescent="0.25">
      <c r="A1907" s="14" t="s">
        <v>307</v>
      </c>
      <c r="B1907" s="15">
        <v>8621</v>
      </c>
      <c r="C1907" s="6"/>
      <c r="D1907" s="6"/>
    </row>
    <row r="1908" spans="1:4" x14ac:dyDescent="0.25">
      <c r="A1908" s="14" t="s">
        <v>233</v>
      </c>
      <c r="B1908" s="15">
        <v>937</v>
      </c>
      <c r="C1908" s="6"/>
      <c r="D1908" s="6"/>
    </row>
    <row r="1909" spans="1:4" x14ac:dyDescent="0.25">
      <c r="A1909" s="14" t="s">
        <v>394</v>
      </c>
      <c r="B1909" s="15">
        <v>9699</v>
      </c>
      <c r="C1909" s="6"/>
      <c r="D1909" s="6"/>
    </row>
    <row r="1910" spans="1:4" x14ac:dyDescent="0.25">
      <c r="A1910" s="14" t="s">
        <v>436</v>
      </c>
      <c r="B1910" s="15">
        <v>40140</v>
      </c>
      <c r="C1910" s="6"/>
      <c r="D1910" s="6"/>
    </row>
    <row r="1911" spans="1:4" x14ac:dyDescent="0.25">
      <c r="A1911" s="14" t="s">
        <v>490</v>
      </c>
      <c r="B1911" s="15">
        <v>17472</v>
      </c>
      <c r="C1911" s="6"/>
      <c r="D1911" s="6"/>
    </row>
    <row r="1912" spans="1:4" x14ac:dyDescent="0.25">
      <c r="A1912" s="14" t="s">
        <v>339</v>
      </c>
      <c r="B1912" s="15">
        <v>39226</v>
      </c>
      <c r="C1912" s="6"/>
      <c r="D1912" s="6"/>
    </row>
    <row r="1913" spans="1:4" x14ac:dyDescent="0.25">
      <c r="A1913" s="14" t="s">
        <v>230</v>
      </c>
      <c r="B1913" s="15">
        <v>30348</v>
      </c>
      <c r="C1913" s="6"/>
      <c r="D1913" s="6"/>
    </row>
    <row r="1914" spans="1:4" x14ac:dyDescent="0.25">
      <c r="A1914" s="14" t="s">
        <v>147</v>
      </c>
      <c r="B1914" s="15">
        <v>6662</v>
      </c>
      <c r="C1914" s="6"/>
      <c r="D1914" s="6"/>
    </row>
    <row r="1915" spans="1:4" x14ac:dyDescent="0.25">
      <c r="A1915" s="14" t="s">
        <v>374</v>
      </c>
      <c r="B1915" s="15">
        <v>3873</v>
      </c>
      <c r="C1915" s="6"/>
      <c r="D1915" s="6"/>
    </row>
    <row r="1916" spans="1:4" x14ac:dyDescent="0.25">
      <c r="A1916" s="14" t="s">
        <v>242</v>
      </c>
      <c r="B1916" s="15">
        <v>18069</v>
      </c>
      <c r="C1916" s="6"/>
      <c r="D1916" s="6"/>
    </row>
    <row r="1917" spans="1:4" x14ac:dyDescent="0.25">
      <c r="A1917" s="14" t="s">
        <v>418</v>
      </c>
      <c r="B1917" s="15">
        <v>39670</v>
      </c>
      <c r="C1917" s="6"/>
      <c r="D1917" s="6"/>
    </row>
    <row r="1918" spans="1:4" x14ac:dyDescent="0.25">
      <c r="A1918" s="14" t="s">
        <v>422</v>
      </c>
      <c r="B1918" s="15">
        <v>44542</v>
      </c>
      <c r="C1918" s="6"/>
      <c r="D1918" s="6"/>
    </row>
    <row r="1919" spans="1:4" x14ac:dyDescent="0.25">
      <c r="A1919" s="14" t="s">
        <v>493</v>
      </c>
      <c r="B1919" s="15">
        <v>12751</v>
      </c>
      <c r="C1919" s="6"/>
      <c r="D1919" s="6"/>
    </row>
    <row r="1920" spans="1:4" x14ac:dyDescent="0.25">
      <c r="A1920" s="14" t="s">
        <v>439</v>
      </c>
      <c r="B1920" s="15">
        <v>3582</v>
      </c>
      <c r="C1920" s="6"/>
      <c r="D1920" s="6"/>
    </row>
    <row r="1921" spans="1:4" x14ac:dyDescent="0.25">
      <c r="A1921" s="14" t="s">
        <v>400</v>
      </c>
      <c r="B1921" s="15">
        <v>15156</v>
      </c>
      <c r="C1921" s="6"/>
      <c r="D1921" s="6"/>
    </row>
    <row r="1922" spans="1:4" x14ac:dyDescent="0.25">
      <c r="A1922" s="14" t="s">
        <v>168</v>
      </c>
      <c r="B1922" s="15">
        <v>8296</v>
      </c>
      <c r="C1922" s="6"/>
      <c r="D1922" s="6"/>
    </row>
    <row r="1923" spans="1:4" x14ac:dyDescent="0.25">
      <c r="A1923" s="14" t="s">
        <v>326</v>
      </c>
      <c r="B1923" s="15">
        <v>24100</v>
      </c>
      <c r="C1923" s="6"/>
      <c r="D1923" s="6"/>
    </row>
    <row r="1924" spans="1:4" x14ac:dyDescent="0.25">
      <c r="A1924" s="14" t="s">
        <v>444</v>
      </c>
      <c r="B1924" s="15">
        <v>32950</v>
      </c>
      <c r="C1924" s="6"/>
      <c r="D1924" s="6"/>
    </row>
    <row r="1925" spans="1:4" x14ac:dyDescent="0.25">
      <c r="A1925" s="14" t="s">
        <v>174</v>
      </c>
      <c r="B1925" s="15">
        <v>12295</v>
      </c>
      <c r="C1925" s="6"/>
      <c r="D1925" s="6"/>
    </row>
    <row r="1926" spans="1:4" x14ac:dyDescent="0.25">
      <c r="A1926" s="14" t="s">
        <v>163</v>
      </c>
      <c r="B1926" s="15">
        <v>38548</v>
      </c>
      <c r="C1926" s="6"/>
      <c r="D1926" s="6"/>
    </row>
    <row r="1927" spans="1:4" x14ac:dyDescent="0.25">
      <c r="A1927" s="14" t="s">
        <v>211</v>
      </c>
      <c r="B1927" s="15">
        <v>20313</v>
      </c>
      <c r="C1927" s="6"/>
      <c r="D1927" s="6"/>
    </row>
    <row r="1928" spans="1:4" x14ac:dyDescent="0.25">
      <c r="A1928" s="14" t="s">
        <v>500</v>
      </c>
      <c r="B1928" s="15">
        <v>24875</v>
      </c>
      <c r="C1928" s="6"/>
      <c r="D1928" s="6"/>
    </row>
    <row r="1929" spans="1:4" x14ac:dyDescent="0.25">
      <c r="A1929" s="14" t="s">
        <v>154</v>
      </c>
      <c r="B1929" s="15">
        <v>42175</v>
      </c>
      <c r="C1929" s="6"/>
      <c r="D1929" s="6"/>
    </row>
    <row r="1930" spans="1:4" x14ac:dyDescent="0.25">
      <c r="A1930" s="14" t="s">
        <v>420</v>
      </c>
      <c r="B1930" s="15">
        <v>31291</v>
      </c>
      <c r="C1930" s="6"/>
      <c r="D1930" s="6"/>
    </row>
    <row r="1931" spans="1:4" x14ac:dyDescent="0.25">
      <c r="A1931" s="14" t="s">
        <v>250</v>
      </c>
      <c r="B1931" s="15">
        <v>42887</v>
      </c>
      <c r="C1931" s="6"/>
      <c r="D1931" s="6"/>
    </row>
    <row r="1932" spans="1:4" x14ac:dyDescent="0.25">
      <c r="A1932" s="14" t="s">
        <v>451</v>
      </c>
      <c r="B1932" s="15">
        <v>32777</v>
      </c>
      <c r="C1932" s="6"/>
      <c r="D1932" s="6"/>
    </row>
    <row r="1933" spans="1:4" x14ac:dyDescent="0.25">
      <c r="A1933" s="14" t="s">
        <v>385</v>
      </c>
      <c r="B1933" s="15">
        <v>23689</v>
      </c>
      <c r="C1933" s="6"/>
      <c r="D1933" s="6"/>
    </row>
    <row r="1934" spans="1:4" x14ac:dyDescent="0.25">
      <c r="A1934" s="14" t="s">
        <v>161</v>
      </c>
      <c r="B1934" s="15">
        <v>38326</v>
      </c>
      <c r="C1934" s="6"/>
      <c r="D1934" s="6"/>
    </row>
    <row r="1935" spans="1:4" x14ac:dyDescent="0.25">
      <c r="A1935" s="14" t="s">
        <v>495</v>
      </c>
      <c r="B1935" s="15">
        <v>35827</v>
      </c>
      <c r="C1935" s="6"/>
      <c r="D1935" s="6"/>
    </row>
    <row r="1936" spans="1:4" x14ac:dyDescent="0.25">
      <c r="A1936" s="14" t="s">
        <v>246</v>
      </c>
      <c r="B1936" s="15">
        <v>30006</v>
      </c>
      <c r="C1936" s="6"/>
      <c r="D1936" s="6"/>
    </row>
    <row r="1937" spans="1:4" x14ac:dyDescent="0.25">
      <c r="A1937" s="14" t="s">
        <v>170</v>
      </c>
      <c r="B1937" s="15">
        <v>17497</v>
      </c>
      <c r="C1937" s="6"/>
      <c r="D1937" s="6"/>
    </row>
    <row r="1938" spans="1:4" x14ac:dyDescent="0.25">
      <c r="A1938" s="14" t="s">
        <v>387</v>
      </c>
      <c r="B1938" s="15">
        <v>300</v>
      </c>
      <c r="C1938" s="6"/>
      <c r="D1938" s="6"/>
    </row>
    <row r="1939" spans="1:4" x14ac:dyDescent="0.25">
      <c r="A1939" s="14" t="s">
        <v>273</v>
      </c>
      <c r="B1939" s="15">
        <v>11260</v>
      </c>
      <c r="C1939" s="6"/>
      <c r="D1939" s="6"/>
    </row>
    <row r="1940" spans="1:4" x14ac:dyDescent="0.25">
      <c r="A1940" s="14" t="s">
        <v>418</v>
      </c>
      <c r="B1940" s="15">
        <v>36134</v>
      </c>
      <c r="C1940" s="6"/>
      <c r="D1940" s="6"/>
    </row>
    <row r="1941" spans="1:4" x14ac:dyDescent="0.25">
      <c r="A1941" s="14" t="s">
        <v>243</v>
      </c>
      <c r="B1941" s="15">
        <v>39687</v>
      </c>
      <c r="C1941" s="6"/>
      <c r="D1941" s="6"/>
    </row>
    <row r="1942" spans="1:4" x14ac:dyDescent="0.25">
      <c r="A1942" s="14" t="s">
        <v>265</v>
      </c>
      <c r="B1942" s="15">
        <v>32872</v>
      </c>
      <c r="C1942" s="6"/>
      <c r="D1942" s="6"/>
    </row>
    <row r="1943" spans="1:4" x14ac:dyDescent="0.25">
      <c r="A1943" s="14" t="s">
        <v>165</v>
      </c>
      <c r="B1943" s="15">
        <v>23275</v>
      </c>
      <c r="C1943" s="6"/>
      <c r="D1943" s="6"/>
    </row>
    <row r="1944" spans="1:4" x14ac:dyDescent="0.25">
      <c r="A1944" s="14" t="s">
        <v>415</v>
      </c>
      <c r="B1944" s="15">
        <v>35071</v>
      </c>
      <c r="C1944" s="6"/>
      <c r="D1944" s="6"/>
    </row>
    <row r="1945" spans="1:4" x14ac:dyDescent="0.25">
      <c r="A1945" s="14" t="s">
        <v>216</v>
      </c>
      <c r="B1945" s="15">
        <v>22554</v>
      </c>
      <c r="C1945" s="6"/>
      <c r="D1945" s="6"/>
    </row>
    <row r="1946" spans="1:4" x14ac:dyDescent="0.25">
      <c r="A1946" s="14" t="s">
        <v>191</v>
      </c>
      <c r="B1946" s="15">
        <v>8447</v>
      </c>
      <c r="C1946" s="6"/>
      <c r="D1946" s="6"/>
    </row>
    <row r="1947" spans="1:4" x14ac:dyDescent="0.25">
      <c r="A1947" s="14" t="s">
        <v>229</v>
      </c>
      <c r="B1947" s="15">
        <v>33325</v>
      </c>
      <c r="C1947" s="6"/>
      <c r="D1947" s="6"/>
    </row>
    <row r="1948" spans="1:4" x14ac:dyDescent="0.25">
      <c r="A1948" s="14" t="s">
        <v>310</v>
      </c>
      <c r="B1948" s="15">
        <v>12080</v>
      </c>
      <c r="C1948" s="6"/>
      <c r="D1948" s="6"/>
    </row>
    <row r="1949" spans="1:4" x14ac:dyDescent="0.25">
      <c r="A1949" s="14" t="s">
        <v>306</v>
      </c>
      <c r="B1949" s="15">
        <v>46404</v>
      </c>
      <c r="C1949" s="6"/>
      <c r="D1949" s="6"/>
    </row>
    <row r="1950" spans="1:4" x14ac:dyDescent="0.25">
      <c r="A1950" s="14" t="s">
        <v>369</v>
      </c>
      <c r="B1950" s="15">
        <v>6120</v>
      </c>
      <c r="C1950" s="6"/>
      <c r="D1950" s="6"/>
    </row>
    <row r="1951" spans="1:4" x14ac:dyDescent="0.25">
      <c r="A1951" s="14" t="s">
        <v>498</v>
      </c>
      <c r="B1951" s="15">
        <v>44225</v>
      </c>
      <c r="C1951" s="6"/>
      <c r="D1951" s="6"/>
    </row>
    <row r="1952" spans="1:4" x14ac:dyDescent="0.25">
      <c r="A1952" s="14" t="s">
        <v>411</v>
      </c>
      <c r="B1952" s="15">
        <v>11500</v>
      </c>
      <c r="C1952" s="6"/>
      <c r="D1952" s="6"/>
    </row>
    <row r="1953" spans="1:4" x14ac:dyDescent="0.25">
      <c r="A1953" s="14" t="s">
        <v>425</v>
      </c>
      <c r="B1953" s="15">
        <v>44328</v>
      </c>
      <c r="C1953" s="6"/>
      <c r="D1953" s="6"/>
    </row>
    <row r="1954" spans="1:4" x14ac:dyDescent="0.25">
      <c r="A1954" s="14" t="s">
        <v>394</v>
      </c>
      <c r="B1954" s="15">
        <v>43213</v>
      </c>
      <c r="C1954" s="6"/>
      <c r="D1954" s="6"/>
    </row>
    <row r="1955" spans="1:4" x14ac:dyDescent="0.25">
      <c r="A1955" s="14" t="s">
        <v>207</v>
      </c>
      <c r="B1955" s="15">
        <v>26637</v>
      </c>
      <c r="C1955" s="6"/>
      <c r="D1955" s="6"/>
    </row>
    <row r="1956" spans="1:4" x14ac:dyDescent="0.25">
      <c r="A1956" s="14" t="s">
        <v>280</v>
      </c>
      <c r="B1956" s="15">
        <v>30801</v>
      </c>
      <c r="C1956" s="6"/>
      <c r="D1956" s="6"/>
    </row>
    <row r="1957" spans="1:4" x14ac:dyDescent="0.25">
      <c r="A1957" s="14" t="s">
        <v>259</v>
      </c>
      <c r="B1957" s="15">
        <v>5397</v>
      </c>
      <c r="C1957" s="6"/>
      <c r="D1957" s="6"/>
    </row>
    <row r="1958" spans="1:4" x14ac:dyDescent="0.25">
      <c r="A1958" s="14" t="s">
        <v>410</v>
      </c>
      <c r="B1958" s="15">
        <v>4906</v>
      </c>
      <c r="C1958" s="6"/>
      <c r="D1958" s="6"/>
    </row>
    <row r="1959" spans="1:4" x14ac:dyDescent="0.25">
      <c r="A1959" s="14" t="s">
        <v>342</v>
      </c>
      <c r="B1959" s="15">
        <v>5869</v>
      </c>
      <c r="C1959" s="6"/>
      <c r="D1959" s="6"/>
    </row>
    <row r="1960" spans="1:4" x14ac:dyDescent="0.25">
      <c r="A1960" s="14" t="s">
        <v>233</v>
      </c>
      <c r="B1960" s="15">
        <v>13313</v>
      </c>
      <c r="C1960" s="6"/>
      <c r="D1960" s="6"/>
    </row>
    <row r="1961" spans="1:4" x14ac:dyDescent="0.25">
      <c r="A1961" s="14" t="s">
        <v>313</v>
      </c>
      <c r="B1961" s="15">
        <v>46304</v>
      </c>
      <c r="C1961" s="6"/>
      <c r="D1961" s="6"/>
    </row>
    <row r="1962" spans="1:4" x14ac:dyDescent="0.25">
      <c r="A1962" s="14" t="s">
        <v>222</v>
      </c>
      <c r="B1962" s="15">
        <v>49407</v>
      </c>
      <c r="C1962" s="6"/>
      <c r="D1962" s="6"/>
    </row>
    <row r="1963" spans="1:4" x14ac:dyDescent="0.25">
      <c r="A1963" s="14" t="s">
        <v>180</v>
      </c>
      <c r="B1963" s="15">
        <v>44098</v>
      </c>
      <c r="C1963" s="6"/>
      <c r="D1963" s="6"/>
    </row>
    <row r="1964" spans="1:4" x14ac:dyDescent="0.25">
      <c r="A1964" s="14" t="s">
        <v>233</v>
      </c>
      <c r="B1964" s="15">
        <v>21548</v>
      </c>
      <c r="C1964" s="6"/>
      <c r="D1964" s="6"/>
    </row>
    <row r="1965" spans="1:4" x14ac:dyDescent="0.25">
      <c r="A1965" s="14" t="s">
        <v>519</v>
      </c>
      <c r="B1965" s="15">
        <v>21877</v>
      </c>
      <c r="C1965" s="6"/>
      <c r="D1965" s="6"/>
    </row>
    <row r="1966" spans="1:4" x14ac:dyDescent="0.25">
      <c r="A1966" s="14" t="s">
        <v>417</v>
      </c>
      <c r="B1966" s="15">
        <v>33253</v>
      </c>
      <c r="C1966" s="6"/>
      <c r="D1966" s="6"/>
    </row>
    <row r="1967" spans="1:4" x14ac:dyDescent="0.25">
      <c r="A1967" s="14" t="s">
        <v>363</v>
      </c>
      <c r="B1967" s="15">
        <v>24745</v>
      </c>
      <c r="C1967" s="6"/>
      <c r="D1967" s="6"/>
    </row>
    <row r="1968" spans="1:4" x14ac:dyDescent="0.25">
      <c r="A1968" s="14" t="s">
        <v>379</v>
      </c>
      <c r="B1968" s="15">
        <v>1031</v>
      </c>
      <c r="C1968" s="6"/>
      <c r="D1968" s="6"/>
    </row>
    <row r="1969" spans="1:4" x14ac:dyDescent="0.25">
      <c r="A1969" s="14" t="s">
        <v>391</v>
      </c>
      <c r="B1969" s="15">
        <v>12249</v>
      </c>
      <c r="C1969" s="6"/>
      <c r="D1969" s="6"/>
    </row>
    <row r="1970" spans="1:4" x14ac:dyDescent="0.25">
      <c r="A1970" s="14" t="s">
        <v>263</v>
      </c>
      <c r="B1970" s="15">
        <v>16748</v>
      </c>
      <c r="C1970" s="6"/>
      <c r="D1970" s="6"/>
    </row>
    <row r="1971" spans="1:4" x14ac:dyDescent="0.25">
      <c r="A1971" s="14" t="s">
        <v>267</v>
      </c>
      <c r="B1971" s="15">
        <v>41196</v>
      </c>
      <c r="C1971" s="6"/>
      <c r="D1971" s="6"/>
    </row>
    <row r="1972" spans="1:4" x14ac:dyDescent="0.25">
      <c r="A1972" s="14" t="s">
        <v>307</v>
      </c>
      <c r="B1972" s="15">
        <v>34720</v>
      </c>
      <c r="C1972" s="6"/>
      <c r="D1972" s="6"/>
    </row>
    <row r="1973" spans="1:4" x14ac:dyDescent="0.25">
      <c r="A1973" s="14" t="s">
        <v>166</v>
      </c>
      <c r="B1973" s="15">
        <v>17980</v>
      </c>
      <c r="C1973" s="6"/>
      <c r="D1973" s="6"/>
    </row>
    <row r="1974" spans="1:4" x14ac:dyDescent="0.25">
      <c r="A1974" s="14" t="s">
        <v>263</v>
      </c>
      <c r="B1974" s="15">
        <v>9953</v>
      </c>
      <c r="C1974" s="6"/>
      <c r="D1974" s="6"/>
    </row>
    <row r="1975" spans="1:4" x14ac:dyDescent="0.25">
      <c r="A1975" s="14" t="s">
        <v>486</v>
      </c>
      <c r="B1975" s="15">
        <v>12569</v>
      </c>
      <c r="C1975" s="6"/>
      <c r="D1975" s="6"/>
    </row>
    <row r="1976" spans="1:4" x14ac:dyDescent="0.25">
      <c r="A1976" s="14" t="s">
        <v>344</v>
      </c>
      <c r="B1976" s="15">
        <v>21318</v>
      </c>
      <c r="C1976" s="6"/>
      <c r="D1976" s="6"/>
    </row>
    <row r="1977" spans="1:4" x14ac:dyDescent="0.25">
      <c r="A1977" s="14" t="s">
        <v>442</v>
      </c>
      <c r="B1977" s="15">
        <v>21810</v>
      </c>
      <c r="C1977" s="6"/>
      <c r="D1977" s="6"/>
    </row>
    <row r="1978" spans="1:4" x14ac:dyDescent="0.25">
      <c r="A1978" s="14" t="s">
        <v>465</v>
      </c>
      <c r="B1978" s="15">
        <v>22464</v>
      </c>
      <c r="C1978" s="6"/>
      <c r="D1978" s="6"/>
    </row>
    <row r="1979" spans="1:4" x14ac:dyDescent="0.25">
      <c r="A1979" s="14" t="s">
        <v>360</v>
      </c>
      <c r="B1979" s="15">
        <v>25499</v>
      </c>
      <c r="C1979" s="6"/>
      <c r="D1979" s="6"/>
    </row>
    <row r="1980" spans="1:4" x14ac:dyDescent="0.25">
      <c r="A1980" s="14" t="s">
        <v>483</v>
      </c>
      <c r="B1980" s="15">
        <v>8981</v>
      </c>
      <c r="C1980" s="6"/>
      <c r="D1980" s="6"/>
    </row>
    <row r="1981" spans="1:4" x14ac:dyDescent="0.25">
      <c r="A1981" s="14" t="s">
        <v>312</v>
      </c>
      <c r="B1981" s="15">
        <v>37710</v>
      </c>
      <c r="C1981" s="6"/>
      <c r="D1981" s="6"/>
    </row>
    <row r="1982" spans="1:4" x14ac:dyDescent="0.25">
      <c r="A1982" s="14" t="s">
        <v>470</v>
      </c>
      <c r="B1982" s="15">
        <v>45223</v>
      </c>
      <c r="C1982" s="6"/>
      <c r="D1982" s="6"/>
    </row>
    <row r="1983" spans="1:4" x14ac:dyDescent="0.25">
      <c r="A1983" s="14" t="s">
        <v>351</v>
      </c>
      <c r="B1983" s="15">
        <v>4620</v>
      </c>
      <c r="C1983" s="6"/>
      <c r="D1983" s="6"/>
    </row>
    <row r="1984" spans="1:4" x14ac:dyDescent="0.25">
      <c r="A1984" s="14" t="s">
        <v>258</v>
      </c>
      <c r="B1984" s="15">
        <v>6851</v>
      </c>
      <c r="C1984" s="6"/>
      <c r="D1984" s="6"/>
    </row>
    <row r="1985" spans="1:4" x14ac:dyDescent="0.25">
      <c r="A1985" s="14" t="s">
        <v>225</v>
      </c>
      <c r="B1985" s="15">
        <v>1484</v>
      </c>
      <c r="C1985" s="6"/>
      <c r="D1985" s="6"/>
    </row>
    <row r="1986" spans="1:4" x14ac:dyDescent="0.25">
      <c r="A1986" s="14" t="s">
        <v>429</v>
      </c>
      <c r="B1986" s="15">
        <v>36974</v>
      </c>
      <c r="C1986" s="6"/>
      <c r="D1986" s="6"/>
    </row>
    <row r="1987" spans="1:4" x14ac:dyDescent="0.25">
      <c r="A1987" s="14" t="s">
        <v>444</v>
      </c>
      <c r="B1987" s="15">
        <v>41498</v>
      </c>
      <c r="C1987" s="6"/>
      <c r="D1987" s="6"/>
    </row>
    <row r="1988" spans="1:4" x14ac:dyDescent="0.25">
      <c r="A1988" s="14" t="s">
        <v>378</v>
      </c>
      <c r="B1988" s="15">
        <v>41829</v>
      </c>
      <c r="C1988" s="6"/>
      <c r="D1988" s="6"/>
    </row>
    <row r="1989" spans="1:4" x14ac:dyDescent="0.25">
      <c r="A1989" s="14" t="s">
        <v>424</v>
      </c>
      <c r="B1989" s="15">
        <v>24189</v>
      </c>
      <c r="C1989" s="6"/>
      <c r="D1989" s="6"/>
    </row>
    <row r="1990" spans="1:4" x14ac:dyDescent="0.25">
      <c r="A1990" s="14" t="s">
        <v>496</v>
      </c>
      <c r="B1990" s="15">
        <v>26125</v>
      </c>
      <c r="C1990" s="6"/>
      <c r="D1990" s="6"/>
    </row>
    <row r="1991" spans="1:4" x14ac:dyDescent="0.25">
      <c r="A1991" s="14" t="s">
        <v>260</v>
      </c>
      <c r="B1991" s="15">
        <v>7813</v>
      </c>
      <c r="C1991" s="6"/>
      <c r="D1991" s="6"/>
    </row>
    <row r="1992" spans="1:4" x14ac:dyDescent="0.25">
      <c r="A1992" s="14" t="s">
        <v>406</v>
      </c>
      <c r="B1992" s="15">
        <v>31571</v>
      </c>
      <c r="C1992" s="6"/>
      <c r="D1992" s="6"/>
    </row>
    <row r="1993" spans="1:4" x14ac:dyDescent="0.25">
      <c r="A1993" s="14" t="s">
        <v>215</v>
      </c>
      <c r="B1993" s="15">
        <v>48130</v>
      </c>
      <c r="C1993" s="6"/>
      <c r="D1993" s="6"/>
    </row>
    <row r="1994" spans="1:4" x14ac:dyDescent="0.25">
      <c r="A1994" s="14" t="s">
        <v>480</v>
      </c>
      <c r="B1994" s="15">
        <v>38571</v>
      </c>
      <c r="C1994" s="6"/>
      <c r="D1994" s="6"/>
    </row>
    <row r="1995" spans="1:4" x14ac:dyDescent="0.25">
      <c r="A1995" s="14" t="s">
        <v>479</v>
      </c>
      <c r="B1995" s="15">
        <v>11985</v>
      </c>
      <c r="C1995" s="6"/>
      <c r="D1995" s="6"/>
    </row>
    <row r="1996" spans="1:4" x14ac:dyDescent="0.25">
      <c r="A1996" s="14" t="s">
        <v>461</v>
      </c>
      <c r="B1996" s="15">
        <v>41543</v>
      </c>
      <c r="C1996" s="6"/>
      <c r="D1996" s="6"/>
    </row>
    <row r="1997" spans="1:4" x14ac:dyDescent="0.25">
      <c r="A1997" s="14" t="s">
        <v>288</v>
      </c>
      <c r="B1997" s="15">
        <v>31500</v>
      </c>
      <c r="C1997" s="6"/>
      <c r="D1997" s="6"/>
    </row>
    <row r="1998" spans="1:4" x14ac:dyDescent="0.25">
      <c r="A1998" s="14" t="s">
        <v>417</v>
      </c>
      <c r="B1998" s="15">
        <v>2944</v>
      </c>
      <c r="C1998" s="6"/>
      <c r="D1998" s="6"/>
    </row>
    <row r="1999" spans="1:4" x14ac:dyDescent="0.25">
      <c r="A1999" s="14" t="s">
        <v>181</v>
      </c>
      <c r="B1999" s="15">
        <v>43520</v>
      </c>
      <c r="C1999" s="6"/>
      <c r="D1999" s="6"/>
    </row>
    <row r="2000" spans="1:4" x14ac:dyDescent="0.25">
      <c r="A2000" s="14" t="s">
        <v>176</v>
      </c>
      <c r="B2000" s="15">
        <v>15371</v>
      </c>
      <c r="C2000" s="6"/>
      <c r="D2000" s="6"/>
    </row>
    <row r="2001" spans="1:4" x14ac:dyDescent="0.25">
      <c r="A2001" s="14" t="s">
        <v>397</v>
      </c>
      <c r="B2001" s="15">
        <v>40025</v>
      </c>
      <c r="C2001" s="6"/>
      <c r="D2001" s="6"/>
    </row>
    <row r="2002" spans="1:4" x14ac:dyDescent="0.25">
      <c r="A2002" s="14" t="s">
        <v>470</v>
      </c>
      <c r="B2002" s="15">
        <v>14459</v>
      </c>
      <c r="C2002" s="6"/>
      <c r="D2002" s="6"/>
    </row>
    <row r="2003" spans="1:4" x14ac:dyDescent="0.25">
      <c r="A2003" s="14" t="s">
        <v>286</v>
      </c>
      <c r="B2003" s="15">
        <v>34603</v>
      </c>
      <c r="C2003" s="6"/>
      <c r="D2003" s="6"/>
    </row>
    <row r="2004" spans="1:4" x14ac:dyDescent="0.25">
      <c r="A2004" s="14" t="s">
        <v>409</v>
      </c>
      <c r="B2004" s="15">
        <v>32033</v>
      </c>
      <c r="C2004" s="6"/>
      <c r="D2004" s="6"/>
    </row>
    <row r="2005" spans="1:4" x14ac:dyDescent="0.25">
      <c r="A2005" s="14" t="s">
        <v>301</v>
      </c>
      <c r="B2005" s="15">
        <v>30724</v>
      </c>
      <c r="C2005" s="6"/>
      <c r="D2005" s="6"/>
    </row>
    <row r="2006" spans="1:4" x14ac:dyDescent="0.25">
      <c r="A2006" s="14" t="s">
        <v>506</v>
      </c>
      <c r="B2006" s="15">
        <v>8205</v>
      </c>
      <c r="C2006" s="6"/>
      <c r="D2006" s="6"/>
    </row>
    <row r="2007" spans="1:4" x14ac:dyDescent="0.25">
      <c r="A2007" s="14" t="s">
        <v>256</v>
      </c>
      <c r="B2007" s="15">
        <v>46890</v>
      </c>
      <c r="C2007" s="6"/>
      <c r="D2007" s="6"/>
    </row>
    <row r="2008" spans="1:4" x14ac:dyDescent="0.25">
      <c r="A2008" s="14" t="s">
        <v>302</v>
      </c>
      <c r="B2008" s="15">
        <v>15350</v>
      </c>
      <c r="C2008" s="6"/>
      <c r="D2008" s="6"/>
    </row>
    <row r="2009" spans="1:4" x14ac:dyDescent="0.25">
      <c r="A2009" s="14" t="s">
        <v>270</v>
      </c>
      <c r="B2009" s="15">
        <v>48331</v>
      </c>
      <c r="C2009" s="6"/>
      <c r="D2009" s="6"/>
    </row>
    <row r="2010" spans="1:4" x14ac:dyDescent="0.25">
      <c r="A2010" s="14" t="s">
        <v>257</v>
      </c>
      <c r="B2010" s="15">
        <v>8046</v>
      </c>
      <c r="C2010" s="6"/>
      <c r="D2010" s="6"/>
    </row>
    <row r="2011" spans="1:4" x14ac:dyDescent="0.25">
      <c r="A2011" s="14" t="s">
        <v>204</v>
      </c>
      <c r="B2011" s="15">
        <v>43367</v>
      </c>
      <c r="C2011" s="6"/>
      <c r="D2011" s="6"/>
    </row>
    <row r="2012" spans="1:4" x14ac:dyDescent="0.25">
      <c r="A2012" s="14" t="s">
        <v>172</v>
      </c>
      <c r="B2012" s="15">
        <v>20588</v>
      </c>
      <c r="C2012" s="6"/>
      <c r="D2012" s="6"/>
    </row>
    <row r="2013" spans="1:4" x14ac:dyDescent="0.25">
      <c r="A2013" s="14" t="s">
        <v>273</v>
      </c>
      <c r="B2013" s="15">
        <v>49082</v>
      </c>
      <c r="C2013" s="6"/>
      <c r="D2013" s="6"/>
    </row>
    <row r="2014" spans="1:4" x14ac:dyDescent="0.25">
      <c r="A2014" s="14" t="s">
        <v>342</v>
      </c>
      <c r="B2014" s="15">
        <v>22841</v>
      </c>
      <c r="C2014" s="6"/>
      <c r="D2014" s="6"/>
    </row>
    <row r="2015" spans="1:4" x14ac:dyDescent="0.25">
      <c r="A2015" s="14" t="s">
        <v>508</v>
      </c>
      <c r="B2015" s="15">
        <v>38284</v>
      </c>
      <c r="C2015" s="6"/>
      <c r="D2015" s="6"/>
    </row>
    <row r="2016" spans="1:4" x14ac:dyDescent="0.25">
      <c r="A2016" s="14" t="s">
        <v>500</v>
      </c>
      <c r="B2016" s="15">
        <v>17392</v>
      </c>
      <c r="C2016" s="6"/>
      <c r="D2016" s="6"/>
    </row>
    <row r="2017" spans="1:4" x14ac:dyDescent="0.25">
      <c r="A2017" s="14" t="s">
        <v>410</v>
      </c>
      <c r="B2017" s="15">
        <v>35613</v>
      </c>
      <c r="C2017" s="6"/>
      <c r="D2017" s="6"/>
    </row>
    <row r="2018" spans="1:4" x14ac:dyDescent="0.25">
      <c r="A2018" s="14" t="s">
        <v>498</v>
      </c>
      <c r="B2018" s="15">
        <v>32988</v>
      </c>
      <c r="C2018" s="6"/>
      <c r="D2018" s="6"/>
    </row>
    <row r="2019" spans="1:4" x14ac:dyDescent="0.25">
      <c r="A2019" s="14" t="s">
        <v>158</v>
      </c>
      <c r="B2019" s="15">
        <v>16941</v>
      </c>
      <c r="C2019" s="6"/>
      <c r="D2019" s="6"/>
    </row>
    <row r="2020" spans="1:4" x14ac:dyDescent="0.25">
      <c r="A2020" s="14" t="s">
        <v>502</v>
      </c>
      <c r="B2020" s="15">
        <v>568</v>
      </c>
      <c r="C2020" s="6"/>
      <c r="D2020" s="6"/>
    </row>
    <row r="2021" spans="1:4" x14ac:dyDescent="0.25">
      <c r="A2021" s="14" t="s">
        <v>221</v>
      </c>
      <c r="B2021" s="15">
        <v>8236</v>
      </c>
      <c r="C2021" s="6"/>
      <c r="D2021" s="6"/>
    </row>
    <row r="2022" spans="1:4" x14ac:dyDescent="0.25">
      <c r="A2022" s="14" t="s">
        <v>492</v>
      </c>
      <c r="B2022" s="15">
        <v>24004</v>
      </c>
      <c r="C2022" s="6"/>
      <c r="D2022" s="6"/>
    </row>
    <row r="2023" spans="1:4" x14ac:dyDescent="0.25">
      <c r="A2023" s="14" t="s">
        <v>246</v>
      </c>
      <c r="B2023" s="15">
        <v>292</v>
      </c>
      <c r="C2023" s="6"/>
      <c r="D2023" s="6"/>
    </row>
    <row r="2024" spans="1:4" x14ac:dyDescent="0.25">
      <c r="A2024" s="14" t="s">
        <v>320</v>
      </c>
      <c r="B2024" s="15">
        <v>36889</v>
      </c>
      <c r="C2024" s="6"/>
      <c r="D2024" s="6"/>
    </row>
    <row r="2025" spans="1:4" x14ac:dyDescent="0.25">
      <c r="A2025" s="14" t="s">
        <v>423</v>
      </c>
      <c r="B2025" s="15">
        <v>30748</v>
      </c>
      <c r="C2025" s="6"/>
      <c r="D2025" s="6"/>
    </row>
    <row r="2026" spans="1:4" x14ac:dyDescent="0.25">
      <c r="A2026" s="14" t="s">
        <v>315</v>
      </c>
      <c r="B2026" s="15">
        <v>27164</v>
      </c>
      <c r="C2026" s="6"/>
      <c r="D2026" s="6"/>
    </row>
    <row r="2027" spans="1:4" x14ac:dyDescent="0.25">
      <c r="A2027" s="14" t="s">
        <v>516</v>
      </c>
      <c r="B2027" s="15">
        <v>15769</v>
      </c>
      <c r="C2027" s="6"/>
      <c r="D2027" s="6"/>
    </row>
    <row r="2028" spans="1:4" x14ac:dyDescent="0.25">
      <c r="A2028" s="14" t="s">
        <v>447</v>
      </c>
      <c r="B2028" s="15">
        <v>12254</v>
      </c>
      <c r="C2028" s="6"/>
      <c r="D2028" s="6"/>
    </row>
    <row r="2029" spans="1:4" x14ac:dyDescent="0.25">
      <c r="A2029" s="14" t="s">
        <v>248</v>
      </c>
      <c r="B2029" s="15">
        <v>32548</v>
      </c>
      <c r="C2029" s="6"/>
      <c r="D2029" s="6"/>
    </row>
    <row r="2030" spans="1:4" x14ac:dyDescent="0.25">
      <c r="A2030" s="14" t="s">
        <v>220</v>
      </c>
      <c r="B2030" s="15">
        <v>26387</v>
      </c>
      <c r="C2030" s="6"/>
      <c r="D2030" s="6"/>
    </row>
    <row r="2031" spans="1:4" x14ac:dyDescent="0.25">
      <c r="A2031" s="14" t="s">
        <v>357</v>
      </c>
      <c r="B2031" s="15">
        <v>20174</v>
      </c>
      <c r="C2031" s="6"/>
      <c r="D2031" s="6"/>
    </row>
    <row r="2032" spans="1:4" x14ac:dyDescent="0.25">
      <c r="A2032" s="14" t="s">
        <v>331</v>
      </c>
      <c r="B2032" s="15">
        <v>47579</v>
      </c>
      <c r="C2032" s="6"/>
      <c r="D2032" s="6"/>
    </row>
    <row r="2033" spans="1:4" x14ac:dyDescent="0.25">
      <c r="A2033" s="14" t="s">
        <v>356</v>
      </c>
      <c r="B2033" s="15">
        <v>1962</v>
      </c>
      <c r="C2033" s="6"/>
      <c r="D2033" s="6"/>
    </row>
    <row r="2034" spans="1:4" x14ac:dyDescent="0.25">
      <c r="A2034" s="14" t="s">
        <v>359</v>
      </c>
      <c r="B2034" s="15">
        <v>48160</v>
      </c>
      <c r="C2034" s="6"/>
      <c r="D2034" s="6"/>
    </row>
    <row r="2035" spans="1:4" x14ac:dyDescent="0.25">
      <c r="A2035" s="14" t="s">
        <v>154</v>
      </c>
      <c r="B2035" s="15">
        <v>41445</v>
      </c>
      <c r="C2035" s="6"/>
      <c r="D2035" s="6"/>
    </row>
    <row r="2036" spans="1:4" x14ac:dyDescent="0.25">
      <c r="A2036" s="14" t="s">
        <v>153</v>
      </c>
      <c r="B2036" s="15">
        <v>21626</v>
      </c>
      <c r="C2036" s="6"/>
      <c r="D2036" s="6"/>
    </row>
    <row r="2037" spans="1:4" x14ac:dyDescent="0.25">
      <c r="A2037" s="14" t="s">
        <v>192</v>
      </c>
      <c r="B2037" s="15">
        <v>41157</v>
      </c>
      <c r="C2037" s="6"/>
      <c r="D2037" s="6"/>
    </row>
    <row r="2038" spans="1:4" x14ac:dyDescent="0.25">
      <c r="A2038" s="14" t="s">
        <v>389</v>
      </c>
      <c r="B2038" s="15">
        <v>40498</v>
      </c>
      <c r="C2038" s="6"/>
      <c r="D2038" s="6"/>
    </row>
    <row r="2039" spans="1:4" x14ac:dyDescent="0.25">
      <c r="A2039" s="14" t="s">
        <v>429</v>
      </c>
      <c r="B2039" s="15">
        <v>1162</v>
      </c>
      <c r="C2039" s="6"/>
      <c r="D2039" s="6"/>
    </row>
    <row r="2040" spans="1:4" x14ac:dyDescent="0.25">
      <c r="A2040" s="14" t="s">
        <v>236</v>
      </c>
      <c r="B2040" s="15">
        <v>31276</v>
      </c>
      <c r="C2040" s="6"/>
      <c r="D2040" s="6"/>
    </row>
    <row r="2041" spans="1:4" x14ac:dyDescent="0.25">
      <c r="A2041" s="14" t="s">
        <v>382</v>
      </c>
      <c r="B2041" s="15">
        <v>42135</v>
      </c>
      <c r="C2041" s="6"/>
      <c r="D2041" s="6"/>
    </row>
    <row r="2042" spans="1:4" x14ac:dyDescent="0.25">
      <c r="A2042" s="14" t="s">
        <v>368</v>
      </c>
      <c r="B2042" s="15">
        <v>19734</v>
      </c>
      <c r="C2042" s="6"/>
      <c r="D2042" s="6"/>
    </row>
    <row r="2043" spans="1:4" x14ac:dyDescent="0.25">
      <c r="A2043" s="14" t="s">
        <v>461</v>
      </c>
      <c r="B2043" s="15">
        <v>4867</v>
      </c>
      <c r="C2043" s="6"/>
      <c r="D2043" s="6"/>
    </row>
    <row r="2044" spans="1:4" x14ac:dyDescent="0.25">
      <c r="A2044" s="14" t="s">
        <v>182</v>
      </c>
      <c r="B2044" s="15">
        <v>14372</v>
      </c>
      <c r="C2044" s="6"/>
      <c r="D2044" s="6"/>
    </row>
    <row r="2045" spans="1:4" x14ac:dyDescent="0.25">
      <c r="A2045" s="14" t="s">
        <v>316</v>
      </c>
      <c r="B2045" s="15">
        <v>27282</v>
      </c>
      <c r="C2045" s="6"/>
      <c r="D2045" s="6"/>
    </row>
    <row r="2046" spans="1:4" x14ac:dyDescent="0.25">
      <c r="A2046" s="14" t="s">
        <v>376</v>
      </c>
      <c r="B2046" s="15">
        <v>32100</v>
      </c>
      <c r="C2046" s="6"/>
      <c r="D2046" s="6"/>
    </row>
    <row r="2047" spans="1:4" x14ac:dyDescent="0.25">
      <c r="A2047" s="14" t="s">
        <v>146</v>
      </c>
      <c r="B2047" s="15">
        <v>2673</v>
      </c>
      <c r="C2047" s="6"/>
      <c r="D2047" s="6"/>
    </row>
    <row r="2048" spans="1:4" x14ac:dyDescent="0.25">
      <c r="A2048" s="14" t="s">
        <v>226</v>
      </c>
      <c r="B2048" s="15">
        <v>27991</v>
      </c>
      <c r="C2048" s="6"/>
      <c r="D2048" s="6"/>
    </row>
    <row r="2049" spans="1:4" x14ac:dyDescent="0.25">
      <c r="A2049" s="14" t="s">
        <v>305</v>
      </c>
      <c r="B2049" s="15">
        <v>5354</v>
      </c>
      <c r="C2049" s="6"/>
      <c r="D2049" s="6"/>
    </row>
    <row r="2050" spans="1:4" x14ac:dyDescent="0.25">
      <c r="A2050" s="14" t="s">
        <v>305</v>
      </c>
      <c r="B2050" s="15">
        <v>34553</v>
      </c>
      <c r="C2050" s="6"/>
      <c r="D2050" s="6"/>
    </row>
    <row r="2051" spans="1:4" x14ac:dyDescent="0.25">
      <c r="A2051" s="14" t="s">
        <v>143</v>
      </c>
      <c r="B2051" s="15">
        <v>21447</v>
      </c>
      <c r="C2051" s="6"/>
      <c r="D2051" s="6"/>
    </row>
    <row r="2052" spans="1:4" x14ac:dyDescent="0.25">
      <c r="A2052" s="14" t="s">
        <v>325</v>
      </c>
      <c r="B2052" s="15">
        <v>41168</v>
      </c>
      <c r="C2052" s="6"/>
      <c r="D2052" s="6"/>
    </row>
    <row r="2053" spans="1:4" x14ac:dyDescent="0.25">
      <c r="A2053" s="14" t="s">
        <v>477</v>
      </c>
      <c r="B2053" s="15">
        <v>26465</v>
      </c>
      <c r="C2053" s="6"/>
      <c r="D2053" s="6"/>
    </row>
    <row r="2054" spans="1:4" x14ac:dyDescent="0.25">
      <c r="A2054" s="14" t="s">
        <v>199</v>
      </c>
      <c r="B2054" s="15">
        <v>30426</v>
      </c>
      <c r="C2054" s="6"/>
      <c r="D2054" s="6"/>
    </row>
    <row r="2055" spans="1:4" x14ac:dyDescent="0.25">
      <c r="A2055" s="14" t="s">
        <v>250</v>
      </c>
      <c r="B2055" s="15">
        <v>34337</v>
      </c>
      <c r="C2055" s="6"/>
      <c r="D2055" s="6"/>
    </row>
    <row r="2056" spans="1:4" x14ac:dyDescent="0.25">
      <c r="A2056" s="14" t="s">
        <v>221</v>
      </c>
      <c r="B2056" s="15">
        <v>15080</v>
      </c>
      <c r="C2056" s="6"/>
      <c r="D2056" s="6"/>
    </row>
    <row r="2057" spans="1:4" x14ac:dyDescent="0.25">
      <c r="A2057" s="14" t="s">
        <v>351</v>
      </c>
      <c r="B2057" s="15">
        <v>8069</v>
      </c>
      <c r="C2057" s="6"/>
      <c r="D2057" s="6"/>
    </row>
    <row r="2058" spans="1:4" x14ac:dyDescent="0.25">
      <c r="A2058" s="14" t="s">
        <v>489</v>
      </c>
      <c r="B2058" s="15">
        <v>45727</v>
      </c>
      <c r="C2058" s="6"/>
      <c r="D2058" s="6"/>
    </row>
    <row r="2059" spans="1:4" x14ac:dyDescent="0.25">
      <c r="A2059" s="14" t="s">
        <v>473</v>
      </c>
      <c r="B2059" s="15">
        <v>31778</v>
      </c>
      <c r="C2059" s="6"/>
      <c r="D2059" s="6"/>
    </row>
    <row r="2060" spans="1:4" x14ac:dyDescent="0.25">
      <c r="A2060" s="14" t="s">
        <v>409</v>
      </c>
      <c r="B2060" s="15">
        <v>18962</v>
      </c>
      <c r="C2060" s="6"/>
      <c r="D2060" s="6"/>
    </row>
    <row r="2061" spans="1:4" x14ac:dyDescent="0.25">
      <c r="A2061" s="14" t="s">
        <v>465</v>
      </c>
      <c r="B2061" s="15">
        <v>33228</v>
      </c>
      <c r="C2061" s="6"/>
      <c r="D2061" s="6"/>
    </row>
    <row r="2062" spans="1:4" x14ac:dyDescent="0.25">
      <c r="A2062" s="14" t="s">
        <v>467</v>
      </c>
      <c r="B2062" s="15">
        <v>49747</v>
      </c>
      <c r="C2062" s="6"/>
      <c r="D2062" s="6"/>
    </row>
    <row r="2063" spans="1:4" x14ac:dyDescent="0.25">
      <c r="A2063" s="14" t="s">
        <v>305</v>
      </c>
      <c r="B2063" s="15">
        <v>24609</v>
      </c>
      <c r="C2063" s="6"/>
      <c r="D2063" s="6"/>
    </row>
    <row r="2064" spans="1:4" x14ac:dyDescent="0.25">
      <c r="A2064" s="14" t="s">
        <v>315</v>
      </c>
      <c r="B2064" s="15">
        <v>17598</v>
      </c>
      <c r="C2064" s="6"/>
      <c r="D2064" s="6"/>
    </row>
    <row r="2065" spans="1:4" x14ac:dyDescent="0.25">
      <c r="A2065" s="14" t="s">
        <v>146</v>
      </c>
      <c r="B2065" s="15">
        <v>8132</v>
      </c>
      <c r="C2065" s="6"/>
      <c r="D2065" s="6"/>
    </row>
    <row r="2066" spans="1:4" x14ac:dyDescent="0.25">
      <c r="A2066" s="14" t="s">
        <v>371</v>
      </c>
      <c r="B2066" s="15">
        <v>5527</v>
      </c>
      <c r="C2066" s="6"/>
      <c r="D2066" s="6"/>
    </row>
    <row r="2067" spans="1:4" x14ac:dyDescent="0.25">
      <c r="A2067" s="14" t="s">
        <v>391</v>
      </c>
      <c r="B2067" s="15">
        <v>38878</v>
      </c>
      <c r="C2067" s="6"/>
      <c r="D2067" s="6"/>
    </row>
    <row r="2068" spans="1:4" x14ac:dyDescent="0.25">
      <c r="A2068" s="14" t="s">
        <v>151</v>
      </c>
      <c r="B2068" s="15">
        <v>2843</v>
      </c>
      <c r="C2068" s="6"/>
      <c r="D2068" s="6"/>
    </row>
    <row r="2069" spans="1:4" x14ac:dyDescent="0.25">
      <c r="A2069" s="14" t="s">
        <v>268</v>
      </c>
      <c r="B2069" s="15">
        <v>31216</v>
      </c>
      <c r="C2069" s="6"/>
      <c r="D2069" s="6"/>
    </row>
    <row r="2070" spans="1:4" x14ac:dyDescent="0.25">
      <c r="A2070" s="14" t="s">
        <v>216</v>
      </c>
      <c r="B2070" s="15">
        <v>17688</v>
      </c>
      <c r="C2070" s="6"/>
      <c r="D2070" s="6"/>
    </row>
    <row r="2071" spans="1:4" x14ac:dyDescent="0.25">
      <c r="A2071" s="14" t="s">
        <v>247</v>
      </c>
      <c r="B2071" s="15">
        <v>8069</v>
      </c>
      <c r="C2071" s="6"/>
      <c r="D2071" s="6"/>
    </row>
    <row r="2072" spans="1:4" x14ac:dyDescent="0.25">
      <c r="A2072" s="14" t="s">
        <v>414</v>
      </c>
      <c r="B2072" s="15">
        <v>37987</v>
      </c>
      <c r="C2072" s="6"/>
      <c r="D2072" s="6"/>
    </row>
    <row r="2073" spans="1:4" x14ac:dyDescent="0.25">
      <c r="A2073" s="14" t="s">
        <v>409</v>
      </c>
      <c r="B2073" s="15">
        <v>32237</v>
      </c>
      <c r="C2073" s="6"/>
      <c r="D2073" s="6"/>
    </row>
    <row r="2074" spans="1:4" x14ac:dyDescent="0.25">
      <c r="A2074" s="14" t="s">
        <v>271</v>
      </c>
      <c r="B2074" s="15">
        <v>31012</v>
      </c>
      <c r="C2074" s="6"/>
      <c r="D2074" s="6"/>
    </row>
    <row r="2075" spans="1:4" x14ac:dyDescent="0.25">
      <c r="A2075" s="14" t="s">
        <v>438</v>
      </c>
      <c r="B2075" s="15">
        <v>30074</v>
      </c>
      <c r="C2075" s="6"/>
      <c r="D2075" s="6"/>
    </row>
    <row r="2076" spans="1:4" x14ac:dyDescent="0.25">
      <c r="A2076" s="14" t="s">
        <v>365</v>
      </c>
      <c r="B2076" s="15">
        <v>38048</v>
      </c>
      <c r="C2076" s="6"/>
      <c r="D2076" s="6"/>
    </row>
    <row r="2077" spans="1:4" x14ac:dyDescent="0.25">
      <c r="A2077" s="14" t="s">
        <v>264</v>
      </c>
      <c r="B2077" s="15">
        <v>17744</v>
      </c>
      <c r="C2077" s="6"/>
      <c r="D2077" s="6"/>
    </row>
    <row r="2078" spans="1:4" x14ac:dyDescent="0.25">
      <c r="A2078" s="14" t="s">
        <v>218</v>
      </c>
      <c r="B2078" s="15">
        <v>11474</v>
      </c>
      <c r="C2078" s="6"/>
      <c r="D2078" s="6"/>
    </row>
    <row r="2079" spans="1:4" x14ac:dyDescent="0.25">
      <c r="A2079" s="14" t="s">
        <v>192</v>
      </c>
      <c r="B2079" s="15">
        <v>20862</v>
      </c>
      <c r="C2079" s="6"/>
      <c r="D2079" s="6"/>
    </row>
    <row r="2080" spans="1:4" x14ac:dyDescent="0.25">
      <c r="A2080" s="14" t="s">
        <v>266</v>
      </c>
      <c r="B2080" s="15">
        <v>10193</v>
      </c>
      <c r="C2080" s="6"/>
      <c r="D2080" s="6"/>
    </row>
    <row r="2081" spans="1:4" x14ac:dyDescent="0.25">
      <c r="A2081" s="14" t="s">
        <v>377</v>
      </c>
      <c r="B2081" s="15">
        <v>22112</v>
      </c>
      <c r="C2081" s="6"/>
      <c r="D2081" s="6"/>
    </row>
    <row r="2082" spans="1:4" x14ac:dyDescent="0.25">
      <c r="A2082" s="14" t="s">
        <v>355</v>
      </c>
      <c r="B2082" s="15">
        <v>48743</v>
      </c>
      <c r="C2082" s="6"/>
      <c r="D2082" s="6"/>
    </row>
    <row r="2083" spans="1:4" x14ac:dyDescent="0.25">
      <c r="A2083" s="14" t="s">
        <v>246</v>
      </c>
      <c r="B2083" s="15">
        <v>17511</v>
      </c>
      <c r="C2083" s="6"/>
      <c r="D2083" s="6"/>
    </row>
    <row r="2084" spans="1:4" x14ac:dyDescent="0.25">
      <c r="A2084" s="14" t="s">
        <v>270</v>
      </c>
      <c r="B2084" s="15">
        <v>23860</v>
      </c>
      <c r="C2084" s="6"/>
      <c r="D2084" s="6"/>
    </row>
    <row r="2085" spans="1:4" x14ac:dyDescent="0.25">
      <c r="A2085" s="14" t="s">
        <v>465</v>
      </c>
      <c r="B2085" s="15">
        <v>32373</v>
      </c>
      <c r="C2085" s="6"/>
      <c r="D2085" s="6"/>
    </row>
    <row r="2086" spans="1:4" x14ac:dyDescent="0.25">
      <c r="A2086" s="14" t="s">
        <v>172</v>
      </c>
      <c r="B2086" s="15">
        <v>10102</v>
      </c>
      <c r="C2086" s="6"/>
      <c r="D2086" s="6"/>
    </row>
    <row r="2087" spans="1:4" x14ac:dyDescent="0.25">
      <c r="A2087" s="14" t="s">
        <v>313</v>
      </c>
      <c r="B2087" s="15">
        <v>36264</v>
      </c>
      <c r="C2087" s="6"/>
      <c r="D2087" s="6"/>
    </row>
    <row r="2088" spans="1:4" x14ac:dyDescent="0.25">
      <c r="A2088" s="14" t="s">
        <v>344</v>
      </c>
      <c r="B2088" s="15">
        <v>3346</v>
      </c>
      <c r="C2088" s="6"/>
      <c r="D2088" s="6"/>
    </row>
    <row r="2089" spans="1:4" x14ac:dyDescent="0.25">
      <c r="A2089" s="14" t="s">
        <v>170</v>
      </c>
      <c r="B2089" s="15">
        <v>23551</v>
      </c>
      <c r="C2089" s="6"/>
      <c r="D2089" s="6"/>
    </row>
    <row r="2090" spans="1:4" x14ac:dyDescent="0.25">
      <c r="A2090" s="14" t="s">
        <v>397</v>
      </c>
      <c r="B2090" s="15">
        <v>29582</v>
      </c>
      <c r="C2090" s="6"/>
      <c r="D2090" s="6"/>
    </row>
    <row r="2091" spans="1:4" x14ac:dyDescent="0.25">
      <c r="A2091" s="14" t="s">
        <v>452</v>
      </c>
      <c r="B2091" s="15">
        <v>26738</v>
      </c>
      <c r="C2091" s="6"/>
      <c r="D2091" s="6"/>
    </row>
    <row r="2092" spans="1:4" x14ac:dyDescent="0.25">
      <c r="A2092" s="14" t="s">
        <v>248</v>
      </c>
      <c r="B2092" s="15">
        <v>23109</v>
      </c>
      <c r="C2092" s="6"/>
      <c r="D2092" s="6"/>
    </row>
    <row r="2093" spans="1:4" x14ac:dyDescent="0.25">
      <c r="A2093" s="14" t="s">
        <v>395</v>
      </c>
      <c r="B2093" s="15">
        <v>15285</v>
      </c>
      <c r="C2093" s="6"/>
      <c r="D2093" s="6"/>
    </row>
    <row r="2094" spans="1:4" x14ac:dyDescent="0.25">
      <c r="A2094" s="14" t="s">
        <v>458</v>
      </c>
      <c r="B2094" s="15">
        <v>14000</v>
      </c>
      <c r="C2094" s="6"/>
      <c r="D2094" s="6"/>
    </row>
    <row r="2095" spans="1:4" x14ac:dyDescent="0.25">
      <c r="A2095" s="14" t="s">
        <v>504</v>
      </c>
      <c r="B2095" s="15">
        <v>30030</v>
      </c>
      <c r="C2095" s="6"/>
      <c r="D2095" s="6"/>
    </row>
    <row r="2096" spans="1:4" x14ac:dyDescent="0.25">
      <c r="A2096" s="14" t="s">
        <v>508</v>
      </c>
      <c r="B2096" s="15">
        <v>33628</v>
      </c>
      <c r="C2096" s="6"/>
      <c r="D2096" s="6"/>
    </row>
    <row r="2097" spans="1:4" x14ac:dyDescent="0.25">
      <c r="A2097" s="14" t="s">
        <v>417</v>
      </c>
      <c r="B2097" s="15">
        <v>31779</v>
      </c>
      <c r="C2097" s="6"/>
      <c r="D2097" s="6"/>
    </row>
    <row r="2098" spans="1:4" x14ac:dyDescent="0.25">
      <c r="A2098" s="14" t="s">
        <v>350</v>
      </c>
      <c r="B2098" s="15">
        <v>25892</v>
      </c>
      <c r="C2098" s="6"/>
      <c r="D2098" s="6"/>
    </row>
    <row r="2099" spans="1:4" x14ac:dyDescent="0.25">
      <c r="A2099" s="14" t="s">
        <v>182</v>
      </c>
      <c r="B2099" s="15">
        <v>41806</v>
      </c>
      <c r="C2099" s="6"/>
      <c r="D2099" s="6"/>
    </row>
    <row r="2100" spans="1:4" x14ac:dyDescent="0.25">
      <c r="A2100" s="14" t="s">
        <v>360</v>
      </c>
      <c r="B2100" s="15">
        <v>9301</v>
      </c>
      <c r="C2100" s="6"/>
      <c r="D2100" s="6"/>
    </row>
    <row r="2101" spans="1:4" x14ac:dyDescent="0.25">
      <c r="A2101" s="14" t="s">
        <v>269</v>
      </c>
      <c r="B2101" s="15">
        <v>46430</v>
      </c>
      <c r="C2101" s="6"/>
      <c r="D2101" s="6"/>
    </row>
    <row r="2102" spans="1:4" x14ac:dyDescent="0.25">
      <c r="A2102" s="14" t="s">
        <v>138</v>
      </c>
      <c r="B2102" s="15">
        <v>14908</v>
      </c>
      <c r="C2102" s="6"/>
      <c r="D2102" s="6"/>
    </row>
    <row r="2103" spans="1:4" x14ac:dyDescent="0.25">
      <c r="A2103" s="14" t="s">
        <v>239</v>
      </c>
      <c r="B2103" s="15">
        <v>48922</v>
      </c>
      <c r="C2103" s="6"/>
      <c r="D2103" s="6"/>
    </row>
    <row r="2104" spans="1:4" x14ac:dyDescent="0.25">
      <c r="A2104" s="14" t="s">
        <v>503</v>
      </c>
      <c r="B2104" s="15">
        <v>7547</v>
      </c>
      <c r="C2104" s="6"/>
      <c r="D2104" s="6"/>
    </row>
    <row r="2105" spans="1:4" x14ac:dyDescent="0.25">
      <c r="A2105" s="14" t="s">
        <v>378</v>
      </c>
      <c r="B2105" s="15">
        <v>22641</v>
      </c>
      <c r="C2105" s="6"/>
      <c r="D2105" s="6"/>
    </row>
    <row r="2106" spans="1:4" x14ac:dyDescent="0.25">
      <c r="A2106" s="14" t="s">
        <v>309</v>
      </c>
      <c r="B2106" s="15">
        <v>8481</v>
      </c>
      <c r="C2106" s="6"/>
      <c r="D2106" s="6"/>
    </row>
    <row r="2107" spans="1:4" x14ac:dyDescent="0.25">
      <c r="A2107" s="14" t="s">
        <v>396</v>
      </c>
      <c r="B2107" s="15">
        <v>35516</v>
      </c>
      <c r="C2107" s="6"/>
      <c r="D2107" s="6"/>
    </row>
    <row r="2108" spans="1:4" x14ac:dyDescent="0.25">
      <c r="A2108" s="14" t="s">
        <v>364</v>
      </c>
      <c r="B2108" s="15">
        <v>12757</v>
      </c>
      <c r="C2108" s="6"/>
      <c r="D2108" s="6"/>
    </row>
    <row r="2109" spans="1:4" x14ac:dyDescent="0.25">
      <c r="A2109" s="14" t="s">
        <v>400</v>
      </c>
      <c r="B2109" s="15">
        <v>42721</v>
      </c>
      <c r="C2109" s="6"/>
      <c r="D2109" s="6"/>
    </row>
    <row r="2110" spans="1:4" x14ac:dyDescent="0.25">
      <c r="A2110" s="14" t="s">
        <v>170</v>
      </c>
      <c r="B2110" s="15">
        <v>29094</v>
      </c>
      <c r="C2110" s="6"/>
      <c r="D2110" s="6"/>
    </row>
    <row r="2111" spans="1:4" x14ac:dyDescent="0.25">
      <c r="A2111" s="14" t="s">
        <v>420</v>
      </c>
      <c r="B2111" s="15">
        <v>3837</v>
      </c>
      <c r="C2111" s="6"/>
      <c r="D2111" s="6"/>
    </row>
    <row r="2112" spans="1:4" x14ac:dyDescent="0.25">
      <c r="A2112" s="14" t="s">
        <v>170</v>
      </c>
      <c r="B2112" s="15">
        <v>44133</v>
      </c>
      <c r="C2112" s="6"/>
      <c r="D2112" s="6"/>
    </row>
    <row r="2113" spans="1:4" x14ac:dyDescent="0.25">
      <c r="A2113" s="14" t="s">
        <v>238</v>
      </c>
      <c r="B2113" s="15">
        <v>39998</v>
      </c>
      <c r="C2113" s="6"/>
      <c r="D2113" s="6"/>
    </row>
    <row r="2114" spans="1:4" x14ac:dyDescent="0.25">
      <c r="A2114" s="14" t="s">
        <v>191</v>
      </c>
      <c r="B2114" s="15">
        <v>48327</v>
      </c>
      <c r="C2114" s="6"/>
      <c r="D2114" s="6"/>
    </row>
    <row r="2115" spans="1:4" x14ac:dyDescent="0.25">
      <c r="A2115" s="14" t="s">
        <v>292</v>
      </c>
      <c r="B2115" s="15">
        <v>9442</v>
      </c>
      <c r="C2115" s="6"/>
      <c r="D2115" s="6"/>
    </row>
    <row r="2116" spans="1:4" x14ac:dyDescent="0.25">
      <c r="A2116" s="14" t="s">
        <v>348</v>
      </c>
      <c r="B2116" s="15">
        <v>36518</v>
      </c>
      <c r="C2116" s="6"/>
      <c r="D2116" s="6"/>
    </row>
    <row r="2117" spans="1:4" x14ac:dyDescent="0.25">
      <c r="A2117" s="14" t="s">
        <v>504</v>
      </c>
      <c r="B2117" s="15">
        <v>18092</v>
      </c>
      <c r="C2117" s="6"/>
      <c r="D2117" s="6"/>
    </row>
    <row r="2118" spans="1:4" x14ac:dyDescent="0.25">
      <c r="A2118" s="14" t="s">
        <v>508</v>
      </c>
      <c r="B2118" s="15">
        <v>17610</v>
      </c>
      <c r="C2118" s="6"/>
      <c r="D2118" s="6"/>
    </row>
    <row r="2119" spans="1:4" x14ac:dyDescent="0.25">
      <c r="A2119" s="14" t="s">
        <v>204</v>
      </c>
      <c r="B2119" s="15">
        <v>43704</v>
      </c>
      <c r="C2119" s="6"/>
      <c r="D2119" s="6"/>
    </row>
    <row r="2120" spans="1:4" x14ac:dyDescent="0.25">
      <c r="A2120" s="14" t="s">
        <v>251</v>
      </c>
      <c r="B2120" s="15">
        <v>22547</v>
      </c>
      <c r="C2120" s="6"/>
      <c r="D2120" s="6"/>
    </row>
    <row r="2121" spans="1:4" x14ac:dyDescent="0.25">
      <c r="A2121" s="14" t="s">
        <v>466</v>
      </c>
      <c r="B2121" s="15">
        <v>36550</v>
      </c>
      <c r="C2121" s="6"/>
      <c r="D2121" s="6"/>
    </row>
    <row r="2122" spans="1:4" x14ac:dyDescent="0.25">
      <c r="A2122" s="14" t="s">
        <v>420</v>
      </c>
      <c r="B2122" s="15">
        <v>32571</v>
      </c>
      <c r="C2122" s="6"/>
      <c r="D2122" s="6"/>
    </row>
    <row r="2123" spans="1:4" x14ac:dyDescent="0.25">
      <c r="A2123" s="14" t="s">
        <v>328</v>
      </c>
      <c r="B2123" s="15">
        <v>31483</v>
      </c>
      <c r="C2123" s="6"/>
      <c r="D2123" s="6"/>
    </row>
    <row r="2124" spans="1:4" x14ac:dyDescent="0.25">
      <c r="A2124" s="14" t="s">
        <v>239</v>
      </c>
      <c r="B2124" s="15">
        <v>48655</v>
      </c>
      <c r="C2124" s="6"/>
      <c r="D2124" s="6"/>
    </row>
    <row r="2125" spans="1:4" x14ac:dyDescent="0.25">
      <c r="A2125" s="14" t="s">
        <v>458</v>
      </c>
      <c r="B2125" s="15">
        <v>6920</v>
      </c>
      <c r="C2125" s="6"/>
      <c r="D2125" s="6"/>
    </row>
    <row r="2126" spans="1:4" x14ac:dyDescent="0.25">
      <c r="A2126" s="14" t="s">
        <v>518</v>
      </c>
      <c r="B2126" s="15">
        <v>32222</v>
      </c>
      <c r="C2126" s="6"/>
      <c r="D2126" s="6"/>
    </row>
    <row r="2127" spans="1:4" x14ac:dyDescent="0.25">
      <c r="A2127" s="14" t="s">
        <v>181</v>
      </c>
      <c r="B2127" s="15">
        <v>27401</v>
      </c>
      <c r="C2127" s="6"/>
      <c r="D2127" s="6"/>
    </row>
    <row r="2128" spans="1:4" x14ac:dyDescent="0.25">
      <c r="A2128" s="14" t="s">
        <v>208</v>
      </c>
      <c r="B2128" s="15">
        <v>27359</v>
      </c>
      <c r="C2128" s="6"/>
      <c r="D2128" s="6"/>
    </row>
    <row r="2129" spans="1:4" x14ac:dyDescent="0.25">
      <c r="A2129" s="14" t="s">
        <v>306</v>
      </c>
      <c r="B2129" s="15">
        <v>23499</v>
      </c>
      <c r="C2129" s="6"/>
      <c r="D2129" s="6"/>
    </row>
    <row r="2130" spans="1:4" x14ac:dyDescent="0.25">
      <c r="A2130" s="14" t="s">
        <v>344</v>
      </c>
      <c r="B2130" s="15">
        <v>49438</v>
      </c>
      <c r="C2130" s="6"/>
      <c r="D2130" s="6"/>
    </row>
    <row r="2131" spans="1:4" x14ac:dyDescent="0.25">
      <c r="A2131" s="14" t="s">
        <v>443</v>
      </c>
      <c r="B2131" s="15">
        <v>515</v>
      </c>
      <c r="C2131" s="6"/>
      <c r="D2131" s="6"/>
    </row>
    <row r="2132" spans="1:4" x14ac:dyDescent="0.25">
      <c r="A2132" s="14" t="s">
        <v>478</v>
      </c>
      <c r="B2132" s="15">
        <v>36641</v>
      </c>
      <c r="C2132" s="6"/>
      <c r="D2132" s="6"/>
    </row>
    <row r="2133" spans="1:4" x14ac:dyDescent="0.25">
      <c r="A2133" s="14" t="s">
        <v>464</v>
      </c>
      <c r="B2133" s="15">
        <v>12659</v>
      </c>
      <c r="C2133" s="6"/>
      <c r="D2133" s="6"/>
    </row>
    <row r="2134" spans="1:4" x14ac:dyDescent="0.25">
      <c r="A2134" s="14" t="s">
        <v>487</v>
      </c>
      <c r="B2134" s="15">
        <v>26837</v>
      </c>
      <c r="C2134" s="6"/>
      <c r="D2134" s="6"/>
    </row>
    <row r="2135" spans="1:4" x14ac:dyDescent="0.25">
      <c r="A2135" s="14" t="s">
        <v>178</v>
      </c>
      <c r="B2135" s="15">
        <v>47857</v>
      </c>
      <c r="C2135" s="6"/>
      <c r="D2135" s="6"/>
    </row>
    <row r="2136" spans="1:4" x14ac:dyDescent="0.25">
      <c r="A2136" s="14" t="s">
        <v>411</v>
      </c>
      <c r="B2136" s="15">
        <v>29463</v>
      </c>
      <c r="C2136" s="6"/>
      <c r="D2136" s="6"/>
    </row>
    <row r="2137" spans="1:4" x14ac:dyDescent="0.25">
      <c r="A2137" s="14" t="s">
        <v>319</v>
      </c>
      <c r="B2137" s="15">
        <v>33909</v>
      </c>
      <c r="C2137" s="6"/>
      <c r="D2137" s="6"/>
    </row>
    <row r="2138" spans="1:4" x14ac:dyDescent="0.25">
      <c r="A2138" s="14" t="s">
        <v>284</v>
      </c>
      <c r="B2138" s="15">
        <v>7462</v>
      </c>
      <c r="C2138" s="6"/>
      <c r="D2138" s="6"/>
    </row>
    <row r="2139" spans="1:4" x14ac:dyDescent="0.25">
      <c r="A2139" s="14" t="s">
        <v>223</v>
      </c>
      <c r="B2139" s="15">
        <v>35202</v>
      </c>
      <c r="C2139" s="6"/>
      <c r="D2139" s="6"/>
    </row>
    <row r="2140" spans="1:4" x14ac:dyDescent="0.25">
      <c r="A2140" s="14" t="s">
        <v>327</v>
      </c>
      <c r="B2140" s="15">
        <v>30572</v>
      </c>
      <c r="C2140" s="6"/>
      <c r="D2140" s="6"/>
    </row>
    <row r="2141" spans="1:4" x14ac:dyDescent="0.25">
      <c r="A2141" s="14" t="s">
        <v>242</v>
      </c>
      <c r="B2141" s="15">
        <v>23017</v>
      </c>
      <c r="C2141" s="6"/>
      <c r="D2141" s="6"/>
    </row>
    <row r="2142" spans="1:4" x14ac:dyDescent="0.25">
      <c r="A2142" s="14" t="s">
        <v>165</v>
      </c>
      <c r="B2142" s="15">
        <v>21577</v>
      </c>
      <c r="C2142" s="6"/>
      <c r="D2142" s="6"/>
    </row>
    <row r="2143" spans="1:4" x14ac:dyDescent="0.25">
      <c r="A2143" s="14" t="s">
        <v>234</v>
      </c>
      <c r="B2143" s="15">
        <v>15426</v>
      </c>
      <c r="C2143" s="6"/>
      <c r="D2143" s="6"/>
    </row>
    <row r="2144" spans="1:4" x14ac:dyDescent="0.25">
      <c r="A2144" s="14" t="s">
        <v>449</v>
      </c>
      <c r="B2144" s="15">
        <v>43352</v>
      </c>
      <c r="C2144" s="6"/>
      <c r="D2144" s="6"/>
    </row>
    <row r="2145" spans="1:4" x14ac:dyDescent="0.25">
      <c r="A2145" s="14" t="s">
        <v>268</v>
      </c>
      <c r="B2145" s="15">
        <v>28293</v>
      </c>
      <c r="C2145" s="6"/>
      <c r="D2145" s="6"/>
    </row>
    <row r="2146" spans="1:4" x14ac:dyDescent="0.25">
      <c r="A2146" s="14" t="s">
        <v>519</v>
      </c>
      <c r="B2146" s="15">
        <v>3087</v>
      </c>
      <c r="C2146" s="6"/>
      <c r="D2146" s="6"/>
    </row>
    <row r="2147" spans="1:4" x14ac:dyDescent="0.25">
      <c r="A2147" s="14" t="s">
        <v>447</v>
      </c>
      <c r="B2147" s="15">
        <v>15277</v>
      </c>
      <c r="C2147" s="6"/>
      <c r="D2147" s="6"/>
    </row>
    <row r="2148" spans="1:4" x14ac:dyDescent="0.25">
      <c r="A2148" s="14" t="s">
        <v>467</v>
      </c>
      <c r="B2148" s="15">
        <v>30170</v>
      </c>
      <c r="C2148" s="6"/>
      <c r="D2148" s="6"/>
    </row>
    <row r="2149" spans="1:4" x14ac:dyDescent="0.25">
      <c r="A2149" s="14" t="s">
        <v>228</v>
      </c>
      <c r="B2149" s="15">
        <v>2637</v>
      </c>
      <c r="C2149" s="6"/>
      <c r="D2149" s="6"/>
    </row>
    <row r="2150" spans="1:4" x14ac:dyDescent="0.25">
      <c r="A2150" s="14" t="s">
        <v>203</v>
      </c>
      <c r="B2150" s="15">
        <v>36020</v>
      </c>
      <c r="C2150" s="6"/>
      <c r="D2150" s="6"/>
    </row>
    <row r="2151" spans="1:4" x14ac:dyDescent="0.25">
      <c r="A2151" s="14" t="s">
        <v>213</v>
      </c>
      <c r="B2151" s="15">
        <v>18301</v>
      </c>
      <c r="C2151" s="6"/>
      <c r="D2151" s="6"/>
    </row>
    <row r="2152" spans="1:4" x14ac:dyDescent="0.25">
      <c r="A2152" s="14" t="s">
        <v>143</v>
      </c>
      <c r="B2152" s="15">
        <v>45354</v>
      </c>
      <c r="C2152" s="6"/>
      <c r="D2152" s="6"/>
    </row>
    <row r="2153" spans="1:4" x14ac:dyDescent="0.25">
      <c r="A2153" s="14" t="s">
        <v>281</v>
      </c>
      <c r="B2153" s="15">
        <v>17175</v>
      </c>
      <c r="C2153" s="6"/>
      <c r="D2153" s="6"/>
    </row>
    <row r="2154" spans="1:4" x14ac:dyDescent="0.25">
      <c r="A2154" s="14" t="s">
        <v>502</v>
      </c>
      <c r="B2154" s="15">
        <v>30351</v>
      </c>
      <c r="C2154" s="6"/>
      <c r="D2154" s="6"/>
    </row>
    <row r="2155" spans="1:4" x14ac:dyDescent="0.25">
      <c r="A2155" s="14" t="s">
        <v>514</v>
      </c>
      <c r="B2155" s="15">
        <v>28857</v>
      </c>
      <c r="C2155" s="6"/>
      <c r="D2155" s="6"/>
    </row>
    <row r="2156" spans="1:4" x14ac:dyDescent="0.25">
      <c r="A2156" s="14" t="s">
        <v>489</v>
      </c>
      <c r="B2156" s="15">
        <v>12811</v>
      </c>
      <c r="C2156" s="6"/>
      <c r="D2156" s="6"/>
    </row>
    <row r="2157" spans="1:4" x14ac:dyDescent="0.25">
      <c r="A2157" s="14" t="s">
        <v>230</v>
      </c>
      <c r="B2157" s="15">
        <v>33474</v>
      </c>
      <c r="C2157" s="6"/>
      <c r="D2157" s="6"/>
    </row>
    <row r="2158" spans="1:4" x14ac:dyDescent="0.25">
      <c r="A2158" s="14" t="s">
        <v>478</v>
      </c>
      <c r="B2158" s="15">
        <v>29773</v>
      </c>
      <c r="C2158" s="6"/>
      <c r="D2158" s="6"/>
    </row>
    <row r="2159" spans="1:4" x14ac:dyDescent="0.25">
      <c r="A2159" s="14" t="s">
        <v>473</v>
      </c>
      <c r="B2159" s="15">
        <v>20906</v>
      </c>
      <c r="C2159" s="6"/>
      <c r="D2159" s="6"/>
    </row>
    <row r="2160" spans="1:4" x14ac:dyDescent="0.25">
      <c r="A2160" s="14" t="s">
        <v>491</v>
      </c>
      <c r="B2160" s="15">
        <v>35463</v>
      </c>
      <c r="C2160" s="6"/>
      <c r="D2160" s="6"/>
    </row>
    <row r="2161" spans="1:4" x14ac:dyDescent="0.25">
      <c r="A2161" s="14" t="s">
        <v>398</v>
      </c>
      <c r="B2161" s="15">
        <v>8454</v>
      </c>
      <c r="C2161" s="6"/>
      <c r="D2161" s="6"/>
    </row>
    <row r="2162" spans="1:4" x14ac:dyDescent="0.25">
      <c r="A2162" s="14" t="s">
        <v>366</v>
      </c>
      <c r="B2162" s="15">
        <v>32388</v>
      </c>
      <c r="C2162" s="6"/>
      <c r="D2162" s="6"/>
    </row>
    <row r="2163" spans="1:4" x14ac:dyDescent="0.25">
      <c r="A2163" s="14" t="s">
        <v>195</v>
      </c>
      <c r="B2163" s="15">
        <v>41110</v>
      </c>
      <c r="C2163" s="6"/>
      <c r="D2163" s="6"/>
    </row>
    <row r="2164" spans="1:4" x14ac:dyDescent="0.25">
      <c r="A2164" s="14" t="s">
        <v>209</v>
      </c>
      <c r="B2164" s="15">
        <v>46675</v>
      </c>
      <c r="C2164" s="6"/>
      <c r="D2164" s="6"/>
    </row>
    <row r="2165" spans="1:4" x14ac:dyDescent="0.25">
      <c r="A2165" s="14" t="s">
        <v>300</v>
      </c>
      <c r="B2165" s="15">
        <v>18617</v>
      </c>
      <c r="C2165" s="6"/>
      <c r="D2165" s="6"/>
    </row>
    <row r="2166" spans="1:4" x14ac:dyDescent="0.25">
      <c r="A2166" s="14" t="s">
        <v>355</v>
      </c>
      <c r="B2166" s="15">
        <v>36225</v>
      </c>
      <c r="C2166" s="6"/>
      <c r="D2166" s="6"/>
    </row>
    <row r="2167" spans="1:4" x14ac:dyDescent="0.25">
      <c r="A2167" s="14" t="s">
        <v>256</v>
      </c>
      <c r="B2167" s="15">
        <v>30016</v>
      </c>
      <c r="C2167" s="6"/>
      <c r="D2167" s="6"/>
    </row>
    <row r="2168" spans="1:4" x14ac:dyDescent="0.25">
      <c r="A2168" s="14" t="s">
        <v>274</v>
      </c>
      <c r="B2168" s="15">
        <v>21864</v>
      </c>
      <c r="C2168" s="6"/>
      <c r="D2168" s="6"/>
    </row>
    <row r="2169" spans="1:4" x14ac:dyDescent="0.25">
      <c r="A2169" s="14" t="s">
        <v>161</v>
      </c>
      <c r="B2169" s="15">
        <v>16762</v>
      </c>
      <c r="C2169" s="6"/>
      <c r="D2169" s="6"/>
    </row>
    <row r="2170" spans="1:4" x14ac:dyDescent="0.25">
      <c r="A2170" s="14" t="s">
        <v>338</v>
      </c>
      <c r="B2170" s="15">
        <v>28617</v>
      </c>
      <c r="C2170" s="6"/>
      <c r="D2170" s="6"/>
    </row>
    <row r="2171" spans="1:4" x14ac:dyDescent="0.25">
      <c r="A2171" s="14" t="s">
        <v>188</v>
      </c>
      <c r="B2171" s="15">
        <v>31075</v>
      </c>
      <c r="C2171" s="6"/>
      <c r="D2171" s="6"/>
    </row>
    <row r="2172" spans="1:4" x14ac:dyDescent="0.25">
      <c r="A2172" s="14" t="s">
        <v>491</v>
      </c>
      <c r="B2172" s="15">
        <v>30428</v>
      </c>
      <c r="C2172" s="6"/>
      <c r="D2172" s="6"/>
    </row>
    <row r="2173" spans="1:4" x14ac:dyDescent="0.25">
      <c r="A2173" s="14" t="s">
        <v>440</v>
      </c>
      <c r="B2173" s="15">
        <v>156</v>
      </c>
      <c r="C2173" s="6"/>
      <c r="D2173" s="6"/>
    </row>
    <row r="2174" spans="1:4" x14ac:dyDescent="0.25">
      <c r="A2174" s="14" t="s">
        <v>206</v>
      </c>
      <c r="B2174" s="15">
        <v>28263</v>
      </c>
      <c r="C2174" s="6"/>
      <c r="D2174" s="6"/>
    </row>
    <row r="2175" spans="1:4" x14ac:dyDescent="0.25">
      <c r="A2175" s="14" t="s">
        <v>168</v>
      </c>
      <c r="B2175" s="15">
        <v>47367</v>
      </c>
      <c r="C2175" s="6"/>
      <c r="D2175" s="6"/>
    </row>
    <row r="2176" spans="1:4" x14ac:dyDescent="0.25">
      <c r="A2176" s="14" t="s">
        <v>472</v>
      </c>
      <c r="B2176" s="15">
        <v>45124</v>
      </c>
      <c r="C2176" s="6"/>
      <c r="D2176" s="6"/>
    </row>
    <row r="2177" spans="1:4" x14ac:dyDescent="0.25">
      <c r="A2177" s="14" t="s">
        <v>492</v>
      </c>
      <c r="B2177" s="15">
        <v>21609</v>
      </c>
      <c r="C2177" s="6"/>
      <c r="D2177" s="6"/>
    </row>
    <row r="2178" spans="1:4" x14ac:dyDescent="0.25">
      <c r="A2178" s="14" t="s">
        <v>372</v>
      </c>
      <c r="B2178" s="15">
        <v>39121</v>
      </c>
      <c r="C2178" s="6"/>
      <c r="D2178" s="6"/>
    </row>
    <row r="2179" spans="1:4" x14ac:dyDescent="0.25">
      <c r="A2179" s="14" t="s">
        <v>314</v>
      </c>
      <c r="B2179" s="15">
        <v>34177</v>
      </c>
      <c r="C2179" s="6"/>
      <c r="D2179" s="6"/>
    </row>
    <row r="2180" spans="1:4" x14ac:dyDescent="0.25">
      <c r="A2180" s="14" t="s">
        <v>336</v>
      </c>
      <c r="B2180" s="15">
        <v>31254</v>
      </c>
      <c r="C2180" s="6"/>
      <c r="D2180" s="6"/>
    </row>
    <row r="2181" spans="1:4" x14ac:dyDescent="0.25">
      <c r="A2181" s="14" t="s">
        <v>267</v>
      </c>
      <c r="B2181" s="15">
        <v>27546</v>
      </c>
      <c r="C2181" s="6"/>
      <c r="D2181" s="6"/>
    </row>
    <row r="2182" spans="1:4" x14ac:dyDescent="0.25">
      <c r="A2182" s="14" t="s">
        <v>476</v>
      </c>
      <c r="B2182" s="15">
        <v>37635</v>
      </c>
      <c r="C2182" s="6"/>
      <c r="D2182" s="6"/>
    </row>
    <row r="2183" spans="1:4" x14ac:dyDescent="0.25">
      <c r="A2183" s="14" t="s">
        <v>365</v>
      </c>
      <c r="B2183" s="15">
        <v>13932</v>
      </c>
      <c r="C2183" s="6"/>
      <c r="D2183" s="6"/>
    </row>
    <row r="2184" spans="1:4" x14ac:dyDescent="0.25">
      <c r="A2184" s="14" t="s">
        <v>157</v>
      </c>
      <c r="B2184" s="15">
        <v>34851</v>
      </c>
      <c r="C2184" s="6"/>
      <c r="D2184" s="6"/>
    </row>
    <row r="2185" spans="1:4" x14ac:dyDescent="0.25">
      <c r="A2185" s="14" t="s">
        <v>191</v>
      </c>
      <c r="B2185" s="15">
        <v>2591</v>
      </c>
      <c r="C2185" s="6"/>
      <c r="D2185" s="6"/>
    </row>
    <row r="2186" spans="1:4" x14ac:dyDescent="0.25">
      <c r="A2186" s="14" t="s">
        <v>349</v>
      </c>
      <c r="B2186" s="15">
        <v>43121</v>
      </c>
      <c r="C2186" s="6"/>
      <c r="D2186" s="6"/>
    </row>
    <row r="2187" spans="1:4" x14ac:dyDescent="0.25">
      <c r="A2187" s="14" t="s">
        <v>384</v>
      </c>
      <c r="B2187" s="15">
        <v>33363</v>
      </c>
      <c r="C2187" s="6"/>
      <c r="D2187" s="6"/>
    </row>
    <row r="2188" spans="1:4" x14ac:dyDescent="0.25">
      <c r="A2188" s="14" t="s">
        <v>283</v>
      </c>
      <c r="B2188" s="15">
        <v>5052</v>
      </c>
      <c r="C2188" s="6"/>
      <c r="D2188" s="6"/>
    </row>
    <row r="2189" spans="1:4" x14ac:dyDescent="0.25">
      <c r="A2189" s="14" t="s">
        <v>279</v>
      </c>
      <c r="B2189" s="15">
        <v>41727</v>
      </c>
      <c r="C2189" s="6"/>
      <c r="D2189" s="6"/>
    </row>
    <row r="2190" spans="1:4" x14ac:dyDescent="0.25">
      <c r="A2190" s="14" t="s">
        <v>489</v>
      </c>
      <c r="B2190" s="15">
        <v>45493</v>
      </c>
      <c r="C2190" s="6"/>
      <c r="D2190" s="6"/>
    </row>
    <row r="2191" spans="1:4" x14ac:dyDescent="0.25">
      <c r="A2191" s="14" t="s">
        <v>203</v>
      </c>
      <c r="B2191" s="15">
        <v>23004</v>
      </c>
      <c r="C2191" s="6"/>
      <c r="D2191" s="6"/>
    </row>
    <row r="2192" spans="1:4" x14ac:dyDescent="0.25">
      <c r="A2192" s="14" t="s">
        <v>328</v>
      </c>
      <c r="B2192" s="15">
        <v>39372</v>
      </c>
      <c r="C2192" s="6"/>
      <c r="D2192" s="6"/>
    </row>
    <row r="2193" spans="1:4" x14ac:dyDescent="0.25">
      <c r="A2193" s="14" t="s">
        <v>480</v>
      </c>
      <c r="B2193" s="15">
        <v>10840</v>
      </c>
      <c r="C2193" s="6"/>
      <c r="D2193" s="6"/>
    </row>
    <row r="2194" spans="1:4" x14ac:dyDescent="0.25">
      <c r="A2194" s="14" t="s">
        <v>327</v>
      </c>
      <c r="B2194" s="15">
        <v>43145</v>
      </c>
      <c r="C2194" s="6"/>
      <c r="D2194" s="6"/>
    </row>
    <row r="2195" spans="1:4" x14ac:dyDescent="0.25">
      <c r="A2195" s="14" t="s">
        <v>256</v>
      </c>
      <c r="B2195" s="15">
        <v>7268</v>
      </c>
      <c r="C2195" s="6"/>
      <c r="D2195" s="6"/>
    </row>
    <row r="2196" spans="1:4" x14ac:dyDescent="0.25">
      <c r="A2196" s="14" t="s">
        <v>355</v>
      </c>
      <c r="B2196" s="15">
        <v>18707</v>
      </c>
      <c r="C2196" s="6"/>
      <c r="D2196" s="6"/>
    </row>
    <row r="2197" spans="1:4" x14ac:dyDescent="0.25">
      <c r="A2197" s="14" t="s">
        <v>445</v>
      </c>
      <c r="B2197" s="15">
        <v>816</v>
      </c>
      <c r="C2197" s="6"/>
      <c r="D2197" s="6"/>
    </row>
    <row r="2198" spans="1:4" x14ac:dyDescent="0.25">
      <c r="A2198" s="14" t="s">
        <v>471</v>
      </c>
      <c r="B2198" s="15">
        <v>13631</v>
      </c>
      <c r="C2198" s="6"/>
      <c r="D2198" s="6"/>
    </row>
    <row r="2199" spans="1:4" x14ac:dyDescent="0.25">
      <c r="A2199" s="14" t="s">
        <v>271</v>
      </c>
      <c r="B2199" s="15">
        <v>44582</v>
      </c>
      <c r="C2199" s="6"/>
      <c r="D2199" s="6"/>
    </row>
    <row r="2200" spans="1:4" x14ac:dyDescent="0.25">
      <c r="A2200" s="14" t="s">
        <v>262</v>
      </c>
      <c r="B2200" s="15">
        <v>8133</v>
      </c>
      <c r="C2200" s="6"/>
      <c r="D2200" s="6"/>
    </row>
    <row r="2201" spans="1:4" x14ac:dyDescent="0.25">
      <c r="A2201" s="14" t="s">
        <v>381</v>
      </c>
      <c r="B2201" s="15">
        <v>45417</v>
      </c>
      <c r="C2201" s="6"/>
      <c r="D2201" s="6"/>
    </row>
    <row r="2202" spans="1:4" x14ac:dyDescent="0.25">
      <c r="A2202" s="14" t="s">
        <v>402</v>
      </c>
      <c r="B2202" s="15">
        <v>20609</v>
      </c>
      <c r="C2202" s="6"/>
      <c r="D2202" s="6"/>
    </row>
    <row r="2203" spans="1:4" x14ac:dyDescent="0.25">
      <c r="A2203" s="14" t="s">
        <v>469</v>
      </c>
      <c r="B2203" s="15">
        <v>34151</v>
      </c>
      <c r="C2203" s="6"/>
      <c r="D2203" s="6"/>
    </row>
    <row r="2204" spans="1:4" x14ac:dyDescent="0.25">
      <c r="A2204" s="14" t="s">
        <v>198</v>
      </c>
      <c r="B2204" s="15">
        <v>10166</v>
      </c>
      <c r="C2204" s="6"/>
      <c r="D2204" s="6"/>
    </row>
    <row r="2205" spans="1:4" x14ac:dyDescent="0.25">
      <c r="A2205" s="14" t="s">
        <v>454</v>
      </c>
      <c r="B2205" s="15">
        <v>9411</v>
      </c>
      <c r="C2205" s="6"/>
      <c r="D2205" s="6"/>
    </row>
    <row r="2206" spans="1:4" x14ac:dyDescent="0.25">
      <c r="A2206" s="14" t="s">
        <v>151</v>
      </c>
      <c r="B2206" s="15">
        <v>2657</v>
      </c>
      <c r="C2206" s="6"/>
      <c r="D2206" s="6"/>
    </row>
    <row r="2207" spans="1:4" x14ac:dyDescent="0.25">
      <c r="A2207" s="14" t="s">
        <v>512</v>
      </c>
      <c r="B2207" s="15">
        <v>35706</v>
      </c>
      <c r="C2207" s="6"/>
      <c r="D2207" s="6"/>
    </row>
    <row r="2208" spans="1:4" x14ac:dyDescent="0.25">
      <c r="A2208" s="14" t="s">
        <v>303</v>
      </c>
      <c r="B2208" s="15">
        <v>16411</v>
      </c>
      <c r="C2208" s="6"/>
      <c r="D2208" s="6"/>
    </row>
    <row r="2209" spans="1:4" x14ac:dyDescent="0.25">
      <c r="A2209" s="14" t="s">
        <v>301</v>
      </c>
      <c r="B2209" s="15">
        <v>18077</v>
      </c>
      <c r="C2209" s="6"/>
      <c r="D2209" s="6"/>
    </row>
    <row r="2210" spans="1:4" x14ac:dyDescent="0.25">
      <c r="A2210" s="14" t="s">
        <v>340</v>
      </c>
      <c r="B2210" s="15">
        <v>41570</v>
      </c>
      <c r="C2210" s="6"/>
      <c r="D2210" s="6"/>
    </row>
    <row r="2211" spans="1:4" x14ac:dyDescent="0.25">
      <c r="A2211" s="14" t="s">
        <v>164</v>
      </c>
      <c r="B2211" s="15">
        <v>47480</v>
      </c>
      <c r="C2211" s="6"/>
      <c r="D2211" s="6"/>
    </row>
    <row r="2212" spans="1:4" x14ac:dyDescent="0.25">
      <c r="A2212" s="14" t="s">
        <v>427</v>
      </c>
      <c r="B2212" s="15">
        <v>7885</v>
      </c>
      <c r="C2212" s="6"/>
      <c r="D2212" s="6"/>
    </row>
    <row r="2213" spans="1:4" x14ac:dyDescent="0.25">
      <c r="A2213" s="14" t="s">
        <v>177</v>
      </c>
      <c r="B2213" s="15">
        <v>20850</v>
      </c>
      <c r="C2213" s="6"/>
      <c r="D2213" s="6"/>
    </row>
    <row r="2214" spans="1:4" x14ac:dyDescent="0.25">
      <c r="A2214" s="14" t="s">
        <v>195</v>
      </c>
      <c r="B2214" s="15">
        <v>30016</v>
      </c>
      <c r="C2214" s="6"/>
      <c r="D2214" s="6"/>
    </row>
    <row r="2215" spans="1:4" x14ac:dyDescent="0.25">
      <c r="A2215" s="14" t="s">
        <v>265</v>
      </c>
      <c r="B2215" s="15">
        <v>17727</v>
      </c>
      <c r="C2215" s="6"/>
      <c r="D2215" s="6"/>
    </row>
    <row r="2216" spans="1:4" x14ac:dyDescent="0.25">
      <c r="A2216" s="14" t="s">
        <v>518</v>
      </c>
      <c r="B2216" s="15">
        <v>5154</v>
      </c>
      <c r="C2216" s="6"/>
      <c r="D2216" s="6"/>
    </row>
    <row r="2217" spans="1:4" x14ac:dyDescent="0.25">
      <c r="A2217" s="14" t="s">
        <v>285</v>
      </c>
      <c r="B2217" s="15">
        <v>7623</v>
      </c>
      <c r="C2217" s="6"/>
      <c r="D2217" s="6"/>
    </row>
    <row r="2218" spans="1:4" x14ac:dyDescent="0.25">
      <c r="A2218" s="14" t="s">
        <v>176</v>
      </c>
      <c r="B2218" s="15">
        <v>12523</v>
      </c>
      <c r="C2218" s="6"/>
      <c r="D2218" s="6"/>
    </row>
    <row r="2219" spans="1:4" x14ac:dyDescent="0.25">
      <c r="A2219" s="14" t="s">
        <v>149</v>
      </c>
      <c r="B2219" s="15">
        <v>46947</v>
      </c>
      <c r="C2219" s="6"/>
      <c r="D2219" s="6"/>
    </row>
    <row r="2220" spans="1:4" x14ac:dyDescent="0.25">
      <c r="A2220" s="14" t="s">
        <v>308</v>
      </c>
      <c r="B2220" s="15">
        <v>10718</v>
      </c>
      <c r="C2220" s="6"/>
      <c r="D2220" s="6"/>
    </row>
    <row r="2221" spans="1:4" x14ac:dyDescent="0.25">
      <c r="A2221" s="14" t="s">
        <v>284</v>
      </c>
      <c r="B2221" s="15">
        <v>1531</v>
      </c>
      <c r="C2221" s="6"/>
      <c r="D2221" s="6"/>
    </row>
    <row r="2222" spans="1:4" x14ac:dyDescent="0.25">
      <c r="A2222" s="14" t="s">
        <v>357</v>
      </c>
      <c r="B2222" s="15">
        <v>36838</v>
      </c>
      <c r="C2222" s="6"/>
      <c r="D2222" s="6"/>
    </row>
    <row r="2223" spans="1:4" x14ac:dyDescent="0.25">
      <c r="A2223" s="14" t="s">
        <v>251</v>
      </c>
      <c r="B2223" s="15">
        <v>5266</v>
      </c>
      <c r="C2223" s="6"/>
      <c r="D2223" s="6"/>
    </row>
    <row r="2224" spans="1:4" x14ac:dyDescent="0.25">
      <c r="A2224" s="14" t="s">
        <v>482</v>
      </c>
      <c r="B2224" s="15">
        <v>10217</v>
      </c>
      <c r="C2224" s="6"/>
      <c r="D2224" s="6"/>
    </row>
    <row r="2225" spans="1:4" x14ac:dyDescent="0.25">
      <c r="A2225" s="14" t="s">
        <v>329</v>
      </c>
      <c r="B2225" s="15">
        <v>23454</v>
      </c>
      <c r="C2225" s="6"/>
      <c r="D2225" s="6"/>
    </row>
    <row r="2226" spans="1:4" x14ac:dyDescent="0.25">
      <c r="A2226" s="14" t="s">
        <v>382</v>
      </c>
      <c r="B2226" s="15">
        <v>43813</v>
      </c>
      <c r="C2226" s="6"/>
      <c r="D2226" s="6"/>
    </row>
    <row r="2227" spans="1:4" x14ac:dyDescent="0.25">
      <c r="A2227" s="14" t="s">
        <v>503</v>
      </c>
      <c r="B2227" s="15">
        <v>42919</v>
      </c>
      <c r="C2227" s="6"/>
      <c r="D2227" s="6"/>
    </row>
    <row r="2228" spans="1:4" x14ac:dyDescent="0.25">
      <c r="A2228" s="14" t="s">
        <v>214</v>
      </c>
      <c r="B2228" s="15">
        <v>1399</v>
      </c>
      <c r="C2228" s="6"/>
      <c r="D2228" s="6"/>
    </row>
    <row r="2229" spans="1:4" x14ac:dyDescent="0.25">
      <c r="A2229" s="14" t="s">
        <v>388</v>
      </c>
      <c r="B2229" s="15">
        <v>29252</v>
      </c>
      <c r="C2229" s="6"/>
      <c r="D2229" s="6"/>
    </row>
    <row r="2230" spans="1:4" x14ac:dyDescent="0.25">
      <c r="A2230" s="14" t="s">
        <v>346</v>
      </c>
      <c r="B2230" s="15">
        <v>25883</v>
      </c>
      <c r="C2230" s="6"/>
      <c r="D2230" s="6"/>
    </row>
    <row r="2231" spans="1:4" x14ac:dyDescent="0.25">
      <c r="A2231" s="14" t="s">
        <v>327</v>
      </c>
      <c r="B2231" s="15">
        <v>8536</v>
      </c>
      <c r="C2231" s="6"/>
      <c r="D2231" s="6"/>
    </row>
    <row r="2232" spans="1:4" x14ac:dyDescent="0.25">
      <c r="A2232" s="14" t="s">
        <v>166</v>
      </c>
      <c r="B2232" s="15">
        <v>28369</v>
      </c>
      <c r="C2232" s="6"/>
      <c r="D2232" s="6"/>
    </row>
    <row r="2233" spans="1:4" x14ac:dyDescent="0.25">
      <c r="A2233" s="14" t="s">
        <v>243</v>
      </c>
      <c r="B2233" s="15">
        <v>19551</v>
      </c>
      <c r="C2233" s="6"/>
      <c r="D2233" s="6"/>
    </row>
    <row r="2234" spans="1:4" x14ac:dyDescent="0.25">
      <c r="A2234" s="14" t="s">
        <v>366</v>
      </c>
      <c r="B2234" s="15">
        <v>8808</v>
      </c>
      <c r="C2234" s="6"/>
      <c r="D2234" s="6"/>
    </row>
    <row r="2235" spans="1:4" x14ac:dyDescent="0.25">
      <c r="A2235" s="14" t="s">
        <v>246</v>
      </c>
      <c r="B2235" s="15">
        <v>19084</v>
      </c>
      <c r="C2235" s="6"/>
      <c r="D2235" s="6"/>
    </row>
    <row r="2236" spans="1:4" x14ac:dyDescent="0.25">
      <c r="A2236" s="14" t="s">
        <v>236</v>
      </c>
      <c r="B2236" s="15">
        <v>7214</v>
      </c>
      <c r="C2236" s="6"/>
      <c r="D2236" s="6"/>
    </row>
    <row r="2237" spans="1:4" x14ac:dyDescent="0.25">
      <c r="A2237" s="14" t="s">
        <v>468</v>
      </c>
      <c r="B2237" s="15">
        <v>15799</v>
      </c>
      <c r="C2237" s="6"/>
      <c r="D2237" s="6"/>
    </row>
    <row r="2238" spans="1:4" x14ac:dyDescent="0.25">
      <c r="A2238" s="14" t="s">
        <v>296</v>
      </c>
      <c r="B2238" s="15">
        <v>20009</v>
      </c>
      <c r="C2238" s="6"/>
      <c r="D2238" s="6"/>
    </row>
    <row r="2239" spans="1:4" x14ac:dyDescent="0.25">
      <c r="A2239" s="14" t="s">
        <v>449</v>
      </c>
      <c r="B2239" s="15">
        <v>44313</v>
      </c>
      <c r="C2239" s="6"/>
      <c r="D2239" s="6"/>
    </row>
    <row r="2240" spans="1:4" x14ac:dyDescent="0.25">
      <c r="A2240" s="14" t="s">
        <v>183</v>
      </c>
      <c r="B2240" s="15">
        <v>1142</v>
      </c>
      <c r="C2240" s="6"/>
      <c r="D2240" s="6"/>
    </row>
    <row r="2241" spans="1:4" x14ac:dyDescent="0.25">
      <c r="A2241" s="14" t="s">
        <v>250</v>
      </c>
      <c r="B2241" s="15">
        <v>28703</v>
      </c>
      <c r="C2241" s="6"/>
      <c r="D2241" s="6"/>
    </row>
    <row r="2242" spans="1:4" x14ac:dyDescent="0.25">
      <c r="A2242" s="14" t="s">
        <v>202</v>
      </c>
      <c r="B2242" s="15">
        <v>33192</v>
      </c>
      <c r="C2242" s="6"/>
      <c r="D2242" s="6"/>
    </row>
    <row r="2243" spans="1:4" x14ac:dyDescent="0.25">
      <c r="A2243" s="14" t="s">
        <v>389</v>
      </c>
      <c r="B2243" s="15">
        <v>34595</v>
      </c>
      <c r="C2243" s="6"/>
      <c r="D2243" s="6"/>
    </row>
    <row r="2244" spans="1:4" x14ac:dyDescent="0.25">
      <c r="A2244" s="14" t="s">
        <v>403</v>
      </c>
      <c r="B2244" s="15">
        <v>33467</v>
      </c>
      <c r="C2244" s="6"/>
      <c r="D2244" s="6"/>
    </row>
    <row r="2245" spans="1:4" x14ac:dyDescent="0.25">
      <c r="A2245" s="14" t="s">
        <v>270</v>
      </c>
      <c r="B2245" s="15">
        <v>19028</v>
      </c>
      <c r="C2245" s="6"/>
      <c r="D2245" s="6"/>
    </row>
    <row r="2246" spans="1:4" x14ac:dyDescent="0.25">
      <c r="A2246" s="14" t="s">
        <v>373</v>
      </c>
      <c r="B2246" s="15">
        <v>31639</v>
      </c>
      <c r="C2246" s="6"/>
      <c r="D2246" s="6"/>
    </row>
    <row r="2247" spans="1:4" x14ac:dyDescent="0.25">
      <c r="A2247" s="14" t="s">
        <v>156</v>
      </c>
      <c r="B2247" s="15">
        <v>26980</v>
      </c>
      <c r="C2247" s="6"/>
      <c r="D2247" s="6"/>
    </row>
    <row r="2248" spans="1:4" x14ac:dyDescent="0.25">
      <c r="A2248" s="14" t="s">
        <v>464</v>
      </c>
      <c r="B2248" s="15">
        <v>11063</v>
      </c>
      <c r="C2248" s="6"/>
      <c r="D2248" s="6"/>
    </row>
    <row r="2249" spans="1:4" x14ac:dyDescent="0.25">
      <c r="A2249" s="14" t="s">
        <v>228</v>
      </c>
      <c r="B2249" s="15">
        <v>1855</v>
      </c>
      <c r="C2249" s="6"/>
      <c r="D2249" s="6"/>
    </row>
    <row r="2250" spans="1:4" x14ac:dyDescent="0.25">
      <c r="A2250" s="14" t="s">
        <v>469</v>
      </c>
      <c r="B2250" s="15">
        <v>43508</v>
      </c>
      <c r="C2250" s="6"/>
      <c r="D2250" s="6"/>
    </row>
    <row r="2251" spans="1:4" x14ac:dyDescent="0.25">
      <c r="A2251" s="14" t="s">
        <v>508</v>
      </c>
      <c r="B2251" s="15">
        <v>25138</v>
      </c>
      <c r="C2251" s="6"/>
      <c r="D2251" s="6"/>
    </row>
    <row r="2252" spans="1:4" x14ac:dyDescent="0.25">
      <c r="A2252" s="14" t="s">
        <v>421</v>
      </c>
      <c r="B2252" s="15">
        <v>19066</v>
      </c>
      <c r="C2252" s="6"/>
      <c r="D2252" s="6"/>
    </row>
    <row r="2253" spans="1:4" x14ac:dyDescent="0.25">
      <c r="A2253" s="14" t="s">
        <v>418</v>
      </c>
      <c r="B2253" s="15">
        <v>26447</v>
      </c>
      <c r="C2253" s="6"/>
      <c r="D2253" s="6"/>
    </row>
    <row r="2254" spans="1:4" x14ac:dyDescent="0.25">
      <c r="A2254" s="14" t="s">
        <v>297</v>
      </c>
      <c r="B2254" s="15">
        <v>2620</v>
      </c>
      <c r="C2254" s="6"/>
      <c r="D2254" s="6"/>
    </row>
    <row r="2255" spans="1:4" x14ac:dyDescent="0.25">
      <c r="A2255" s="14" t="s">
        <v>206</v>
      </c>
      <c r="B2255" s="15">
        <v>86</v>
      </c>
      <c r="C2255" s="6"/>
      <c r="D2255" s="6"/>
    </row>
    <row r="2256" spans="1:4" x14ac:dyDescent="0.25">
      <c r="A2256" s="14" t="s">
        <v>300</v>
      </c>
      <c r="B2256" s="15">
        <v>46017</v>
      </c>
      <c r="C2256" s="6"/>
      <c r="D2256" s="6"/>
    </row>
    <row r="2257" spans="1:4" x14ac:dyDescent="0.25">
      <c r="A2257" s="14" t="s">
        <v>238</v>
      </c>
      <c r="B2257" s="15">
        <v>2336</v>
      </c>
      <c r="C2257" s="6"/>
      <c r="D2257" s="6"/>
    </row>
    <row r="2258" spans="1:4" x14ac:dyDescent="0.25">
      <c r="A2258" s="14" t="s">
        <v>479</v>
      </c>
      <c r="B2258" s="15">
        <v>18520</v>
      </c>
      <c r="C2258" s="6"/>
      <c r="D2258" s="6"/>
    </row>
    <row r="2259" spans="1:4" x14ac:dyDescent="0.25">
      <c r="A2259" s="14" t="s">
        <v>218</v>
      </c>
      <c r="B2259" s="15">
        <v>5137</v>
      </c>
      <c r="C2259" s="6"/>
      <c r="D2259" s="6"/>
    </row>
    <row r="2260" spans="1:4" x14ac:dyDescent="0.25">
      <c r="A2260" s="14" t="s">
        <v>307</v>
      </c>
      <c r="B2260" s="15">
        <v>30230</v>
      </c>
      <c r="C2260" s="6"/>
      <c r="D2260" s="6"/>
    </row>
    <row r="2261" spans="1:4" x14ac:dyDescent="0.25">
      <c r="A2261" s="14" t="s">
        <v>510</v>
      </c>
      <c r="B2261" s="15">
        <v>35990</v>
      </c>
      <c r="C2261" s="6"/>
      <c r="D2261" s="6"/>
    </row>
    <row r="2262" spans="1:4" x14ac:dyDescent="0.25">
      <c r="A2262" s="14" t="s">
        <v>377</v>
      </c>
      <c r="B2262" s="15">
        <v>15286</v>
      </c>
      <c r="C2262" s="6"/>
      <c r="D2262" s="6"/>
    </row>
    <row r="2263" spans="1:4" x14ac:dyDescent="0.25">
      <c r="A2263" s="14" t="s">
        <v>391</v>
      </c>
      <c r="B2263" s="15">
        <v>24323</v>
      </c>
      <c r="C2263" s="6"/>
      <c r="D2263" s="6"/>
    </row>
    <row r="2264" spans="1:4" x14ac:dyDescent="0.25">
      <c r="A2264" s="14" t="s">
        <v>507</v>
      </c>
      <c r="B2264" s="15">
        <v>39740</v>
      </c>
      <c r="C2264" s="6"/>
      <c r="D2264" s="6"/>
    </row>
    <row r="2265" spans="1:4" x14ac:dyDescent="0.25">
      <c r="A2265" s="14" t="s">
        <v>301</v>
      </c>
      <c r="B2265" s="15">
        <v>3023</v>
      </c>
      <c r="C2265" s="6"/>
      <c r="D2265" s="6"/>
    </row>
    <row r="2266" spans="1:4" x14ac:dyDescent="0.25">
      <c r="A2266" s="14" t="s">
        <v>253</v>
      </c>
      <c r="B2266" s="15">
        <v>41685</v>
      </c>
      <c r="C2266" s="6"/>
      <c r="D2266" s="6"/>
    </row>
    <row r="2267" spans="1:4" x14ac:dyDescent="0.25">
      <c r="A2267" s="14" t="s">
        <v>178</v>
      </c>
      <c r="B2267" s="15">
        <v>1263</v>
      </c>
      <c r="C2267" s="6"/>
      <c r="D2267" s="6"/>
    </row>
    <row r="2268" spans="1:4" x14ac:dyDescent="0.25">
      <c r="A2268" s="14" t="s">
        <v>274</v>
      </c>
      <c r="B2268" s="15">
        <v>23424</v>
      </c>
      <c r="C2268" s="6"/>
      <c r="D2268" s="6"/>
    </row>
    <row r="2269" spans="1:4" x14ac:dyDescent="0.25">
      <c r="A2269" s="14" t="s">
        <v>240</v>
      </c>
      <c r="B2269" s="15">
        <v>35402</v>
      </c>
      <c r="C2269" s="6"/>
      <c r="D2269" s="6"/>
    </row>
    <row r="2270" spans="1:4" x14ac:dyDescent="0.25">
      <c r="A2270" s="14" t="s">
        <v>319</v>
      </c>
      <c r="B2270" s="15">
        <v>22451</v>
      </c>
      <c r="C2270" s="6"/>
      <c r="D2270" s="6"/>
    </row>
    <row r="2271" spans="1:4" x14ac:dyDescent="0.25">
      <c r="A2271" s="14" t="s">
        <v>364</v>
      </c>
      <c r="B2271" s="15">
        <v>30888</v>
      </c>
      <c r="C2271" s="6"/>
      <c r="D2271" s="6"/>
    </row>
    <row r="2272" spans="1:4" x14ac:dyDescent="0.25">
      <c r="A2272" s="14" t="s">
        <v>224</v>
      </c>
      <c r="B2272" s="15">
        <v>1597</v>
      </c>
      <c r="C2272" s="6"/>
      <c r="D2272" s="6"/>
    </row>
    <row r="2273" spans="1:4" x14ac:dyDescent="0.25">
      <c r="A2273" s="14" t="s">
        <v>278</v>
      </c>
      <c r="B2273" s="15">
        <v>30954</v>
      </c>
      <c r="C2273" s="6"/>
      <c r="D2273" s="6"/>
    </row>
    <row r="2274" spans="1:4" x14ac:dyDescent="0.25">
      <c r="A2274" s="14" t="s">
        <v>373</v>
      </c>
      <c r="B2274" s="15">
        <v>19555</v>
      </c>
      <c r="C2274" s="6"/>
      <c r="D2274" s="6"/>
    </row>
    <row r="2275" spans="1:4" x14ac:dyDescent="0.25">
      <c r="A2275" s="14" t="s">
        <v>351</v>
      </c>
      <c r="B2275" s="15">
        <v>5037</v>
      </c>
      <c r="C2275" s="6"/>
      <c r="D2275" s="6"/>
    </row>
    <row r="2276" spans="1:4" x14ac:dyDescent="0.25">
      <c r="A2276" s="14" t="s">
        <v>325</v>
      </c>
      <c r="B2276" s="15">
        <v>9925</v>
      </c>
      <c r="C2276" s="6"/>
      <c r="D2276" s="6"/>
    </row>
    <row r="2277" spans="1:4" x14ac:dyDescent="0.25">
      <c r="A2277" s="14" t="s">
        <v>495</v>
      </c>
      <c r="B2277" s="15">
        <v>29895</v>
      </c>
      <c r="C2277" s="6"/>
      <c r="D2277" s="6"/>
    </row>
    <row r="2278" spans="1:4" x14ac:dyDescent="0.25">
      <c r="A2278" s="14" t="s">
        <v>396</v>
      </c>
      <c r="B2278" s="15">
        <v>13255</v>
      </c>
      <c r="C2278" s="6"/>
      <c r="D2278" s="6"/>
    </row>
    <row r="2279" spans="1:4" x14ac:dyDescent="0.25">
      <c r="A2279" s="14" t="s">
        <v>391</v>
      </c>
      <c r="B2279" s="15">
        <v>46489</v>
      </c>
      <c r="C2279" s="6"/>
      <c r="D2279" s="6"/>
    </row>
    <row r="2280" spans="1:4" x14ac:dyDescent="0.25">
      <c r="A2280" s="14" t="s">
        <v>392</v>
      </c>
      <c r="B2280" s="15">
        <v>281</v>
      </c>
      <c r="C2280" s="6"/>
      <c r="D2280" s="6"/>
    </row>
    <row r="2281" spans="1:4" x14ac:dyDescent="0.25">
      <c r="A2281" s="14" t="s">
        <v>500</v>
      </c>
      <c r="B2281" s="15">
        <v>8544</v>
      </c>
      <c r="C2281" s="6"/>
      <c r="D2281" s="6"/>
    </row>
    <row r="2282" spans="1:4" x14ac:dyDescent="0.25">
      <c r="A2282" s="14" t="s">
        <v>413</v>
      </c>
      <c r="B2282" s="15">
        <v>31865</v>
      </c>
      <c r="C2282" s="6"/>
      <c r="D2282" s="6"/>
    </row>
    <row r="2283" spans="1:4" x14ac:dyDescent="0.25">
      <c r="A2283" s="14" t="s">
        <v>239</v>
      </c>
      <c r="B2283" s="15">
        <v>47001</v>
      </c>
      <c r="C2283" s="6"/>
      <c r="D2283" s="6"/>
    </row>
    <row r="2284" spans="1:4" x14ac:dyDescent="0.25">
      <c r="A2284" s="14" t="s">
        <v>390</v>
      </c>
      <c r="B2284" s="15">
        <v>46042</v>
      </c>
      <c r="C2284" s="6"/>
      <c r="D2284" s="6"/>
    </row>
    <row r="2285" spans="1:4" x14ac:dyDescent="0.25">
      <c r="A2285" s="14" t="s">
        <v>434</v>
      </c>
      <c r="B2285" s="15">
        <v>38887</v>
      </c>
      <c r="C2285" s="6"/>
      <c r="D2285" s="6"/>
    </row>
    <row r="2286" spans="1:4" x14ac:dyDescent="0.25">
      <c r="A2286" s="14" t="s">
        <v>218</v>
      </c>
      <c r="B2286" s="15">
        <v>13944</v>
      </c>
      <c r="C2286" s="6"/>
      <c r="D2286" s="6"/>
    </row>
    <row r="2287" spans="1:4" x14ac:dyDescent="0.25">
      <c r="A2287" s="14" t="s">
        <v>318</v>
      </c>
      <c r="B2287" s="15">
        <v>22660</v>
      </c>
      <c r="C2287" s="6"/>
      <c r="D2287" s="6"/>
    </row>
    <row r="2288" spans="1:4" x14ac:dyDescent="0.25">
      <c r="A2288" s="14" t="s">
        <v>443</v>
      </c>
      <c r="B2288" s="15">
        <v>49330</v>
      </c>
      <c r="C2288" s="6"/>
      <c r="D2288" s="6"/>
    </row>
    <row r="2289" spans="1:4" x14ac:dyDescent="0.25">
      <c r="A2289" s="14" t="s">
        <v>203</v>
      </c>
      <c r="B2289" s="15">
        <v>37961</v>
      </c>
      <c r="C2289" s="6"/>
      <c r="D2289" s="6"/>
    </row>
    <row r="2290" spans="1:4" x14ac:dyDescent="0.25">
      <c r="A2290" s="14" t="s">
        <v>339</v>
      </c>
      <c r="B2290" s="15">
        <v>6204</v>
      </c>
      <c r="C2290" s="6"/>
      <c r="D2290" s="6"/>
    </row>
    <row r="2291" spans="1:4" x14ac:dyDescent="0.25">
      <c r="A2291" s="14" t="s">
        <v>391</v>
      </c>
      <c r="B2291" s="15">
        <v>21875</v>
      </c>
      <c r="C2291" s="6"/>
      <c r="D2291" s="6"/>
    </row>
    <row r="2292" spans="1:4" x14ac:dyDescent="0.25">
      <c r="A2292" s="14" t="s">
        <v>306</v>
      </c>
      <c r="B2292" s="15">
        <v>16185</v>
      </c>
      <c r="C2292" s="6"/>
      <c r="D2292" s="6"/>
    </row>
    <row r="2293" spans="1:4" x14ac:dyDescent="0.25">
      <c r="A2293" s="14" t="s">
        <v>458</v>
      </c>
      <c r="B2293" s="15">
        <v>48483</v>
      </c>
      <c r="C2293" s="6"/>
      <c r="D2293" s="6"/>
    </row>
    <row r="2294" spans="1:4" x14ac:dyDescent="0.25">
      <c r="A2294" s="14" t="s">
        <v>488</v>
      </c>
      <c r="B2294" s="15">
        <v>23272</v>
      </c>
      <c r="C2294" s="6"/>
      <c r="D2294" s="6"/>
    </row>
    <row r="2295" spans="1:4" x14ac:dyDescent="0.25">
      <c r="A2295" s="14" t="s">
        <v>507</v>
      </c>
      <c r="B2295" s="15">
        <v>14990</v>
      </c>
      <c r="C2295" s="6"/>
      <c r="D2295" s="6"/>
    </row>
    <row r="2296" spans="1:4" x14ac:dyDescent="0.25">
      <c r="A2296" s="14" t="s">
        <v>249</v>
      </c>
      <c r="B2296" s="15">
        <v>13603</v>
      </c>
      <c r="C2296" s="6"/>
      <c r="D2296" s="6"/>
    </row>
    <row r="2297" spans="1:4" x14ac:dyDescent="0.25">
      <c r="A2297" s="14" t="s">
        <v>280</v>
      </c>
      <c r="B2297" s="15">
        <v>45257</v>
      </c>
      <c r="C2297" s="6"/>
      <c r="D2297" s="6"/>
    </row>
    <row r="2298" spans="1:4" x14ac:dyDescent="0.25">
      <c r="A2298" s="14" t="s">
        <v>475</v>
      </c>
      <c r="B2298" s="15">
        <v>39680</v>
      </c>
      <c r="C2298" s="6"/>
      <c r="D2298" s="6"/>
    </row>
    <row r="2299" spans="1:4" x14ac:dyDescent="0.25">
      <c r="A2299" s="14" t="s">
        <v>334</v>
      </c>
      <c r="B2299" s="15">
        <v>23664</v>
      </c>
      <c r="C2299" s="6"/>
      <c r="D2299" s="6"/>
    </row>
    <row r="2300" spans="1:4" x14ac:dyDescent="0.25">
      <c r="A2300" s="14" t="s">
        <v>389</v>
      </c>
      <c r="B2300" s="15">
        <v>40109</v>
      </c>
      <c r="C2300" s="6"/>
      <c r="D2300" s="6"/>
    </row>
    <row r="2301" spans="1:4" x14ac:dyDescent="0.25">
      <c r="A2301" s="14" t="s">
        <v>452</v>
      </c>
      <c r="B2301" s="15">
        <v>21504</v>
      </c>
      <c r="C2301" s="6"/>
      <c r="D2301" s="6"/>
    </row>
    <row r="2302" spans="1:4" x14ac:dyDescent="0.25">
      <c r="A2302" s="14" t="s">
        <v>513</v>
      </c>
      <c r="B2302" s="15">
        <v>37699</v>
      </c>
      <c r="C2302" s="6"/>
      <c r="D2302" s="6"/>
    </row>
    <row r="2303" spans="1:4" x14ac:dyDescent="0.25">
      <c r="A2303" s="14" t="s">
        <v>308</v>
      </c>
      <c r="B2303" s="15">
        <v>7615</v>
      </c>
      <c r="C2303" s="6"/>
      <c r="D2303" s="6"/>
    </row>
    <row r="2304" spans="1:4" x14ac:dyDescent="0.25">
      <c r="A2304" s="14" t="s">
        <v>419</v>
      </c>
      <c r="B2304" s="15">
        <v>20269</v>
      </c>
      <c r="C2304" s="6"/>
      <c r="D2304" s="6"/>
    </row>
    <row r="2305" spans="1:4" x14ac:dyDescent="0.25">
      <c r="A2305" s="14" t="s">
        <v>172</v>
      </c>
      <c r="B2305" s="15">
        <v>7903</v>
      </c>
      <c r="C2305" s="6"/>
      <c r="D2305" s="6"/>
    </row>
    <row r="2306" spans="1:4" x14ac:dyDescent="0.25">
      <c r="A2306" s="14" t="s">
        <v>430</v>
      </c>
      <c r="B2306" s="15">
        <v>27301</v>
      </c>
      <c r="C2306" s="6"/>
      <c r="D2306" s="6"/>
    </row>
    <row r="2307" spans="1:4" x14ac:dyDescent="0.25">
      <c r="A2307" s="14" t="s">
        <v>346</v>
      </c>
      <c r="B2307" s="15">
        <v>20379</v>
      </c>
      <c r="C2307" s="6"/>
      <c r="D2307" s="6"/>
    </row>
    <row r="2308" spans="1:4" x14ac:dyDescent="0.25">
      <c r="A2308" s="14" t="s">
        <v>289</v>
      </c>
      <c r="B2308" s="15">
        <v>42572</v>
      </c>
      <c r="C2308" s="6"/>
      <c r="D2308" s="6"/>
    </row>
    <row r="2309" spans="1:4" x14ac:dyDescent="0.25">
      <c r="A2309" s="14" t="s">
        <v>265</v>
      </c>
      <c r="B2309" s="15">
        <v>11354</v>
      </c>
      <c r="C2309" s="6"/>
      <c r="D2309" s="6"/>
    </row>
    <row r="2310" spans="1:4" x14ac:dyDescent="0.25">
      <c r="A2310" s="14" t="s">
        <v>285</v>
      </c>
      <c r="B2310" s="15">
        <v>29484</v>
      </c>
      <c r="C2310" s="6"/>
      <c r="D2310" s="6"/>
    </row>
    <row r="2311" spans="1:4" x14ac:dyDescent="0.25">
      <c r="A2311" s="14" t="s">
        <v>223</v>
      </c>
      <c r="B2311" s="15">
        <v>30377</v>
      </c>
      <c r="C2311" s="6"/>
      <c r="D2311" s="6"/>
    </row>
    <row r="2312" spans="1:4" x14ac:dyDescent="0.25">
      <c r="A2312" s="14" t="s">
        <v>307</v>
      </c>
      <c r="B2312" s="15">
        <v>32648</v>
      </c>
      <c r="C2312" s="6"/>
      <c r="D2312" s="6"/>
    </row>
    <row r="2313" spans="1:4" x14ac:dyDescent="0.25">
      <c r="A2313" s="14" t="s">
        <v>307</v>
      </c>
      <c r="B2313" s="15">
        <v>17292</v>
      </c>
      <c r="C2313" s="6"/>
      <c r="D2313" s="6"/>
    </row>
    <row r="2314" spans="1:4" x14ac:dyDescent="0.25">
      <c r="A2314" s="14" t="s">
        <v>495</v>
      </c>
      <c r="B2314" s="15">
        <v>25084</v>
      </c>
      <c r="C2314" s="6"/>
      <c r="D2314" s="6"/>
    </row>
    <row r="2315" spans="1:4" x14ac:dyDescent="0.25">
      <c r="A2315" s="14" t="s">
        <v>224</v>
      </c>
      <c r="B2315" s="15">
        <v>39536</v>
      </c>
      <c r="C2315" s="6"/>
      <c r="D2315" s="6"/>
    </row>
    <row r="2316" spans="1:4" x14ac:dyDescent="0.25">
      <c r="A2316" s="14" t="s">
        <v>479</v>
      </c>
      <c r="B2316" s="15">
        <v>27531</v>
      </c>
      <c r="C2316" s="6"/>
      <c r="D2316" s="6"/>
    </row>
    <row r="2317" spans="1:4" x14ac:dyDescent="0.25">
      <c r="A2317" s="14" t="s">
        <v>225</v>
      </c>
      <c r="B2317" s="15">
        <v>28292</v>
      </c>
      <c r="C2317" s="6"/>
      <c r="D2317" s="6"/>
    </row>
    <row r="2318" spans="1:4" x14ac:dyDescent="0.25">
      <c r="A2318" s="14" t="s">
        <v>412</v>
      </c>
      <c r="B2318" s="15">
        <v>33193</v>
      </c>
      <c r="C2318" s="6"/>
      <c r="D2318" s="6"/>
    </row>
    <row r="2319" spans="1:4" x14ac:dyDescent="0.25">
      <c r="A2319" s="14" t="s">
        <v>300</v>
      </c>
      <c r="B2319" s="15">
        <v>35746</v>
      </c>
      <c r="C2319" s="6"/>
      <c r="D2319" s="6"/>
    </row>
    <row r="2320" spans="1:4" x14ac:dyDescent="0.25">
      <c r="A2320" s="14" t="s">
        <v>218</v>
      </c>
      <c r="B2320" s="15">
        <v>47391</v>
      </c>
      <c r="C2320" s="6"/>
      <c r="D2320" s="6"/>
    </row>
    <row r="2321" spans="1:4" x14ac:dyDescent="0.25">
      <c r="A2321" s="14" t="s">
        <v>509</v>
      </c>
      <c r="B2321" s="15">
        <v>33379</v>
      </c>
      <c r="C2321" s="6"/>
      <c r="D2321" s="6"/>
    </row>
    <row r="2322" spans="1:4" x14ac:dyDescent="0.25">
      <c r="A2322" s="14" t="s">
        <v>293</v>
      </c>
      <c r="B2322" s="15">
        <v>24227</v>
      </c>
      <c r="C2322" s="6"/>
      <c r="D2322" s="6"/>
    </row>
    <row r="2323" spans="1:4" x14ac:dyDescent="0.25">
      <c r="A2323" s="14" t="s">
        <v>156</v>
      </c>
      <c r="B2323" s="15">
        <v>21550</v>
      </c>
      <c r="C2323" s="6"/>
      <c r="D2323" s="6"/>
    </row>
    <row r="2324" spans="1:4" x14ac:dyDescent="0.25">
      <c r="A2324" s="14" t="s">
        <v>520</v>
      </c>
      <c r="B2324" s="15">
        <v>29404</v>
      </c>
      <c r="C2324" s="6"/>
      <c r="D2324" s="6"/>
    </row>
    <row r="2325" spans="1:4" x14ac:dyDescent="0.25">
      <c r="A2325" s="14" t="s">
        <v>382</v>
      </c>
      <c r="B2325" s="15">
        <v>31604</v>
      </c>
      <c r="C2325" s="6"/>
      <c r="D2325" s="6"/>
    </row>
    <row r="2326" spans="1:4" x14ac:dyDescent="0.25">
      <c r="A2326" s="14" t="s">
        <v>306</v>
      </c>
      <c r="B2326" s="15">
        <v>10715</v>
      </c>
      <c r="C2326" s="6"/>
      <c r="D2326" s="6"/>
    </row>
    <row r="2327" spans="1:4" x14ac:dyDescent="0.25">
      <c r="A2327" s="14" t="s">
        <v>248</v>
      </c>
      <c r="B2327" s="15">
        <v>40243</v>
      </c>
      <c r="C2327" s="6"/>
      <c r="D2327" s="6"/>
    </row>
    <row r="2328" spans="1:4" x14ac:dyDescent="0.25">
      <c r="A2328" s="14" t="s">
        <v>461</v>
      </c>
      <c r="B2328" s="15">
        <v>48422</v>
      </c>
      <c r="C2328" s="6"/>
      <c r="D2328" s="6"/>
    </row>
    <row r="2329" spans="1:4" x14ac:dyDescent="0.25">
      <c r="A2329" s="14" t="s">
        <v>387</v>
      </c>
      <c r="B2329" s="15">
        <v>6093</v>
      </c>
      <c r="C2329" s="6"/>
      <c r="D2329" s="6"/>
    </row>
    <row r="2330" spans="1:4" x14ac:dyDescent="0.25">
      <c r="A2330" s="14" t="s">
        <v>287</v>
      </c>
      <c r="B2330" s="15">
        <v>239</v>
      </c>
      <c r="C2330" s="6"/>
      <c r="D2330" s="6"/>
    </row>
    <row r="2331" spans="1:4" x14ac:dyDescent="0.25">
      <c r="A2331" s="14" t="s">
        <v>381</v>
      </c>
      <c r="B2331" s="15">
        <v>5470</v>
      </c>
      <c r="C2331" s="6"/>
      <c r="D2331" s="6"/>
    </row>
    <row r="2332" spans="1:4" x14ac:dyDescent="0.25">
      <c r="A2332" s="14" t="s">
        <v>253</v>
      </c>
      <c r="B2332" s="15">
        <v>14185</v>
      </c>
      <c r="C2332" s="6"/>
      <c r="D2332" s="6"/>
    </row>
    <row r="2333" spans="1:4" x14ac:dyDescent="0.25">
      <c r="A2333" s="14" t="s">
        <v>422</v>
      </c>
      <c r="B2333" s="15">
        <v>17786</v>
      </c>
      <c r="C2333" s="6"/>
      <c r="D2333" s="6"/>
    </row>
    <row r="2334" spans="1:4" x14ac:dyDescent="0.25">
      <c r="A2334" s="14" t="s">
        <v>155</v>
      </c>
      <c r="B2334" s="15">
        <v>7454</v>
      </c>
      <c r="C2334" s="6"/>
      <c r="D2334" s="6"/>
    </row>
    <row r="2335" spans="1:4" x14ac:dyDescent="0.25">
      <c r="A2335" s="14" t="s">
        <v>309</v>
      </c>
      <c r="B2335" s="15">
        <v>32666</v>
      </c>
      <c r="C2335" s="6"/>
      <c r="D2335" s="6"/>
    </row>
    <row r="2336" spans="1:4" x14ac:dyDescent="0.25">
      <c r="A2336" s="14" t="s">
        <v>150</v>
      </c>
      <c r="B2336" s="15">
        <v>21055</v>
      </c>
      <c r="C2336" s="6"/>
      <c r="D2336" s="6"/>
    </row>
    <row r="2337" spans="1:4" x14ac:dyDescent="0.25">
      <c r="A2337" s="14" t="s">
        <v>384</v>
      </c>
      <c r="B2337" s="15">
        <v>13047</v>
      </c>
      <c r="C2337" s="6"/>
      <c r="D2337" s="6"/>
    </row>
    <row r="2338" spans="1:4" x14ac:dyDescent="0.25">
      <c r="A2338" s="14" t="s">
        <v>325</v>
      </c>
      <c r="B2338" s="15">
        <v>10010</v>
      </c>
      <c r="C2338" s="6"/>
      <c r="D2338" s="6"/>
    </row>
    <row r="2339" spans="1:4" x14ac:dyDescent="0.25">
      <c r="A2339" s="14" t="s">
        <v>216</v>
      </c>
      <c r="B2339" s="15">
        <v>41529</v>
      </c>
      <c r="C2339" s="6"/>
      <c r="D2339" s="6"/>
    </row>
    <row r="2340" spans="1:4" x14ac:dyDescent="0.25">
      <c r="A2340" s="14" t="s">
        <v>265</v>
      </c>
      <c r="B2340" s="15">
        <v>30379</v>
      </c>
      <c r="C2340" s="6"/>
      <c r="D2340" s="6"/>
    </row>
    <row r="2341" spans="1:4" x14ac:dyDescent="0.25">
      <c r="A2341" s="14" t="s">
        <v>197</v>
      </c>
      <c r="B2341" s="15">
        <v>31407</v>
      </c>
      <c r="C2341" s="6"/>
      <c r="D2341" s="6"/>
    </row>
    <row r="2342" spans="1:4" x14ac:dyDescent="0.25">
      <c r="A2342" s="14" t="s">
        <v>468</v>
      </c>
      <c r="B2342" s="15">
        <v>17587</v>
      </c>
      <c r="C2342" s="6"/>
      <c r="D2342" s="6"/>
    </row>
    <row r="2343" spans="1:4" x14ac:dyDescent="0.25">
      <c r="A2343" s="14" t="s">
        <v>495</v>
      </c>
      <c r="B2343" s="15">
        <v>36408</v>
      </c>
      <c r="C2343" s="6"/>
      <c r="D2343" s="6"/>
    </row>
    <row r="2344" spans="1:4" x14ac:dyDescent="0.25">
      <c r="A2344" s="14" t="s">
        <v>472</v>
      </c>
      <c r="B2344" s="15">
        <v>22943</v>
      </c>
      <c r="C2344" s="6"/>
      <c r="D2344" s="6"/>
    </row>
    <row r="2345" spans="1:4" x14ac:dyDescent="0.25">
      <c r="A2345" s="14" t="s">
        <v>359</v>
      </c>
      <c r="B2345" s="15">
        <v>11363</v>
      </c>
      <c r="C2345" s="6"/>
      <c r="D2345" s="6"/>
    </row>
    <row r="2346" spans="1:4" x14ac:dyDescent="0.25">
      <c r="A2346" s="14" t="s">
        <v>321</v>
      </c>
      <c r="B2346" s="15">
        <v>49256</v>
      </c>
      <c r="C2346" s="6"/>
      <c r="D2346" s="6"/>
    </row>
    <row r="2347" spans="1:4" x14ac:dyDescent="0.25">
      <c r="A2347" s="14" t="s">
        <v>248</v>
      </c>
      <c r="B2347" s="15">
        <v>49273</v>
      </c>
      <c r="C2347" s="6"/>
      <c r="D2347" s="6"/>
    </row>
    <row r="2348" spans="1:4" x14ac:dyDescent="0.25">
      <c r="A2348" s="14" t="s">
        <v>190</v>
      </c>
      <c r="B2348" s="15">
        <v>46992</v>
      </c>
      <c r="C2348" s="6"/>
      <c r="D2348" s="6"/>
    </row>
    <row r="2349" spans="1:4" x14ac:dyDescent="0.25">
      <c r="A2349" s="14" t="s">
        <v>397</v>
      </c>
      <c r="B2349" s="15">
        <v>39008</v>
      </c>
      <c r="C2349" s="6"/>
      <c r="D2349" s="6"/>
    </row>
    <row r="2350" spans="1:4" x14ac:dyDescent="0.25">
      <c r="A2350" s="14" t="s">
        <v>465</v>
      </c>
      <c r="B2350" s="15">
        <v>33664</v>
      </c>
      <c r="C2350" s="6"/>
      <c r="D2350" s="6"/>
    </row>
    <row r="2351" spans="1:4" x14ac:dyDescent="0.25">
      <c r="A2351" s="14" t="s">
        <v>440</v>
      </c>
      <c r="B2351" s="15">
        <v>15960</v>
      </c>
      <c r="C2351" s="6"/>
      <c r="D2351" s="6"/>
    </row>
    <row r="2352" spans="1:4" x14ac:dyDescent="0.25">
      <c r="A2352" s="14" t="s">
        <v>373</v>
      </c>
      <c r="B2352" s="15">
        <v>2085</v>
      </c>
      <c r="C2352" s="6"/>
      <c r="D2352" s="6"/>
    </row>
    <row r="2353" spans="1:4" x14ac:dyDescent="0.25">
      <c r="A2353" s="14" t="s">
        <v>407</v>
      </c>
      <c r="B2353" s="15">
        <v>34200</v>
      </c>
      <c r="C2353" s="6"/>
      <c r="D2353" s="6"/>
    </row>
    <row r="2354" spans="1:4" x14ac:dyDescent="0.25">
      <c r="A2354" s="14" t="s">
        <v>200</v>
      </c>
      <c r="B2354" s="15">
        <v>2169</v>
      </c>
      <c r="C2354" s="6"/>
      <c r="D2354" s="6"/>
    </row>
    <row r="2355" spans="1:4" x14ac:dyDescent="0.25">
      <c r="A2355" s="14" t="s">
        <v>274</v>
      </c>
      <c r="B2355" s="15">
        <v>26128</v>
      </c>
      <c r="C2355" s="6"/>
      <c r="D2355" s="6"/>
    </row>
    <row r="2356" spans="1:4" x14ac:dyDescent="0.25">
      <c r="A2356" s="14" t="s">
        <v>325</v>
      </c>
      <c r="B2356" s="15">
        <v>29450</v>
      </c>
      <c r="C2356" s="6"/>
      <c r="D2356" s="6"/>
    </row>
    <row r="2357" spans="1:4" x14ac:dyDescent="0.25">
      <c r="A2357" s="14" t="s">
        <v>445</v>
      </c>
      <c r="B2357" s="15">
        <v>24100</v>
      </c>
      <c r="C2357" s="6"/>
      <c r="D2357" s="6"/>
    </row>
    <row r="2358" spans="1:4" x14ac:dyDescent="0.25">
      <c r="A2358" s="14" t="s">
        <v>467</v>
      </c>
      <c r="B2358" s="15">
        <v>6504</v>
      </c>
      <c r="C2358" s="6"/>
      <c r="D2358" s="6"/>
    </row>
    <row r="2359" spans="1:4" x14ac:dyDescent="0.25">
      <c r="A2359" s="14" t="s">
        <v>358</v>
      </c>
      <c r="B2359" s="15">
        <v>35824</v>
      </c>
      <c r="C2359" s="6"/>
      <c r="D2359" s="6"/>
    </row>
    <row r="2360" spans="1:4" x14ac:dyDescent="0.25">
      <c r="A2360" s="14" t="s">
        <v>398</v>
      </c>
      <c r="B2360" s="15">
        <v>47490</v>
      </c>
      <c r="C2360" s="6"/>
      <c r="D2360" s="6"/>
    </row>
    <row r="2361" spans="1:4" x14ac:dyDescent="0.25">
      <c r="A2361" s="14" t="s">
        <v>368</v>
      </c>
      <c r="B2361" s="15">
        <v>10842</v>
      </c>
      <c r="C2361" s="6"/>
      <c r="D2361" s="6"/>
    </row>
    <row r="2362" spans="1:4" x14ac:dyDescent="0.25">
      <c r="A2362" s="14" t="s">
        <v>247</v>
      </c>
      <c r="B2362" s="15">
        <v>11573</v>
      </c>
      <c r="C2362" s="6"/>
      <c r="D2362" s="6"/>
    </row>
    <row r="2363" spans="1:4" x14ac:dyDescent="0.25">
      <c r="A2363" s="14" t="s">
        <v>266</v>
      </c>
      <c r="B2363" s="15">
        <v>16260</v>
      </c>
      <c r="C2363" s="6"/>
      <c r="D2363" s="6"/>
    </row>
    <row r="2364" spans="1:4" x14ac:dyDescent="0.25">
      <c r="A2364" s="14" t="s">
        <v>239</v>
      </c>
      <c r="B2364" s="15">
        <v>43935</v>
      </c>
      <c r="C2364" s="6"/>
      <c r="D2364" s="6"/>
    </row>
    <row r="2365" spans="1:4" x14ac:dyDescent="0.25">
      <c r="A2365" s="14" t="s">
        <v>492</v>
      </c>
      <c r="B2365" s="15">
        <v>17454</v>
      </c>
      <c r="C2365" s="6"/>
      <c r="D2365" s="6"/>
    </row>
    <row r="2366" spans="1:4" x14ac:dyDescent="0.25">
      <c r="A2366" s="14" t="s">
        <v>172</v>
      </c>
      <c r="B2366" s="15">
        <v>30697</v>
      </c>
      <c r="C2366" s="6"/>
      <c r="D2366" s="6"/>
    </row>
    <row r="2367" spans="1:4" x14ac:dyDescent="0.25">
      <c r="A2367" s="14" t="s">
        <v>256</v>
      </c>
      <c r="B2367" s="15">
        <v>28944</v>
      </c>
      <c r="C2367" s="6"/>
      <c r="D2367" s="6"/>
    </row>
    <row r="2368" spans="1:4" x14ac:dyDescent="0.25">
      <c r="A2368" s="14" t="s">
        <v>302</v>
      </c>
      <c r="B2368" s="15">
        <v>1117</v>
      </c>
      <c r="C2368" s="6"/>
      <c r="D2368" s="6"/>
    </row>
    <row r="2369" spans="1:4" x14ac:dyDescent="0.25">
      <c r="A2369" s="14" t="s">
        <v>267</v>
      </c>
      <c r="B2369" s="15">
        <v>47669</v>
      </c>
      <c r="C2369" s="6"/>
      <c r="D2369" s="6"/>
    </row>
    <row r="2370" spans="1:4" x14ac:dyDescent="0.25">
      <c r="A2370" s="14" t="s">
        <v>385</v>
      </c>
      <c r="B2370" s="15">
        <v>13558</v>
      </c>
      <c r="C2370" s="6"/>
      <c r="D2370" s="6"/>
    </row>
    <row r="2371" spans="1:4" x14ac:dyDescent="0.25">
      <c r="A2371" s="14" t="s">
        <v>194</v>
      </c>
      <c r="B2371" s="15">
        <v>40022</v>
      </c>
      <c r="C2371" s="6"/>
      <c r="D2371" s="6"/>
    </row>
    <row r="2372" spans="1:4" x14ac:dyDescent="0.25">
      <c r="A2372" s="14" t="s">
        <v>478</v>
      </c>
      <c r="B2372" s="15">
        <v>31441</v>
      </c>
      <c r="C2372" s="6"/>
      <c r="D2372" s="6"/>
    </row>
    <row r="2373" spans="1:4" x14ac:dyDescent="0.25">
      <c r="A2373" s="14" t="s">
        <v>409</v>
      </c>
      <c r="B2373" s="15">
        <v>45059</v>
      </c>
      <c r="C2373" s="6"/>
      <c r="D2373" s="6"/>
    </row>
    <row r="2374" spans="1:4" x14ac:dyDescent="0.25">
      <c r="A2374" s="14" t="s">
        <v>457</v>
      </c>
      <c r="B2374" s="15">
        <v>36501</v>
      </c>
      <c r="C2374" s="6"/>
      <c r="D2374" s="6"/>
    </row>
    <row r="2375" spans="1:4" x14ac:dyDescent="0.25">
      <c r="A2375" s="14" t="s">
        <v>255</v>
      </c>
      <c r="B2375" s="15">
        <v>3434</v>
      </c>
      <c r="C2375" s="6"/>
      <c r="D2375" s="6"/>
    </row>
    <row r="2376" spans="1:4" x14ac:dyDescent="0.25">
      <c r="A2376" s="14" t="s">
        <v>157</v>
      </c>
      <c r="B2376" s="15">
        <v>44018</v>
      </c>
      <c r="C2376" s="6"/>
      <c r="D2376" s="6"/>
    </row>
    <row r="2377" spans="1:4" x14ac:dyDescent="0.25">
      <c r="A2377" s="14" t="s">
        <v>489</v>
      </c>
      <c r="B2377" s="15">
        <v>23060</v>
      </c>
      <c r="C2377" s="6"/>
      <c r="D2377" s="6"/>
    </row>
    <row r="2378" spans="1:4" x14ac:dyDescent="0.25">
      <c r="A2378" s="14" t="s">
        <v>255</v>
      </c>
      <c r="B2378" s="15">
        <v>31292</v>
      </c>
      <c r="C2378" s="6"/>
      <c r="D2378" s="6"/>
    </row>
    <row r="2379" spans="1:4" x14ac:dyDescent="0.25">
      <c r="A2379" s="14" t="s">
        <v>309</v>
      </c>
      <c r="B2379" s="15">
        <v>27631</v>
      </c>
      <c r="C2379" s="6"/>
      <c r="D2379" s="6"/>
    </row>
    <row r="2380" spans="1:4" x14ac:dyDescent="0.25">
      <c r="A2380" s="14" t="s">
        <v>155</v>
      </c>
      <c r="B2380" s="15">
        <v>7102</v>
      </c>
      <c r="C2380" s="6"/>
      <c r="D2380" s="6"/>
    </row>
    <row r="2381" spans="1:4" x14ac:dyDescent="0.25">
      <c r="A2381" s="14" t="s">
        <v>236</v>
      </c>
      <c r="B2381" s="15">
        <v>26674</v>
      </c>
      <c r="C2381" s="6"/>
      <c r="D2381" s="6"/>
    </row>
    <row r="2382" spans="1:4" x14ac:dyDescent="0.25">
      <c r="A2382" s="14" t="s">
        <v>368</v>
      </c>
      <c r="B2382" s="15">
        <v>17124</v>
      </c>
      <c r="C2382" s="6"/>
      <c r="D2382" s="6"/>
    </row>
    <row r="2383" spans="1:4" x14ac:dyDescent="0.25">
      <c r="A2383" s="14" t="s">
        <v>349</v>
      </c>
      <c r="B2383" s="15">
        <v>19784</v>
      </c>
      <c r="C2383" s="6"/>
      <c r="D2383" s="6"/>
    </row>
    <row r="2384" spans="1:4" x14ac:dyDescent="0.25">
      <c r="A2384" s="14" t="s">
        <v>482</v>
      </c>
      <c r="B2384" s="15">
        <v>800</v>
      </c>
      <c r="C2384" s="6"/>
      <c r="D2384" s="6"/>
    </row>
    <row r="2385" spans="1:4" x14ac:dyDescent="0.25">
      <c r="A2385" s="14" t="s">
        <v>457</v>
      </c>
      <c r="B2385" s="15">
        <v>12098</v>
      </c>
      <c r="C2385" s="6"/>
      <c r="D2385" s="6"/>
    </row>
    <row r="2386" spans="1:4" x14ac:dyDescent="0.25">
      <c r="A2386" s="14" t="s">
        <v>461</v>
      </c>
      <c r="B2386" s="15">
        <v>38611</v>
      </c>
      <c r="C2386" s="6"/>
      <c r="D2386" s="6"/>
    </row>
    <row r="2387" spans="1:4" x14ac:dyDescent="0.25">
      <c r="A2387" s="14" t="s">
        <v>161</v>
      </c>
      <c r="B2387" s="15">
        <v>30844</v>
      </c>
      <c r="C2387" s="6"/>
      <c r="D2387" s="6"/>
    </row>
    <row r="2388" spans="1:4" x14ac:dyDescent="0.25">
      <c r="A2388" s="14" t="s">
        <v>479</v>
      </c>
      <c r="B2388" s="15">
        <v>25215</v>
      </c>
      <c r="C2388" s="6"/>
      <c r="D2388" s="6"/>
    </row>
    <row r="2389" spans="1:4" x14ac:dyDescent="0.25">
      <c r="A2389" s="14" t="s">
        <v>436</v>
      </c>
      <c r="B2389" s="15">
        <v>9551</v>
      </c>
      <c r="C2389" s="6"/>
      <c r="D2389" s="6"/>
    </row>
    <row r="2390" spans="1:4" x14ac:dyDescent="0.25">
      <c r="A2390" s="14" t="s">
        <v>177</v>
      </c>
      <c r="B2390" s="15">
        <v>27886</v>
      </c>
      <c r="C2390" s="6"/>
      <c r="D2390" s="6"/>
    </row>
    <row r="2391" spans="1:4" x14ac:dyDescent="0.25">
      <c r="A2391" s="14" t="s">
        <v>317</v>
      </c>
      <c r="B2391" s="15">
        <v>29617</v>
      </c>
      <c r="C2391" s="6"/>
      <c r="D2391" s="6"/>
    </row>
    <row r="2392" spans="1:4" x14ac:dyDescent="0.25">
      <c r="A2392" s="14" t="s">
        <v>322</v>
      </c>
      <c r="B2392" s="15">
        <v>42948</v>
      </c>
      <c r="C2392" s="6"/>
      <c r="D2392" s="6"/>
    </row>
    <row r="2393" spans="1:4" x14ac:dyDescent="0.25">
      <c r="A2393" s="14" t="s">
        <v>456</v>
      </c>
      <c r="B2393" s="15">
        <v>14689</v>
      </c>
      <c r="C2393" s="6"/>
      <c r="D2393" s="6"/>
    </row>
    <row r="2394" spans="1:4" x14ac:dyDescent="0.25">
      <c r="A2394" s="14" t="s">
        <v>442</v>
      </c>
      <c r="B2394" s="15">
        <v>28520</v>
      </c>
      <c r="C2394" s="6"/>
      <c r="D2394" s="6"/>
    </row>
    <row r="2395" spans="1:4" x14ac:dyDescent="0.25">
      <c r="A2395" s="14" t="s">
        <v>282</v>
      </c>
      <c r="B2395" s="15">
        <v>41430</v>
      </c>
      <c r="C2395" s="6"/>
      <c r="D2395" s="6"/>
    </row>
    <row r="2396" spans="1:4" x14ac:dyDescent="0.25">
      <c r="A2396" s="14" t="s">
        <v>349</v>
      </c>
      <c r="B2396" s="15">
        <v>43428</v>
      </c>
      <c r="C2396" s="6"/>
      <c r="D2396" s="6"/>
    </row>
    <row r="2397" spans="1:4" x14ac:dyDescent="0.25">
      <c r="A2397" s="14" t="s">
        <v>142</v>
      </c>
      <c r="B2397" s="15">
        <v>43377</v>
      </c>
      <c r="C2397" s="6"/>
      <c r="D2397" s="6"/>
    </row>
    <row r="2398" spans="1:4" x14ac:dyDescent="0.25">
      <c r="A2398" s="14" t="s">
        <v>142</v>
      </c>
      <c r="B2398" s="15">
        <v>14805</v>
      </c>
      <c r="C2398" s="6"/>
      <c r="D2398" s="6"/>
    </row>
    <row r="2399" spans="1:4" x14ac:dyDescent="0.25">
      <c r="A2399" s="14" t="s">
        <v>134</v>
      </c>
      <c r="B2399" s="15">
        <v>46570</v>
      </c>
      <c r="C2399" s="6"/>
      <c r="D2399" s="6"/>
    </row>
    <row r="2400" spans="1:4" x14ac:dyDescent="0.25">
      <c r="A2400" s="14" t="s">
        <v>208</v>
      </c>
      <c r="B2400" s="15">
        <v>20182</v>
      </c>
      <c r="C2400" s="6"/>
      <c r="D2400" s="6"/>
    </row>
    <row r="2401" spans="1:4" x14ac:dyDescent="0.25">
      <c r="A2401" s="14" t="s">
        <v>265</v>
      </c>
      <c r="B2401" s="15">
        <v>24467</v>
      </c>
      <c r="C2401" s="6"/>
      <c r="D2401" s="6"/>
    </row>
    <row r="2402" spans="1:4" x14ac:dyDescent="0.25">
      <c r="A2402" s="14" t="s">
        <v>264</v>
      </c>
      <c r="B2402" s="15">
        <v>35451</v>
      </c>
      <c r="C2402" s="6"/>
      <c r="D2402" s="6"/>
    </row>
    <row r="2403" spans="1:4" x14ac:dyDescent="0.25">
      <c r="A2403" s="14" t="s">
        <v>437</v>
      </c>
      <c r="B2403" s="15">
        <v>26303</v>
      </c>
      <c r="C2403" s="6"/>
      <c r="D2403" s="6"/>
    </row>
    <row r="2404" spans="1:4" x14ac:dyDescent="0.25">
      <c r="A2404" s="14" t="s">
        <v>486</v>
      </c>
      <c r="B2404" s="15">
        <v>19534</v>
      </c>
      <c r="C2404" s="6"/>
      <c r="D2404" s="6"/>
    </row>
    <row r="2405" spans="1:4" x14ac:dyDescent="0.25">
      <c r="A2405" s="14" t="s">
        <v>410</v>
      </c>
      <c r="B2405" s="15">
        <v>41202</v>
      </c>
      <c r="C2405" s="6"/>
      <c r="D2405" s="6"/>
    </row>
    <row r="2406" spans="1:4" x14ac:dyDescent="0.25">
      <c r="A2406" s="14" t="s">
        <v>191</v>
      </c>
      <c r="B2406" s="15">
        <v>25575</v>
      </c>
      <c r="C2406" s="6"/>
      <c r="D2406" s="6"/>
    </row>
    <row r="2407" spans="1:4" x14ac:dyDescent="0.25">
      <c r="A2407" s="14" t="s">
        <v>508</v>
      </c>
      <c r="B2407" s="15">
        <v>6160</v>
      </c>
      <c r="C2407" s="6"/>
      <c r="D2407" s="6"/>
    </row>
    <row r="2408" spans="1:4" x14ac:dyDescent="0.25">
      <c r="A2408" s="14" t="s">
        <v>217</v>
      </c>
      <c r="B2408" s="15">
        <v>22133</v>
      </c>
      <c r="C2408" s="6"/>
      <c r="D2408" s="6"/>
    </row>
    <row r="2409" spans="1:4" x14ac:dyDescent="0.25">
      <c r="A2409" s="14" t="s">
        <v>507</v>
      </c>
      <c r="B2409" s="15">
        <v>36654</v>
      </c>
      <c r="C2409" s="6"/>
      <c r="D2409" s="6"/>
    </row>
    <row r="2410" spans="1:4" x14ac:dyDescent="0.25">
      <c r="A2410" s="14" t="s">
        <v>296</v>
      </c>
      <c r="B2410" s="15">
        <v>46785</v>
      </c>
      <c r="C2410" s="6"/>
      <c r="D2410" s="6"/>
    </row>
    <row r="2411" spans="1:4" x14ac:dyDescent="0.25">
      <c r="A2411" s="14" t="s">
        <v>450</v>
      </c>
      <c r="B2411" s="15">
        <v>39850</v>
      </c>
      <c r="C2411" s="6"/>
      <c r="D2411" s="6"/>
    </row>
    <row r="2412" spans="1:4" x14ac:dyDescent="0.25">
      <c r="A2412" s="14" t="s">
        <v>214</v>
      </c>
      <c r="B2412" s="15">
        <v>19693</v>
      </c>
      <c r="C2412" s="6"/>
      <c r="D2412" s="6"/>
    </row>
    <row r="2413" spans="1:4" x14ac:dyDescent="0.25">
      <c r="A2413" s="14" t="s">
        <v>336</v>
      </c>
      <c r="B2413" s="15">
        <v>42037</v>
      </c>
      <c r="C2413" s="6"/>
      <c r="D2413" s="6"/>
    </row>
    <row r="2414" spans="1:4" x14ac:dyDescent="0.25">
      <c r="A2414" s="14" t="s">
        <v>463</v>
      </c>
      <c r="B2414" s="15">
        <v>47411</v>
      </c>
      <c r="C2414" s="6"/>
      <c r="D2414" s="6"/>
    </row>
    <row r="2415" spans="1:4" x14ac:dyDescent="0.25">
      <c r="A2415" s="14" t="s">
        <v>494</v>
      </c>
      <c r="B2415" s="15">
        <v>6260</v>
      </c>
      <c r="C2415" s="6"/>
      <c r="D2415" s="6"/>
    </row>
    <row r="2416" spans="1:4" x14ac:dyDescent="0.25">
      <c r="A2416" s="14" t="s">
        <v>428</v>
      </c>
      <c r="B2416" s="15">
        <v>25479</v>
      </c>
      <c r="C2416" s="6"/>
      <c r="D2416" s="6"/>
    </row>
    <row r="2417" spans="1:4" x14ac:dyDescent="0.25">
      <c r="A2417" s="14" t="s">
        <v>246</v>
      </c>
      <c r="B2417" s="15">
        <v>8873</v>
      </c>
      <c r="C2417" s="6"/>
      <c r="D2417" s="6"/>
    </row>
    <row r="2418" spans="1:4" x14ac:dyDescent="0.25">
      <c r="A2418" s="14" t="s">
        <v>155</v>
      </c>
      <c r="B2418" s="15">
        <v>30850</v>
      </c>
      <c r="C2418" s="6"/>
      <c r="D2418" s="6"/>
    </row>
    <row r="2419" spans="1:4" x14ac:dyDescent="0.25">
      <c r="A2419" s="14" t="s">
        <v>254</v>
      </c>
      <c r="B2419" s="15">
        <v>42116</v>
      </c>
      <c r="C2419" s="6"/>
      <c r="D2419" s="6"/>
    </row>
    <row r="2420" spans="1:4" x14ac:dyDescent="0.25">
      <c r="A2420" s="14" t="s">
        <v>437</v>
      </c>
      <c r="B2420" s="15">
        <v>30812</v>
      </c>
      <c r="C2420" s="6"/>
      <c r="D2420" s="6"/>
    </row>
    <row r="2421" spans="1:4" x14ac:dyDescent="0.25">
      <c r="A2421" s="14" t="s">
        <v>171</v>
      </c>
      <c r="B2421" s="15">
        <v>17262</v>
      </c>
      <c r="C2421" s="6"/>
      <c r="D2421" s="6"/>
    </row>
    <row r="2422" spans="1:4" x14ac:dyDescent="0.25">
      <c r="A2422" s="14" t="s">
        <v>396</v>
      </c>
      <c r="B2422" s="15">
        <v>11882</v>
      </c>
      <c r="C2422" s="6"/>
      <c r="D2422" s="6"/>
    </row>
    <row r="2423" spans="1:4" x14ac:dyDescent="0.25">
      <c r="A2423" s="14" t="s">
        <v>479</v>
      </c>
      <c r="B2423" s="15">
        <v>15568</v>
      </c>
      <c r="C2423" s="6"/>
      <c r="D2423" s="6"/>
    </row>
    <row r="2424" spans="1:4" x14ac:dyDescent="0.25">
      <c r="A2424" s="14" t="s">
        <v>191</v>
      </c>
      <c r="B2424" s="15">
        <v>22777</v>
      </c>
      <c r="C2424" s="6"/>
      <c r="D2424" s="6"/>
    </row>
    <row r="2425" spans="1:4" x14ac:dyDescent="0.25">
      <c r="A2425" s="14" t="s">
        <v>502</v>
      </c>
      <c r="B2425" s="15">
        <v>23303</v>
      </c>
      <c r="C2425" s="6"/>
      <c r="D2425" s="6"/>
    </row>
    <row r="2426" spans="1:4" x14ac:dyDescent="0.25">
      <c r="A2426" s="14" t="s">
        <v>143</v>
      </c>
      <c r="B2426" s="15">
        <v>31191</v>
      </c>
      <c r="C2426" s="6"/>
      <c r="D2426" s="6"/>
    </row>
    <row r="2427" spans="1:4" x14ac:dyDescent="0.25">
      <c r="A2427" s="14" t="s">
        <v>291</v>
      </c>
      <c r="B2427" s="15">
        <v>6238</v>
      </c>
      <c r="C2427" s="6"/>
      <c r="D2427" s="6"/>
    </row>
    <row r="2428" spans="1:4" x14ac:dyDescent="0.25">
      <c r="A2428" s="14" t="s">
        <v>415</v>
      </c>
      <c r="B2428" s="15">
        <v>12989</v>
      </c>
      <c r="C2428" s="6"/>
      <c r="D2428" s="6"/>
    </row>
    <row r="2429" spans="1:4" x14ac:dyDescent="0.25">
      <c r="A2429" s="14" t="s">
        <v>443</v>
      </c>
      <c r="B2429" s="15">
        <v>30079</v>
      </c>
      <c r="C2429" s="6"/>
      <c r="D2429" s="6"/>
    </row>
    <row r="2430" spans="1:4" x14ac:dyDescent="0.25">
      <c r="A2430" s="14" t="s">
        <v>478</v>
      </c>
      <c r="B2430" s="15">
        <v>49906</v>
      </c>
      <c r="C2430" s="6"/>
      <c r="D2430" s="6"/>
    </row>
    <row r="2431" spans="1:4" x14ac:dyDescent="0.25">
      <c r="A2431" s="14" t="s">
        <v>255</v>
      </c>
      <c r="B2431" s="15">
        <v>16010</v>
      </c>
      <c r="C2431" s="6"/>
      <c r="D2431" s="6"/>
    </row>
    <row r="2432" spans="1:4" x14ac:dyDescent="0.25">
      <c r="A2432" s="14" t="s">
        <v>305</v>
      </c>
      <c r="B2432" s="15">
        <v>38716</v>
      </c>
      <c r="C2432" s="6"/>
      <c r="D2432" s="6"/>
    </row>
    <row r="2433" spans="1:4" x14ac:dyDescent="0.25">
      <c r="A2433" s="14" t="s">
        <v>249</v>
      </c>
      <c r="B2433" s="15">
        <v>47819</v>
      </c>
      <c r="C2433" s="6"/>
      <c r="D2433" s="6"/>
    </row>
    <row r="2434" spans="1:4" x14ac:dyDescent="0.25">
      <c r="A2434" s="14" t="s">
        <v>188</v>
      </c>
      <c r="B2434" s="15">
        <v>3977</v>
      </c>
      <c r="C2434" s="6"/>
      <c r="D2434" s="6"/>
    </row>
    <row r="2435" spans="1:4" x14ac:dyDescent="0.25">
      <c r="A2435" s="14" t="s">
        <v>447</v>
      </c>
      <c r="B2435" s="15">
        <v>9231</v>
      </c>
      <c r="C2435" s="6"/>
      <c r="D2435" s="6"/>
    </row>
    <row r="2436" spans="1:4" x14ac:dyDescent="0.25">
      <c r="A2436" s="14" t="s">
        <v>495</v>
      </c>
      <c r="B2436" s="15">
        <v>13</v>
      </c>
      <c r="C2436" s="6"/>
      <c r="D2436" s="6"/>
    </row>
    <row r="2437" spans="1:4" x14ac:dyDescent="0.25">
      <c r="A2437" s="14" t="s">
        <v>267</v>
      </c>
      <c r="B2437" s="15">
        <v>13531</v>
      </c>
      <c r="C2437" s="6"/>
      <c r="D2437" s="6"/>
    </row>
    <row r="2438" spans="1:4" x14ac:dyDescent="0.25">
      <c r="A2438" s="14" t="s">
        <v>221</v>
      </c>
      <c r="B2438" s="15">
        <v>36886</v>
      </c>
      <c r="C2438" s="6"/>
      <c r="D2438" s="6"/>
    </row>
    <row r="2439" spans="1:4" x14ac:dyDescent="0.25">
      <c r="A2439" s="14" t="s">
        <v>490</v>
      </c>
      <c r="B2439" s="15">
        <v>23365</v>
      </c>
      <c r="C2439" s="6"/>
      <c r="D2439" s="6"/>
    </row>
    <row r="2440" spans="1:4" x14ac:dyDescent="0.25">
      <c r="A2440" s="14" t="s">
        <v>162</v>
      </c>
      <c r="B2440" s="15">
        <v>17406</v>
      </c>
      <c r="C2440" s="6"/>
      <c r="D2440" s="6"/>
    </row>
    <row r="2441" spans="1:4" x14ac:dyDescent="0.25">
      <c r="A2441" s="14" t="s">
        <v>164</v>
      </c>
      <c r="B2441" s="15">
        <v>3742</v>
      </c>
      <c r="C2441" s="6"/>
      <c r="D2441" s="6"/>
    </row>
    <row r="2442" spans="1:4" x14ac:dyDescent="0.25">
      <c r="A2442" s="14" t="s">
        <v>333</v>
      </c>
      <c r="B2442" s="15">
        <v>49527</v>
      </c>
      <c r="C2442" s="6"/>
      <c r="D2442" s="6"/>
    </row>
    <row r="2443" spans="1:4" x14ac:dyDescent="0.25">
      <c r="A2443" s="14" t="s">
        <v>344</v>
      </c>
      <c r="B2443" s="15">
        <v>27398</v>
      </c>
      <c r="C2443" s="6"/>
      <c r="D2443" s="6"/>
    </row>
    <row r="2444" spans="1:4" x14ac:dyDescent="0.25">
      <c r="A2444" s="14" t="s">
        <v>441</v>
      </c>
      <c r="B2444" s="15">
        <v>5680</v>
      </c>
      <c r="C2444" s="6"/>
      <c r="D2444" s="6"/>
    </row>
    <row r="2445" spans="1:4" x14ac:dyDescent="0.25">
      <c r="A2445" s="14" t="s">
        <v>493</v>
      </c>
      <c r="B2445" s="15">
        <v>31929</v>
      </c>
      <c r="C2445" s="6"/>
      <c r="D2445" s="6"/>
    </row>
    <row r="2446" spans="1:4" x14ac:dyDescent="0.25">
      <c r="A2446" s="14" t="s">
        <v>446</v>
      </c>
      <c r="B2446" s="15">
        <v>16666</v>
      </c>
      <c r="C2446" s="6"/>
      <c r="D2446" s="6"/>
    </row>
    <row r="2447" spans="1:4" x14ac:dyDescent="0.25">
      <c r="A2447" s="14" t="s">
        <v>391</v>
      </c>
      <c r="B2447" s="15">
        <v>11230</v>
      </c>
      <c r="C2447" s="6"/>
      <c r="D2447" s="6"/>
    </row>
    <row r="2448" spans="1:4" x14ac:dyDescent="0.25">
      <c r="A2448" s="14" t="s">
        <v>453</v>
      </c>
      <c r="B2448" s="15">
        <v>42017</v>
      </c>
      <c r="C2448" s="6"/>
      <c r="D2448" s="6"/>
    </row>
    <row r="2449" spans="1:4" x14ac:dyDescent="0.25">
      <c r="A2449" s="14" t="s">
        <v>248</v>
      </c>
      <c r="B2449" s="15">
        <v>48632</v>
      </c>
      <c r="C2449" s="6"/>
      <c r="D2449" s="6"/>
    </row>
    <row r="2450" spans="1:4" x14ac:dyDescent="0.25">
      <c r="A2450" s="14" t="s">
        <v>482</v>
      </c>
      <c r="B2450" s="15">
        <v>22240</v>
      </c>
      <c r="C2450" s="6"/>
      <c r="D2450" s="6"/>
    </row>
    <row r="2451" spans="1:4" x14ac:dyDescent="0.25">
      <c r="A2451" s="14" t="s">
        <v>216</v>
      </c>
      <c r="B2451" s="15">
        <v>17344</v>
      </c>
      <c r="C2451" s="6"/>
      <c r="D2451" s="6"/>
    </row>
    <row r="2452" spans="1:4" x14ac:dyDescent="0.25">
      <c r="A2452" s="14" t="s">
        <v>438</v>
      </c>
      <c r="B2452" s="15">
        <v>15729</v>
      </c>
      <c r="C2452" s="6"/>
      <c r="D2452" s="6"/>
    </row>
    <row r="2453" spans="1:4" x14ac:dyDescent="0.25">
      <c r="A2453" s="14" t="s">
        <v>221</v>
      </c>
      <c r="B2453" s="15">
        <v>13814</v>
      </c>
      <c r="C2453" s="6"/>
      <c r="D2453" s="6"/>
    </row>
    <row r="2454" spans="1:4" x14ac:dyDescent="0.25">
      <c r="A2454" s="14" t="s">
        <v>333</v>
      </c>
      <c r="B2454" s="15">
        <v>48473</v>
      </c>
      <c r="C2454" s="6"/>
      <c r="D2454" s="6"/>
    </row>
    <row r="2455" spans="1:4" x14ac:dyDescent="0.25">
      <c r="A2455" s="14" t="s">
        <v>387</v>
      </c>
      <c r="B2455" s="15">
        <v>49978</v>
      </c>
      <c r="C2455" s="6"/>
      <c r="D2455" s="6"/>
    </row>
    <row r="2456" spans="1:4" x14ac:dyDescent="0.25">
      <c r="A2456" s="14" t="s">
        <v>172</v>
      </c>
      <c r="B2456" s="15">
        <v>43021</v>
      </c>
      <c r="C2456" s="6"/>
      <c r="D2456" s="6"/>
    </row>
    <row r="2457" spans="1:4" x14ac:dyDescent="0.25">
      <c r="A2457" s="14" t="s">
        <v>318</v>
      </c>
      <c r="B2457" s="15">
        <v>21276</v>
      </c>
      <c r="C2457" s="6"/>
      <c r="D2457" s="6"/>
    </row>
    <row r="2458" spans="1:4" x14ac:dyDescent="0.25">
      <c r="A2458" s="14" t="s">
        <v>212</v>
      </c>
      <c r="B2458" s="15">
        <v>8804</v>
      </c>
      <c r="C2458" s="6"/>
      <c r="D2458" s="6"/>
    </row>
    <row r="2459" spans="1:4" x14ac:dyDescent="0.25">
      <c r="A2459" s="14" t="s">
        <v>260</v>
      </c>
      <c r="B2459" s="15">
        <v>21948</v>
      </c>
      <c r="C2459" s="6"/>
      <c r="D2459" s="6"/>
    </row>
    <row r="2460" spans="1:4" x14ac:dyDescent="0.25">
      <c r="A2460" s="14" t="s">
        <v>198</v>
      </c>
      <c r="B2460" s="15">
        <v>7831</v>
      </c>
      <c r="C2460" s="6"/>
      <c r="D2460" s="6"/>
    </row>
    <row r="2461" spans="1:4" x14ac:dyDescent="0.25">
      <c r="A2461" s="14" t="s">
        <v>217</v>
      </c>
      <c r="B2461" s="15">
        <v>14878</v>
      </c>
      <c r="C2461" s="6"/>
      <c r="D2461" s="6"/>
    </row>
    <row r="2462" spans="1:4" x14ac:dyDescent="0.25">
      <c r="A2462" s="14" t="s">
        <v>249</v>
      </c>
      <c r="B2462" s="15">
        <v>5987</v>
      </c>
      <c r="C2462" s="6"/>
      <c r="D2462" s="6"/>
    </row>
    <row r="2463" spans="1:4" x14ac:dyDescent="0.25">
      <c r="A2463" s="14" t="s">
        <v>287</v>
      </c>
      <c r="B2463" s="15">
        <v>23484</v>
      </c>
      <c r="C2463" s="6"/>
      <c r="D2463" s="6"/>
    </row>
    <row r="2464" spans="1:4" x14ac:dyDescent="0.25">
      <c r="A2464" s="14" t="s">
        <v>473</v>
      </c>
      <c r="B2464" s="15">
        <v>49143</v>
      </c>
      <c r="C2464" s="6"/>
      <c r="D2464" s="6"/>
    </row>
    <row r="2465" spans="1:4" x14ac:dyDescent="0.25">
      <c r="A2465" s="14" t="s">
        <v>518</v>
      </c>
      <c r="B2465" s="15">
        <v>32451</v>
      </c>
      <c r="C2465" s="6"/>
      <c r="D2465" s="6"/>
    </row>
    <row r="2466" spans="1:4" x14ac:dyDescent="0.25">
      <c r="A2466" s="14" t="s">
        <v>210</v>
      </c>
      <c r="B2466" s="15">
        <v>9793</v>
      </c>
      <c r="C2466" s="6"/>
      <c r="D2466" s="6"/>
    </row>
    <row r="2467" spans="1:4" x14ac:dyDescent="0.25">
      <c r="A2467" s="14" t="s">
        <v>485</v>
      </c>
      <c r="B2467" s="15">
        <v>4233</v>
      </c>
      <c r="C2467" s="6"/>
      <c r="D2467" s="6"/>
    </row>
    <row r="2468" spans="1:4" x14ac:dyDescent="0.25">
      <c r="A2468" s="14" t="s">
        <v>365</v>
      </c>
      <c r="B2468" s="15">
        <v>33309</v>
      </c>
      <c r="C2468" s="6"/>
      <c r="D2468" s="6"/>
    </row>
    <row r="2469" spans="1:4" x14ac:dyDescent="0.25">
      <c r="A2469" s="14" t="s">
        <v>324</v>
      </c>
      <c r="B2469" s="15">
        <v>15303</v>
      </c>
      <c r="C2469" s="6"/>
      <c r="D2469" s="6"/>
    </row>
    <row r="2470" spans="1:4" x14ac:dyDescent="0.25">
      <c r="A2470" s="14" t="s">
        <v>506</v>
      </c>
      <c r="B2470" s="15">
        <v>26817</v>
      </c>
      <c r="C2470" s="6"/>
      <c r="D2470" s="6"/>
    </row>
    <row r="2471" spans="1:4" x14ac:dyDescent="0.25">
      <c r="A2471" s="14" t="s">
        <v>307</v>
      </c>
      <c r="B2471" s="15">
        <v>5585</v>
      </c>
      <c r="C2471" s="6"/>
      <c r="D2471" s="6"/>
    </row>
    <row r="2472" spans="1:4" x14ac:dyDescent="0.25">
      <c r="A2472" s="14" t="s">
        <v>182</v>
      </c>
      <c r="B2472" s="15">
        <v>10553</v>
      </c>
      <c r="C2472" s="6"/>
      <c r="D2472" s="6"/>
    </row>
    <row r="2473" spans="1:4" x14ac:dyDescent="0.25">
      <c r="A2473" s="14" t="s">
        <v>506</v>
      </c>
      <c r="B2473" s="15">
        <v>13178</v>
      </c>
      <c r="C2473" s="6"/>
      <c r="D2473" s="6"/>
    </row>
    <row r="2474" spans="1:4" x14ac:dyDescent="0.25">
      <c r="A2474" s="14" t="s">
        <v>333</v>
      </c>
      <c r="B2474" s="15">
        <v>40047</v>
      </c>
      <c r="C2474" s="6"/>
      <c r="D2474" s="6"/>
    </row>
    <row r="2475" spans="1:4" x14ac:dyDescent="0.25">
      <c r="A2475" s="14" t="s">
        <v>414</v>
      </c>
      <c r="B2475" s="15">
        <v>39371</v>
      </c>
      <c r="C2475" s="6"/>
      <c r="D2475" s="6"/>
    </row>
    <row r="2476" spans="1:4" x14ac:dyDescent="0.25">
      <c r="A2476" s="14" t="s">
        <v>411</v>
      </c>
      <c r="B2476" s="15">
        <v>10432</v>
      </c>
      <c r="C2476" s="6"/>
      <c r="D2476" s="6"/>
    </row>
    <row r="2477" spans="1:4" x14ac:dyDescent="0.25">
      <c r="A2477" s="14" t="s">
        <v>373</v>
      </c>
      <c r="B2477" s="15">
        <v>8747</v>
      </c>
      <c r="C2477" s="6"/>
      <c r="D2477" s="6"/>
    </row>
    <row r="2478" spans="1:4" x14ac:dyDescent="0.25">
      <c r="A2478" s="14" t="s">
        <v>342</v>
      </c>
      <c r="B2478" s="15">
        <v>19234</v>
      </c>
      <c r="C2478" s="6"/>
      <c r="D2478" s="6"/>
    </row>
    <row r="2479" spans="1:4" x14ac:dyDescent="0.25">
      <c r="A2479" s="14" t="s">
        <v>281</v>
      </c>
      <c r="B2479" s="15">
        <v>6894</v>
      </c>
      <c r="C2479" s="6"/>
      <c r="D2479" s="6"/>
    </row>
    <row r="2480" spans="1:4" x14ac:dyDescent="0.25">
      <c r="A2480" s="14" t="s">
        <v>508</v>
      </c>
      <c r="B2480" s="15">
        <v>45989</v>
      </c>
      <c r="C2480" s="6"/>
      <c r="D2480" s="6"/>
    </row>
    <row r="2481" spans="1:4" x14ac:dyDescent="0.25">
      <c r="A2481" s="14" t="s">
        <v>353</v>
      </c>
      <c r="B2481" s="15">
        <v>48996</v>
      </c>
      <c r="C2481" s="6"/>
      <c r="D2481" s="6"/>
    </row>
    <row r="2482" spans="1:4" x14ac:dyDescent="0.25">
      <c r="A2482" s="14" t="s">
        <v>453</v>
      </c>
      <c r="B2482" s="15">
        <v>35337</v>
      </c>
      <c r="C2482" s="6"/>
      <c r="D2482" s="6"/>
    </row>
    <row r="2483" spans="1:4" x14ac:dyDescent="0.25">
      <c r="A2483" s="14" t="s">
        <v>186</v>
      </c>
      <c r="B2483" s="15">
        <v>24215</v>
      </c>
      <c r="C2483" s="6"/>
      <c r="D2483" s="6"/>
    </row>
    <row r="2484" spans="1:4" x14ac:dyDescent="0.25">
      <c r="A2484" s="14" t="s">
        <v>445</v>
      </c>
      <c r="B2484" s="15">
        <v>26711</v>
      </c>
      <c r="C2484" s="6"/>
      <c r="D2484" s="6"/>
    </row>
    <row r="2485" spans="1:4" x14ac:dyDescent="0.25">
      <c r="A2485" s="14" t="s">
        <v>241</v>
      </c>
      <c r="B2485" s="15">
        <v>35268</v>
      </c>
      <c r="C2485" s="6"/>
      <c r="D2485" s="6"/>
    </row>
    <row r="2486" spans="1:4" x14ac:dyDescent="0.25">
      <c r="A2486" s="14" t="s">
        <v>516</v>
      </c>
      <c r="B2486" s="15">
        <v>9705</v>
      </c>
      <c r="C2486" s="6"/>
      <c r="D2486" s="6"/>
    </row>
    <row r="2487" spans="1:4" x14ac:dyDescent="0.25">
      <c r="A2487" s="14" t="s">
        <v>379</v>
      </c>
      <c r="B2487" s="15">
        <v>15130</v>
      </c>
      <c r="C2487" s="6"/>
      <c r="D2487" s="6"/>
    </row>
    <row r="2488" spans="1:4" x14ac:dyDescent="0.25">
      <c r="A2488" s="14" t="s">
        <v>461</v>
      </c>
      <c r="B2488" s="15">
        <v>13970</v>
      </c>
      <c r="C2488" s="6"/>
      <c r="D2488" s="6"/>
    </row>
    <row r="2489" spans="1:4" x14ac:dyDescent="0.25">
      <c r="A2489" s="14" t="s">
        <v>277</v>
      </c>
      <c r="B2489" s="15">
        <v>38612</v>
      </c>
      <c r="C2489" s="6"/>
      <c r="D2489" s="6"/>
    </row>
    <row r="2490" spans="1:4" x14ac:dyDescent="0.25">
      <c r="A2490" s="14" t="s">
        <v>344</v>
      </c>
      <c r="B2490" s="15">
        <v>16589</v>
      </c>
      <c r="C2490" s="6"/>
      <c r="D2490" s="6"/>
    </row>
    <row r="2491" spans="1:4" x14ac:dyDescent="0.25">
      <c r="A2491" s="14" t="s">
        <v>277</v>
      </c>
      <c r="B2491" s="15">
        <v>12196</v>
      </c>
      <c r="C2491" s="6"/>
      <c r="D2491" s="6"/>
    </row>
    <row r="2492" spans="1:4" x14ac:dyDescent="0.25">
      <c r="A2492" s="14" t="s">
        <v>309</v>
      </c>
      <c r="B2492" s="15">
        <v>14697</v>
      </c>
      <c r="C2492" s="6"/>
      <c r="D2492" s="6"/>
    </row>
    <row r="2493" spans="1:4" x14ac:dyDescent="0.25">
      <c r="A2493" s="14" t="s">
        <v>235</v>
      </c>
      <c r="B2493" s="15">
        <v>13826</v>
      </c>
      <c r="C2493" s="6"/>
      <c r="D2493" s="6"/>
    </row>
    <row r="2494" spans="1:4" x14ac:dyDescent="0.25">
      <c r="A2494" s="14" t="s">
        <v>490</v>
      </c>
      <c r="B2494" s="15">
        <v>15943</v>
      </c>
      <c r="C2494" s="6"/>
      <c r="D2494" s="6"/>
    </row>
    <row r="2495" spans="1:4" x14ac:dyDescent="0.25">
      <c r="A2495" s="14" t="s">
        <v>488</v>
      </c>
      <c r="B2495" s="15">
        <v>49366</v>
      </c>
      <c r="C2495" s="6"/>
      <c r="D2495" s="6"/>
    </row>
    <row r="2496" spans="1:4" x14ac:dyDescent="0.25">
      <c r="A2496" s="14" t="s">
        <v>335</v>
      </c>
      <c r="B2496" s="15">
        <v>10982</v>
      </c>
      <c r="C2496" s="6"/>
      <c r="D2496" s="6"/>
    </row>
    <row r="2497" spans="1:4" x14ac:dyDescent="0.25">
      <c r="A2497" s="14" t="s">
        <v>226</v>
      </c>
      <c r="B2497" s="15">
        <v>43363</v>
      </c>
      <c r="C2497" s="6"/>
      <c r="D2497" s="6"/>
    </row>
    <row r="2498" spans="1:4" x14ac:dyDescent="0.25">
      <c r="A2498" s="14" t="s">
        <v>370</v>
      </c>
      <c r="B2498" s="15">
        <v>12892</v>
      </c>
      <c r="C2498" s="6"/>
      <c r="D2498" s="6"/>
    </row>
    <row r="2499" spans="1:4" x14ac:dyDescent="0.25">
      <c r="A2499" s="14" t="s">
        <v>440</v>
      </c>
      <c r="B2499" s="15">
        <v>26870</v>
      </c>
      <c r="C2499" s="6"/>
      <c r="D2499" s="6"/>
    </row>
    <row r="2500" spans="1:4" x14ac:dyDescent="0.25">
      <c r="A2500" s="14" t="s">
        <v>321</v>
      </c>
      <c r="B2500" s="15">
        <v>46295</v>
      </c>
      <c r="C2500" s="6"/>
      <c r="D2500" s="6"/>
    </row>
    <row r="2501" spans="1:4" x14ac:dyDescent="0.25">
      <c r="A2501" s="14" t="s">
        <v>473</v>
      </c>
      <c r="B2501" s="15">
        <v>47377</v>
      </c>
      <c r="C2501" s="6"/>
      <c r="D2501" s="6"/>
    </row>
    <row r="2502" spans="1:4" x14ac:dyDescent="0.25">
      <c r="A2502" s="14" t="s">
        <v>209</v>
      </c>
      <c r="B2502" s="15">
        <v>45893</v>
      </c>
      <c r="C2502" s="6"/>
      <c r="D2502" s="6"/>
    </row>
    <row r="2503" spans="1:4" x14ac:dyDescent="0.25">
      <c r="A2503" s="14" t="s">
        <v>468</v>
      </c>
      <c r="B2503" s="15">
        <v>29772</v>
      </c>
      <c r="C2503" s="6"/>
      <c r="D2503" s="6"/>
    </row>
    <row r="2504" spans="1:4" x14ac:dyDescent="0.25">
      <c r="A2504" s="14" t="s">
        <v>447</v>
      </c>
      <c r="B2504" s="15">
        <v>44637</v>
      </c>
      <c r="C2504" s="6"/>
      <c r="D2504" s="6"/>
    </row>
    <row r="2505" spans="1:4" x14ac:dyDescent="0.25">
      <c r="A2505" s="14" t="s">
        <v>191</v>
      </c>
      <c r="B2505" s="15">
        <v>28974</v>
      </c>
      <c r="C2505" s="6"/>
      <c r="D2505" s="6"/>
    </row>
    <row r="2506" spans="1:4" x14ac:dyDescent="0.25">
      <c r="A2506" s="14" t="s">
        <v>458</v>
      </c>
      <c r="B2506" s="15">
        <v>34851</v>
      </c>
      <c r="C2506" s="6"/>
      <c r="D2506" s="6"/>
    </row>
    <row r="2507" spans="1:4" x14ac:dyDescent="0.25">
      <c r="A2507" s="14" t="s">
        <v>302</v>
      </c>
      <c r="B2507" s="15">
        <v>46154</v>
      </c>
      <c r="C2507" s="6"/>
      <c r="D2507" s="6"/>
    </row>
    <row r="2508" spans="1:4" x14ac:dyDescent="0.25">
      <c r="A2508" s="14" t="s">
        <v>286</v>
      </c>
      <c r="B2508" s="15">
        <v>17320</v>
      </c>
      <c r="C2508" s="6"/>
      <c r="D2508" s="6"/>
    </row>
    <row r="2509" spans="1:4" x14ac:dyDescent="0.25">
      <c r="A2509" s="14" t="s">
        <v>141</v>
      </c>
      <c r="B2509" s="15">
        <v>11120</v>
      </c>
      <c r="C2509" s="6"/>
      <c r="D2509" s="6"/>
    </row>
    <row r="2510" spans="1:4" x14ac:dyDescent="0.25">
      <c r="A2510" s="14" t="s">
        <v>371</v>
      </c>
      <c r="B2510" s="15">
        <v>1209</v>
      </c>
      <c r="C2510" s="6"/>
      <c r="D2510" s="6"/>
    </row>
    <row r="2511" spans="1:4" x14ac:dyDescent="0.25">
      <c r="A2511" s="14" t="s">
        <v>404</v>
      </c>
      <c r="B2511" s="15">
        <v>37348</v>
      </c>
      <c r="C2511" s="6"/>
      <c r="D2511" s="6"/>
    </row>
    <row r="2512" spans="1:4" x14ac:dyDescent="0.25">
      <c r="A2512" s="14" t="s">
        <v>218</v>
      </c>
      <c r="B2512" s="15">
        <v>25229</v>
      </c>
      <c r="C2512" s="6"/>
      <c r="D2512" s="6"/>
    </row>
    <row r="2513" spans="1:4" x14ac:dyDescent="0.25">
      <c r="A2513" s="14" t="s">
        <v>223</v>
      </c>
      <c r="B2513" s="15">
        <v>27252</v>
      </c>
      <c r="C2513" s="6"/>
      <c r="D2513" s="6"/>
    </row>
    <row r="2514" spans="1:4" x14ac:dyDescent="0.25">
      <c r="A2514" s="14" t="s">
        <v>338</v>
      </c>
      <c r="B2514" s="15">
        <v>11131</v>
      </c>
      <c r="C2514" s="6"/>
      <c r="D2514" s="6"/>
    </row>
    <row r="2515" spans="1:4" x14ac:dyDescent="0.25">
      <c r="A2515" s="14" t="s">
        <v>219</v>
      </c>
      <c r="B2515" s="15">
        <v>10289</v>
      </c>
      <c r="C2515" s="6"/>
      <c r="D2515" s="6"/>
    </row>
    <row r="2516" spans="1:4" x14ac:dyDescent="0.25">
      <c r="A2516" s="14" t="s">
        <v>370</v>
      </c>
      <c r="B2516" s="15">
        <v>43595</v>
      </c>
      <c r="C2516" s="6"/>
      <c r="D2516" s="6"/>
    </row>
    <row r="2517" spans="1:4" x14ac:dyDescent="0.25">
      <c r="A2517" s="14" t="s">
        <v>470</v>
      </c>
      <c r="B2517" s="15">
        <v>1868</v>
      </c>
      <c r="C2517" s="6"/>
      <c r="D2517" s="6"/>
    </row>
    <row r="2518" spans="1:4" x14ac:dyDescent="0.25">
      <c r="A2518" s="14" t="s">
        <v>360</v>
      </c>
      <c r="B2518" s="15">
        <v>7971</v>
      </c>
      <c r="C2518" s="6"/>
      <c r="D2518" s="6"/>
    </row>
    <row r="2519" spans="1:4" x14ac:dyDescent="0.25">
      <c r="A2519" s="14" t="s">
        <v>486</v>
      </c>
      <c r="B2519" s="15">
        <v>39828</v>
      </c>
      <c r="C2519" s="6"/>
      <c r="D2519" s="6"/>
    </row>
    <row r="2520" spans="1:4" x14ac:dyDescent="0.25">
      <c r="A2520" s="14" t="s">
        <v>443</v>
      </c>
      <c r="B2520" s="15">
        <v>9322</v>
      </c>
      <c r="C2520" s="6"/>
      <c r="D2520" s="6"/>
    </row>
    <row r="2521" spans="1:4" x14ac:dyDescent="0.25">
      <c r="A2521" s="14" t="s">
        <v>276</v>
      </c>
      <c r="B2521" s="15">
        <v>42107</v>
      </c>
      <c r="C2521" s="6"/>
      <c r="D2521" s="6"/>
    </row>
    <row r="2522" spans="1:4" x14ac:dyDescent="0.25">
      <c r="A2522" s="14" t="s">
        <v>347</v>
      </c>
      <c r="B2522" s="15">
        <v>10056</v>
      </c>
      <c r="C2522" s="6"/>
      <c r="D2522" s="6"/>
    </row>
    <row r="2523" spans="1:4" x14ac:dyDescent="0.25">
      <c r="A2523" s="14" t="s">
        <v>518</v>
      </c>
      <c r="B2523" s="15">
        <v>6225</v>
      </c>
      <c r="C2523" s="6"/>
      <c r="D2523" s="6"/>
    </row>
    <row r="2524" spans="1:4" x14ac:dyDescent="0.25">
      <c r="A2524" s="14" t="s">
        <v>494</v>
      </c>
      <c r="B2524" s="15">
        <v>45981</v>
      </c>
      <c r="C2524" s="6"/>
      <c r="D2524" s="6"/>
    </row>
    <row r="2525" spans="1:4" x14ac:dyDescent="0.25">
      <c r="A2525" s="14" t="s">
        <v>263</v>
      </c>
      <c r="B2525" s="15">
        <v>15546</v>
      </c>
      <c r="C2525" s="6"/>
      <c r="D2525" s="6"/>
    </row>
    <row r="2526" spans="1:4" x14ac:dyDescent="0.25">
      <c r="A2526" s="14" t="s">
        <v>281</v>
      </c>
      <c r="B2526" s="15">
        <v>13717</v>
      </c>
      <c r="C2526" s="6"/>
      <c r="D2526" s="6"/>
    </row>
    <row r="2527" spans="1:4" x14ac:dyDescent="0.25">
      <c r="A2527" s="14" t="s">
        <v>230</v>
      </c>
      <c r="B2527" s="15">
        <v>49787</v>
      </c>
      <c r="C2527" s="6"/>
      <c r="D2527" s="6"/>
    </row>
    <row r="2528" spans="1:4" x14ac:dyDescent="0.25">
      <c r="A2528" s="14" t="s">
        <v>488</v>
      </c>
      <c r="B2528" s="15">
        <v>25305</v>
      </c>
      <c r="C2528" s="6"/>
      <c r="D2528" s="6"/>
    </row>
    <row r="2529" spans="1:4" x14ac:dyDescent="0.25">
      <c r="A2529" s="14" t="s">
        <v>315</v>
      </c>
      <c r="B2529" s="15">
        <v>14834</v>
      </c>
      <c r="C2529" s="6"/>
      <c r="D2529" s="6"/>
    </row>
    <row r="2530" spans="1:4" x14ac:dyDescent="0.25">
      <c r="A2530" s="14" t="s">
        <v>195</v>
      </c>
      <c r="B2530" s="15">
        <v>12212</v>
      </c>
      <c r="C2530" s="6"/>
      <c r="D2530" s="6"/>
    </row>
    <row r="2531" spans="1:4" x14ac:dyDescent="0.25">
      <c r="A2531" s="14" t="s">
        <v>395</v>
      </c>
      <c r="B2531" s="15">
        <v>10690</v>
      </c>
      <c r="C2531" s="6"/>
      <c r="D2531" s="6"/>
    </row>
    <row r="2532" spans="1:4" x14ac:dyDescent="0.25">
      <c r="A2532" s="14" t="s">
        <v>473</v>
      </c>
      <c r="B2532" s="15">
        <v>14954</v>
      </c>
      <c r="C2532" s="6"/>
      <c r="D2532" s="6"/>
    </row>
    <row r="2533" spans="1:4" x14ac:dyDescent="0.25">
      <c r="A2533" s="14" t="s">
        <v>440</v>
      </c>
      <c r="B2533" s="15">
        <v>32258</v>
      </c>
      <c r="C2533" s="6"/>
      <c r="D2533" s="6"/>
    </row>
    <row r="2534" spans="1:4" x14ac:dyDescent="0.25">
      <c r="A2534" s="14" t="s">
        <v>222</v>
      </c>
      <c r="B2534" s="15">
        <v>40812</v>
      </c>
      <c r="C2534" s="6"/>
      <c r="D2534" s="6"/>
    </row>
    <row r="2535" spans="1:4" x14ac:dyDescent="0.25">
      <c r="A2535" s="14" t="s">
        <v>259</v>
      </c>
      <c r="B2535" s="15">
        <v>39543</v>
      </c>
      <c r="C2535" s="6"/>
      <c r="D2535" s="6"/>
    </row>
    <row r="2536" spans="1:4" x14ac:dyDescent="0.25">
      <c r="A2536" s="14" t="s">
        <v>360</v>
      </c>
      <c r="B2536" s="15">
        <v>9262</v>
      </c>
      <c r="C2536" s="6"/>
      <c r="D2536" s="6"/>
    </row>
    <row r="2537" spans="1:4" x14ac:dyDescent="0.25">
      <c r="A2537" s="14" t="s">
        <v>339</v>
      </c>
      <c r="B2537" s="15">
        <v>32376</v>
      </c>
      <c r="C2537" s="6"/>
      <c r="D2537" s="6"/>
    </row>
    <row r="2538" spans="1:4" x14ac:dyDescent="0.25">
      <c r="A2538" s="14" t="s">
        <v>404</v>
      </c>
      <c r="B2538" s="15">
        <v>33054</v>
      </c>
      <c r="C2538" s="6"/>
      <c r="D2538" s="6"/>
    </row>
    <row r="2539" spans="1:4" x14ac:dyDescent="0.25">
      <c r="A2539" s="14" t="s">
        <v>374</v>
      </c>
      <c r="B2539" s="15">
        <v>18611</v>
      </c>
      <c r="C2539" s="6"/>
      <c r="D2539" s="6"/>
    </row>
    <row r="2540" spans="1:4" x14ac:dyDescent="0.25">
      <c r="A2540" s="14" t="s">
        <v>171</v>
      </c>
      <c r="B2540" s="15">
        <v>8107</v>
      </c>
      <c r="C2540" s="6"/>
      <c r="D2540" s="6"/>
    </row>
    <row r="2541" spans="1:4" x14ac:dyDescent="0.25">
      <c r="A2541" s="14" t="s">
        <v>477</v>
      </c>
      <c r="B2541" s="15">
        <v>42773</v>
      </c>
      <c r="C2541" s="6"/>
      <c r="D2541" s="6"/>
    </row>
    <row r="2542" spans="1:4" x14ac:dyDescent="0.25">
      <c r="A2542" s="14" t="s">
        <v>507</v>
      </c>
      <c r="B2542" s="15">
        <v>4134</v>
      </c>
      <c r="C2542" s="6"/>
      <c r="D2542" s="6"/>
    </row>
    <row r="2543" spans="1:4" x14ac:dyDescent="0.25">
      <c r="A2543" s="14" t="s">
        <v>189</v>
      </c>
      <c r="B2543" s="15">
        <v>22966</v>
      </c>
      <c r="C2543" s="6"/>
      <c r="D2543" s="6"/>
    </row>
    <row r="2544" spans="1:4" x14ac:dyDescent="0.25">
      <c r="A2544" s="14" t="s">
        <v>449</v>
      </c>
      <c r="B2544" s="15">
        <v>36392</v>
      </c>
      <c r="C2544" s="6"/>
      <c r="D2544" s="6"/>
    </row>
    <row r="2545" spans="1:4" x14ac:dyDescent="0.25">
      <c r="A2545" s="14" t="s">
        <v>315</v>
      </c>
      <c r="B2545" s="15">
        <v>40086</v>
      </c>
      <c r="C2545" s="6"/>
      <c r="D2545" s="6"/>
    </row>
    <row r="2546" spans="1:4" x14ac:dyDescent="0.25">
      <c r="A2546" s="14" t="s">
        <v>422</v>
      </c>
      <c r="B2546" s="15">
        <v>19782</v>
      </c>
      <c r="C2546" s="6"/>
      <c r="D2546" s="6"/>
    </row>
    <row r="2547" spans="1:4" x14ac:dyDescent="0.25">
      <c r="A2547" s="14" t="s">
        <v>443</v>
      </c>
      <c r="B2547" s="15">
        <v>29413</v>
      </c>
      <c r="C2547" s="6"/>
      <c r="D2547" s="6"/>
    </row>
    <row r="2548" spans="1:4" x14ac:dyDescent="0.25">
      <c r="A2548" s="14" t="s">
        <v>245</v>
      </c>
      <c r="B2548" s="15">
        <v>36059</v>
      </c>
      <c r="C2548" s="6"/>
      <c r="D2548" s="6"/>
    </row>
    <row r="2549" spans="1:4" x14ac:dyDescent="0.25">
      <c r="A2549" s="14" t="s">
        <v>413</v>
      </c>
      <c r="B2549" s="15">
        <v>12352</v>
      </c>
      <c r="C2549" s="6"/>
      <c r="D2549" s="6"/>
    </row>
    <row r="2550" spans="1:4" x14ac:dyDescent="0.25">
      <c r="A2550" s="14" t="s">
        <v>407</v>
      </c>
      <c r="B2550" s="15">
        <v>5382</v>
      </c>
      <c r="C2550" s="6"/>
      <c r="D2550" s="6"/>
    </row>
    <row r="2551" spans="1:4" x14ac:dyDescent="0.25">
      <c r="A2551" s="14" t="s">
        <v>363</v>
      </c>
      <c r="B2551" s="15">
        <v>15432</v>
      </c>
      <c r="C2551" s="6"/>
      <c r="D2551" s="6"/>
    </row>
    <row r="2552" spans="1:4" x14ac:dyDescent="0.25">
      <c r="A2552" s="14" t="s">
        <v>374</v>
      </c>
      <c r="B2552" s="15">
        <v>41803</v>
      </c>
      <c r="C2552" s="6"/>
      <c r="D2552" s="6"/>
    </row>
    <row r="2553" spans="1:4" x14ac:dyDescent="0.25">
      <c r="A2553" s="14" t="s">
        <v>355</v>
      </c>
      <c r="B2553" s="15">
        <v>24102</v>
      </c>
      <c r="C2553" s="6"/>
      <c r="D2553" s="6"/>
    </row>
    <row r="2554" spans="1:4" x14ac:dyDescent="0.25">
      <c r="A2554" s="14" t="s">
        <v>408</v>
      </c>
      <c r="B2554" s="15">
        <v>15953</v>
      </c>
      <c r="C2554" s="6"/>
      <c r="D2554" s="6"/>
    </row>
    <row r="2555" spans="1:4" x14ac:dyDescent="0.25">
      <c r="A2555" s="14" t="s">
        <v>194</v>
      </c>
      <c r="B2555" s="15">
        <v>49768</v>
      </c>
      <c r="C2555" s="6"/>
      <c r="D2555" s="6"/>
    </row>
    <row r="2556" spans="1:4" x14ac:dyDescent="0.25">
      <c r="A2556" s="14" t="s">
        <v>221</v>
      </c>
      <c r="B2556" s="15">
        <v>27197</v>
      </c>
      <c r="C2556" s="6"/>
      <c r="D2556" s="6"/>
    </row>
    <row r="2557" spans="1:4" x14ac:dyDescent="0.25">
      <c r="A2557" s="14" t="s">
        <v>161</v>
      </c>
      <c r="B2557" s="15">
        <v>23690</v>
      </c>
      <c r="C2557" s="6"/>
      <c r="D2557" s="6"/>
    </row>
    <row r="2558" spans="1:4" x14ac:dyDescent="0.25">
      <c r="A2558" s="14" t="s">
        <v>414</v>
      </c>
      <c r="B2558" s="15">
        <v>8860</v>
      </c>
      <c r="C2558" s="6"/>
      <c r="D2558" s="6"/>
    </row>
    <row r="2559" spans="1:4" x14ac:dyDescent="0.25">
      <c r="A2559" s="14" t="s">
        <v>241</v>
      </c>
      <c r="B2559" s="15">
        <v>37485</v>
      </c>
      <c r="C2559" s="6"/>
      <c r="D2559" s="6"/>
    </row>
    <row r="2560" spans="1:4" x14ac:dyDescent="0.25">
      <c r="A2560" s="14" t="s">
        <v>218</v>
      </c>
      <c r="B2560" s="15">
        <v>27240</v>
      </c>
      <c r="C2560" s="6"/>
      <c r="D2560" s="6"/>
    </row>
    <row r="2561" spans="1:4" x14ac:dyDescent="0.25">
      <c r="A2561" s="14" t="s">
        <v>516</v>
      </c>
      <c r="B2561" s="15">
        <v>6698</v>
      </c>
      <c r="C2561" s="6"/>
      <c r="D2561" s="6"/>
    </row>
    <row r="2562" spans="1:4" x14ac:dyDescent="0.25">
      <c r="A2562" s="14" t="s">
        <v>336</v>
      </c>
      <c r="B2562" s="15">
        <v>14361</v>
      </c>
      <c r="C2562" s="6"/>
      <c r="D2562" s="6"/>
    </row>
    <row r="2563" spans="1:4" x14ac:dyDescent="0.25">
      <c r="A2563" s="14" t="s">
        <v>447</v>
      </c>
      <c r="B2563" s="15">
        <v>2030</v>
      </c>
      <c r="C2563" s="6"/>
      <c r="D2563" s="6"/>
    </row>
    <row r="2564" spans="1:4" x14ac:dyDescent="0.25">
      <c r="A2564" s="14" t="s">
        <v>481</v>
      </c>
      <c r="B2564" s="15">
        <v>42209</v>
      </c>
      <c r="C2564" s="6"/>
      <c r="D2564" s="6"/>
    </row>
    <row r="2565" spans="1:4" x14ac:dyDescent="0.25">
      <c r="A2565" s="14" t="s">
        <v>454</v>
      </c>
      <c r="B2565" s="15">
        <v>41543</v>
      </c>
      <c r="C2565" s="6"/>
      <c r="D2565" s="6"/>
    </row>
    <row r="2566" spans="1:4" x14ac:dyDescent="0.25">
      <c r="A2566" s="14" t="s">
        <v>444</v>
      </c>
      <c r="B2566" s="15">
        <v>28374</v>
      </c>
      <c r="C2566" s="6"/>
      <c r="D2566" s="6"/>
    </row>
    <row r="2567" spans="1:4" x14ac:dyDescent="0.25">
      <c r="A2567" s="14" t="s">
        <v>251</v>
      </c>
      <c r="B2567" s="15">
        <v>43740</v>
      </c>
      <c r="C2567" s="6"/>
      <c r="D2567" s="6"/>
    </row>
    <row r="2568" spans="1:4" x14ac:dyDescent="0.25">
      <c r="A2568" s="14" t="s">
        <v>405</v>
      </c>
      <c r="B2568" s="15">
        <v>14521</v>
      </c>
      <c r="C2568" s="6"/>
      <c r="D2568" s="6"/>
    </row>
    <row r="2569" spans="1:4" x14ac:dyDescent="0.25">
      <c r="A2569" s="14" t="s">
        <v>239</v>
      </c>
      <c r="B2569" s="15">
        <v>8738</v>
      </c>
      <c r="C2569" s="6"/>
      <c r="D2569" s="6"/>
    </row>
    <row r="2570" spans="1:4" x14ac:dyDescent="0.25">
      <c r="A2570" s="14" t="s">
        <v>454</v>
      </c>
      <c r="B2570" s="15">
        <v>21934</v>
      </c>
      <c r="C2570" s="6"/>
      <c r="D2570" s="6"/>
    </row>
    <row r="2571" spans="1:4" x14ac:dyDescent="0.25">
      <c r="A2571" s="14" t="s">
        <v>343</v>
      </c>
      <c r="B2571" s="15">
        <v>18879</v>
      </c>
      <c r="C2571" s="6"/>
      <c r="D2571" s="6"/>
    </row>
    <row r="2572" spans="1:4" x14ac:dyDescent="0.25">
      <c r="A2572" s="14" t="s">
        <v>283</v>
      </c>
      <c r="B2572" s="15">
        <v>20961</v>
      </c>
      <c r="C2572" s="6"/>
      <c r="D2572" s="6"/>
    </row>
    <row r="2573" spans="1:4" x14ac:dyDescent="0.25">
      <c r="A2573" s="14" t="s">
        <v>479</v>
      </c>
      <c r="B2573" s="15">
        <v>28677</v>
      </c>
      <c r="C2573" s="6"/>
      <c r="D2573" s="6"/>
    </row>
    <row r="2574" spans="1:4" x14ac:dyDescent="0.25">
      <c r="A2574" s="14" t="s">
        <v>505</v>
      </c>
      <c r="B2574" s="15">
        <v>1020</v>
      </c>
      <c r="C2574" s="6"/>
      <c r="D2574" s="6"/>
    </row>
    <row r="2575" spans="1:4" x14ac:dyDescent="0.25">
      <c r="A2575" s="14" t="s">
        <v>475</v>
      </c>
      <c r="B2575" s="15">
        <v>43284</v>
      </c>
      <c r="C2575" s="6"/>
      <c r="D2575" s="6"/>
    </row>
    <row r="2576" spans="1:4" x14ac:dyDescent="0.25">
      <c r="A2576" s="14" t="s">
        <v>229</v>
      </c>
      <c r="B2576" s="15">
        <v>45231</v>
      </c>
      <c r="C2576" s="6"/>
      <c r="D2576" s="6"/>
    </row>
    <row r="2577" spans="1:4" x14ac:dyDescent="0.25">
      <c r="A2577" s="14" t="s">
        <v>352</v>
      </c>
      <c r="B2577" s="15">
        <v>21454</v>
      </c>
      <c r="C2577" s="6"/>
      <c r="D2577" s="6"/>
    </row>
    <row r="2578" spans="1:4" x14ac:dyDescent="0.25">
      <c r="A2578" s="14" t="s">
        <v>504</v>
      </c>
      <c r="B2578" s="15">
        <v>45068</v>
      </c>
      <c r="C2578" s="6"/>
      <c r="D2578" s="6"/>
    </row>
    <row r="2579" spans="1:4" x14ac:dyDescent="0.25">
      <c r="A2579" s="14" t="s">
        <v>188</v>
      </c>
      <c r="B2579" s="15">
        <v>18063</v>
      </c>
      <c r="C2579" s="6"/>
      <c r="D2579" s="6"/>
    </row>
    <row r="2580" spans="1:4" x14ac:dyDescent="0.25">
      <c r="A2580" s="14" t="s">
        <v>382</v>
      </c>
      <c r="B2580" s="15">
        <v>38508</v>
      </c>
      <c r="C2580" s="6"/>
      <c r="D2580" s="6"/>
    </row>
    <row r="2581" spans="1:4" x14ac:dyDescent="0.25">
      <c r="A2581" s="14" t="s">
        <v>145</v>
      </c>
      <c r="B2581" s="15">
        <v>48697</v>
      </c>
      <c r="C2581" s="6"/>
      <c r="D2581" s="6"/>
    </row>
    <row r="2582" spans="1:4" x14ac:dyDescent="0.25">
      <c r="A2582" s="14" t="s">
        <v>342</v>
      </c>
      <c r="B2582" s="15">
        <v>25582</v>
      </c>
      <c r="C2582" s="6"/>
      <c r="D2582" s="6"/>
    </row>
    <row r="2583" spans="1:4" x14ac:dyDescent="0.25">
      <c r="A2583" s="14" t="s">
        <v>242</v>
      </c>
      <c r="B2583" s="15">
        <v>13369</v>
      </c>
      <c r="C2583" s="6"/>
      <c r="D2583" s="6"/>
    </row>
    <row r="2584" spans="1:4" x14ac:dyDescent="0.25">
      <c r="A2584" s="14" t="s">
        <v>427</v>
      </c>
      <c r="B2584" s="15">
        <v>42046</v>
      </c>
      <c r="C2584" s="6"/>
      <c r="D2584" s="6"/>
    </row>
    <row r="2585" spans="1:4" x14ac:dyDescent="0.25">
      <c r="A2585" s="14" t="s">
        <v>424</v>
      </c>
      <c r="B2585" s="15">
        <v>39152</v>
      </c>
      <c r="C2585" s="6"/>
      <c r="D2585" s="6"/>
    </row>
    <row r="2586" spans="1:4" x14ac:dyDescent="0.25">
      <c r="A2586" s="14" t="s">
        <v>178</v>
      </c>
      <c r="B2586" s="15">
        <v>7137</v>
      </c>
      <c r="C2586" s="6"/>
      <c r="D2586" s="6"/>
    </row>
    <row r="2587" spans="1:4" x14ac:dyDescent="0.25">
      <c r="A2587" s="14" t="s">
        <v>252</v>
      </c>
      <c r="B2587" s="15">
        <v>28224</v>
      </c>
      <c r="C2587" s="6"/>
      <c r="D2587" s="6"/>
    </row>
    <row r="2588" spans="1:4" x14ac:dyDescent="0.25">
      <c r="A2588" s="14" t="s">
        <v>187</v>
      </c>
      <c r="B2588" s="15">
        <v>3813</v>
      </c>
      <c r="C2588" s="6"/>
      <c r="D2588" s="6"/>
    </row>
    <row r="2589" spans="1:4" x14ac:dyDescent="0.25">
      <c r="A2589" s="14" t="s">
        <v>179</v>
      </c>
      <c r="B2589" s="15">
        <v>58</v>
      </c>
      <c r="C2589" s="6"/>
      <c r="D2589" s="6"/>
    </row>
    <row r="2590" spans="1:4" x14ac:dyDescent="0.25">
      <c r="A2590" s="14" t="s">
        <v>186</v>
      </c>
      <c r="B2590" s="15">
        <v>14951</v>
      </c>
      <c r="C2590" s="6"/>
      <c r="D2590" s="6"/>
    </row>
    <row r="2591" spans="1:4" x14ac:dyDescent="0.25">
      <c r="A2591" s="14" t="s">
        <v>454</v>
      </c>
      <c r="B2591" s="15">
        <v>22590</v>
      </c>
      <c r="C2591" s="6"/>
      <c r="D2591" s="6"/>
    </row>
    <row r="2592" spans="1:4" x14ac:dyDescent="0.25">
      <c r="A2592" s="14" t="s">
        <v>458</v>
      </c>
      <c r="B2592" s="15">
        <v>8686</v>
      </c>
      <c r="C2592" s="6"/>
      <c r="D2592" s="6"/>
    </row>
    <row r="2593" spans="1:4" x14ac:dyDescent="0.25">
      <c r="A2593" s="14" t="s">
        <v>271</v>
      </c>
      <c r="B2593" s="15">
        <v>48197</v>
      </c>
      <c r="C2593" s="6"/>
      <c r="D2593" s="6"/>
    </row>
    <row r="2594" spans="1:4" x14ac:dyDescent="0.25">
      <c r="A2594" s="14" t="s">
        <v>283</v>
      </c>
      <c r="B2594" s="15">
        <v>9956</v>
      </c>
      <c r="C2594" s="6"/>
      <c r="D2594" s="6"/>
    </row>
    <row r="2595" spans="1:4" x14ac:dyDescent="0.25">
      <c r="A2595" s="14" t="s">
        <v>240</v>
      </c>
      <c r="B2595" s="15">
        <v>31832</v>
      </c>
      <c r="C2595" s="6"/>
      <c r="D2595" s="6"/>
    </row>
    <row r="2596" spans="1:4" x14ac:dyDescent="0.25">
      <c r="A2596" s="14" t="s">
        <v>514</v>
      </c>
      <c r="B2596" s="15">
        <v>25017</v>
      </c>
      <c r="C2596" s="6"/>
      <c r="D2596" s="6"/>
    </row>
    <row r="2597" spans="1:4" x14ac:dyDescent="0.25">
      <c r="A2597" s="14" t="s">
        <v>314</v>
      </c>
      <c r="B2597" s="15">
        <v>39958</v>
      </c>
      <c r="C2597" s="6"/>
      <c r="D2597" s="6"/>
    </row>
    <row r="2598" spans="1:4" x14ac:dyDescent="0.25">
      <c r="A2598" s="14" t="s">
        <v>213</v>
      </c>
      <c r="B2598" s="15">
        <v>40553</v>
      </c>
      <c r="C2598" s="6"/>
      <c r="D2598" s="6"/>
    </row>
    <row r="2599" spans="1:4" x14ac:dyDescent="0.25">
      <c r="A2599" s="14" t="s">
        <v>427</v>
      </c>
      <c r="B2599" s="15">
        <v>6602</v>
      </c>
      <c r="C2599" s="6"/>
      <c r="D2599" s="6"/>
    </row>
    <row r="2600" spans="1:4" x14ac:dyDescent="0.25">
      <c r="A2600" s="14" t="s">
        <v>325</v>
      </c>
      <c r="B2600" s="15">
        <v>22239</v>
      </c>
      <c r="C2600" s="6"/>
      <c r="D2600" s="6"/>
    </row>
    <row r="2601" spans="1:4" x14ac:dyDescent="0.25">
      <c r="A2601" s="14" t="s">
        <v>315</v>
      </c>
      <c r="B2601" s="15">
        <v>32053</v>
      </c>
      <c r="C2601" s="6"/>
      <c r="D2601" s="6"/>
    </row>
    <row r="2602" spans="1:4" x14ac:dyDescent="0.25">
      <c r="A2602" s="14" t="s">
        <v>470</v>
      </c>
      <c r="B2602" s="15">
        <v>15466</v>
      </c>
      <c r="C2602" s="6"/>
      <c r="D2602" s="6"/>
    </row>
    <row r="2603" spans="1:4" x14ac:dyDescent="0.25">
      <c r="A2603" s="14" t="s">
        <v>264</v>
      </c>
      <c r="B2603" s="15">
        <v>45044</v>
      </c>
      <c r="C2603" s="6"/>
      <c r="D2603" s="6"/>
    </row>
    <row r="2604" spans="1:4" x14ac:dyDescent="0.25">
      <c r="A2604" s="14" t="s">
        <v>426</v>
      </c>
      <c r="B2604" s="15">
        <v>14726</v>
      </c>
      <c r="C2604" s="6"/>
      <c r="D2604" s="6"/>
    </row>
    <row r="2605" spans="1:4" x14ac:dyDescent="0.25">
      <c r="A2605" s="14" t="s">
        <v>145</v>
      </c>
      <c r="B2605" s="15">
        <v>3323</v>
      </c>
      <c r="C2605" s="6"/>
      <c r="D2605" s="6"/>
    </row>
    <row r="2606" spans="1:4" x14ac:dyDescent="0.25">
      <c r="A2606" s="14" t="s">
        <v>299</v>
      </c>
      <c r="B2606" s="15">
        <v>45871</v>
      </c>
      <c r="C2606" s="6"/>
      <c r="D2606" s="6"/>
    </row>
    <row r="2607" spans="1:4" x14ac:dyDescent="0.25">
      <c r="A2607" s="14" t="s">
        <v>273</v>
      </c>
      <c r="B2607" s="15">
        <v>48349</v>
      </c>
      <c r="C2607" s="6"/>
      <c r="D2607" s="6"/>
    </row>
    <row r="2608" spans="1:4" x14ac:dyDescent="0.25">
      <c r="A2608" s="14" t="s">
        <v>475</v>
      </c>
      <c r="B2608" s="15">
        <v>26593</v>
      </c>
      <c r="C2608" s="6"/>
      <c r="D2608" s="6"/>
    </row>
    <row r="2609" spans="1:4" x14ac:dyDescent="0.25">
      <c r="A2609" s="14" t="s">
        <v>467</v>
      </c>
      <c r="B2609" s="15">
        <v>4672</v>
      </c>
      <c r="C2609" s="6"/>
      <c r="D2609" s="6"/>
    </row>
    <row r="2610" spans="1:4" x14ac:dyDescent="0.25">
      <c r="A2610" s="14" t="s">
        <v>286</v>
      </c>
      <c r="B2610" s="15">
        <v>21969</v>
      </c>
      <c r="C2610" s="6"/>
      <c r="D2610" s="6"/>
    </row>
    <row r="2611" spans="1:4" x14ac:dyDescent="0.25">
      <c r="A2611" s="14" t="s">
        <v>291</v>
      </c>
      <c r="B2611" s="15">
        <v>3769</v>
      </c>
      <c r="C2611" s="6"/>
      <c r="D2611" s="6"/>
    </row>
    <row r="2612" spans="1:4" x14ac:dyDescent="0.25">
      <c r="A2612" s="14" t="s">
        <v>266</v>
      </c>
      <c r="B2612" s="15">
        <v>8248</v>
      </c>
      <c r="C2612" s="6"/>
      <c r="D2612" s="6"/>
    </row>
    <row r="2613" spans="1:4" x14ac:dyDescent="0.25">
      <c r="A2613" s="14" t="s">
        <v>401</v>
      </c>
      <c r="B2613" s="15">
        <v>39216</v>
      </c>
      <c r="C2613" s="6"/>
      <c r="D2613" s="6"/>
    </row>
    <row r="2614" spans="1:4" x14ac:dyDescent="0.25">
      <c r="A2614" s="14" t="s">
        <v>341</v>
      </c>
      <c r="B2614" s="15">
        <v>8406</v>
      </c>
      <c r="C2614" s="6"/>
      <c r="D2614" s="6"/>
    </row>
    <row r="2615" spans="1:4" x14ac:dyDescent="0.25">
      <c r="A2615" s="14" t="s">
        <v>368</v>
      </c>
      <c r="B2615" s="15">
        <v>43404</v>
      </c>
      <c r="C2615" s="6"/>
      <c r="D2615" s="6"/>
    </row>
    <row r="2616" spans="1:4" x14ac:dyDescent="0.25">
      <c r="A2616" s="14" t="s">
        <v>472</v>
      </c>
      <c r="B2616" s="15">
        <v>43755</v>
      </c>
      <c r="C2616" s="6"/>
      <c r="D2616" s="6"/>
    </row>
    <row r="2617" spans="1:4" x14ac:dyDescent="0.25">
      <c r="A2617" s="14" t="s">
        <v>390</v>
      </c>
      <c r="B2617" s="15">
        <v>37887</v>
      </c>
      <c r="C2617" s="6"/>
      <c r="D2617" s="6"/>
    </row>
    <row r="2618" spans="1:4" x14ac:dyDescent="0.25">
      <c r="A2618" s="14" t="s">
        <v>339</v>
      </c>
      <c r="B2618" s="15">
        <v>19996</v>
      </c>
      <c r="C2618" s="6"/>
      <c r="D2618" s="6"/>
    </row>
    <row r="2619" spans="1:4" x14ac:dyDescent="0.25">
      <c r="A2619" s="14" t="s">
        <v>186</v>
      </c>
      <c r="B2619" s="15">
        <v>31024</v>
      </c>
      <c r="C2619" s="6"/>
      <c r="D2619" s="6"/>
    </row>
    <row r="2620" spans="1:4" x14ac:dyDescent="0.25">
      <c r="A2620" s="14" t="s">
        <v>323</v>
      </c>
      <c r="B2620" s="15">
        <v>47379</v>
      </c>
      <c r="C2620" s="6"/>
      <c r="D2620" s="6"/>
    </row>
    <row r="2621" spans="1:4" x14ac:dyDescent="0.25">
      <c r="A2621" s="14" t="s">
        <v>214</v>
      </c>
      <c r="B2621" s="15">
        <v>40301</v>
      </c>
      <c r="C2621" s="6"/>
      <c r="D2621" s="6"/>
    </row>
    <row r="2622" spans="1:4" x14ac:dyDescent="0.25">
      <c r="A2622" s="14" t="s">
        <v>167</v>
      </c>
      <c r="B2622" s="15">
        <v>18156</v>
      </c>
      <c r="C2622" s="6"/>
      <c r="D2622" s="6"/>
    </row>
    <row r="2623" spans="1:4" x14ac:dyDescent="0.25">
      <c r="A2623" s="14" t="s">
        <v>341</v>
      </c>
      <c r="B2623" s="15">
        <v>37208</v>
      </c>
      <c r="C2623" s="6"/>
      <c r="D2623" s="6"/>
    </row>
    <row r="2624" spans="1:4" x14ac:dyDescent="0.25">
      <c r="A2624" s="14" t="s">
        <v>322</v>
      </c>
      <c r="B2624" s="15">
        <v>17557</v>
      </c>
      <c r="C2624" s="6"/>
      <c r="D2624" s="6"/>
    </row>
    <row r="2625" spans="1:4" x14ac:dyDescent="0.25">
      <c r="A2625" s="14" t="s">
        <v>488</v>
      </c>
      <c r="B2625" s="15">
        <v>46229</v>
      </c>
      <c r="C2625" s="6"/>
      <c r="D2625" s="6"/>
    </row>
    <row r="2626" spans="1:4" x14ac:dyDescent="0.25">
      <c r="A2626" s="14" t="s">
        <v>494</v>
      </c>
      <c r="B2626" s="15">
        <v>20503</v>
      </c>
      <c r="C2626" s="6"/>
      <c r="D2626" s="6"/>
    </row>
    <row r="2627" spans="1:4" x14ac:dyDescent="0.25">
      <c r="A2627" s="14" t="s">
        <v>255</v>
      </c>
      <c r="B2627" s="15">
        <v>41655</v>
      </c>
      <c r="C2627" s="6"/>
      <c r="D2627" s="6"/>
    </row>
    <row r="2628" spans="1:4" x14ac:dyDescent="0.25">
      <c r="A2628" s="14" t="s">
        <v>448</v>
      </c>
      <c r="B2628" s="15">
        <v>11067</v>
      </c>
      <c r="C2628" s="6"/>
      <c r="D2628" s="6"/>
    </row>
    <row r="2629" spans="1:4" x14ac:dyDescent="0.25">
      <c r="A2629" s="14" t="s">
        <v>194</v>
      </c>
      <c r="B2629" s="15">
        <v>49320</v>
      </c>
      <c r="C2629" s="6"/>
      <c r="D2629" s="6"/>
    </row>
    <row r="2630" spans="1:4" x14ac:dyDescent="0.25">
      <c r="A2630" s="14" t="s">
        <v>278</v>
      </c>
      <c r="B2630" s="15">
        <v>14458</v>
      </c>
      <c r="C2630" s="6"/>
      <c r="D2630" s="6"/>
    </row>
    <row r="2631" spans="1:4" x14ac:dyDescent="0.25">
      <c r="A2631" s="14" t="s">
        <v>151</v>
      </c>
      <c r="B2631" s="15">
        <v>43198</v>
      </c>
      <c r="C2631" s="6"/>
      <c r="D2631" s="6"/>
    </row>
    <row r="2632" spans="1:4" x14ac:dyDescent="0.25">
      <c r="A2632" s="14" t="s">
        <v>490</v>
      </c>
      <c r="B2632" s="15">
        <v>33363</v>
      </c>
      <c r="C2632" s="6"/>
      <c r="D2632" s="6"/>
    </row>
    <row r="2633" spans="1:4" x14ac:dyDescent="0.25">
      <c r="A2633" s="14" t="s">
        <v>146</v>
      </c>
      <c r="B2633" s="15">
        <v>24500</v>
      </c>
      <c r="C2633" s="6"/>
      <c r="D2633" s="6"/>
    </row>
    <row r="2634" spans="1:4" x14ac:dyDescent="0.25">
      <c r="A2634" s="14" t="s">
        <v>163</v>
      </c>
      <c r="B2634" s="15">
        <v>16995</v>
      </c>
      <c r="C2634" s="6"/>
      <c r="D2634" s="6"/>
    </row>
    <row r="2635" spans="1:4" x14ac:dyDescent="0.25">
      <c r="A2635" s="14" t="s">
        <v>510</v>
      </c>
      <c r="B2635" s="15">
        <v>15470</v>
      </c>
      <c r="C2635" s="6"/>
      <c r="D2635" s="6"/>
    </row>
    <row r="2636" spans="1:4" x14ac:dyDescent="0.25">
      <c r="A2636" s="14" t="s">
        <v>332</v>
      </c>
      <c r="B2636" s="15">
        <v>25264</v>
      </c>
      <c r="C2636" s="6"/>
      <c r="D2636" s="6"/>
    </row>
    <row r="2637" spans="1:4" x14ac:dyDescent="0.25">
      <c r="A2637" s="14" t="s">
        <v>215</v>
      </c>
      <c r="B2637" s="15">
        <v>14544</v>
      </c>
      <c r="C2637" s="6"/>
      <c r="D2637" s="6"/>
    </row>
    <row r="2638" spans="1:4" x14ac:dyDescent="0.25">
      <c r="A2638" s="14" t="s">
        <v>356</v>
      </c>
      <c r="B2638" s="15">
        <v>570</v>
      </c>
      <c r="C2638" s="6"/>
      <c r="D2638" s="6"/>
    </row>
    <row r="2639" spans="1:4" x14ac:dyDescent="0.25">
      <c r="A2639" s="14" t="s">
        <v>263</v>
      </c>
      <c r="B2639" s="15">
        <v>24086</v>
      </c>
      <c r="C2639" s="6"/>
      <c r="D2639" s="6"/>
    </row>
    <row r="2640" spans="1:4" x14ac:dyDescent="0.25">
      <c r="A2640" s="14" t="s">
        <v>350</v>
      </c>
      <c r="B2640" s="15">
        <v>2642</v>
      </c>
      <c r="C2640" s="6"/>
      <c r="D2640" s="6"/>
    </row>
    <row r="2641" spans="1:4" x14ac:dyDescent="0.25">
      <c r="A2641" s="14" t="s">
        <v>315</v>
      </c>
      <c r="B2641" s="15">
        <v>18536</v>
      </c>
      <c r="C2641" s="6"/>
      <c r="D2641" s="6"/>
    </row>
    <row r="2642" spans="1:4" x14ac:dyDescent="0.25">
      <c r="A2642" s="14" t="s">
        <v>273</v>
      </c>
      <c r="B2642" s="15">
        <v>28352</v>
      </c>
      <c r="C2642" s="6"/>
      <c r="D2642" s="6"/>
    </row>
    <row r="2643" spans="1:4" x14ac:dyDescent="0.25">
      <c r="A2643" s="14" t="s">
        <v>254</v>
      </c>
      <c r="B2643" s="15">
        <v>3002</v>
      </c>
      <c r="C2643" s="6"/>
      <c r="D2643" s="6"/>
    </row>
    <row r="2644" spans="1:4" x14ac:dyDescent="0.25">
      <c r="A2644" s="14" t="s">
        <v>449</v>
      </c>
      <c r="B2644" s="15">
        <v>25730</v>
      </c>
      <c r="C2644" s="6"/>
      <c r="D2644" s="6"/>
    </row>
    <row r="2645" spans="1:4" x14ac:dyDescent="0.25">
      <c r="A2645" s="14" t="s">
        <v>412</v>
      </c>
      <c r="B2645" s="15">
        <v>5561</v>
      </c>
      <c r="C2645" s="6"/>
      <c r="D2645" s="6"/>
    </row>
    <row r="2646" spans="1:4" x14ac:dyDescent="0.25">
      <c r="A2646" s="14" t="s">
        <v>153</v>
      </c>
      <c r="B2646" s="15">
        <v>28077</v>
      </c>
      <c r="C2646" s="6"/>
      <c r="D2646" s="6"/>
    </row>
    <row r="2647" spans="1:4" x14ac:dyDescent="0.25">
      <c r="A2647" s="14" t="s">
        <v>300</v>
      </c>
      <c r="B2647" s="15">
        <v>43296</v>
      </c>
      <c r="C2647" s="6"/>
      <c r="D2647" s="6"/>
    </row>
    <row r="2648" spans="1:4" x14ac:dyDescent="0.25">
      <c r="A2648" s="14" t="s">
        <v>497</v>
      </c>
      <c r="B2648" s="15">
        <v>33517</v>
      </c>
      <c r="C2648" s="6"/>
      <c r="D2648" s="6"/>
    </row>
    <row r="2649" spans="1:4" x14ac:dyDescent="0.25">
      <c r="A2649" s="14" t="s">
        <v>519</v>
      </c>
      <c r="B2649" s="15">
        <v>45598</v>
      </c>
      <c r="C2649" s="6"/>
      <c r="D2649" s="6"/>
    </row>
    <row r="2650" spans="1:4" x14ac:dyDescent="0.25">
      <c r="A2650" s="14" t="s">
        <v>472</v>
      </c>
      <c r="B2650" s="15">
        <v>32943</v>
      </c>
      <c r="C2650" s="6"/>
      <c r="D2650" s="6"/>
    </row>
    <row r="2651" spans="1:4" x14ac:dyDescent="0.25">
      <c r="A2651" s="14" t="s">
        <v>272</v>
      </c>
      <c r="B2651" s="15">
        <v>10864</v>
      </c>
      <c r="C2651" s="6"/>
      <c r="D2651" s="6"/>
    </row>
    <row r="2652" spans="1:4" x14ac:dyDescent="0.25">
      <c r="A2652" s="14" t="s">
        <v>221</v>
      </c>
      <c r="B2652" s="15">
        <v>43909</v>
      </c>
      <c r="C2652" s="6"/>
      <c r="D2652" s="6"/>
    </row>
    <row r="2653" spans="1:4" x14ac:dyDescent="0.25">
      <c r="A2653" s="14" t="s">
        <v>339</v>
      </c>
      <c r="B2653" s="15">
        <v>7911</v>
      </c>
      <c r="C2653" s="6"/>
      <c r="D2653" s="6"/>
    </row>
    <row r="2654" spans="1:4" x14ac:dyDescent="0.25">
      <c r="A2654" s="14" t="s">
        <v>180</v>
      </c>
      <c r="B2654" s="15">
        <v>46949</v>
      </c>
      <c r="C2654" s="6"/>
      <c r="D2654" s="6"/>
    </row>
    <row r="2655" spans="1:4" x14ac:dyDescent="0.25">
      <c r="A2655" s="14" t="s">
        <v>185</v>
      </c>
      <c r="B2655" s="15">
        <v>15404</v>
      </c>
      <c r="C2655" s="6"/>
      <c r="D2655" s="6"/>
    </row>
    <row r="2656" spans="1:4" x14ac:dyDescent="0.25">
      <c r="A2656" s="14" t="s">
        <v>432</v>
      </c>
      <c r="B2656" s="15">
        <v>18899</v>
      </c>
      <c r="C2656" s="6"/>
      <c r="D2656" s="6"/>
    </row>
    <row r="2657" spans="1:4" x14ac:dyDescent="0.25">
      <c r="A2657" s="14" t="s">
        <v>345</v>
      </c>
      <c r="B2657" s="15">
        <v>32833</v>
      </c>
      <c r="C2657" s="6"/>
      <c r="D2657" s="6"/>
    </row>
    <row r="2658" spans="1:4" x14ac:dyDescent="0.25">
      <c r="A2658" s="14" t="s">
        <v>281</v>
      </c>
      <c r="B2658" s="15">
        <v>40420</v>
      </c>
      <c r="C2658" s="6"/>
      <c r="D2658" s="6"/>
    </row>
    <row r="2659" spans="1:4" x14ac:dyDescent="0.25">
      <c r="A2659" s="14" t="s">
        <v>223</v>
      </c>
      <c r="B2659" s="15">
        <v>1144</v>
      </c>
      <c r="C2659" s="6"/>
      <c r="D2659" s="6"/>
    </row>
    <row r="2660" spans="1:4" x14ac:dyDescent="0.25">
      <c r="A2660" s="14" t="s">
        <v>330</v>
      </c>
      <c r="B2660" s="15">
        <v>43673</v>
      </c>
      <c r="C2660" s="6"/>
      <c r="D2660" s="6"/>
    </row>
    <row r="2661" spans="1:4" x14ac:dyDescent="0.25">
      <c r="A2661" s="14" t="s">
        <v>405</v>
      </c>
      <c r="B2661" s="15">
        <v>18580</v>
      </c>
      <c r="C2661" s="6"/>
      <c r="D2661" s="6"/>
    </row>
    <row r="2662" spans="1:4" x14ac:dyDescent="0.25">
      <c r="A2662" s="14" t="s">
        <v>398</v>
      </c>
      <c r="B2662" s="15">
        <v>36501</v>
      </c>
      <c r="C2662" s="6"/>
      <c r="D2662" s="6"/>
    </row>
    <row r="2663" spans="1:4" x14ac:dyDescent="0.25">
      <c r="A2663" s="14" t="s">
        <v>212</v>
      </c>
      <c r="B2663" s="15">
        <v>31492</v>
      </c>
      <c r="C2663" s="6"/>
      <c r="D2663" s="6"/>
    </row>
    <row r="2664" spans="1:4" x14ac:dyDescent="0.25">
      <c r="A2664" s="14" t="s">
        <v>310</v>
      </c>
      <c r="B2664" s="15">
        <v>16550</v>
      </c>
      <c r="C2664" s="6"/>
      <c r="D2664" s="6"/>
    </row>
    <row r="2665" spans="1:4" x14ac:dyDescent="0.25">
      <c r="A2665" s="14" t="s">
        <v>186</v>
      </c>
      <c r="B2665" s="15">
        <v>22425</v>
      </c>
      <c r="C2665" s="6"/>
      <c r="D2665" s="6"/>
    </row>
    <row r="2666" spans="1:4" x14ac:dyDescent="0.25">
      <c r="A2666" s="14" t="s">
        <v>504</v>
      </c>
      <c r="B2666" s="15">
        <v>11838</v>
      </c>
      <c r="C2666" s="6"/>
      <c r="D2666" s="6"/>
    </row>
    <row r="2667" spans="1:4" x14ac:dyDescent="0.25">
      <c r="A2667" s="14" t="s">
        <v>347</v>
      </c>
      <c r="B2667" s="15">
        <v>4743</v>
      </c>
      <c r="C2667" s="6"/>
      <c r="D2667" s="6"/>
    </row>
    <row r="2668" spans="1:4" x14ac:dyDescent="0.25">
      <c r="A2668" s="14" t="s">
        <v>187</v>
      </c>
      <c r="B2668" s="15">
        <v>9838</v>
      </c>
      <c r="C2668" s="6"/>
      <c r="D2668" s="6"/>
    </row>
    <row r="2669" spans="1:4" x14ac:dyDescent="0.25">
      <c r="A2669" s="14" t="s">
        <v>247</v>
      </c>
      <c r="B2669" s="15">
        <v>2551</v>
      </c>
      <c r="C2669" s="6"/>
      <c r="D2669" s="6"/>
    </row>
    <row r="2670" spans="1:4" x14ac:dyDescent="0.25">
      <c r="A2670" s="14" t="s">
        <v>365</v>
      </c>
      <c r="B2670" s="15">
        <v>34032</v>
      </c>
      <c r="C2670" s="6"/>
      <c r="D2670" s="6"/>
    </row>
    <row r="2671" spans="1:4" x14ac:dyDescent="0.25">
      <c r="A2671" s="14" t="s">
        <v>180</v>
      </c>
      <c r="B2671" s="15">
        <v>19755</v>
      </c>
      <c r="C2671" s="6"/>
      <c r="D2671" s="6"/>
    </row>
    <row r="2672" spans="1:4" x14ac:dyDescent="0.25">
      <c r="A2672" s="14" t="s">
        <v>420</v>
      </c>
      <c r="B2672" s="15">
        <v>25561</v>
      </c>
      <c r="C2672" s="6"/>
      <c r="D2672" s="6"/>
    </row>
    <row r="2673" spans="1:4" x14ac:dyDescent="0.25">
      <c r="A2673" s="14" t="s">
        <v>309</v>
      </c>
      <c r="B2673" s="15">
        <v>48649</v>
      </c>
      <c r="C2673" s="6"/>
      <c r="D2673" s="6"/>
    </row>
    <row r="2674" spans="1:4" x14ac:dyDescent="0.25">
      <c r="A2674" s="14" t="s">
        <v>350</v>
      </c>
      <c r="B2674" s="15">
        <v>30408</v>
      </c>
      <c r="C2674" s="6"/>
      <c r="D2674" s="6"/>
    </row>
    <row r="2675" spans="1:4" x14ac:dyDescent="0.25">
      <c r="A2675" s="14" t="s">
        <v>252</v>
      </c>
      <c r="B2675" s="15">
        <v>32617</v>
      </c>
      <c r="C2675" s="6"/>
      <c r="D2675" s="6"/>
    </row>
    <row r="2676" spans="1:4" x14ac:dyDescent="0.25">
      <c r="A2676" s="14" t="s">
        <v>498</v>
      </c>
      <c r="B2676" s="15">
        <v>46289</v>
      </c>
      <c r="C2676" s="6"/>
      <c r="D2676" s="6"/>
    </row>
    <row r="2677" spans="1:4" x14ac:dyDescent="0.25">
      <c r="A2677" s="14" t="s">
        <v>378</v>
      </c>
      <c r="B2677" s="15">
        <v>40460</v>
      </c>
      <c r="C2677" s="6"/>
      <c r="D2677" s="6"/>
    </row>
    <row r="2678" spans="1:4" x14ac:dyDescent="0.25">
      <c r="A2678" s="14" t="s">
        <v>428</v>
      </c>
      <c r="B2678" s="15">
        <v>45961</v>
      </c>
      <c r="C2678" s="6"/>
      <c r="D2678" s="6"/>
    </row>
    <row r="2679" spans="1:4" x14ac:dyDescent="0.25">
      <c r="A2679" s="14" t="s">
        <v>280</v>
      </c>
      <c r="B2679" s="15">
        <v>19089</v>
      </c>
      <c r="C2679" s="6"/>
      <c r="D2679" s="6"/>
    </row>
    <row r="2680" spans="1:4" x14ac:dyDescent="0.25">
      <c r="A2680" s="14" t="s">
        <v>428</v>
      </c>
      <c r="B2680" s="15">
        <v>7225</v>
      </c>
      <c r="C2680" s="6"/>
      <c r="D2680" s="6"/>
    </row>
    <row r="2681" spans="1:4" x14ac:dyDescent="0.25">
      <c r="A2681" s="14" t="s">
        <v>405</v>
      </c>
      <c r="B2681" s="15">
        <v>16131</v>
      </c>
      <c r="C2681" s="6"/>
      <c r="D2681" s="6"/>
    </row>
    <row r="2682" spans="1:4" x14ac:dyDescent="0.25">
      <c r="A2682" s="14" t="s">
        <v>386</v>
      </c>
      <c r="B2682" s="15">
        <v>31941</v>
      </c>
      <c r="C2682" s="6"/>
      <c r="D2682" s="6"/>
    </row>
    <row r="2683" spans="1:4" x14ac:dyDescent="0.25">
      <c r="A2683" s="14" t="s">
        <v>443</v>
      </c>
      <c r="B2683" s="15">
        <v>5526</v>
      </c>
      <c r="C2683" s="6"/>
      <c r="D2683" s="6"/>
    </row>
    <row r="2684" spans="1:4" x14ac:dyDescent="0.25">
      <c r="A2684" s="14" t="s">
        <v>480</v>
      </c>
      <c r="B2684" s="15">
        <v>36443</v>
      </c>
      <c r="C2684" s="6"/>
      <c r="D2684" s="6"/>
    </row>
    <row r="2685" spans="1:4" x14ac:dyDescent="0.25">
      <c r="A2685" s="14" t="s">
        <v>205</v>
      </c>
      <c r="B2685" s="15">
        <v>37046</v>
      </c>
      <c r="C2685" s="6"/>
      <c r="D2685" s="6"/>
    </row>
    <row r="2686" spans="1:4" x14ac:dyDescent="0.25">
      <c r="A2686" s="14" t="s">
        <v>199</v>
      </c>
      <c r="B2686" s="15">
        <v>25972</v>
      </c>
      <c r="C2686" s="6"/>
      <c r="D2686" s="6"/>
    </row>
    <row r="2687" spans="1:4" x14ac:dyDescent="0.25">
      <c r="A2687" s="14" t="s">
        <v>337</v>
      </c>
      <c r="B2687" s="15">
        <v>11970</v>
      </c>
      <c r="C2687" s="6"/>
      <c r="D2687" s="6"/>
    </row>
    <row r="2688" spans="1:4" x14ac:dyDescent="0.25">
      <c r="A2688" s="14" t="s">
        <v>493</v>
      </c>
      <c r="B2688" s="15">
        <v>13707</v>
      </c>
      <c r="C2688" s="6"/>
      <c r="D2688" s="6"/>
    </row>
    <row r="2689" spans="1:4" x14ac:dyDescent="0.25">
      <c r="A2689" s="14" t="s">
        <v>428</v>
      </c>
      <c r="B2689" s="15">
        <v>31830</v>
      </c>
      <c r="C2689" s="6"/>
      <c r="D2689" s="6"/>
    </row>
    <row r="2690" spans="1:4" x14ac:dyDescent="0.25">
      <c r="A2690" s="14" t="s">
        <v>414</v>
      </c>
      <c r="B2690" s="15">
        <v>30136</v>
      </c>
      <c r="C2690" s="6"/>
      <c r="D2690" s="6"/>
    </row>
    <row r="2691" spans="1:4" x14ac:dyDescent="0.25">
      <c r="A2691" s="14" t="s">
        <v>382</v>
      </c>
      <c r="B2691" s="15">
        <v>34945</v>
      </c>
      <c r="C2691" s="6"/>
      <c r="D2691" s="6"/>
    </row>
    <row r="2692" spans="1:4" x14ac:dyDescent="0.25">
      <c r="A2692" s="14" t="s">
        <v>276</v>
      </c>
      <c r="B2692" s="15">
        <v>6928</v>
      </c>
      <c r="C2692" s="6"/>
      <c r="D2692" s="6"/>
    </row>
    <row r="2693" spans="1:4" x14ac:dyDescent="0.25">
      <c r="A2693" s="14" t="s">
        <v>463</v>
      </c>
      <c r="B2693" s="15">
        <v>7500</v>
      </c>
      <c r="C2693" s="6"/>
      <c r="D2693" s="6"/>
    </row>
    <row r="2694" spans="1:4" x14ac:dyDescent="0.25">
      <c r="A2694" s="14" t="s">
        <v>238</v>
      </c>
      <c r="B2694" s="15">
        <v>5167</v>
      </c>
      <c r="C2694" s="6"/>
      <c r="D2694" s="6"/>
    </row>
    <row r="2695" spans="1:4" x14ac:dyDescent="0.25">
      <c r="A2695" s="14" t="s">
        <v>302</v>
      </c>
      <c r="B2695" s="15">
        <v>6809</v>
      </c>
      <c r="C2695" s="6"/>
      <c r="D2695" s="6"/>
    </row>
    <row r="2696" spans="1:4" x14ac:dyDescent="0.25">
      <c r="A2696" s="14" t="s">
        <v>293</v>
      </c>
      <c r="B2696" s="15">
        <v>35842</v>
      </c>
      <c r="C2696" s="6"/>
      <c r="D2696" s="6"/>
    </row>
    <row r="2697" spans="1:4" x14ac:dyDescent="0.25">
      <c r="A2697" s="14" t="s">
        <v>266</v>
      </c>
      <c r="B2697" s="15">
        <v>20885</v>
      </c>
      <c r="C2697" s="6"/>
      <c r="D2697" s="6"/>
    </row>
    <row r="2698" spans="1:4" x14ac:dyDescent="0.25">
      <c r="A2698" s="14" t="s">
        <v>432</v>
      </c>
      <c r="B2698" s="15">
        <v>36547</v>
      </c>
      <c r="C2698" s="6"/>
      <c r="D2698" s="6"/>
    </row>
    <row r="2699" spans="1:4" x14ac:dyDescent="0.25">
      <c r="A2699" s="14" t="s">
        <v>217</v>
      </c>
      <c r="B2699" s="15">
        <v>2497</v>
      </c>
      <c r="C2699" s="6"/>
      <c r="D2699" s="6"/>
    </row>
    <row r="2700" spans="1:4" x14ac:dyDescent="0.25">
      <c r="A2700" s="14" t="s">
        <v>233</v>
      </c>
      <c r="B2700" s="15">
        <v>11850</v>
      </c>
      <c r="C2700" s="6"/>
      <c r="D2700" s="6"/>
    </row>
    <row r="2701" spans="1:4" x14ac:dyDescent="0.25">
      <c r="A2701" s="14" t="s">
        <v>455</v>
      </c>
      <c r="B2701" s="15">
        <v>22559</v>
      </c>
      <c r="C2701" s="6"/>
      <c r="D2701" s="6"/>
    </row>
    <row r="2702" spans="1:4" x14ac:dyDescent="0.25">
      <c r="A2702" s="14" t="s">
        <v>138</v>
      </c>
      <c r="B2702" s="15">
        <v>38798</v>
      </c>
      <c r="C2702" s="6"/>
      <c r="D2702" s="6"/>
    </row>
    <row r="2703" spans="1:4" x14ac:dyDescent="0.25">
      <c r="A2703" s="14" t="s">
        <v>417</v>
      </c>
      <c r="B2703" s="15">
        <v>49671</v>
      </c>
      <c r="C2703" s="6"/>
      <c r="D2703" s="6"/>
    </row>
    <row r="2704" spans="1:4" x14ac:dyDescent="0.25">
      <c r="A2704" s="14" t="s">
        <v>202</v>
      </c>
      <c r="B2704" s="15">
        <v>2014</v>
      </c>
      <c r="C2704" s="6"/>
      <c r="D2704" s="6"/>
    </row>
    <row r="2705" spans="1:4" x14ac:dyDescent="0.25">
      <c r="A2705" s="14" t="s">
        <v>493</v>
      </c>
      <c r="B2705" s="15">
        <v>47813</v>
      </c>
      <c r="C2705" s="6"/>
      <c r="D2705" s="6"/>
    </row>
    <row r="2706" spans="1:4" x14ac:dyDescent="0.25">
      <c r="A2706" s="14" t="s">
        <v>154</v>
      </c>
      <c r="B2706" s="15">
        <v>26524</v>
      </c>
      <c r="C2706" s="6"/>
      <c r="D2706" s="6"/>
    </row>
    <row r="2707" spans="1:4" x14ac:dyDescent="0.25">
      <c r="A2707" s="14" t="s">
        <v>258</v>
      </c>
      <c r="B2707" s="15">
        <v>28093</v>
      </c>
      <c r="C2707" s="6"/>
      <c r="D2707" s="6"/>
    </row>
    <row r="2708" spans="1:4" x14ac:dyDescent="0.25">
      <c r="A2708" s="14" t="s">
        <v>149</v>
      </c>
      <c r="B2708" s="15">
        <v>27107</v>
      </c>
      <c r="C2708" s="6"/>
      <c r="D2708" s="6"/>
    </row>
    <row r="2709" spans="1:4" x14ac:dyDescent="0.25">
      <c r="A2709" s="14" t="s">
        <v>161</v>
      </c>
      <c r="B2709" s="15">
        <v>29277</v>
      </c>
      <c r="C2709" s="6"/>
      <c r="D2709" s="6"/>
    </row>
    <row r="2710" spans="1:4" x14ac:dyDescent="0.25">
      <c r="A2710" s="14" t="s">
        <v>461</v>
      </c>
      <c r="B2710" s="15">
        <v>5252</v>
      </c>
      <c r="C2710" s="6"/>
      <c r="D2710" s="6"/>
    </row>
    <row r="2711" spans="1:4" x14ac:dyDescent="0.25">
      <c r="A2711" s="14" t="s">
        <v>379</v>
      </c>
      <c r="B2711" s="15">
        <v>11558</v>
      </c>
      <c r="C2711" s="6"/>
      <c r="D2711" s="6"/>
    </row>
    <row r="2712" spans="1:4" x14ac:dyDescent="0.25">
      <c r="A2712" s="14" t="s">
        <v>210</v>
      </c>
      <c r="B2712" s="15">
        <v>1705</v>
      </c>
      <c r="C2712" s="6"/>
      <c r="D2712" s="6"/>
    </row>
    <row r="2713" spans="1:4" x14ac:dyDescent="0.25">
      <c r="A2713" s="14" t="s">
        <v>414</v>
      </c>
      <c r="B2713" s="15">
        <v>24524</v>
      </c>
      <c r="C2713" s="6"/>
      <c r="D2713" s="6"/>
    </row>
    <row r="2714" spans="1:4" x14ac:dyDescent="0.25">
      <c r="A2714" s="14" t="s">
        <v>411</v>
      </c>
      <c r="B2714" s="15">
        <v>16307</v>
      </c>
      <c r="C2714" s="6"/>
      <c r="D2714" s="6"/>
    </row>
    <row r="2715" spans="1:4" x14ac:dyDescent="0.25">
      <c r="A2715" s="14" t="s">
        <v>380</v>
      </c>
      <c r="B2715" s="15">
        <v>44258</v>
      </c>
      <c r="C2715" s="6"/>
      <c r="D2715" s="6"/>
    </row>
    <row r="2716" spans="1:4" x14ac:dyDescent="0.25">
      <c r="A2716" s="14" t="s">
        <v>150</v>
      </c>
      <c r="B2716" s="15">
        <v>27629</v>
      </c>
      <c r="C2716" s="6"/>
      <c r="D2716" s="6"/>
    </row>
    <row r="2717" spans="1:4" x14ac:dyDescent="0.25">
      <c r="A2717" s="14" t="s">
        <v>262</v>
      </c>
      <c r="B2717" s="15">
        <v>17946</v>
      </c>
      <c r="C2717" s="6"/>
      <c r="D2717" s="6"/>
    </row>
    <row r="2718" spans="1:4" x14ac:dyDescent="0.25">
      <c r="A2718" s="14" t="s">
        <v>302</v>
      </c>
      <c r="B2718" s="15">
        <v>32021</v>
      </c>
      <c r="C2718" s="6"/>
      <c r="D2718" s="6"/>
    </row>
    <row r="2719" spans="1:4" x14ac:dyDescent="0.25">
      <c r="A2719" s="14" t="s">
        <v>357</v>
      </c>
      <c r="B2719" s="15">
        <v>8501</v>
      </c>
      <c r="C2719" s="6"/>
      <c r="D2719" s="6"/>
    </row>
    <row r="2720" spans="1:4" x14ac:dyDescent="0.25">
      <c r="A2720" s="14" t="s">
        <v>298</v>
      </c>
      <c r="B2720" s="15">
        <v>34525</v>
      </c>
      <c r="C2720" s="6"/>
      <c r="D2720" s="6"/>
    </row>
    <row r="2721" spans="1:4" x14ac:dyDescent="0.25">
      <c r="A2721" s="14" t="s">
        <v>452</v>
      </c>
      <c r="B2721" s="15">
        <v>47656</v>
      </c>
      <c r="C2721" s="6"/>
      <c r="D2721" s="6"/>
    </row>
    <row r="2722" spans="1:4" x14ac:dyDescent="0.25">
      <c r="A2722" s="14" t="s">
        <v>446</v>
      </c>
      <c r="B2722" s="15">
        <v>37622</v>
      </c>
      <c r="C2722" s="6"/>
      <c r="D2722" s="6"/>
    </row>
    <row r="2723" spans="1:4" x14ac:dyDescent="0.25">
      <c r="A2723" s="14" t="s">
        <v>364</v>
      </c>
      <c r="B2723" s="15">
        <v>8711</v>
      </c>
      <c r="C2723" s="6"/>
      <c r="D2723" s="6"/>
    </row>
    <row r="2724" spans="1:4" x14ac:dyDescent="0.25">
      <c r="A2724" s="14" t="s">
        <v>278</v>
      </c>
      <c r="B2724" s="15">
        <v>43719</v>
      </c>
      <c r="C2724" s="6"/>
      <c r="D2724" s="6"/>
    </row>
    <row r="2725" spans="1:4" x14ac:dyDescent="0.25">
      <c r="A2725" s="14" t="s">
        <v>399</v>
      </c>
      <c r="B2725" s="15">
        <v>40956</v>
      </c>
      <c r="C2725" s="6"/>
      <c r="D2725" s="6"/>
    </row>
    <row r="2726" spans="1:4" x14ac:dyDescent="0.25">
      <c r="A2726" s="14" t="s">
        <v>153</v>
      </c>
      <c r="B2726" s="15">
        <v>3439</v>
      </c>
      <c r="C2726" s="6"/>
      <c r="D2726" s="6"/>
    </row>
    <row r="2727" spans="1:4" x14ac:dyDescent="0.25">
      <c r="A2727" s="14" t="s">
        <v>462</v>
      </c>
      <c r="B2727" s="15">
        <v>15351</v>
      </c>
      <c r="C2727" s="6"/>
      <c r="D2727" s="6"/>
    </row>
    <row r="2728" spans="1:4" x14ac:dyDescent="0.25">
      <c r="A2728" s="14" t="s">
        <v>427</v>
      </c>
      <c r="B2728" s="15">
        <v>36390</v>
      </c>
      <c r="C2728" s="6"/>
      <c r="D2728" s="6"/>
    </row>
    <row r="2729" spans="1:4" x14ac:dyDescent="0.25">
      <c r="A2729" s="14" t="s">
        <v>419</v>
      </c>
      <c r="B2729" s="15">
        <v>6324</v>
      </c>
      <c r="C2729" s="6"/>
      <c r="D2729" s="6"/>
    </row>
    <row r="2730" spans="1:4" x14ac:dyDescent="0.25">
      <c r="A2730" s="14" t="s">
        <v>416</v>
      </c>
      <c r="B2730" s="15">
        <v>30516</v>
      </c>
      <c r="C2730" s="6"/>
      <c r="D2730" s="6"/>
    </row>
    <row r="2731" spans="1:4" x14ac:dyDescent="0.25">
      <c r="A2731" s="14" t="s">
        <v>199</v>
      </c>
      <c r="B2731" s="15">
        <v>35310</v>
      </c>
      <c r="C2731" s="6"/>
      <c r="D2731" s="6"/>
    </row>
    <row r="2732" spans="1:4" x14ac:dyDescent="0.25">
      <c r="A2732" s="14" t="s">
        <v>470</v>
      </c>
      <c r="B2732" s="15">
        <v>47822</v>
      </c>
      <c r="C2732" s="6"/>
      <c r="D2732" s="6"/>
    </row>
    <row r="2733" spans="1:4" x14ac:dyDescent="0.25">
      <c r="A2733" s="14" t="s">
        <v>359</v>
      </c>
      <c r="B2733" s="15">
        <v>23164</v>
      </c>
      <c r="C2733" s="6"/>
      <c r="D2733" s="6"/>
    </row>
    <row r="2734" spans="1:4" x14ac:dyDescent="0.25">
      <c r="A2734" s="14" t="s">
        <v>438</v>
      </c>
      <c r="B2734" s="15">
        <v>12615</v>
      </c>
      <c r="C2734" s="6"/>
      <c r="D2734" s="6"/>
    </row>
    <row r="2735" spans="1:4" x14ac:dyDescent="0.25">
      <c r="A2735" s="14" t="s">
        <v>272</v>
      </c>
      <c r="B2735" s="15">
        <v>33914</v>
      </c>
      <c r="C2735" s="6"/>
      <c r="D2735" s="6"/>
    </row>
    <row r="2736" spans="1:4" x14ac:dyDescent="0.25">
      <c r="A2736" s="14" t="s">
        <v>218</v>
      </c>
      <c r="B2736" s="15">
        <v>9278</v>
      </c>
      <c r="C2736" s="6"/>
      <c r="D2736" s="6"/>
    </row>
    <row r="2737" spans="1:4" x14ac:dyDescent="0.25">
      <c r="A2737" s="14" t="s">
        <v>199</v>
      </c>
      <c r="B2737" s="15">
        <v>37586</v>
      </c>
      <c r="C2737" s="6"/>
      <c r="D2737" s="6"/>
    </row>
    <row r="2738" spans="1:4" x14ac:dyDescent="0.25">
      <c r="A2738" s="14" t="s">
        <v>242</v>
      </c>
      <c r="B2738" s="15">
        <v>37440</v>
      </c>
      <c r="C2738" s="6"/>
      <c r="D2738" s="6"/>
    </row>
    <row r="2739" spans="1:4" x14ac:dyDescent="0.25">
      <c r="A2739" s="14" t="s">
        <v>219</v>
      </c>
      <c r="B2739" s="15">
        <v>14903</v>
      </c>
      <c r="C2739" s="6"/>
      <c r="D2739" s="6"/>
    </row>
    <row r="2740" spans="1:4" x14ac:dyDescent="0.25">
      <c r="A2740" s="14" t="s">
        <v>196</v>
      </c>
      <c r="B2740" s="15">
        <v>15190</v>
      </c>
      <c r="C2740" s="6"/>
      <c r="D2740" s="6"/>
    </row>
    <row r="2741" spans="1:4" x14ac:dyDescent="0.25">
      <c r="A2741" s="14" t="s">
        <v>480</v>
      </c>
      <c r="B2741" s="15">
        <v>4985</v>
      </c>
      <c r="C2741" s="6"/>
      <c r="D2741" s="6"/>
    </row>
    <row r="2742" spans="1:4" x14ac:dyDescent="0.25">
      <c r="A2742" s="14" t="s">
        <v>334</v>
      </c>
      <c r="B2742" s="15">
        <v>2716</v>
      </c>
      <c r="C2742" s="6"/>
      <c r="D2742" s="6"/>
    </row>
    <row r="2743" spans="1:4" x14ac:dyDescent="0.25">
      <c r="A2743" s="14" t="s">
        <v>370</v>
      </c>
      <c r="B2743" s="15">
        <v>5688</v>
      </c>
      <c r="C2743" s="6"/>
      <c r="D2743" s="6"/>
    </row>
    <row r="2744" spans="1:4" x14ac:dyDescent="0.25">
      <c r="A2744" s="14" t="s">
        <v>427</v>
      </c>
      <c r="B2744" s="15">
        <v>4558</v>
      </c>
      <c r="C2744" s="6"/>
      <c r="D2744" s="6"/>
    </row>
    <row r="2745" spans="1:4" x14ac:dyDescent="0.25">
      <c r="A2745" s="14" t="s">
        <v>195</v>
      </c>
      <c r="B2745" s="15">
        <v>41417</v>
      </c>
      <c r="C2745" s="6"/>
      <c r="D2745" s="6"/>
    </row>
    <row r="2746" spans="1:4" x14ac:dyDescent="0.25">
      <c r="A2746" s="14" t="s">
        <v>321</v>
      </c>
      <c r="B2746" s="15">
        <v>29218</v>
      </c>
      <c r="C2746" s="6"/>
      <c r="D2746" s="6"/>
    </row>
    <row r="2747" spans="1:4" x14ac:dyDescent="0.25">
      <c r="A2747" s="14" t="s">
        <v>486</v>
      </c>
      <c r="B2747" s="15">
        <v>35700</v>
      </c>
      <c r="C2747" s="6"/>
      <c r="D2747" s="6"/>
    </row>
    <row r="2748" spans="1:4" x14ac:dyDescent="0.25">
      <c r="A2748" s="14" t="s">
        <v>267</v>
      </c>
      <c r="B2748" s="15">
        <v>47471</v>
      </c>
      <c r="C2748" s="6"/>
      <c r="D2748" s="6"/>
    </row>
    <row r="2749" spans="1:4" x14ac:dyDescent="0.25">
      <c r="A2749" s="14" t="s">
        <v>221</v>
      </c>
      <c r="B2749" s="15">
        <v>11554</v>
      </c>
      <c r="C2749" s="6"/>
      <c r="D2749" s="6"/>
    </row>
    <row r="2750" spans="1:4" x14ac:dyDescent="0.25">
      <c r="A2750" s="14" t="s">
        <v>317</v>
      </c>
      <c r="B2750" s="15">
        <v>36115</v>
      </c>
      <c r="C2750" s="6"/>
      <c r="D2750" s="6"/>
    </row>
    <row r="2751" spans="1:4" x14ac:dyDescent="0.25">
      <c r="A2751" s="14" t="s">
        <v>390</v>
      </c>
      <c r="B2751" s="15">
        <v>21959</v>
      </c>
      <c r="C2751" s="6"/>
      <c r="D2751" s="6"/>
    </row>
    <row r="2752" spans="1:4" x14ac:dyDescent="0.25">
      <c r="A2752" s="14" t="s">
        <v>202</v>
      </c>
      <c r="B2752" s="15">
        <v>27265</v>
      </c>
      <c r="C2752" s="6"/>
      <c r="D2752" s="6"/>
    </row>
    <row r="2753" spans="1:4" x14ac:dyDescent="0.25">
      <c r="A2753" s="14" t="s">
        <v>186</v>
      </c>
      <c r="B2753" s="15">
        <v>4416</v>
      </c>
      <c r="C2753" s="6"/>
      <c r="D2753" s="6"/>
    </row>
    <row r="2754" spans="1:4" x14ac:dyDescent="0.25">
      <c r="A2754" s="14" t="s">
        <v>432</v>
      </c>
      <c r="B2754" s="15">
        <v>3396</v>
      </c>
      <c r="C2754" s="6"/>
      <c r="D2754" s="6"/>
    </row>
    <row r="2755" spans="1:4" x14ac:dyDescent="0.25">
      <c r="A2755" s="14" t="s">
        <v>327</v>
      </c>
      <c r="B2755" s="15">
        <v>33557</v>
      </c>
      <c r="C2755" s="6"/>
      <c r="D2755" s="6"/>
    </row>
    <row r="2756" spans="1:4" x14ac:dyDescent="0.25">
      <c r="A2756" s="14" t="s">
        <v>327</v>
      </c>
      <c r="B2756" s="15">
        <v>2098</v>
      </c>
      <c r="C2756" s="6"/>
      <c r="D2756" s="6"/>
    </row>
    <row r="2757" spans="1:4" x14ac:dyDescent="0.25">
      <c r="A2757" s="14" t="s">
        <v>336</v>
      </c>
      <c r="B2757" s="15">
        <v>30906</v>
      </c>
      <c r="C2757" s="6"/>
      <c r="D2757" s="6"/>
    </row>
    <row r="2758" spans="1:4" x14ac:dyDescent="0.25">
      <c r="A2758" s="14" t="s">
        <v>448</v>
      </c>
      <c r="B2758" s="15">
        <v>7383</v>
      </c>
      <c r="C2758" s="6"/>
      <c r="D2758" s="6"/>
    </row>
    <row r="2759" spans="1:4" x14ac:dyDescent="0.25">
      <c r="A2759" s="14" t="s">
        <v>228</v>
      </c>
      <c r="B2759" s="15">
        <v>1651</v>
      </c>
      <c r="C2759" s="6"/>
      <c r="D2759" s="6"/>
    </row>
    <row r="2760" spans="1:4" x14ac:dyDescent="0.25">
      <c r="A2760" s="14" t="s">
        <v>496</v>
      </c>
      <c r="B2760" s="15">
        <v>49714</v>
      </c>
      <c r="C2760" s="6"/>
      <c r="D2760" s="6"/>
    </row>
    <row r="2761" spans="1:4" x14ac:dyDescent="0.25">
      <c r="A2761" s="14" t="s">
        <v>209</v>
      </c>
      <c r="B2761" s="15">
        <v>6543</v>
      </c>
      <c r="C2761" s="6"/>
      <c r="D2761" s="6"/>
    </row>
    <row r="2762" spans="1:4" x14ac:dyDescent="0.25">
      <c r="A2762" s="14" t="s">
        <v>332</v>
      </c>
      <c r="B2762" s="15">
        <v>18871</v>
      </c>
      <c r="C2762" s="6"/>
      <c r="D2762" s="6"/>
    </row>
    <row r="2763" spans="1:4" x14ac:dyDescent="0.25">
      <c r="A2763" s="14" t="s">
        <v>494</v>
      </c>
      <c r="B2763" s="15">
        <v>26527</v>
      </c>
      <c r="C2763" s="6"/>
      <c r="D2763" s="6"/>
    </row>
    <row r="2764" spans="1:4" x14ac:dyDescent="0.25">
      <c r="A2764" s="14" t="s">
        <v>332</v>
      </c>
      <c r="B2764" s="15">
        <v>152</v>
      </c>
      <c r="C2764" s="6"/>
      <c r="D2764" s="6"/>
    </row>
    <row r="2765" spans="1:4" x14ac:dyDescent="0.25">
      <c r="A2765" s="14" t="s">
        <v>303</v>
      </c>
      <c r="B2765" s="15">
        <v>23087</v>
      </c>
      <c r="C2765" s="6"/>
      <c r="D2765" s="6"/>
    </row>
    <row r="2766" spans="1:4" x14ac:dyDescent="0.25">
      <c r="A2766" s="14" t="s">
        <v>315</v>
      </c>
      <c r="B2766" s="15">
        <v>38395</v>
      </c>
      <c r="C2766" s="6"/>
      <c r="D2766" s="6"/>
    </row>
    <row r="2767" spans="1:4" x14ac:dyDescent="0.25">
      <c r="A2767" s="14" t="s">
        <v>343</v>
      </c>
      <c r="B2767" s="15">
        <v>45893</v>
      </c>
      <c r="C2767" s="6"/>
      <c r="D2767" s="6"/>
    </row>
    <row r="2768" spans="1:4" x14ac:dyDescent="0.25">
      <c r="A2768" s="14" t="s">
        <v>215</v>
      </c>
      <c r="B2768" s="15">
        <v>41666</v>
      </c>
      <c r="C2768" s="6"/>
      <c r="D2768" s="6"/>
    </row>
    <row r="2769" spans="1:4" x14ac:dyDescent="0.25">
      <c r="A2769" s="14" t="s">
        <v>258</v>
      </c>
      <c r="B2769" s="15">
        <v>8706</v>
      </c>
      <c r="C2769" s="6"/>
      <c r="D2769" s="6"/>
    </row>
    <row r="2770" spans="1:4" x14ac:dyDescent="0.25">
      <c r="A2770" s="14" t="s">
        <v>476</v>
      </c>
      <c r="B2770" s="15">
        <v>14757</v>
      </c>
      <c r="C2770" s="6"/>
      <c r="D2770" s="6"/>
    </row>
    <row r="2771" spans="1:4" x14ac:dyDescent="0.25">
      <c r="A2771" s="14" t="s">
        <v>304</v>
      </c>
      <c r="B2771" s="15">
        <v>40601</v>
      </c>
      <c r="C2771" s="6"/>
      <c r="D2771" s="6"/>
    </row>
    <row r="2772" spans="1:4" x14ac:dyDescent="0.25">
      <c r="A2772" s="14" t="s">
        <v>143</v>
      </c>
      <c r="B2772" s="15">
        <v>9435</v>
      </c>
      <c r="C2772" s="6"/>
      <c r="D2772" s="6"/>
    </row>
    <row r="2773" spans="1:4" x14ac:dyDescent="0.25">
      <c r="A2773" s="14" t="s">
        <v>233</v>
      </c>
      <c r="B2773" s="15">
        <v>10667</v>
      </c>
      <c r="C2773" s="6"/>
      <c r="D2773" s="6"/>
    </row>
    <row r="2774" spans="1:4" x14ac:dyDescent="0.25">
      <c r="A2774" s="14" t="s">
        <v>419</v>
      </c>
      <c r="B2774" s="15">
        <v>22923</v>
      </c>
      <c r="C2774" s="6"/>
      <c r="D2774" s="6"/>
    </row>
    <row r="2775" spans="1:4" x14ac:dyDescent="0.25">
      <c r="A2775" s="14" t="s">
        <v>438</v>
      </c>
      <c r="B2775" s="15">
        <v>47063</v>
      </c>
      <c r="C2775" s="6"/>
      <c r="D2775" s="6"/>
    </row>
    <row r="2776" spans="1:4" x14ac:dyDescent="0.25">
      <c r="A2776" s="14" t="s">
        <v>174</v>
      </c>
      <c r="B2776" s="15">
        <v>934</v>
      </c>
      <c r="C2776" s="6"/>
      <c r="D2776" s="6"/>
    </row>
    <row r="2777" spans="1:4" x14ac:dyDescent="0.25">
      <c r="A2777" s="14" t="s">
        <v>389</v>
      </c>
      <c r="B2777" s="15">
        <v>44551</v>
      </c>
      <c r="C2777" s="6"/>
      <c r="D2777" s="6"/>
    </row>
    <row r="2778" spans="1:4" x14ac:dyDescent="0.25">
      <c r="A2778" s="14" t="s">
        <v>225</v>
      </c>
      <c r="B2778" s="15">
        <v>20126</v>
      </c>
      <c r="C2778" s="6"/>
      <c r="D2778" s="6"/>
    </row>
    <row r="2779" spans="1:4" x14ac:dyDescent="0.25">
      <c r="A2779" s="14" t="s">
        <v>370</v>
      </c>
      <c r="B2779" s="15">
        <v>44604</v>
      </c>
      <c r="C2779" s="6"/>
      <c r="D2779" s="6"/>
    </row>
    <row r="2780" spans="1:4" x14ac:dyDescent="0.25">
      <c r="A2780" s="14" t="s">
        <v>280</v>
      </c>
      <c r="B2780" s="15">
        <v>44791</v>
      </c>
      <c r="C2780" s="6"/>
      <c r="D2780" s="6"/>
    </row>
    <row r="2781" spans="1:4" x14ac:dyDescent="0.25">
      <c r="A2781" s="14" t="s">
        <v>308</v>
      </c>
      <c r="B2781" s="15">
        <v>9594</v>
      </c>
      <c r="C2781" s="6"/>
      <c r="D2781" s="6"/>
    </row>
    <row r="2782" spans="1:4" x14ac:dyDescent="0.25">
      <c r="A2782" s="14" t="s">
        <v>314</v>
      </c>
      <c r="B2782" s="15">
        <v>36493</v>
      </c>
      <c r="C2782" s="6"/>
      <c r="D2782" s="6"/>
    </row>
    <row r="2783" spans="1:4" x14ac:dyDescent="0.25">
      <c r="A2783" s="14" t="s">
        <v>169</v>
      </c>
      <c r="B2783" s="15">
        <v>21604</v>
      </c>
      <c r="C2783" s="6"/>
      <c r="D2783" s="6"/>
    </row>
    <row r="2784" spans="1:4" x14ac:dyDescent="0.25">
      <c r="A2784" s="14" t="s">
        <v>500</v>
      </c>
      <c r="B2784" s="15">
        <v>41738</v>
      </c>
      <c r="C2784" s="6"/>
      <c r="D2784" s="6"/>
    </row>
    <row r="2785" spans="1:4" x14ac:dyDescent="0.25">
      <c r="A2785" s="14" t="s">
        <v>469</v>
      </c>
      <c r="B2785" s="15">
        <v>8943</v>
      </c>
      <c r="C2785" s="6"/>
      <c r="D2785" s="6"/>
    </row>
    <row r="2786" spans="1:4" x14ac:dyDescent="0.25">
      <c r="A2786" s="14" t="s">
        <v>301</v>
      </c>
      <c r="B2786" s="15">
        <v>3067</v>
      </c>
      <c r="C2786" s="6"/>
      <c r="D2786" s="6"/>
    </row>
    <row r="2787" spans="1:4" x14ac:dyDescent="0.25">
      <c r="A2787" s="14" t="s">
        <v>434</v>
      </c>
      <c r="B2787" s="15">
        <v>14958</v>
      </c>
      <c r="C2787" s="6"/>
      <c r="D2787" s="6"/>
    </row>
    <row r="2788" spans="1:4" x14ac:dyDescent="0.25">
      <c r="A2788" s="14" t="s">
        <v>160</v>
      </c>
      <c r="B2788" s="15">
        <v>1295</v>
      </c>
      <c r="C2788" s="6"/>
      <c r="D2788" s="6"/>
    </row>
    <row r="2789" spans="1:4" x14ac:dyDescent="0.25">
      <c r="A2789" s="14" t="s">
        <v>442</v>
      </c>
      <c r="B2789" s="15">
        <v>42587</v>
      </c>
      <c r="C2789" s="6"/>
      <c r="D2789" s="6"/>
    </row>
    <row r="2790" spans="1:4" x14ac:dyDescent="0.25">
      <c r="A2790" s="14" t="s">
        <v>475</v>
      </c>
      <c r="B2790" s="15">
        <v>37579</v>
      </c>
      <c r="C2790" s="6"/>
      <c r="D2790" s="6"/>
    </row>
    <row r="2791" spans="1:4" x14ac:dyDescent="0.25">
      <c r="A2791" s="14" t="s">
        <v>338</v>
      </c>
      <c r="B2791" s="15">
        <v>21491</v>
      </c>
      <c r="C2791" s="6"/>
      <c r="D2791" s="6"/>
    </row>
    <row r="2792" spans="1:4" x14ac:dyDescent="0.25">
      <c r="A2792" s="14" t="s">
        <v>240</v>
      </c>
      <c r="B2792" s="15">
        <v>45357</v>
      </c>
      <c r="C2792" s="6"/>
      <c r="D2792" s="6"/>
    </row>
    <row r="2793" spans="1:4" x14ac:dyDescent="0.25">
      <c r="A2793" s="14" t="s">
        <v>520</v>
      </c>
      <c r="B2793" s="15">
        <v>21011</v>
      </c>
      <c r="C2793" s="6"/>
      <c r="D2793" s="6"/>
    </row>
    <row r="2794" spans="1:4" x14ac:dyDescent="0.25">
      <c r="A2794" s="14" t="s">
        <v>298</v>
      </c>
      <c r="B2794" s="15">
        <v>10414</v>
      </c>
      <c r="C2794" s="6"/>
      <c r="D2794" s="6"/>
    </row>
    <row r="2795" spans="1:4" x14ac:dyDescent="0.25">
      <c r="A2795" s="14" t="s">
        <v>395</v>
      </c>
      <c r="B2795" s="15">
        <v>43431</v>
      </c>
      <c r="C2795" s="6"/>
      <c r="D2795" s="6"/>
    </row>
    <row r="2796" spans="1:4" x14ac:dyDescent="0.25">
      <c r="A2796" s="14" t="s">
        <v>489</v>
      </c>
      <c r="B2796" s="15">
        <v>28250</v>
      </c>
      <c r="C2796" s="6"/>
      <c r="D2796" s="6"/>
    </row>
    <row r="2797" spans="1:4" x14ac:dyDescent="0.25">
      <c r="A2797" s="14" t="s">
        <v>194</v>
      </c>
      <c r="B2797" s="15">
        <v>17367</v>
      </c>
      <c r="C2797" s="6"/>
      <c r="D2797" s="6"/>
    </row>
    <row r="2798" spans="1:4" x14ac:dyDescent="0.25">
      <c r="A2798" s="14" t="s">
        <v>493</v>
      </c>
      <c r="B2798" s="15">
        <v>28386</v>
      </c>
      <c r="C2798" s="6"/>
      <c r="D2798" s="6"/>
    </row>
    <row r="2799" spans="1:4" x14ac:dyDescent="0.25">
      <c r="A2799" s="14" t="s">
        <v>374</v>
      </c>
      <c r="B2799" s="15">
        <v>3427</v>
      </c>
      <c r="C2799" s="6"/>
      <c r="D2799" s="6"/>
    </row>
    <row r="2800" spans="1:4" x14ac:dyDescent="0.25">
      <c r="A2800" s="14" t="s">
        <v>310</v>
      </c>
      <c r="B2800" s="15">
        <v>29861</v>
      </c>
      <c r="C2800" s="6"/>
      <c r="D2800" s="6"/>
    </row>
    <row r="2801" spans="1:4" x14ac:dyDescent="0.25">
      <c r="A2801" s="14" t="s">
        <v>416</v>
      </c>
      <c r="B2801" s="15">
        <v>14680</v>
      </c>
      <c r="C2801" s="6"/>
      <c r="D2801" s="6"/>
    </row>
    <row r="2802" spans="1:4" x14ac:dyDescent="0.25">
      <c r="A2802" s="14" t="s">
        <v>440</v>
      </c>
      <c r="B2802" s="15">
        <v>42145</v>
      </c>
      <c r="C2802" s="6"/>
      <c r="D2802" s="6"/>
    </row>
    <row r="2803" spans="1:4" x14ac:dyDescent="0.25">
      <c r="A2803" s="14" t="s">
        <v>485</v>
      </c>
      <c r="B2803" s="15">
        <v>21836</v>
      </c>
      <c r="C2803" s="6"/>
      <c r="D2803" s="6"/>
    </row>
    <row r="2804" spans="1:4" x14ac:dyDescent="0.25">
      <c r="A2804" s="14" t="s">
        <v>147</v>
      </c>
      <c r="B2804" s="15">
        <v>862</v>
      </c>
      <c r="C2804" s="6"/>
      <c r="D2804" s="6"/>
    </row>
    <row r="2805" spans="1:4" x14ac:dyDescent="0.25">
      <c r="A2805" s="14" t="s">
        <v>203</v>
      </c>
      <c r="B2805" s="15">
        <v>22080</v>
      </c>
      <c r="C2805" s="6"/>
      <c r="D2805" s="6"/>
    </row>
    <row r="2806" spans="1:4" x14ac:dyDescent="0.25">
      <c r="A2806" s="14" t="s">
        <v>503</v>
      </c>
      <c r="B2806" s="15">
        <v>14874</v>
      </c>
      <c r="C2806" s="6"/>
      <c r="D2806" s="6"/>
    </row>
    <row r="2807" spans="1:4" x14ac:dyDescent="0.25">
      <c r="A2807" s="14" t="s">
        <v>421</v>
      </c>
      <c r="B2807" s="15">
        <v>27624</v>
      </c>
      <c r="C2807" s="6"/>
      <c r="D2807" s="6"/>
    </row>
    <row r="2808" spans="1:4" x14ac:dyDescent="0.25">
      <c r="A2808" s="14" t="s">
        <v>211</v>
      </c>
      <c r="B2808" s="15">
        <v>46469</v>
      </c>
      <c r="C2808" s="6"/>
      <c r="D2808" s="6"/>
    </row>
    <row r="2809" spans="1:4" x14ac:dyDescent="0.25">
      <c r="A2809" s="14" t="s">
        <v>352</v>
      </c>
      <c r="B2809" s="15">
        <v>25383</v>
      </c>
      <c r="C2809" s="6"/>
      <c r="D2809" s="6"/>
    </row>
    <row r="2810" spans="1:4" x14ac:dyDescent="0.25">
      <c r="A2810" s="14" t="s">
        <v>141</v>
      </c>
      <c r="B2810" s="15">
        <v>12341</v>
      </c>
      <c r="C2810" s="6"/>
      <c r="D2810" s="6"/>
    </row>
    <row r="2811" spans="1:4" x14ac:dyDescent="0.25">
      <c r="A2811" s="14" t="s">
        <v>495</v>
      </c>
      <c r="B2811" s="15">
        <v>24700</v>
      </c>
      <c r="C2811" s="6"/>
      <c r="D2811" s="6"/>
    </row>
    <row r="2812" spans="1:4" x14ac:dyDescent="0.25">
      <c r="A2812" s="14" t="s">
        <v>433</v>
      </c>
      <c r="B2812" s="15">
        <v>19605</v>
      </c>
      <c r="C2812" s="6"/>
      <c r="D2812" s="6"/>
    </row>
    <row r="2813" spans="1:4" x14ac:dyDescent="0.25">
      <c r="A2813" s="14" t="s">
        <v>246</v>
      </c>
      <c r="B2813" s="15">
        <v>49604</v>
      </c>
      <c r="C2813" s="6"/>
      <c r="D2813" s="6"/>
    </row>
    <row r="2814" spans="1:4" x14ac:dyDescent="0.25">
      <c r="A2814" s="14" t="s">
        <v>322</v>
      </c>
      <c r="B2814" s="15">
        <v>43886</v>
      </c>
      <c r="C2814" s="6"/>
      <c r="D2814" s="6"/>
    </row>
    <row r="2815" spans="1:4" x14ac:dyDescent="0.25">
      <c r="A2815" s="14" t="s">
        <v>197</v>
      </c>
      <c r="B2815" s="15">
        <v>19689</v>
      </c>
      <c r="C2815" s="6"/>
      <c r="D2815" s="6"/>
    </row>
    <row r="2816" spans="1:4" x14ac:dyDescent="0.25">
      <c r="A2816" s="14" t="s">
        <v>467</v>
      </c>
      <c r="B2816" s="15">
        <v>24347</v>
      </c>
      <c r="C2816" s="6"/>
      <c r="D2816" s="6"/>
    </row>
    <row r="2817" spans="1:4" x14ac:dyDescent="0.25">
      <c r="A2817" s="14" t="s">
        <v>222</v>
      </c>
      <c r="B2817" s="15">
        <v>10444</v>
      </c>
      <c r="C2817" s="6"/>
      <c r="D2817" s="6"/>
    </row>
    <row r="2818" spans="1:4" x14ac:dyDescent="0.25">
      <c r="A2818" s="14" t="s">
        <v>254</v>
      </c>
      <c r="B2818" s="15">
        <v>10198</v>
      </c>
      <c r="C2818" s="6"/>
      <c r="D2818" s="6"/>
    </row>
    <row r="2819" spans="1:4" x14ac:dyDescent="0.25">
      <c r="A2819" s="14" t="s">
        <v>347</v>
      </c>
      <c r="B2819" s="15">
        <v>44072</v>
      </c>
      <c r="C2819" s="6"/>
      <c r="D2819" s="6"/>
    </row>
    <row r="2820" spans="1:4" x14ac:dyDescent="0.25">
      <c r="A2820" s="14" t="s">
        <v>145</v>
      </c>
      <c r="B2820" s="15">
        <v>40892</v>
      </c>
      <c r="C2820" s="6"/>
      <c r="D2820" s="6"/>
    </row>
    <row r="2821" spans="1:4" x14ac:dyDescent="0.25">
      <c r="A2821" s="14" t="s">
        <v>308</v>
      </c>
      <c r="B2821" s="15">
        <v>16368</v>
      </c>
      <c r="C2821" s="6"/>
      <c r="D2821" s="6"/>
    </row>
    <row r="2822" spans="1:4" x14ac:dyDescent="0.25">
      <c r="A2822" s="14" t="s">
        <v>404</v>
      </c>
      <c r="B2822" s="15">
        <v>2786</v>
      </c>
      <c r="C2822" s="6"/>
      <c r="D2822" s="6"/>
    </row>
    <row r="2823" spans="1:4" x14ac:dyDescent="0.25">
      <c r="A2823" s="14" t="s">
        <v>513</v>
      </c>
      <c r="B2823" s="15">
        <v>15943</v>
      </c>
      <c r="C2823" s="6"/>
      <c r="D2823" s="6"/>
    </row>
    <row r="2824" spans="1:4" x14ac:dyDescent="0.25">
      <c r="A2824" s="14" t="s">
        <v>330</v>
      </c>
      <c r="B2824" s="15">
        <v>29285</v>
      </c>
      <c r="C2824" s="6"/>
      <c r="D2824" s="6"/>
    </row>
    <row r="2825" spans="1:4" x14ac:dyDescent="0.25">
      <c r="A2825" s="14" t="s">
        <v>486</v>
      </c>
      <c r="B2825" s="15">
        <v>30265</v>
      </c>
      <c r="C2825" s="6"/>
      <c r="D2825" s="6"/>
    </row>
    <row r="2826" spans="1:4" x14ac:dyDescent="0.25">
      <c r="A2826" s="14" t="s">
        <v>173</v>
      </c>
      <c r="B2826" s="15">
        <v>48239</v>
      </c>
      <c r="C2826" s="6"/>
      <c r="D2826" s="6"/>
    </row>
    <row r="2827" spans="1:4" x14ac:dyDescent="0.25">
      <c r="A2827" s="14" t="s">
        <v>370</v>
      </c>
      <c r="B2827" s="15">
        <v>46729</v>
      </c>
      <c r="C2827" s="6"/>
      <c r="D2827" s="6"/>
    </row>
    <row r="2828" spans="1:4" x14ac:dyDescent="0.25">
      <c r="A2828" s="14" t="s">
        <v>311</v>
      </c>
      <c r="B2828" s="15">
        <v>6363</v>
      </c>
      <c r="C2828" s="6"/>
      <c r="D2828" s="6"/>
    </row>
    <row r="2829" spans="1:4" x14ac:dyDescent="0.25">
      <c r="A2829" s="14" t="s">
        <v>337</v>
      </c>
      <c r="B2829" s="15">
        <v>32840</v>
      </c>
      <c r="C2829" s="6"/>
      <c r="D2829" s="6"/>
    </row>
    <row r="2830" spans="1:4" x14ac:dyDescent="0.25">
      <c r="A2830" s="14" t="s">
        <v>259</v>
      </c>
      <c r="B2830" s="15">
        <v>38768</v>
      </c>
      <c r="C2830" s="6"/>
      <c r="D2830" s="6"/>
    </row>
    <row r="2831" spans="1:4" x14ac:dyDescent="0.25">
      <c r="A2831" s="14" t="s">
        <v>273</v>
      </c>
      <c r="B2831" s="15">
        <v>1138</v>
      </c>
      <c r="C2831" s="6"/>
      <c r="D2831" s="6"/>
    </row>
    <row r="2832" spans="1:4" x14ac:dyDescent="0.25">
      <c r="A2832" s="14" t="s">
        <v>328</v>
      </c>
      <c r="B2832" s="15">
        <v>3422</v>
      </c>
      <c r="C2832" s="6"/>
      <c r="D2832" s="6"/>
    </row>
    <row r="2833" spans="1:4" x14ac:dyDescent="0.25">
      <c r="A2833" s="14" t="s">
        <v>375</v>
      </c>
      <c r="B2833" s="15">
        <v>25818</v>
      </c>
      <c r="C2833" s="6"/>
      <c r="D2833" s="6"/>
    </row>
    <row r="2834" spans="1:4" x14ac:dyDescent="0.25">
      <c r="A2834" s="14" t="s">
        <v>358</v>
      </c>
      <c r="B2834" s="15">
        <v>24500</v>
      </c>
      <c r="C2834" s="6"/>
      <c r="D2834" s="6"/>
    </row>
    <row r="2835" spans="1:4" x14ac:dyDescent="0.25">
      <c r="A2835" s="14" t="s">
        <v>229</v>
      </c>
      <c r="B2835" s="15">
        <v>6631</v>
      </c>
      <c r="C2835" s="6"/>
      <c r="D2835" s="6"/>
    </row>
    <row r="2836" spans="1:4" x14ac:dyDescent="0.25">
      <c r="A2836" s="14" t="s">
        <v>520</v>
      </c>
      <c r="B2836" s="15">
        <v>16772</v>
      </c>
      <c r="C2836" s="6"/>
      <c r="D2836" s="6"/>
    </row>
    <row r="2837" spans="1:4" x14ac:dyDescent="0.25">
      <c r="A2837" s="14" t="s">
        <v>506</v>
      </c>
      <c r="B2837" s="15">
        <v>44324</v>
      </c>
      <c r="C2837" s="6"/>
      <c r="D2837" s="6"/>
    </row>
    <row r="2838" spans="1:4" x14ac:dyDescent="0.25">
      <c r="A2838" s="14" t="s">
        <v>355</v>
      </c>
      <c r="B2838" s="15">
        <v>35191</v>
      </c>
      <c r="C2838" s="6"/>
      <c r="D2838" s="6"/>
    </row>
    <row r="2839" spans="1:4" x14ac:dyDescent="0.25">
      <c r="A2839" s="14" t="s">
        <v>142</v>
      </c>
      <c r="B2839" s="15">
        <v>7729</v>
      </c>
      <c r="C2839" s="6"/>
      <c r="D2839" s="6"/>
    </row>
    <row r="2840" spans="1:4" x14ac:dyDescent="0.25">
      <c r="A2840" s="14" t="s">
        <v>489</v>
      </c>
      <c r="B2840" s="15">
        <v>35681</v>
      </c>
      <c r="C2840" s="6"/>
      <c r="D2840" s="6"/>
    </row>
    <row r="2841" spans="1:4" x14ac:dyDescent="0.25">
      <c r="A2841" s="14" t="s">
        <v>390</v>
      </c>
      <c r="B2841" s="15">
        <v>32445</v>
      </c>
      <c r="C2841" s="6"/>
      <c r="D2841" s="6"/>
    </row>
    <row r="2842" spans="1:4" x14ac:dyDescent="0.25">
      <c r="A2842" s="14" t="s">
        <v>481</v>
      </c>
      <c r="B2842" s="15">
        <v>11577</v>
      </c>
      <c r="C2842" s="6"/>
      <c r="D2842" s="6"/>
    </row>
    <row r="2843" spans="1:4" x14ac:dyDescent="0.25">
      <c r="A2843" s="14" t="s">
        <v>171</v>
      </c>
      <c r="B2843" s="15">
        <v>13009</v>
      </c>
      <c r="C2843" s="6"/>
      <c r="D2843" s="6"/>
    </row>
    <row r="2844" spans="1:4" x14ac:dyDescent="0.25">
      <c r="A2844" s="14" t="s">
        <v>250</v>
      </c>
      <c r="B2844" s="15">
        <v>4424</v>
      </c>
      <c r="C2844" s="6"/>
      <c r="D2844" s="6"/>
    </row>
    <row r="2845" spans="1:4" x14ac:dyDescent="0.25">
      <c r="A2845" s="14" t="s">
        <v>315</v>
      </c>
      <c r="B2845" s="15">
        <v>20504</v>
      </c>
      <c r="C2845" s="6"/>
      <c r="D2845" s="6"/>
    </row>
    <row r="2846" spans="1:4" x14ac:dyDescent="0.25">
      <c r="A2846" s="14" t="s">
        <v>162</v>
      </c>
      <c r="B2846" s="15">
        <v>43298</v>
      </c>
      <c r="C2846" s="6"/>
      <c r="D2846" s="6"/>
    </row>
    <row r="2847" spans="1:4" x14ac:dyDescent="0.25">
      <c r="A2847" s="14" t="s">
        <v>165</v>
      </c>
      <c r="B2847" s="15">
        <v>1577</v>
      </c>
      <c r="C2847" s="6"/>
      <c r="D2847" s="6"/>
    </row>
    <row r="2848" spans="1:4" x14ac:dyDescent="0.25">
      <c r="A2848" s="14" t="s">
        <v>420</v>
      </c>
      <c r="B2848" s="15">
        <v>49102</v>
      </c>
      <c r="C2848" s="6"/>
      <c r="D2848" s="6"/>
    </row>
    <row r="2849" spans="1:4" x14ac:dyDescent="0.25">
      <c r="A2849" s="14" t="s">
        <v>226</v>
      </c>
      <c r="B2849" s="15">
        <v>31354</v>
      </c>
      <c r="C2849" s="6"/>
      <c r="D2849" s="6"/>
    </row>
    <row r="2850" spans="1:4" x14ac:dyDescent="0.25">
      <c r="A2850" s="14" t="s">
        <v>515</v>
      </c>
      <c r="B2850" s="15">
        <v>42683</v>
      </c>
      <c r="C2850" s="6"/>
      <c r="D2850" s="6"/>
    </row>
    <row r="2851" spans="1:4" x14ac:dyDescent="0.25">
      <c r="A2851" s="14" t="s">
        <v>481</v>
      </c>
      <c r="B2851" s="15">
        <v>28912</v>
      </c>
      <c r="C2851" s="6"/>
      <c r="D2851" s="6"/>
    </row>
    <row r="2852" spans="1:4" x14ac:dyDescent="0.25">
      <c r="A2852" s="14" t="s">
        <v>224</v>
      </c>
      <c r="B2852" s="15">
        <v>35678</v>
      </c>
      <c r="C2852" s="6"/>
      <c r="D2852" s="6"/>
    </row>
    <row r="2853" spans="1:4" x14ac:dyDescent="0.25">
      <c r="A2853" s="14" t="s">
        <v>415</v>
      </c>
      <c r="B2853" s="15">
        <v>20955</v>
      </c>
      <c r="C2853" s="6"/>
      <c r="D2853" s="6"/>
    </row>
    <row r="2854" spans="1:4" x14ac:dyDescent="0.25">
      <c r="A2854" s="14" t="s">
        <v>362</v>
      </c>
      <c r="B2854" s="15">
        <v>7913</v>
      </c>
      <c r="C2854" s="6"/>
      <c r="D2854" s="6"/>
    </row>
    <row r="2855" spans="1:4" x14ac:dyDescent="0.25">
      <c r="A2855" s="14" t="s">
        <v>199</v>
      </c>
      <c r="B2855" s="15">
        <v>437</v>
      </c>
      <c r="C2855" s="6"/>
      <c r="D2855" s="6"/>
    </row>
    <row r="2856" spans="1:4" x14ac:dyDescent="0.25">
      <c r="A2856" s="14" t="s">
        <v>432</v>
      </c>
      <c r="B2856" s="15">
        <v>7883</v>
      </c>
      <c r="C2856" s="6"/>
      <c r="D2856" s="6"/>
    </row>
    <row r="2857" spans="1:4" x14ac:dyDescent="0.25">
      <c r="A2857" s="14" t="s">
        <v>163</v>
      </c>
      <c r="B2857" s="15">
        <v>11087</v>
      </c>
      <c r="C2857" s="6"/>
      <c r="D2857" s="6"/>
    </row>
    <row r="2858" spans="1:4" x14ac:dyDescent="0.25">
      <c r="A2858" s="14" t="s">
        <v>437</v>
      </c>
      <c r="B2858" s="15">
        <v>39190</v>
      </c>
      <c r="C2858" s="6"/>
      <c r="D2858" s="6"/>
    </row>
    <row r="2859" spans="1:4" x14ac:dyDescent="0.25">
      <c r="A2859" s="14" t="s">
        <v>410</v>
      </c>
      <c r="B2859" s="15">
        <v>5568</v>
      </c>
      <c r="C2859" s="6"/>
      <c r="D2859" s="6"/>
    </row>
    <row r="2860" spans="1:4" x14ac:dyDescent="0.25">
      <c r="A2860" s="14" t="s">
        <v>330</v>
      </c>
      <c r="B2860" s="15">
        <v>28615</v>
      </c>
      <c r="C2860" s="6"/>
      <c r="D2860" s="6"/>
    </row>
    <row r="2861" spans="1:4" x14ac:dyDescent="0.25">
      <c r="A2861" s="14" t="s">
        <v>472</v>
      </c>
      <c r="B2861" s="15">
        <v>43542</v>
      </c>
      <c r="C2861" s="6"/>
      <c r="D2861" s="6"/>
    </row>
    <row r="2862" spans="1:4" x14ac:dyDescent="0.25">
      <c r="A2862" s="14" t="s">
        <v>200</v>
      </c>
      <c r="B2862" s="15">
        <v>37420</v>
      </c>
      <c r="C2862" s="6"/>
      <c r="D2862" s="6"/>
    </row>
    <row r="2863" spans="1:4" x14ac:dyDescent="0.25">
      <c r="A2863" s="14" t="s">
        <v>487</v>
      </c>
      <c r="B2863" s="15">
        <v>2653</v>
      </c>
      <c r="C2863" s="6"/>
      <c r="D2863" s="6"/>
    </row>
    <row r="2864" spans="1:4" x14ac:dyDescent="0.25">
      <c r="A2864" s="14" t="s">
        <v>178</v>
      </c>
      <c r="B2864" s="15">
        <v>27316</v>
      </c>
      <c r="C2864" s="6"/>
      <c r="D2864" s="6"/>
    </row>
    <row r="2865" spans="1:4" x14ac:dyDescent="0.25">
      <c r="A2865" s="14" t="s">
        <v>254</v>
      </c>
      <c r="B2865" s="15">
        <v>11248</v>
      </c>
      <c r="C2865" s="6"/>
      <c r="D2865" s="6"/>
    </row>
    <row r="2866" spans="1:4" x14ac:dyDescent="0.25">
      <c r="A2866" s="14" t="s">
        <v>256</v>
      </c>
      <c r="B2866" s="15">
        <v>42586</v>
      </c>
      <c r="C2866" s="6"/>
      <c r="D2866" s="6"/>
    </row>
    <row r="2867" spans="1:4" x14ac:dyDescent="0.25">
      <c r="A2867" s="14" t="s">
        <v>397</v>
      </c>
      <c r="B2867" s="15">
        <v>4809</v>
      </c>
      <c r="C2867" s="6"/>
      <c r="D2867" s="6"/>
    </row>
    <row r="2868" spans="1:4" x14ac:dyDescent="0.25">
      <c r="A2868" s="14" t="s">
        <v>364</v>
      </c>
      <c r="B2868" s="15">
        <v>48122</v>
      </c>
      <c r="C2868" s="6"/>
      <c r="D2868" s="6"/>
    </row>
    <row r="2869" spans="1:4" x14ac:dyDescent="0.25">
      <c r="A2869" s="14" t="s">
        <v>486</v>
      </c>
      <c r="B2869" s="15">
        <v>29791</v>
      </c>
      <c r="C2869" s="6"/>
      <c r="D2869" s="6"/>
    </row>
    <row r="2870" spans="1:4" x14ac:dyDescent="0.25">
      <c r="A2870" s="14" t="s">
        <v>507</v>
      </c>
      <c r="B2870" s="15">
        <v>34999</v>
      </c>
      <c r="C2870" s="6"/>
      <c r="D2870" s="6"/>
    </row>
    <row r="2871" spans="1:4" x14ac:dyDescent="0.25">
      <c r="A2871" s="14" t="s">
        <v>404</v>
      </c>
      <c r="B2871" s="15">
        <v>7793</v>
      </c>
      <c r="C2871" s="6"/>
      <c r="D2871" s="6"/>
    </row>
    <row r="2872" spans="1:4" x14ac:dyDescent="0.25">
      <c r="A2872" s="14" t="s">
        <v>136</v>
      </c>
      <c r="B2872" s="15">
        <v>24008</v>
      </c>
      <c r="C2872" s="6"/>
      <c r="D2872" s="6"/>
    </row>
    <row r="2873" spans="1:4" x14ac:dyDescent="0.25">
      <c r="A2873" s="14" t="s">
        <v>513</v>
      </c>
      <c r="B2873" s="15">
        <v>10536</v>
      </c>
      <c r="C2873" s="6"/>
      <c r="D2873" s="6"/>
    </row>
    <row r="2874" spans="1:4" x14ac:dyDescent="0.25">
      <c r="A2874" s="14" t="s">
        <v>134</v>
      </c>
      <c r="B2874" s="15">
        <v>47416</v>
      </c>
      <c r="C2874" s="6"/>
      <c r="D2874" s="6"/>
    </row>
    <row r="2875" spans="1:4" x14ac:dyDescent="0.25">
      <c r="A2875" s="14" t="s">
        <v>379</v>
      </c>
      <c r="B2875" s="15">
        <v>8704</v>
      </c>
      <c r="C2875" s="6"/>
      <c r="D2875" s="6"/>
    </row>
    <row r="2876" spans="1:4" x14ac:dyDescent="0.25">
      <c r="A2876" s="14" t="s">
        <v>291</v>
      </c>
      <c r="B2876" s="15">
        <v>1088</v>
      </c>
      <c r="C2876" s="6"/>
      <c r="D2876" s="6"/>
    </row>
    <row r="2877" spans="1:4" x14ac:dyDescent="0.25">
      <c r="A2877" s="14" t="s">
        <v>443</v>
      </c>
      <c r="B2877" s="15">
        <v>1820</v>
      </c>
      <c r="C2877" s="6"/>
      <c r="D2877" s="6"/>
    </row>
    <row r="2878" spans="1:4" x14ac:dyDescent="0.25">
      <c r="A2878" s="14" t="s">
        <v>427</v>
      </c>
      <c r="B2878" s="15">
        <v>40918</v>
      </c>
      <c r="C2878" s="6"/>
      <c r="D2878" s="6"/>
    </row>
    <row r="2879" spans="1:4" x14ac:dyDescent="0.25">
      <c r="A2879" s="14" t="s">
        <v>275</v>
      </c>
      <c r="B2879" s="15">
        <v>36383</v>
      </c>
      <c r="C2879" s="6"/>
      <c r="D2879" s="6"/>
    </row>
    <row r="2880" spans="1:4" x14ac:dyDescent="0.25">
      <c r="A2880" s="14" t="s">
        <v>450</v>
      </c>
      <c r="B2880" s="15">
        <v>8179</v>
      </c>
      <c r="C2880" s="6"/>
      <c r="D2880" s="6"/>
    </row>
    <row r="2881" spans="1:4" x14ac:dyDescent="0.25">
      <c r="A2881" s="14" t="s">
        <v>373</v>
      </c>
      <c r="B2881" s="15">
        <v>32397</v>
      </c>
      <c r="C2881" s="6"/>
      <c r="D2881" s="6"/>
    </row>
    <row r="2882" spans="1:4" x14ac:dyDescent="0.25">
      <c r="A2882" s="14" t="s">
        <v>456</v>
      </c>
      <c r="B2882" s="15">
        <v>13305</v>
      </c>
      <c r="C2882" s="6"/>
      <c r="D2882" s="6"/>
    </row>
    <row r="2883" spans="1:4" x14ac:dyDescent="0.25">
      <c r="A2883" s="14" t="s">
        <v>302</v>
      </c>
      <c r="B2883" s="15">
        <v>4631</v>
      </c>
      <c r="C2883" s="6"/>
      <c r="D2883" s="6"/>
    </row>
    <row r="2884" spans="1:4" x14ac:dyDescent="0.25">
      <c r="A2884" s="14" t="s">
        <v>477</v>
      </c>
      <c r="B2884" s="15">
        <v>37864</v>
      </c>
      <c r="C2884" s="6"/>
      <c r="D2884" s="6"/>
    </row>
    <row r="2885" spans="1:4" x14ac:dyDescent="0.25">
      <c r="A2885" s="14" t="s">
        <v>283</v>
      </c>
      <c r="B2885" s="15">
        <v>28112</v>
      </c>
      <c r="C2885" s="6"/>
      <c r="D2885" s="6"/>
    </row>
    <row r="2886" spans="1:4" x14ac:dyDescent="0.25">
      <c r="A2886" s="14" t="s">
        <v>507</v>
      </c>
      <c r="B2886" s="15">
        <v>1088</v>
      </c>
      <c r="C2886" s="6"/>
      <c r="D2886" s="6"/>
    </row>
    <row r="2887" spans="1:4" x14ac:dyDescent="0.25">
      <c r="A2887" s="14" t="s">
        <v>393</v>
      </c>
      <c r="B2887" s="15">
        <v>18748</v>
      </c>
      <c r="C2887" s="6"/>
      <c r="D2887" s="6"/>
    </row>
    <row r="2888" spans="1:4" x14ac:dyDescent="0.25">
      <c r="A2888" s="14" t="s">
        <v>477</v>
      </c>
      <c r="B2888" s="15">
        <v>31501</v>
      </c>
      <c r="C2888" s="6"/>
      <c r="D2888" s="6"/>
    </row>
    <row r="2889" spans="1:4" x14ac:dyDescent="0.25">
      <c r="A2889" s="14" t="s">
        <v>342</v>
      </c>
      <c r="B2889" s="15">
        <v>12748</v>
      </c>
      <c r="C2889" s="6"/>
      <c r="D2889" s="6"/>
    </row>
    <row r="2890" spans="1:4" x14ac:dyDescent="0.25">
      <c r="A2890" s="14" t="s">
        <v>348</v>
      </c>
      <c r="B2890" s="15">
        <v>40728</v>
      </c>
      <c r="C2890" s="6"/>
      <c r="D2890" s="6"/>
    </row>
    <row r="2891" spans="1:4" x14ac:dyDescent="0.25">
      <c r="A2891" s="14" t="s">
        <v>331</v>
      </c>
      <c r="B2891" s="15">
        <v>11196</v>
      </c>
      <c r="C2891" s="6"/>
      <c r="D2891" s="6"/>
    </row>
    <row r="2892" spans="1:4" x14ac:dyDescent="0.25">
      <c r="A2892" s="14" t="s">
        <v>330</v>
      </c>
      <c r="B2892" s="15">
        <v>38290</v>
      </c>
      <c r="C2892" s="6"/>
      <c r="D2892" s="6"/>
    </row>
    <row r="2893" spans="1:4" x14ac:dyDescent="0.25">
      <c r="A2893" s="14" t="s">
        <v>211</v>
      </c>
      <c r="B2893" s="15">
        <v>9844</v>
      </c>
      <c r="C2893" s="6"/>
      <c r="D2893" s="6"/>
    </row>
    <row r="2894" spans="1:4" x14ac:dyDescent="0.25">
      <c r="A2894" s="14" t="s">
        <v>401</v>
      </c>
      <c r="B2894" s="15">
        <v>1122</v>
      </c>
      <c r="C2894" s="6"/>
      <c r="D2894" s="6"/>
    </row>
    <row r="2895" spans="1:4" x14ac:dyDescent="0.25">
      <c r="A2895" s="14" t="s">
        <v>176</v>
      </c>
      <c r="B2895" s="15">
        <v>44965</v>
      </c>
      <c r="C2895" s="6"/>
      <c r="D2895" s="6"/>
    </row>
    <row r="2896" spans="1:4" x14ac:dyDescent="0.25">
      <c r="A2896" s="14" t="s">
        <v>148</v>
      </c>
      <c r="B2896" s="15">
        <v>14955</v>
      </c>
      <c r="C2896" s="6"/>
      <c r="D2896" s="6"/>
    </row>
    <row r="2897" spans="1:4" x14ac:dyDescent="0.25">
      <c r="A2897" s="14" t="s">
        <v>500</v>
      </c>
      <c r="B2897" s="15">
        <v>37628</v>
      </c>
      <c r="C2897" s="6"/>
      <c r="D2897" s="6"/>
    </row>
    <row r="2898" spans="1:4" x14ac:dyDescent="0.25">
      <c r="A2898" s="14" t="s">
        <v>153</v>
      </c>
      <c r="B2898" s="15">
        <v>39595</v>
      </c>
      <c r="C2898" s="6"/>
      <c r="D2898" s="6"/>
    </row>
    <row r="2899" spans="1:4" x14ac:dyDescent="0.25">
      <c r="A2899" s="14" t="s">
        <v>187</v>
      </c>
      <c r="B2899" s="15">
        <v>26</v>
      </c>
      <c r="C2899" s="6"/>
      <c r="D2899" s="6"/>
    </row>
    <row r="2900" spans="1:4" x14ac:dyDescent="0.25">
      <c r="A2900" s="14" t="s">
        <v>379</v>
      </c>
      <c r="B2900" s="15">
        <v>11995</v>
      </c>
      <c r="C2900" s="6"/>
      <c r="D2900" s="6"/>
    </row>
    <row r="2901" spans="1:4" x14ac:dyDescent="0.25">
      <c r="A2901" s="14" t="s">
        <v>380</v>
      </c>
      <c r="B2901" s="15">
        <v>30048</v>
      </c>
      <c r="C2901" s="6"/>
      <c r="D2901" s="6"/>
    </row>
    <row r="2902" spans="1:4" x14ac:dyDescent="0.25">
      <c r="A2902" s="14" t="s">
        <v>278</v>
      </c>
      <c r="B2902" s="15">
        <v>32800</v>
      </c>
      <c r="C2902" s="6"/>
      <c r="D2902" s="6"/>
    </row>
    <row r="2903" spans="1:4" x14ac:dyDescent="0.25">
      <c r="A2903" s="14" t="s">
        <v>411</v>
      </c>
      <c r="B2903" s="15">
        <v>34440</v>
      </c>
      <c r="C2903" s="6"/>
      <c r="D2903" s="6"/>
    </row>
    <row r="2904" spans="1:4" x14ac:dyDescent="0.25">
      <c r="A2904" s="14" t="s">
        <v>402</v>
      </c>
      <c r="B2904" s="15">
        <v>48796</v>
      </c>
      <c r="C2904" s="6"/>
      <c r="D2904" s="6"/>
    </row>
    <row r="2905" spans="1:4" x14ac:dyDescent="0.25">
      <c r="A2905" s="14" t="s">
        <v>416</v>
      </c>
      <c r="B2905" s="15">
        <v>19394</v>
      </c>
      <c r="C2905" s="6"/>
      <c r="D2905" s="6"/>
    </row>
    <row r="2906" spans="1:4" x14ac:dyDescent="0.25">
      <c r="A2906" s="14" t="s">
        <v>183</v>
      </c>
      <c r="B2906" s="15">
        <v>40473</v>
      </c>
      <c r="C2906" s="6"/>
      <c r="D2906" s="6"/>
    </row>
    <row r="2907" spans="1:4" x14ac:dyDescent="0.25">
      <c r="A2907" s="14" t="s">
        <v>479</v>
      </c>
      <c r="B2907" s="15">
        <v>6262</v>
      </c>
      <c r="C2907" s="6"/>
      <c r="D2907" s="6"/>
    </row>
    <row r="2908" spans="1:4" x14ac:dyDescent="0.25">
      <c r="A2908" s="14" t="s">
        <v>490</v>
      </c>
      <c r="B2908" s="15">
        <v>6544</v>
      </c>
      <c r="C2908" s="6"/>
      <c r="D2908" s="6"/>
    </row>
    <row r="2909" spans="1:4" x14ac:dyDescent="0.25">
      <c r="A2909" s="14" t="s">
        <v>239</v>
      </c>
      <c r="B2909" s="15">
        <v>25668</v>
      </c>
      <c r="C2909" s="6"/>
      <c r="D2909" s="6"/>
    </row>
    <row r="2910" spans="1:4" x14ac:dyDescent="0.25">
      <c r="A2910" s="14" t="s">
        <v>208</v>
      </c>
      <c r="B2910" s="15">
        <v>11604</v>
      </c>
      <c r="C2910" s="6"/>
      <c r="D2910" s="6"/>
    </row>
    <row r="2911" spans="1:4" x14ac:dyDescent="0.25">
      <c r="A2911" s="14" t="s">
        <v>413</v>
      </c>
      <c r="B2911" s="15">
        <v>9786</v>
      </c>
      <c r="C2911" s="6"/>
      <c r="D2911" s="6"/>
    </row>
    <row r="2912" spans="1:4" x14ac:dyDescent="0.25">
      <c r="A2912" s="14" t="s">
        <v>476</v>
      </c>
      <c r="B2912" s="15">
        <v>14457</v>
      </c>
      <c r="C2912" s="6"/>
      <c r="D2912" s="6"/>
    </row>
    <row r="2913" spans="1:4" x14ac:dyDescent="0.25">
      <c r="A2913" s="14" t="s">
        <v>513</v>
      </c>
      <c r="B2913" s="15">
        <v>29422</v>
      </c>
      <c r="C2913" s="6"/>
      <c r="D2913" s="6"/>
    </row>
    <row r="2914" spans="1:4" x14ac:dyDescent="0.25">
      <c r="A2914" s="14" t="s">
        <v>180</v>
      </c>
      <c r="B2914" s="15">
        <v>14207</v>
      </c>
      <c r="C2914" s="6"/>
      <c r="D2914" s="6"/>
    </row>
    <row r="2915" spans="1:4" x14ac:dyDescent="0.25">
      <c r="A2915" s="14" t="s">
        <v>395</v>
      </c>
      <c r="B2915" s="15">
        <v>6372</v>
      </c>
      <c r="C2915" s="6"/>
      <c r="D2915" s="6"/>
    </row>
    <row r="2916" spans="1:4" x14ac:dyDescent="0.25">
      <c r="A2916" s="14" t="s">
        <v>158</v>
      </c>
      <c r="B2916" s="15">
        <v>38979</v>
      </c>
      <c r="C2916" s="6"/>
      <c r="D2916" s="6"/>
    </row>
    <row r="2917" spans="1:4" x14ac:dyDescent="0.25">
      <c r="A2917" s="14" t="s">
        <v>510</v>
      </c>
      <c r="B2917" s="15">
        <v>15837</v>
      </c>
      <c r="C2917" s="6"/>
      <c r="D2917" s="6"/>
    </row>
    <row r="2918" spans="1:4" x14ac:dyDescent="0.25">
      <c r="A2918" s="14" t="s">
        <v>518</v>
      </c>
      <c r="B2918" s="15">
        <v>4883</v>
      </c>
      <c r="C2918" s="6"/>
      <c r="D2918" s="6"/>
    </row>
    <row r="2919" spans="1:4" x14ac:dyDescent="0.25">
      <c r="A2919" s="14" t="s">
        <v>307</v>
      </c>
      <c r="B2919" s="15">
        <v>32322</v>
      </c>
      <c r="C2919" s="6"/>
      <c r="D2919" s="6"/>
    </row>
    <row r="2920" spans="1:4" x14ac:dyDescent="0.25">
      <c r="A2920" s="14" t="s">
        <v>486</v>
      </c>
      <c r="B2920" s="15">
        <v>12706</v>
      </c>
      <c r="C2920" s="6"/>
      <c r="D2920" s="6"/>
    </row>
    <row r="2921" spans="1:4" x14ac:dyDescent="0.25">
      <c r="A2921" s="14" t="s">
        <v>518</v>
      </c>
      <c r="B2921" s="15">
        <v>24963</v>
      </c>
      <c r="C2921" s="6"/>
      <c r="D2921" s="6"/>
    </row>
    <row r="2922" spans="1:4" x14ac:dyDescent="0.25">
      <c r="A2922" s="14" t="s">
        <v>225</v>
      </c>
      <c r="B2922" s="15">
        <v>49152</v>
      </c>
      <c r="C2922" s="6"/>
      <c r="D2922" s="6"/>
    </row>
    <row r="2923" spans="1:4" x14ac:dyDescent="0.25">
      <c r="A2923" s="14" t="s">
        <v>190</v>
      </c>
      <c r="B2923" s="15">
        <v>10298</v>
      </c>
      <c r="C2923" s="6"/>
      <c r="D2923" s="6"/>
    </row>
    <row r="2924" spans="1:4" x14ac:dyDescent="0.25">
      <c r="A2924" s="14" t="s">
        <v>325</v>
      </c>
      <c r="B2924" s="15">
        <v>10234</v>
      </c>
      <c r="C2924" s="6"/>
      <c r="D2924" s="6"/>
    </row>
    <row r="2925" spans="1:4" x14ac:dyDescent="0.25">
      <c r="A2925" s="14" t="s">
        <v>459</v>
      </c>
      <c r="B2925" s="15">
        <v>15853</v>
      </c>
      <c r="C2925" s="6"/>
      <c r="D2925" s="6"/>
    </row>
    <row r="2926" spans="1:4" x14ac:dyDescent="0.25">
      <c r="A2926" s="14" t="s">
        <v>354</v>
      </c>
      <c r="B2926" s="15">
        <v>43740</v>
      </c>
      <c r="C2926" s="6"/>
      <c r="D2926" s="6"/>
    </row>
    <row r="2927" spans="1:4" x14ac:dyDescent="0.25">
      <c r="A2927" s="14" t="s">
        <v>424</v>
      </c>
      <c r="B2927" s="15">
        <v>30077</v>
      </c>
      <c r="C2927" s="6"/>
      <c r="D2927" s="6"/>
    </row>
    <row r="2928" spans="1:4" x14ac:dyDescent="0.25">
      <c r="A2928" s="14" t="s">
        <v>338</v>
      </c>
      <c r="B2928" s="15">
        <v>31920</v>
      </c>
      <c r="C2928" s="6"/>
      <c r="D2928" s="6"/>
    </row>
    <row r="2929" spans="1:4" x14ac:dyDescent="0.25">
      <c r="A2929" s="14" t="s">
        <v>163</v>
      </c>
      <c r="B2929" s="15">
        <v>9194</v>
      </c>
      <c r="C2929" s="6"/>
      <c r="D2929" s="6"/>
    </row>
    <row r="2930" spans="1:4" x14ac:dyDescent="0.25">
      <c r="A2930" s="14" t="s">
        <v>200</v>
      </c>
      <c r="B2930" s="15">
        <v>46367</v>
      </c>
      <c r="C2930" s="6"/>
      <c r="D2930" s="6"/>
    </row>
    <row r="2931" spans="1:4" x14ac:dyDescent="0.25">
      <c r="A2931" s="14" t="s">
        <v>502</v>
      </c>
      <c r="B2931" s="15">
        <v>14358</v>
      </c>
      <c r="C2931" s="6"/>
      <c r="D2931" s="6"/>
    </row>
    <row r="2932" spans="1:4" x14ac:dyDescent="0.25">
      <c r="A2932" s="14" t="s">
        <v>193</v>
      </c>
      <c r="B2932" s="15">
        <v>26333</v>
      </c>
      <c r="C2932" s="6"/>
      <c r="D2932" s="6"/>
    </row>
    <row r="2933" spans="1:4" x14ac:dyDescent="0.25">
      <c r="A2933" s="14" t="s">
        <v>190</v>
      </c>
      <c r="B2933" s="15">
        <v>27580</v>
      </c>
      <c r="C2933" s="6"/>
      <c r="D2933" s="6"/>
    </row>
    <row r="2934" spans="1:4" x14ac:dyDescent="0.25">
      <c r="A2934" s="14" t="s">
        <v>233</v>
      </c>
      <c r="B2934" s="15">
        <v>24513</v>
      </c>
      <c r="C2934" s="6"/>
      <c r="D2934" s="6"/>
    </row>
    <row r="2935" spans="1:4" x14ac:dyDescent="0.25">
      <c r="A2935" s="14" t="s">
        <v>188</v>
      </c>
      <c r="B2935" s="15">
        <v>27161</v>
      </c>
      <c r="C2935" s="6"/>
      <c r="D2935" s="6"/>
    </row>
    <row r="2936" spans="1:4" x14ac:dyDescent="0.25">
      <c r="A2936" s="14" t="s">
        <v>315</v>
      </c>
      <c r="B2936" s="15">
        <v>10525</v>
      </c>
      <c r="C2936" s="6"/>
      <c r="D2936" s="6"/>
    </row>
    <row r="2937" spans="1:4" x14ac:dyDescent="0.25">
      <c r="A2937" s="14" t="s">
        <v>372</v>
      </c>
      <c r="B2937" s="15">
        <v>24210</v>
      </c>
      <c r="C2937" s="6"/>
      <c r="D2937" s="6"/>
    </row>
    <row r="2938" spans="1:4" x14ac:dyDescent="0.25">
      <c r="A2938" s="14" t="s">
        <v>196</v>
      </c>
      <c r="B2938" s="15">
        <v>47786</v>
      </c>
      <c r="C2938" s="6"/>
      <c r="D2938" s="6"/>
    </row>
    <row r="2939" spans="1:4" x14ac:dyDescent="0.25">
      <c r="A2939" s="14" t="s">
        <v>489</v>
      </c>
      <c r="B2939" s="15">
        <v>26958</v>
      </c>
      <c r="C2939" s="6"/>
      <c r="D2939" s="6"/>
    </row>
    <row r="2940" spans="1:4" x14ac:dyDescent="0.25">
      <c r="A2940" s="14" t="s">
        <v>473</v>
      </c>
      <c r="B2940" s="15">
        <v>30618</v>
      </c>
      <c r="C2940" s="6"/>
      <c r="D2940" s="6"/>
    </row>
    <row r="2941" spans="1:4" x14ac:dyDescent="0.25">
      <c r="A2941" s="14" t="s">
        <v>143</v>
      </c>
      <c r="B2941" s="15">
        <v>10283</v>
      </c>
      <c r="C2941" s="6"/>
      <c r="D2941" s="6"/>
    </row>
    <row r="2942" spans="1:4" x14ac:dyDescent="0.25">
      <c r="A2942" s="14" t="s">
        <v>181</v>
      </c>
      <c r="B2942" s="15">
        <v>47526</v>
      </c>
      <c r="C2942" s="6"/>
      <c r="D2942" s="6"/>
    </row>
    <row r="2943" spans="1:4" x14ac:dyDescent="0.25">
      <c r="A2943" s="14" t="s">
        <v>350</v>
      </c>
      <c r="B2943" s="15">
        <v>20234</v>
      </c>
      <c r="C2943" s="6"/>
      <c r="D2943" s="6"/>
    </row>
    <row r="2944" spans="1:4" x14ac:dyDescent="0.25">
      <c r="A2944" s="14" t="s">
        <v>428</v>
      </c>
      <c r="B2944" s="15">
        <v>21611</v>
      </c>
      <c r="C2944" s="6"/>
      <c r="D2944" s="6"/>
    </row>
    <row r="2945" spans="1:4" x14ac:dyDescent="0.25">
      <c r="A2945" s="14" t="s">
        <v>180</v>
      </c>
      <c r="B2945" s="15">
        <v>5794</v>
      </c>
      <c r="C2945" s="6"/>
      <c r="D2945" s="6"/>
    </row>
    <row r="2946" spans="1:4" x14ac:dyDescent="0.25">
      <c r="A2946" s="14" t="s">
        <v>335</v>
      </c>
      <c r="B2946" s="15">
        <v>26401</v>
      </c>
      <c r="C2946" s="6"/>
      <c r="D2946" s="6"/>
    </row>
    <row r="2947" spans="1:4" x14ac:dyDescent="0.25">
      <c r="A2947" s="14" t="s">
        <v>335</v>
      </c>
      <c r="B2947" s="15">
        <v>30062</v>
      </c>
      <c r="C2947" s="6"/>
      <c r="D2947" s="6"/>
    </row>
    <row r="2948" spans="1:4" x14ac:dyDescent="0.25">
      <c r="A2948" s="14" t="s">
        <v>399</v>
      </c>
      <c r="B2948" s="15">
        <v>27290</v>
      </c>
      <c r="C2948" s="6"/>
      <c r="D2948" s="6"/>
    </row>
    <row r="2949" spans="1:4" x14ac:dyDescent="0.25">
      <c r="A2949" s="14" t="s">
        <v>329</v>
      </c>
      <c r="B2949" s="15">
        <v>19996</v>
      </c>
      <c r="C2949" s="6"/>
      <c r="D2949" s="6"/>
    </row>
    <row r="2950" spans="1:4" x14ac:dyDescent="0.25">
      <c r="A2950" s="14" t="s">
        <v>235</v>
      </c>
      <c r="B2950" s="15">
        <v>2821</v>
      </c>
      <c r="C2950" s="6"/>
      <c r="D2950" s="6"/>
    </row>
    <row r="2951" spans="1:4" x14ac:dyDescent="0.25">
      <c r="A2951" s="14" t="s">
        <v>230</v>
      </c>
      <c r="B2951" s="15">
        <v>3736</v>
      </c>
      <c r="C2951" s="6"/>
      <c r="D2951" s="6"/>
    </row>
    <row r="2952" spans="1:4" x14ac:dyDescent="0.25">
      <c r="A2952" s="14" t="s">
        <v>212</v>
      </c>
      <c r="B2952" s="15">
        <v>47983</v>
      </c>
      <c r="C2952" s="6"/>
      <c r="D2952" s="6"/>
    </row>
    <row r="2953" spans="1:4" x14ac:dyDescent="0.25">
      <c r="A2953" s="14" t="s">
        <v>459</v>
      </c>
      <c r="B2953" s="15">
        <v>27654</v>
      </c>
      <c r="C2953" s="6"/>
      <c r="D2953" s="6"/>
    </row>
    <row r="2954" spans="1:4" x14ac:dyDescent="0.25">
      <c r="A2954" s="14" t="s">
        <v>241</v>
      </c>
      <c r="B2954" s="15">
        <v>34423</v>
      </c>
      <c r="C2954" s="6"/>
      <c r="D2954" s="6"/>
    </row>
    <row r="2955" spans="1:4" x14ac:dyDescent="0.25">
      <c r="A2955" s="14" t="s">
        <v>172</v>
      </c>
      <c r="B2955" s="15">
        <v>21402</v>
      </c>
      <c r="C2955" s="6"/>
      <c r="D2955" s="6"/>
    </row>
    <row r="2956" spans="1:4" x14ac:dyDescent="0.25">
      <c r="A2956" s="14" t="s">
        <v>459</v>
      </c>
      <c r="B2956" s="15">
        <v>37023</v>
      </c>
      <c r="C2956" s="6"/>
      <c r="D2956" s="6"/>
    </row>
    <row r="2957" spans="1:4" x14ac:dyDescent="0.25">
      <c r="A2957" s="14" t="s">
        <v>240</v>
      </c>
      <c r="B2957" s="15">
        <v>33209</v>
      </c>
      <c r="C2957" s="6"/>
      <c r="D2957" s="6"/>
    </row>
    <row r="2958" spans="1:4" x14ac:dyDescent="0.25">
      <c r="A2958" s="14" t="s">
        <v>132</v>
      </c>
      <c r="B2958" s="15">
        <v>12496</v>
      </c>
      <c r="C2958" s="6"/>
      <c r="D2958" s="6"/>
    </row>
    <row r="2959" spans="1:4" x14ac:dyDescent="0.25">
      <c r="A2959" s="14" t="s">
        <v>279</v>
      </c>
      <c r="B2959" s="15">
        <v>40131</v>
      </c>
      <c r="C2959" s="6"/>
      <c r="D2959" s="6"/>
    </row>
    <row r="2960" spans="1:4" x14ac:dyDescent="0.25">
      <c r="A2960" s="14" t="s">
        <v>319</v>
      </c>
      <c r="B2960" s="15">
        <v>3409</v>
      </c>
      <c r="C2960" s="6"/>
      <c r="D2960" s="6"/>
    </row>
    <row r="2961" spans="1:4" x14ac:dyDescent="0.25">
      <c r="A2961" s="14" t="s">
        <v>482</v>
      </c>
      <c r="B2961" s="15">
        <v>47598</v>
      </c>
      <c r="C2961" s="6"/>
      <c r="D2961" s="6"/>
    </row>
    <row r="2962" spans="1:4" x14ac:dyDescent="0.25">
      <c r="A2962" s="14" t="s">
        <v>516</v>
      </c>
      <c r="B2962" s="15">
        <v>37328</v>
      </c>
      <c r="C2962" s="6"/>
      <c r="D2962" s="6"/>
    </row>
    <row r="2963" spans="1:4" x14ac:dyDescent="0.25">
      <c r="A2963" s="14" t="s">
        <v>217</v>
      </c>
      <c r="B2963" s="15">
        <v>22501</v>
      </c>
      <c r="C2963" s="6"/>
      <c r="D2963" s="6"/>
    </row>
    <row r="2964" spans="1:4" x14ac:dyDescent="0.25">
      <c r="A2964" s="14" t="s">
        <v>336</v>
      </c>
      <c r="B2964" s="15">
        <v>5726</v>
      </c>
      <c r="C2964" s="6"/>
      <c r="D2964" s="6"/>
    </row>
    <row r="2965" spans="1:4" x14ac:dyDescent="0.25">
      <c r="A2965" s="14" t="s">
        <v>516</v>
      </c>
      <c r="B2965" s="15">
        <v>8293</v>
      </c>
      <c r="C2965" s="6"/>
      <c r="D2965" s="6"/>
    </row>
    <row r="2966" spans="1:4" x14ac:dyDescent="0.25">
      <c r="A2966" s="14" t="s">
        <v>470</v>
      </c>
      <c r="B2966" s="15">
        <v>47975</v>
      </c>
      <c r="C2966" s="6"/>
      <c r="D2966" s="6"/>
    </row>
    <row r="2967" spans="1:4" x14ac:dyDescent="0.25">
      <c r="A2967" s="14" t="s">
        <v>152</v>
      </c>
      <c r="B2967" s="15">
        <v>12207</v>
      </c>
      <c r="C2967" s="6"/>
      <c r="D2967" s="6"/>
    </row>
    <row r="2968" spans="1:4" x14ac:dyDescent="0.25">
      <c r="A2968" s="14" t="s">
        <v>469</v>
      </c>
      <c r="B2968" s="15">
        <v>41083</v>
      </c>
      <c r="C2968" s="6"/>
      <c r="D2968" s="6"/>
    </row>
    <row r="2969" spans="1:4" x14ac:dyDescent="0.25">
      <c r="A2969" s="14" t="s">
        <v>207</v>
      </c>
      <c r="B2969" s="15">
        <v>38121</v>
      </c>
      <c r="C2969" s="6"/>
      <c r="D2969" s="6"/>
    </row>
    <row r="2970" spans="1:4" x14ac:dyDescent="0.25">
      <c r="A2970" s="14" t="s">
        <v>473</v>
      </c>
      <c r="B2970" s="15">
        <v>41887</v>
      </c>
      <c r="C2970" s="6"/>
      <c r="D2970" s="6"/>
    </row>
    <row r="2971" spans="1:4" x14ac:dyDescent="0.25">
      <c r="A2971" s="14" t="s">
        <v>313</v>
      </c>
      <c r="B2971" s="15">
        <v>34404</v>
      </c>
      <c r="C2971" s="6"/>
      <c r="D2971" s="6"/>
    </row>
    <row r="2972" spans="1:4" x14ac:dyDescent="0.25">
      <c r="A2972" s="14" t="s">
        <v>388</v>
      </c>
      <c r="B2972" s="15">
        <v>18848</v>
      </c>
      <c r="C2972" s="6"/>
      <c r="D2972" s="6"/>
    </row>
    <row r="2973" spans="1:4" x14ac:dyDescent="0.25">
      <c r="A2973" s="14" t="s">
        <v>485</v>
      </c>
      <c r="B2973" s="15">
        <v>39582</v>
      </c>
      <c r="C2973" s="6"/>
      <c r="D2973" s="6"/>
    </row>
    <row r="2974" spans="1:4" x14ac:dyDescent="0.25">
      <c r="A2974" s="14" t="s">
        <v>478</v>
      </c>
      <c r="B2974" s="15">
        <v>14282</v>
      </c>
      <c r="C2974" s="6"/>
      <c r="D2974" s="6"/>
    </row>
    <row r="2975" spans="1:4" x14ac:dyDescent="0.25">
      <c r="A2975" s="14" t="s">
        <v>200</v>
      </c>
      <c r="B2975" s="15">
        <v>20804</v>
      </c>
      <c r="C2975" s="6"/>
      <c r="D2975" s="6"/>
    </row>
    <row r="2976" spans="1:4" x14ac:dyDescent="0.25">
      <c r="A2976" s="14" t="s">
        <v>216</v>
      </c>
      <c r="B2976" s="15">
        <v>5158</v>
      </c>
      <c r="C2976" s="6"/>
      <c r="D2976" s="6"/>
    </row>
    <row r="2977" spans="1:4" x14ac:dyDescent="0.25">
      <c r="A2977" s="14" t="s">
        <v>511</v>
      </c>
      <c r="B2977" s="15">
        <v>25317</v>
      </c>
      <c r="C2977" s="6"/>
      <c r="D2977" s="6"/>
    </row>
    <row r="2978" spans="1:4" x14ac:dyDescent="0.25">
      <c r="A2978" s="14" t="s">
        <v>222</v>
      </c>
      <c r="B2978" s="15">
        <v>46675</v>
      </c>
      <c r="C2978" s="6"/>
      <c r="D2978" s="6"/>
    </row>
    <row r="2979" spans="1:4" x14ac:dyDescent="0.25">
      <c r="A2979" s="14" t="s">
        <v>383</v>
      </c>
      <c r="B2979" s="15">
        <v>49313</v>
      </c>
      <c r="C2979" s="6"/>
      <c r="D2979" s="6"/>
    </row>
    <row r="2980" spans="1:4" x14ac:dyDescent="0.25">
      <c r="A2980" s="14" t="s">
        <v>407</v>
      </c>
      <c r="B2980" s="15">
        <v>8273</v>
      </c>
      <c r="C2980" s="6"/>
      <c r="D2980" s="6"/>
    </row>
    <row r="2981" spans="1:4" x14ac:dyDescent="0.25">
      <c r="A2981" s="14" t="s">
        <v>397</v>
      </c>
      <c r="B2981" s="15">
        <v>5979</v>
      </c>
      <c r="C2981" s="6"/>
      <c r="D2981" s="6"/>
    </row>
    <row r="2982" spans="1:4" x14ac:dyDescent="0.25">
      <c r="A2982" s="14" t="s">
        <v>218</v>
      </c>
      <c r="B2982" s="15">
        <v>41026</v>
      </c>
      <c r="C2982" s="6"/>
      <c r="D2982" s="6"/>
    </row>
    <row r="2983" spans="1:4" x14ac:dyDescent="0.25">
      <c r="A2983" s="14" t="s">
        <v>490</v>
      </c>
      <c r="B2983" s="15">
        <v>47419</v>
      </c>
      <c r="C2983" s="6"/>
      <c r="D2983" s="6"/>
    </row>
    <row r="2984" spans="1:4" x14ac:dyDescent="0.25">
      <c r="A2984" s="14" t="s">
        <v>173</v>
      </c>
      <c r="B2984" s="15">
        <v>25218</v>
      </c>
      <c r="C2984" s="6"/>
      <c r="D2984" s="6"/>
    </row>
    <row r="2985" spans="1:4" x14ac:dyDescent="0.25">
      <c r="A2985" s="14" t="s">
        <v>443</v>
      </c>
      <c r="B2985" s="15">
        <v>42304</v>
      </c>
      <c r="C2985" s="6"/>
      <c r="D2985" s="6"/>
    </row>
    <row r="2986" spans="1:4" x14ac:dyDescent="0.25">
      <c r="A2986" s="14" t="s">
        <v>200</v>
      </c>
      <c r="B2986" s="15">
        <v>29396</v>
      </c>
      <c r="C2986" s="6"/>
      <c r="D2986" s="6"/>
    </row>
    <row r="2987" spans="1:4" x14ac:dyDescent="0.25">
      <c r="A2987" s="14" t="s">
        <v>218</v>
      </c>
      <c r="B2987" s="15">
        <v>30678</v>
      </c>
      <c r="C2987" s="6"/>
      <c r="D2987" s="6"/>
    </row>
    <row r="2988" spans="1:4" x14ac:dyDescent="0.25">
      <c r="A2988" s="14" t="s">
        <v>491</v>
      </c>
      <c r="B2988" s="15">
        <v>11065</v>
      </c>
      <c r="C2988" s="6"/>
      <c r="D2988" s="6"/>
    </row>
    <row r="2989" spans="1:4" x14ac:dyDescent="0.25">
      <c r="A2989" s="14" t="s">
        <v>478</v>
      </c>
      <c r="B2989" s="15">
        <v>37494</v>
      </c>
      <c r="C2989" s="6"/>
      <c r="D2989" s="6"/>
    </row>
    <row r="2990" spans="1:4" x14ac:dyDescent="0.25">
      <c r="A2990" s="14" t="s">
        <v>311</v>
      </c>
      <c r="B2990" s="15">
        <v>9739</v>
      </c>
      <c r="C2990" s="6"/>
      <c r="D2990" s="6"/>
    </row>
    <row r="2991" spans="1:4" x14ac:dyDescent="0.25">
      <c r="A2991" s="14" t="s">
        <v>501</v>
      </c>
      <c r="B2991" s="15">
        <v>1596</v>
      </c>
      <c r="C2991" s="6"/>
      <c r="D2991" s="6"/>
    </row>
    <row r="2992" spans="1:4" x14ac:dyDescent="0.25">
      <c r="A2992" s="14" t="s">
        <v>151</v>
      </c>
      <c r="B2992" s="15">
        <v>28784</v>
      </c>
      <c r="C2992" s="6"/>
      <c r="D2992" s="6"/>
    </row>
    <row r="2993" spans="1:4" x14ac:dyDescent="0.25">
      <c r="A2993" s="14" t="s">
        <v>318</v>
      </c>
      <c r="B2993" s="15">
        <v>22732</v>
      </c>
      <c r="C2993" s="6"/>
      <c r="D2993" s="6"/>
    </row>
    <row r="2994" spans="1:4" x14ac:dyDescent="0.25">
      <c r="A2994" s="14" t="s">
        <v>443</v>
      </c>
      <c r="B2994" s="15">
        <v>45002</v>
      </c>
      <c r="C2994" s="6"/>
      <c r="D2994" s="6"/>
    </row>
    <row r="2995" spans="1:4" x14ac:dyDescent="0.25">
      <c r="A2995" s="14" t="s">
        <v>189</v>
      </c>
      <c r="B2995" s="15">
        <v>36192</v>
      </c>
      <c r="C2995" s="6"/>
      <c r="D2995" s="6"/>
    </row>
    <row r="2996" spans="1:4" x14ac:dyDescent="0.25">
      <c r="A2996" s="14" t="s">
        <v>486</v>
      </c>
      <c r="B2996" s="15">
        <v>25694</v>
      </c>
      <c r="C2996" s="6"/>
      <c r="D2996" s="6"/>
    </row>
    <row r="2997" spans="1:4" x14ac:dyDescent="0.25">
      <c r="A2997" s="14" t="s">
        <v>286</v>
      </c>
      <c r="B2997" s="15">
        <v>28334</v>
      </c>
      <c r="C2997" s="6"/>
      <c r="D2997" s="6"/>
    </row>
    <row r="2998" spans="1:4" x14ac:dyDescent="0.25">
      <c r="A2998" s="14" t="s">
        <v>225</v>
      </c>
      <c r="B2998" s="15">
        <v>15898</v>
      </c>
      <c r="C2998" s="6"/>
      <c r="D2998" s="6"/>
    </row>
    <row r="2999" spans="1:4" x14ac:dyDescent="0.25">
      <c r="A2999" s="14" t="s">
        <v>235</v>
      </c>
      <c r="B2999" s="15">
        <v>40401</v>
      </c>
      <c r="C2999" s="6"/>
      <c r="D2999" s="6"/>
    </row>
    <row r="3000" spans="1:4" x14ac:dyDescent="0.25">
      <c r="A3000" s="14" t="s">
        <v>337</v>
      </c>
      <c r="B3000" s="15">
        <v>14081</v>
      </c>
      <c r="C3000" s="6"/>
      <c r="D3000" s="6"/>
    </row>
    <row r="3001" spans="1:4" x14ac:dyDescent="0.25">
      <c r="A3001" s="14" t="s">
        <v>396</v>
      </c>
      <c r="B3001" s="15">
        <v>458</v>
      </c>
      <c r="C3001" s="6"/>
      <c r="D3001" s="6"/>
    </row>
    <row r="3002" spans="1:4" x14ac:dyDescent="0.25">
      <c r="A3002" s="14" t="s">
        <v>396</v>
      </c>
      <c r="B3002" s="15">
        <v>15003</v>
      </c>
      <c r="C3002" s="6"/>
      <c r="D3002" s="6"/>
    </row>
    <row r="3003" spans="1:4" x14ac:dyDescent="0.25">
      <c r="A3003" s="14" t="s">
        <v>335</v>
      </c>
      <c r="B3003" s="15">
        <v>19663</v>
      </c>
      <c r="C3003" s="6"/>
      <c r="D3003" s="6"/>
    </row>
    <row r="3004" spans="1:4" x14ac:dyDescent="0.25">
      <c r="A3004" s="14" t="s">
        <v>384</v>
      </c>
      <c r="B3004" s="15">
        <v>37587</v>
      </c>
      <c r="C3004" s="6"/>
      <c r="D3004" s="6"/>
    </row>
    <row r="3005" spans="1:4" x14ac:dyDescent="0.25">
      <c r="A3005" s="14" t="s">
        <v>201</v>
      </c>
      <c r="B3005" s="15">
        <v>45485</v>
      </c>
      <c r="C3005" s="6"/>
      <c r="D3005" s="6"/>
    </row>
    <row r="3006" spans="1:4" x14ac:dyDescent="0.25">
      <c r="A3006" s="14" t="s">
        <v>415</v>
      </c>
      <c r="B3006" s="15">
        <v>48614</v>
      </c>
      <c r="C3006" s="6"/>
      <c r="D3006" s="6"/>
    </row>
    <row r="3007" spans="1:4" x14ac:dyDescent="0.25">
      <c r="A3007" s="14" t="s">
        <v>278</v>
      </c>
      <c r="B3007" s="15">
        <v>35486</v>
      </c>
      <c r="C3007" s="6"/>
      <c r="D3007" s="6"/>
    </row>
    <row r="3008" spans="1:4" x14ac:dyDescent="0.25">
      <c r="A3008" s="14" t="s">
        <v>342</v>
      </c>
      <c r="B3008" s="15">
        <v>19059</v>
      </c>
      <c r="C3008" s="6"/>
      <c r="D3008" s="6"/>
    </row>
    <row r="3009" spans="1:4" x14ac:dyDescent="0.25">
      <c r="A3009" s="14" t="s">
        <v>505</v>
      </c>
      <c r="B3009" s="15">
        <v>25233</v>
      </c>
      <c r="C3009" s="6"/>
      <c r="D3009" s="6"/>
    </row>
    <row r="3010" spans="1:4" x14ac:dyDescent="0.25">
      <c r="A3010" s="14" t="s">
        <v>232</v>
      </c>
      <c r="B3010" s="15">
        <v>3925</v>
      </c>
      <c r="C3010" s="6"/>
      <c r="D3010" s="6"/>
    </row>
    <row r="3011" spans="1:4" x14ac:dyDescent="0.25">
      <c r="A3011" s="14" t="s">
        <v>228</v>
      </c>
      <c r="B3011" s="15">
        <v>17672</v>
      </c>
      <c r="C3011" s="6"/>
      <c r="D3011" s="6"/>
    </row>
    <row r="3012" spans="1:4" x14ac:dyDescent="0.25">
      <c r="A3012" s="14" t="s">
        <v>231</v>
      </c>
      <c r="B3012" s="15">
        <v>23495</v>
      </c>
      <c r="C3012" s="6"/>
      <c r="D3012" s="6"/>
    </row>
    <row r="3013" spans="1:4" x14ac:dyDescent="0.25">
      <c r="A3013" s="14" t="s">
        <v>261</v>
      </c>
      <c r="B3013" s="15">
        <v>30750</v>
      </c>
      <c r="C3013" s="6"/>
      <c r="D3013" s="6"/>
    </row>
    <row r="3014" spans="1:4" x14ac:dyDescent="0.25">
      <c r="A3014" s="14" t="s">
        <v>145</v>
      </c>
      <c r="B3014" s="15">
        <v>1304</v>
      </c>
      <c r="C3014" s="6"/>
      <c r="D3014" s="6"/>
    </row>
    <row r="3015" spans="1:4" x14ac:dyDescent="0.25">
      <c r="A3015" s="14" t="s">
        <v>316</v>
      </c>
      <c r="B3015" s="15">
        <v>18770</v>
      </c>
      <c r="C3015" s="6"/>
      <c r="D3015" s="6"/>
    </row>
    <row r="3016" spans="1:4" x14ac:dyDescent="0.25">
      <c r="A3016" s="14" t="s">
        <v>409</v>
      </c>
      <c r="B3016" s="15">
        <v>14996</v>
      </c>
      <c r="C3016" s="6"/>
      <c r="D3016" s="6"/>
    </row>
    <row r="3017" spans="1:4" x14ac:dyDescent="0.25">
      <c r="A3017" s="14" t="s">
        <v>406</v>
      </c>
      <c r="B3017" s="15">
        <v>32280</v>
      </c>
      <c r="C3017" s="6"/>
      <c r="D3017" s="6"/>
    </row>
    <row r="3018" spans="1:4" x14ac:dyDescent="0.25">
      <c r="A3018" s="14" t="s">
        <v>200</v>
      </c>
      <c r="B3018" s="15">
        <v>32940</v>
      </c>
      <c r="C3018" s="6"/>
      <c r="D3018" s="6"/>
    </row>
    <row r="3019" spans="1:4" x14ac:dyDescent="0.25">
      <c r="A3019" s="14" t="s">
        <v>226</v>
      </c>
      <c r="B3019" s="15">
        <v>38334</v>
      </c>
      <c r="C3019" s="6"/>
      <c r="D3019" s="6"/>
    </row>
    <row r="3020" spans="1:4" x14ac:dyDescent="0.25">
      <c r="A3020" s="14" t="s">
        <v>234</v>
      </c>
      <c r="B3020" s="15">
        <v>25338</v>
      </c>
      <c r="C3020" s="6"/>
      <c r="D3020" s="6"/>
    </row>
    <row r="3021" spans="1:4" x14ac:dyDescent="0.25">
      <c r="A3021" s="14" t="s">
        <v>215</v>
      </c>
      <c r="B3021" s="15">
        <v>19892</v>
      </c>
      <c r="C3021" s="6"/>
      <c r="D3021" s="6"/>
    </row>
    <row r="3022" spans="1:4" x14ac:dyDescent="0.25">
      <c r="A3022" s="14" t="s">
        <v>322</v>
      </c>
      <c r="B3022" s="15">
        <v>33977</v>
      </c>
      <c r="C3022" s="6"/>
      <c r="D3022" s="6"/>
    </row>
    <row r="3023" spans="1:4" x14ac:dyDescent="0.25">
      <c r="A3023" s="14" t="s">
        <v>373</v>
      </c>
      <c r="B3023" s="15">
        <v>8678</v>
      </c>
      <c r="C3023" s="6"/>
      <c r="D3023" s="6"/>
    </row>
    <row r="3024" spans="1:4" x14ac:dyDescent="0.25">
      <c r="A3024" s="14" t="s">
        <v>223</v>
      </c>
      <c r="B3024" s="15">
        <v>26690</v>
      </c>
      <c r="C3024" s="6"/>
      <c r="D3024" s="6"/>
    </row>
    <row r="3025" spans="1:4" x14ac:dyDescent="0.25">
      <c r="A3025" s="14" t="s">
        <v>475</v>
      </c>
      <c r="B3025" s="15">
        <v>279</v>
      </c>
      <c r="C3025" s="6"/>
      <c r="D3025" s="6"/>
    </row>
    <row r="3026" spans="1:4" x14ac:dyDescent="0.25">
      <c r="A3026" s="14" t="s">
        <v>479</v>
      </c>
      <c r="B3026" s="15">
        <v>336</v>
      </c>
      <c r="C3026" s="6"/>
      <c r="D3026" s="6"/>
    </row>
    <row r="3027" spans="1:4" x14ac:dyDescent="0.25">
      <c r="A3027" s="14" t="s">
        <v>201</v>
      </c>
      <c r="B3027" s="15">
        <v>12731</v>
      </c>
      <c r="C3027" s="6"/>
      <c r="D3027" s="6"/>
    </row>
    <row r="3028" spans="1:4" x14ac:dyDescent="0.25">
      <c r="A3028" s="14" t="s">
        <v>500</v>
      </c>
      <c r="B3028" s="15">
        <v>48807</v>
      </c>
      <c r="C3028" s="6"/>
      <c r="D3028" s="6"/>
    </row>
    <row r="3029" spans="1:4" x14ac:dyDescent="0.25">
      <c r="A3029" s="14" t="s">
        <v>456</v>
      </c>
      <c r="B3029" s="15">
        <v>29958</v>
      </c>
      <c r="C3029" s="6"/>
      <c r="D3029" s="6"/>
    </row>
    <row r="3030" spans="1:4" x14ac:dyDescent="0.25">
      <c r="A3030" s="14" t="s">
        <v>427</v>
      </c>
      <c r="B3030" s="15">
        <v>44135</v>
      </c>
      <c r="C3030" s="6"/>
      <c r="D3030" s="6"/>
    </row>
    <row r="3031" spans="1:4" x14ac:dyDescent="0.25">
      <c r="A3031" s="14" t="s">
        <v>178</v>
      </c>
      <c r="B3031" s="15">
        <v>19652</v>
      </c>
      <c r="C3031" s="6"/>
      <c r="D3031" s="6"/>
    </row>
    <row r="3032" spans="1:4" x14ac:dyDescent="0.25">
      <c r="A3032" s="14" t="s">
        <v>349</v>
      </c>
      <c r="B3032" s="15">
        <v>33835</v>
      </c>
      <c r="C3032" s="6"/>
      <c r="D3032" s="6"/>
    </row>
    <row r="3033" spans="1:4" x14ac:dyDescent="0.25">
      <c r="A3033" s="14" t="s">
        <v>273</v>
      </c>
      <c r="B3033" s="15">
        <v>9286</v>
      </c>
      <c r="C3033" s="6"/>
      <c r="D3033" s="6"/>
    </row>
    <row r="3034" spans="1:4" x14ac:dyDescent="0.25">
      <c r="A3034" s="14" t="s">
        <v>193</v>
      </c>
      <c r="B3034" s="15">
        <v>3787</v>
      </c>
      <c r="C3034" s="6"/>
      <c r="D3034" s="6"/>
    </row>
    <row r="3035" spans="1:4" x14ac:dyDescent="0.25">
      <c r="A3035" s="14" t="s">
        <v>233</v>
      </c>
      <c r="B3035" s="15">
        <v>25985</v>
      </c>
      <c r="C3035" s="6"/>
      <c r="D3035" s="6"/>
    </row>
    <row r="3036" spans="1:4" x14ac:dyDescent="0.25">
      <c r="A3036" s="14" t="s">
        <v>313</v>
      </c>
      <c r="B3036" s="15">
        <v>16825</v>
      </c>
      <c r="C3036" s="6"/>
      <c r="D3036" s="6"/>
    </row>
    <row r="3037" spans="1:4" x14ac:dyDescent="0.25">
      <c r="A3037" s="14" t="s">
        <v>295</v>
      </c>
      <c r="B3037" s="15">
        <v>14693</v>
      </c>
      <c r="C3037" s="6"/>
      <c r="D3037" s="6"/>
    </row>
    <row r="3038" spans="1:4" x14ac:dyDescent="0.25">
      <c r="A3038" s="14" t="s">
        <v>253</v>
      </c>
      <c r="B3038" s="15">
        <v>15586</v>
      </c>
      <c r="C3038" s="6"/>
      <c r="D3038" s="6"/>
    </row>
    <row r="3039" spans="1:4" x14ac:dyDescent="0.25">
      <c r="A3039" s="14" t="s">
        <v>161</v>
      </c>
      <c r="B3039" s="15">
        <v>27401</v>
      </c>
      <c r="C3039" s="6"/>
      <c r="D3039" s="6"/>
    </row>
    <row r="3040" spans="1:4" x14ac:dyDescent="0.25">
      <c r="A3040" s="14" t="s">
        <v>512</v>
      </c>
      <c r="B3040" s="15">
        <v>26730</v>
      </c>
      <c r="C3040" s="6"/>
      <c r="D3040" s="6"/>
    </row>
    <row r="3041" spans="1:4" x14ac:dyDescent="0.25">
      <c r="A3041" s="14" t="s">
        <v>347</v>
      </c>
      <c r="B3041" s="15">
        <v>3712</v>
      </c>
      <c r="C3041" s="6"/>
      <c r="D3041" s="6"/>
    </row>
    <row r="3042" spans="1:4" x14ac:dyDescent="0.25">
      <c r="A3042" s="14" t="s">
        <v>138</v>
      </c>
      <c r="B3042" s="15">
        <v>46265</v>
      </c>
      <c r="C3042" s="6"/>
      <c r="D3042" s="6"/>
    </row>
    <row r="3043" spans="1:4" x14ac:dyDescent="0.25">
      <c r="A3043" s="14" t="s">
        <v>448</v>
      </c>
      <c r="B3043" s="15">
        <v>15327</v>
      </c>
      <c r="C3043" s="6"/>
      <c r="D3043" s="6"/>
    </row>
    <row r="3044" spans="1:4" x14ac:dyDescent="0.25">
      <c r="A3044" s="14" t="s">
        <v>475</v>
      </c>
      <c r="B3044" s="15">
        <v>990</v>
      </c>
      <c r="C3044" s="6"/>
      <c r="D3044" s="6"/>
    </row>
    <row r="3045" spans="1:4" x14ac:dyDescent="0.25">
      <c r="A3045" s="14" t="s">
        <v>515</v>
      </c>
      <c r="B3045" s="15">
        <v>26975</v>
      </c>
      <c r="C3045" s="6"/>
      <c r="D3045" s="6"/>
    </row>
    <row r="3046" spans="1:4" x14ac:dyDescent="0.25">
      <c r="A3046" s="14" t="s">
        <v>266</v>
      </c>
      <c r="B3046" s="15">
        <v>11266</v>
      </c>
      <c r="C3046" s="6"/>
      <c r="D3046" s="6"/>
    </row>
    <row r="3047" spans="1:4" x14ac:dyDescent="0.25">
      <c r="A3047" s="14" t="s">
        <v>293</v>
      </c>
      <c r="B3047" s="15">
        <v>45439</v>
      </c>
      <c r="C3047" s="6"/>
      <c r="D3047" s="6"/>
    </row>
    <row r="3048" spans="1:4" x14ac:dyDescent="0.25">
      <c r="A3048" s="14" t="s">
        <v>496</v>
      </c>
      <c r="B3048" s="15">
        <v>17074</v>
      </c>
      <c r="C3048" s="6"/>
      <c r="D3048" s="6"/>
    </row>
    <row r="3049" spans="1:4" x14ac:dyDescent="0.25">
      <c r="A3049" s="14" t="s">
        <v>265</v>
      </c>
      <c r="B3049" s="15">
        <v>3103</v>
      </c>
      <c r="C3049" s="6"/>
      <c r="D3049" s="6"/>
    </row>
    <row r="3050" spans="1:4" x14ac:dyDescent="0.25">
      <c r="A3050" s="14" t="s">
        <v>384</v>
      </c>
      <c r="B3050" s="15">
        <v>49330</v>
      </c>
      <c r="C3050" s="6"/>
      <c r="D3050" s="6"/>
    </row>
    <row r="3051" spans="1:4" x14ac:dyDescent="0.25">
      <c r="A3051" s="14" t="s">
        <v>429</v>
      </c>
      <c r="B3051" s="15">
        <v>21824</v>
      </c>
      <c r="C3051" s="6"/>
      <c r="D3051" s="6"/>
    </row>
    <row r="3052" spans="1:4" x14ac:dyDescent="0.25">
      <c r="A3052" s="14" t="s">
        <v>260</v>
      </c>
      <c r="B3052" s="15">
        <v>48223</v>
      </c>
      <c r="C3052" s="6"/>
      <c r="D3052" s="6"/>
    </row>
    <row r="3053" spans="1:4" x14ac:dyDescent="0.25">
      <c r="A3053" s="14" t="s">
        <v>254</v>
      </c>
      <c r="B3053" s="15">
        <v>46697</v>
      </c>
      <c r="C3053" s="6"/>
      <c r="D3053" s="6"/>
    </row>
    <row r="3054" spans="1:4" x14ac:dyDescent="0.25">
      <c r="A3054" s="14" t="s">
        <v>220</v>
      </c>
      <c r="B3054" s="15">
        <v>4583</v>
      </c>
      <c r="C3054" s="6"/>
      <c r="D3054" s="6"/>
    </row>
    <row r="3055" spans="1:4" x14ac:dyDescent="0.25">
      <c r="A3055" s="14" t="s">
        <v>321</v>
      </c>
      <c r="B3055" s="15">
        <v>15140</v>
      </c>
      <c r="C3055" s="6"/>
      <c r="D3055" s="6"/>
    </row>
    <row r="3056" spans="1:4" x14ac:dyDescent="0.25">
      <c r="A3056" s="14" t="s">
        <v>350</v>
      </c>
      <c r="B3056" s="15">
        <v>18284</v>
      </c>
      <c r="C3056" s="6"/>
      <c r="D3056" s="6"/>
    </row>
    <row r="3057" spans="1:4" x14ac:dyDescent="0.25">
      <c r="A3057" s="14" t="s">
        <v>443</v>
      </c>
      <c r="B3057" s="15">
        <v>28055</v>
      </c>
      <c r="C3057" s="6"/>
      <c r="D3057" s="6"/>
    </row>
    <row r="3058" spans="1:4" x14ac:dyDescent="0.25">
      <c r="A3058" s="14" t="s">
        <v>491</v>
      </c>
      <c r="B3058" s="15">
        <v>26373</v>
      </c>
      <c r="C3058" s="6"/>
      <c r="D3058" s="6"/>
    </row>
    <row r="3059" spans="1:4" x14ac:dyDescent="0.25">
      <c r="A3059" s="14" t="s">
        <v>374</v>
      </c>
      <c r="B3059" s="15">
        <v>35510</v>
      </c>
      <c r="C3059" s="6"/>
      <c r="D3059" s="6"/>
    </row>
    <row r="3060" spans="1:4" x14ac:dyDescent="0.25">
      <c r="A3060" s="14" t="s">
        <v>371</v>
      </c>
      <c r="B3060" s="15">
        <v>16808</v>
      </c>
      <c r="C3060" s="6"/>
      <c r="D3060" s="6"/>
    </row>
    <row r="3061" spans="1:4" x14ac:dyDescent="0.25">
      <c r="A3061" s="14" t="s">
        <v>142</v>
      </c>
      <c r="B3061" s="15">
        <v>48984</v>
      </c>
      <c r="C3061" s="6"/>
      <c r="D3061" s="6"/>
    </row>
    <row r="3062" spans="1:4" x14ac:dyDescent="0.25">
      <c r="A3062" s="14" t="s">
        <v>391</v>
      </c>
      <c r="B3062" s="15">
        <v>23292</v>
      </c>
      <c r="C3062" s="6"/>
      <c r="D3062" s="6"/>
    </row>
    <row r="3063" spans="1:4" x14ac:dyDescent="0.25">
      <c r="A3063" s="14" t="s">
        <v>326</v>
      </c>
      <c r="B3063" s="15">
        <v>42881</v>
      </c>
      <c r="C3063" s="6"/>
      <c r="D3063" s="6"/>
    </row>
    <row r="3064" spans="1:4" x14ac:dyDescent="0.25">
      <c r="A3064" s="14" t="s">
        <v>271</v>
      </c>
      <c r="B3064" s="15">
        <v>25754</v>
      </c>
      <c r="C3064" s="6"/>
      <c r="D3064" s="6"/>
    </row>
    <row r="3065" spans="1:4" x14ac:dyDescent="0.25">
      <c r="A3065" s="14" t="s">
        <v>354</v>
      </c>
      <c r="B3065" s="15">
        <v>4374</v>
      </c>
      <c r="C3065" s="6"/>
      <c r="D3065" s="6"/>
    </row>
    <row r="3066" spans="1:4" x14ac:dyDescent="0.25">
      <c r="A3066" s="14" t="s">
        <v>520</v>
      </c>
      <c r="B3066" s="15">
        <v>11158</v>
      </c>
      <c r="C3066" s="6"/>
      <c r="D3066" s="6"/>
    </row>
    <row r="3067" spans="1:4" x14ac:dyDescent="0.25">
      <c r="A3067" s="14" t="s">
        <v>411</v>
      </c>
      <c r="B3067" s="15">
        <v>1632</v>
      </c>
      <c r="C3067" s="6"/>
      <c r="D3067" s="6"/>
    </row>
    <row r="3068" spans="1:4" x14ac:dyDescent="0.25">
      <c r="A3068" s="14" t="s">
        <v>479</v>
      </c>
      <c r="B3068" s="15">
        <v>39337</v>
      </c>
      <c r="C3068" s="6"/>
      <c r="D3068" s="6"/>
    </row>
    <row r="3069" spans="1:4" x14ac:dyDescent="0.25">
      <c r="A3069" s="14" t="s">
        <v>435</v>
      </c>
      <c r="B3069" s="15">
        <v>27883</v>
      </c>
      <c r="C3069" s="6"/>
      <c r="D3069" s="6"/>
    </row>
    <row r="3070" spans="1:4" x14ac:dyDescent="0.25">
      <c r="A3070" s="14" t="s">
        <v>225</v>
      </c>
      <c r="B3070" s="15">
        <v>38875</v>
      </c>
      <c r="C3070" s="6"/>
      <c r="D3070" s="6"/>
    </row>
    <row r="3071" spans="1:4" x14ac:dyDescent="0.25">
      <c r="A3071" s="14" t="s">
        <v>404</v>
      </c>
      <c r="B3071" s="15">
        <v>37881</v>
      </c>
      <c r="C3071" s="6"/>
      <c r="D3071" s="6"/>
    </row>
    <row r="3072" spans="1:4" x14ac:dyDescent="0.25">
      <c r="A3072" s="14" t="s">
        <v>365</v>
      </c>
      <c r="B3072" s="15">
        <v>44981</v>
      </c>
      <c r="C3072" s="6"/>
      <c r="D3072" s="6"/>
    </row>
    <row r="3073" spans="1:4" x14ac:dyDescent="0.25">
      <c r="A3073" s="14" t="s">
        <v>393</v>
      </c>
      <c r="B3073" s="15">
        <v>12885</v>
      </c>
      <c r="C3073" s="6"/>
      <c r="D3073" s="6"/>
    </row>
    <row r="3074" spans="1:4" x14ac:dyDescent="0.25">
      <c r="A3074" s="14" t="s">
        <v>423</v>
      </c>
      <c r="B3074" s="15">
        <v>259</v>
      </c>
      <c r="C3074" s="6"/>
      <c r="D3074" s="6"/>
    </row>
    <row r="3075" spans="1:4" x14ac:dyDescent="0.25">
      <c r="A3075" s="14" t="s">
        <v>447</v>
      </c>
      <c r="B3075" s="15">
        <v>28633</v>
      </c>
      <c r="C3075" s="6"/>
      <c r="D3075" s="6"/>
    </row>
    <row r="3076" spans="1:4" x14ac:dyDescent="0.25">
      <c r="A3076" s="14" t="s">
        <v>455</v>
      </c>
      <c r="B3076" s="15">
        <v>14598</v>
      </c>
      <c r="C3076" s="6"/>
      <c r="D3076" s="6"/>
    </row>
    <row r="3077" spans="1:4" x14ac:dyDescent="0.25">
      <c r="A3077" s="14" t="s">
        <v>179</v>
      </c>
      <c r="B3077" s="15">
        <v>956</v>
      </c>
      <c r="C3077" s="6"/>
      <c r="D3077" s="6"/>
    </row>
    <row r="3078" spans="1:4" x14ac:dyDescent="0.25">
      <c r="A3078" s="14" t="s">
        <v>503</v>
      </c>
      <c r="B3078" s="15">
        <v>32225</v>
      </c>
      <c r="C3078" s="6"/>
      <c r="D3078" s="6"/>
    </row>
    <row r="3079" spans="1:4" x14ac:dyDescent="0.25">
      <c r="A3079" s="14" t="s">
        <v>384</v>
      </c>
      <c r="B3079" s="15">
        <v>23844</v>
      </c>
      <c r="C3079" s="6"/>
      <c r="D3079" s="6"/>
    </row>
    <row r="3080" spans="1:4" x14ac:dyDescent="0.25">
      <c r="A3080" s="14" t="s">
        <v>302</v>
      </c>
      <c r="B3080" s="15">
        <v>31557</v>
      </c>
      <c r="C3080" s="6"/>
      <c r="D3080" s="6"/>
    </row>
    <row r="3081" spans="1:4" x14ac:dyDescent="0.25">
      <c r="A3081" s="14" t="s">
        <v>414</v>
      </c>
      <c r="B3081" s="15">
        <v>19330</v>
      </c>
      <c r="C3081" s="6"/>
      <c r="D3081" s="6"/>
    </row>
    <row r="3082" spans="1:4" x14ac:dyDescent="0.25">
      <c r="A3082" s="14" t="s">
        <v>241</v>
      </c>
      <c r="B3082" s="15">
        <v>30448</v>
      </c>
      <c r="C3082" s="6"/>
      <c r="D3082" s="6"/>
    </row>
    <row r="3083" spans="1:4" x14ac:dyDescent="0.25">
      <c r="A3083" s="14" t="s">
        <v>426</v>
      </c>
      <c r="B3083" s="15">
        <v>19253</v>
      </c>
      <c r="C3083" s="6"/>
      <c r="D3083" s="6"/>
    </row>
    <row r="3084" spans="1:4" x14ac:dyDescent="0.25">
      <c r="A3084" s="14" t="s">
        <v>308</v>
      </c>
      <c r="B3084" s="15">
        <v>29687</v>
      </c>
      <c r="C3084" s="6"/>
      <c r="D3084" s="6"/>
    </row>
    <row r="3085" spans="1:4" x14ac:dyDescent="0.25">
      <c r="A3085" s="14" t="s">
        <v>319</v>
      </c>
      <c r="B3085" s="15">
        <v>44164</v>
      </c>
      <c r="C3085" s="6"/>
      <c r="D3085" s="6"/>
    </row>
    <row r="3086" spans="1:4" x14ac:dyDescent="0.25">
      <c r="A3086" s="14" t="s">
        <v>150</v>
      </c>
      <c r="B3086" s="15">
        <v>4111</v>
      </c>
      <c r="C3086" s="6"/>
      <c r="D3086" s="6"/>
    </row>
    <row r="3087" spans="1:4" x14ac:dyDescent="0.25">
      <c r="A3087" s="14" t="s">
        <v>490</v>
      </c>
      <c r="B3087" s="15">
        <v>20031</v>
      </c>
      <c r="C3087" s="6"/>
      <c r="D3087" s="6"/>
    </row>
    <row r="3088" spans="1:4" x14ac:dyDescent="0.25">
      <c r="A3088" s="14" t="s">
        <v>473</v>
      </c>
      <c r="B3088" s="15">
        <v>5512</v>
      </c>
      <c r="C3088" s="6"/>
      <c r="D3088" s="6"/>
    </row>
    <row r="3089" spans="1:4" x14ac:dyDescent="0.25">
      <c r="A3089" s="14" t="s">
        <v>451</v>
      </c>
      <c r="B3089" s="15">
        <v>23929</v>
      </c>
      <c r="C3089" s="6"/>
      <c r="D3089" s="6"/>
    </row>
    <row r="3090" spans="1:4" x14ac:dyDescent="0.25">
      <c r="A3090" s="14" t="s">
        <v>363</v>
      </c>
      <c r="B3090" s="15">
        <v>2828</v>
      </c>
      <c r="C3090" s="6"/>
      <c r="D3090" s="6"/>
    </row>
    <row r="3091" spans="1:4" x14ac:dyDescent="0.25">
      <c r="A3091" s="14" t="s">
        <v>496</v>
      </c>
      <c r="B3091" s="15">
        <v>29659</v>
      </c>
      <c r="C3091" s="6"/>
      <c r="D3091" s="6"/>
    </row>
    <row r="3092" spans="1:4" x14ac:dyDescent="0.25">
      <c r="A3092" s="14" t="s">
        <v>371</v>
      </c>
      <c r="B3092" s="15">
        <v>18242</v>
      </c>
      <c r="C3092" s="6"/>
      <c r="D3092" s="6"/>
    </row>
    <row r="3093" spans="1:4" x14ac:dyDescent="0.25">
      <c r="A3093" s="14" t="s">
        <v>259</v>
      </c>
      <c r="B3093" s="15">
        <v>17762</v>
      </c>
      <c r="C3093" s="6"/>
      <c r="D3093" s="6"/>
    </row>
    <row r="3094" spans="1:4" x14ac:dyDescent="0.25">
      <c r="A3094" s="14" t="s">
        <v>371</v>
      </c>
      <c r="B3094" s="15">
        <v>3105</v>
      </c>
      <c r="C3094" s="6"/>
      <c r="D3094" s="6"/>
    </row>
    <row r="3095" spans="1:4" x14ac:dyDescent="0.25">
      <c r="A3095" s="14" t="s">
        <v>284</v>
      </c>
      <c r="B3095" s="15">
        <v>49927</v>
      </c>
      <c r="C3095" s="6"/>
      <c r="D3095" s="6"/>
    </row>
    <row r="3096" spans="1:4" x14ac:dyDescent="0.25">
      <c r="A3096" s="14" t="s">
        <v>220</v>
      </c>
      <c r="B3096" s="15">
        <v>32261</v>
      </c>
      <c r="C3096" s="6"/>
      <c r="D3096" s="6"/>
    </row>
    <row r="3097" spans="1:4" x14ac:dyDescent="0.25">
      <c r="A3097" s="14" t="s">
        <v>237</v>
      </c>
      <c r="B3097" s="15">
        <v>6476</v>
      </c>
      <c r="C3097" s="6"/>
      <c r="D3097" s="6"/>
    </row>
    <row r="3098" spans="1:4" x14ac:dyDescent="0.25">
      <c r="A3098" s="14" t="s">
        <v>206</v>
      </c>
      <c r="B3098" s="15">
        <v>6885</v>
      </c>
      <c r="C3098" s="6"/>
      <c r="D3098" s="6"/>
    </row>
    <row r="3099" spans="1:4" x14ac:dyDescent="0.25">
      <c r="A3099" s="14" t="s">
        <v>355</v>
      </c>
      <c r="B3099" s="15">
        <v>38071</v>
      </c>
      <c r="C3099" s="6"/>
      <c r="D3099" s="6"/>
    </row>
    <row r="3100" spans="1:4" x14ac:dyDescent="0.25">
      <c r="A3100" s="14" t="s">
        <v>160</v>
      </c>
      <c r="B3100" s="15">
        <v>47545</v>
      </c>
      <c r="C3100" s="6"/>
      <c r="D3100" s="6"/>
    </row>
    <row r="3101" spans="1:4" x14ac:dyDescent="0.25">
      <c r="A3101" s="14" t="s">
        <v>215</v>
      </c>
      <c r="B3101" s="15">
        <v>22272</v>
      </c>
      <c r="C3101" s="6"/>
      <c r="D3101" s="6"/>
    </row>
    <row r="3102" spans="1:4" x14ac:dyDescent="0.25">
      <c r="A3102" s="14" t="s">
        <v>468</v>
      </c>
      <c r="B3102" s="15">
        <v>13204</v>
      </c>
      <c r="C3102" s="6"/>
      <c r="D3102" s="6"/>
    </row>
    <row r="3103" spans="1:4" x14ac:dyDescent="0.25">
      <c r="A3103" s="14" t="s">
        <v>259</v>
      </c>
      <c r="B3103" s="15">
        <v>41640</v>
      </c>
      <c r="C3103" s="6"/>
      <c r="D3103" s="6"/>
    </row>
    <row r="3104" spans="1:4" x14ac:dyDescent="0.25">
      <c r="A3104" s="14" t="s">
        <v>248</v>
      </c>
      <c r="B3104" s="15">
        <v>32449</v>
      </c>
      <c r="C3104" s="6"/>
      <c r="D3104" s="6"/>
    </row>
    <row r="3105" spans="1:4" x14ac:dyDescent="0.25">
      <c r="A3105" s="14" t="s">
        <v>146</v>
      </c>
      <c r="B3105" s="15">
        <v>4585</v>
      </c>
      <c r="C3105" s="6"/>
      <c r="D3105" s="6"/>
    </row>
    <row r="3106" spans="1:4" x14ac:dyDescent="0.25">
      <c r="A3106" s="14" t="s">
        <v>295</v>
      </c>
      <c r="B3106" s="15">
        <v>3974</v>
      </c>
      <c r="C3106" s="6"/>
      <c r="D3106" s="6"/>
    </row>
    <row r="3107" spans="1:4" x14ac:dyDescent="0.25">
      <c r="A3107" s="14" t="s">
        <v>308</v>
      </c>
      <c r="B3107" s="15">
        <v>30298</v>
      </c>
      <c r="C3107" s="6"/>
      <c r="D3107" s="6"/>
    </row>
    <row r="3108" spans="1:4" x14ac:dyDescent="0.25">
      <c r="A3108" s="14" t="s">
        <v>473</v>
      </c>
      <c r="B3108" s="15">
        <v>5685</v>
      </c>
      <c r="C3108" s="6"/>
      <c r="D3108" s="6"/>
    </row>
    <row r="3109" spans="1:4" x14ac:dyDescent="0.25">
      <c r="A3109" s="14" t="s">
        <v>261</v>
      </c>
      <c r="B3109" s="15">
        <v>6531</v>
      </c>
      <c r="C3109" s="6"/>
      <c r="D3109" s="6"/>
    </row>
    <row r="3110" spans="1:4" x14ac:dyDescent="0.25">
      <c r="A3110" s="14" t="s">
        <v>268</v>
      </c>
      <c r="B3110" s="15">
        <v>16121</v>
      </c>
      <c r="C3110" s="6"/>
      <c r="D3110" s="6"/>
    </row>
    <row r="3111" spans="1:4" x14ac:dyDescent="0.25">
      <c r="A3111" s="14" t="s">
        <v>438</v>
      </c>
      <c r="B3111" s="15">
        <v>12824</v>
      </c>
      <c r="C3111" s="6"/>
      <c r="D3111" s="6"/>
    </row>
    <row r="3112" spans="1:4" x14ac:dyDescent="0.25">
      <c r="A3112" s="14" t="s">
        <v>198</v>
      </c>
      <c r="B3112" s="15">
        <v>20284</v>
      </c>
      <c r="C3112" s="6"/>
      <c r="D3112" s="6"/>
    </row>
    <row r="3113" spans="1:4" x14ac:dyDescent="0.25">
      <c r="A3113" s="14" t="s">
        <v>417</v>
      </c>
      <c r="B3113" s="15">
        <v>23947</v>
      </c>
      <c r="C3113" s="6"/>
      <c r="D3113" s="6"/>
    </row>
    <row r="3114" spans="1:4" x14ac:dyDescent="0.25">
      <c r="A3114" s="14" t="s">
        <v>251</v>
      </c>
      <c r="B3114" s="15">
        <v>11307</v>
      </c>
      <c r="C3114" s="6"/>
      <c r="D3114" s="6"/>
    </row>
    <row r="3115" spans="1:4" x14ac:dyDescent="0.25">
      <c r="A3115" s="14" t="s">
        <v>473</v>
      </c>
      <c r="B3115" s="15">
        <v>2190</v>
      </c>
      <c r="C3115" s="6"/>
      <c r="D3115" s="6"/>
    </row>
    <row r="3116" spans="1:4" x14ac:dyDescent="0.25">
      <c r="A3116" s="14" t="s">
        <v>245</v>
      </c>
      <c r="B3116" s="15">
        <v>24309</v>
      </c>
      <c r="C3116" s="6"/>
      <c r="D3116" s="6"/>
    </row>
    <row r="3117" spans="1:4" x14ac:dyDescent="0.25">
      <c r="A3117" s="14" t="s">
        <v>147</v>
      </c>
      <c r="B3117" s="15">
        <v>3763</v>
      </c>
      <c r="C3117" s="6"/>
      <c r="D3117" s="6"/>
    </row>
    <row r="3118" spans="1:4" x14ac:dyDescent="0.25">
      <c r="A3118" s="14" t="s">
        <v>234</v>
      </c>
      <c r="B3118" s="15">
        <v>11110</v>
      </c>
      <c r="C3118" s="6"/>
      <c r="D3118" s="6"/>
    </row>
    <row r="3119" spans="1:4" x14ac:dyDescent="0.25">
      <c r="A3119" s="14" t="s">
        <v>182</v>
      </c>
      <c r="B3119" s="15">
        <v>48201</v>
      </c>
      <c r="C3119" s="6"/>
      <c r="D3119" s="6"/>
    </row>
    <row r="3120" spans="1:4" x14ac:dyDescent="0.25">
      <c r="A3120" s="14" t="s">
        <v>518</v>
      </c>
      <c r="B3120" s="15">
        <v>49637</v>
      </c>
      <c r="C3120" s="6"/>
      <c r="D3120" s="6"/>
    </row>
    <row r="3121" spans="1:4" x14ac:dyDescent="0.25">
      <c r="A3121" s="14" t="s">
        <v>183</v>
      </c>
      <c r="B3121" s="15">
        <v>23842</v>
      </c>
      <c r="C3121" s="6"/>
      <c r="D3121" s="6"/>
    </row>
    <row r="3122" spans="1:4" x14ac:dyDescent="0.25">
      <c r="A3122" s="14" t="s">
        <v>381</v>
      </c>
      <c r="B3122" s="15">
        <v>31012</v>
      </c>
      <c r="C3122" s="6"/>
      <c r="D3122" s="6"/>
    </row>
    <row r="3123" spans="1:4" x14ac:dyDescent="0.25">
      <c r="A3123" s="14" t="s">
        <v>375</v>
      </c>
      <c r="B3123" s="15">
        <v>29116</v>
      </c>
      <c r="C3123" s="6"/>
      <c r="D3123" s="6"/>
    </row>
    <row r="3124" spans="1:4" x14ac:dyDescent="0.25">
      <c r="A3124" s="14" t="s">
        <v>390</v>
      </c>
      <c r="B3124" s="15">
        <v>36800</v>
      </c>
      <c r="C3124" s="6"/>
      <c r="D3124" s="6"/>
    </row>
    <row r="3125" spans="1:4" x14ac:dyDescent="0.25">
      <c r="A3125" s="14" t="s">
        <v>239</v>
      </c>
      <c r="B3125" s="15">
        <v>27415</v>
      </c>
      <c r="C3125" s="6"/>
      <c r="D3125" s="6"/>
    </row>
    <row r="3126" spans="1:4" x14ac:dyDescent="0.25">
      <c r="A3126" s="14" t="s">
        <v>520</v>
      </c>
      <c r="B3126" s="15">
        <v>47425</v>
      </c>
      <c r="C3126" s="6"/>
      <c r="D3126" s="6"/>
    </row>
    <row r="3127" spans="1:4" x14ac:dyDescent="0.25">
      <c r="A3127" s="14" t="s">
        <v>189</v>
      </c>
      <c r="B3127" s="15">
        <v>49123</v>
      </c>
      <c r="C3127" s="6"/>
      <c r="D3127" s="6"/>
    </row>
    <row r="3128" spans="1:4" x14ac:dyDescent="0.25">
      <c r="A3128" s="14" t="s">
        <v>420</v>
      </c>
      <c r="B3128" s="15">
        <v>14788</v>
      </c>
      <c r="C3128" s="6"/>
      <c r="D3128" s="6"/>
    </row>
    <row r="3129" spans="1:4" x14ac:dyDescent="0.25">
      <c r="A3129" s="14" t="s">
        <v>461</v>
      </c>
      <c r="B3129" s="15">
        <v>32074</v>
      </c>
      <c r="C3129" s="6"/>
      <c r="D3129" s="6"/>
    </row>
    <row r="3130" spans="1:4" x14ac:dyDescent="0.25">
      <c r="A3130" s="14" t="s">
        <v>406</v>
      </c>
      <c r="B3130" s="15">
        <v>33774</v>
      </c>
      <c r="C3130" s="6"/>
      <c r="D3130" s="6"/>
    </row>
    <row r="3131" spans="1:4" x14ac:dyDescent="0.25">
      <c r="A3131" s="14" t="s">
        <v>270</v>
      </c>
      <c r="B3131" s="15">
        <v>9161</v>
      </c>
      <c r="C3131" s="6"/>
      <c r="D3131" s="6"/>
    </row>
    <row r="3132" spans="1:4" x14ac:dyDescent="0.25">
      <c r="A3132" s="14" t="s">
        <v>454</v>
      </c>
      <c r="B3132" s="15">
        <v>42247</v>
      </c>
      <c r="C3132" s="6"/>
      <c r="D3132" s="6"/>
    </row>
    <row r="3133" spans="1:4" x14ac:dyDescent="0.25">
      <c r="A3133" s="14" t="s">
        <v>252</v>
      </c>
      <c r="B3133" s="15">
        <v>16044</v>
      </c>
      <c r="C3133" s="6"/>
      <c r="D3133" s="6"/>
    </row>
    <row r="3134" spans="1:4" x14ac:dyDescent="0.25">
      <c r="A3134" s="14" t="s">
        <v>170</v>
      </c>
      <c r="B3134" s="15">
        <v>7983</v>
      </c>
      <c r="C3134" s="6"/>
      <c r="D3134" s="6"/>
    </row>
    <row r="3135" spans="1:4" x14ac:dyDescent="0.25">
      <c r="A3135" s="14" t="s">
        <v>217</v>
      </c>
      <c r="B3135" s="15">
        <v>40692</v>
      </c>
      <c r="C3135" s="6"/>
      <c r="D3135" s="6"/>
    </row>
    <row r="3136" spans="1:4" x14ac:dyDescent="0.25">
      <c r="A3136" s="14" t="s">
        <v>198</v>
      </c>
      <c r="B3136" s="15">
        <v>16061</v>
      </c>
      <c r="C3136" s="6"/>
      <c r="D3136" s="6"/>
    </row>
    <row r="3137" spans="1:4" x14ac:dyDescent="0.25">
      <c r="A3137" s="14" t="s">
        <v>141</v>
      </c>
      <c r="B3137" s="15">
        <v>12967</v>
      </c>
      <c r="C3137" s="6"/>
      <c r="D3137" s="6"/>
    </row>
    <row r="3138" spans="1:4" x14ac:dyDescent="0.25">
      <c r="A3138" s="14" t="s">
        <v>283</v>
      </c>
      <c r="B3138" s="15">
        <v>46794</v>
      </c>
      <c r="C3138" s="6"/>
      <c r="D3138" s="6"/>
    </row>
    <row r="3139" spans="1:4" x14ac:dyDescent="0.25">
      <c r="A3139" s="14" t="s">
        <v>240</v>
      </c>
      <c r="B3139" s="15">
        <v>9971</v>
      </c>
      <c r="C3139" s="6"/>
      <c r="D3139" s="6"/>
    </row>
    <row r="3140" spans="1:4" x14ac:dyDescent="0.25">
      <c r="A3140" s="14" t="s">
        <v>317</v>
      </c>
      <c r="B3140" s="15">
        <v>37555</v>
      </c>
      <c r="C3140" s="6"/>
      <c r="D3140" s="6"/>
    </row>
    <row r="3141" spans="1:4" x14ac:dyDescent="0.25">
      <c r="A3141" s="14" t="s">
        <v>273</v>
      </c>
      <c r="B3141" s="15">
        <v>19231</v>
      </c>
      <c r="C3141" s="6"/>
      <c r="D3141" s="6"/>
    </row>
    <row r="3142" spans="1:4" x14ac:dyDescent="0.25">
      <c r="A3142" s="14" t="s">
        <v>399</v>
      </c>
      <c r="B3142" s="15">
        <v>46706</v>
      </c>
      <c r="C3142" s="6"/>
      <c r="D3142" s="6"/>
    </row>
    <row r="3143" spans="1:4" x14ac:dyDescent="0.25">
      <c r="A3143" s="14" t="s">
        <v>435</v>
      </c>
      <c r="B3143" s="15">
        <v>26849</v>
      </c>
      <c r="C3143" s="6"/>
      <c r="D3143" s="6"/>
    </row>
    <row r="3144" spans="1:4" x14ac:dyDescent="0.25">
      <c r="A3144" s="14" t="s">
        <v>463</v>
      </c>
      <c r="B3144" s="15">
        <v>13692</v>
      </c>
      <c r="C3144" s="6"/>
      <c r="D3144" s="6"/>
    </row>
    <row r="3145" spans="1:4" x14ac:dyDescent="0.25">
      <c r="A3145" s="14" t="s">
        <v>382</v>
      </c>
      <c r="B3145" s="15">
        <v>17832</v>
      </c>
      <c r="C3145" s="6"/>
      <c r="D3145" s="6"/>
    </row>
    <row r="3146" spans="1:4" x14ac:dyDescent="0.25">
      <c r="A3146" s="14" t="s">
        <v>379</v>
      </c>
      <c r="B3146" s="15">
        <v>5855</v>
      </c>
      <c r="C3146" s="6"/>
      <c r="D3146" s="6"/>
    </row>
    <row r="3147" spans="1:4" x14ac:dyDescent="0.25">
      <c r="A3147" s="14" t="s">
        <v>363</v>
      </c>
      <c r="B3147" s="15">
        <v>29733</v>
      </c>
      <c r="C3147" s="6"/>
      <c r="D3147" s="6"/>
    </row>
    <row r="3148" spans="1:4" x14ac:dyDescent="0.25">
      <c r="A3148" s="14" t="s">
        <v>192</v>
      </c>
      <c r="B3148" s="15">
        <v>41203</v>
      </c>
      <c r="C3148" s="6"/>
      <c r="D3148" s="6"/>
    </row>
    <row r="3149" spans="1:4" x14ac:dyDescent="0.25">
      <c r="A3149" s="14" t="s">
        <v>384</v>
      </c>
      <c r="B3149" s="15">
        <v>38838</v>
      </c>
      <c r="C3149" s="6"/>
      <c r="D3149" s="6"/>
    </row>
    <row r="3150" spans="1:4" x14ac:dyDescent="0.25">
      <c r="A3150" s="14" t="s">
        <v>377</v>
      </c>
      <c r="B3150" s="15">
        <v>33093</v>
      </c>
      <c r="C3150" s="6"/>
      <c r="D3150" s="6"/>
    </row>
    <row r="3151" spans="1:4" x14ac:dyDescent="0.25">
      <c r="A3151" s="14" t="s">
        <v>227</v>
      </c>
      <c r="B3151" s="15">
        <v>35320</v>
      </c>
      <c r="C3151" s="6"/>
      <c r="D3151" s="6"/>
    </row>
    <row r="3152" spans="1:4" x14ac:dyDescent="0.25">
      <c r="A3152" s="14" t="s">
        <v>481</v>
      </c>
      <c r="B3152" s="15">
        <v>21753</v>
      </c>
      <c r="C3152" s="6"/>
      <c r="D3152" s="6"/>
    </row>
    <row r="3153" spans="1:4" x14ac:dyDescent="0.25">
      <c r="A3153" s="14" t="s">
        <v>244</v>
      </c>
      <c r="B3153" s="15">
        <v>1730</v>
      </c>
      <c r="C3153" s="6"/>
      <c r="D3153" s="6"/>
    </row>
    <row r="3154" spans="1:4" x14ac:dyDescent="0.25">
      <c r="A3154" s="14" t="s">
        <v>504</v>
      </c>
      <c r="B3154" s="15">
        <v>38351</v>
      </c>
      <c r="C3154" s="6"/>
      <c r="D3154" s="6"/>
    </row>
    <row r="3155" spans="1:4" x14ac:dyDescent="0.25">
      <c r="A3155" s="14" t="s">
        <v>439</v>
      </c>
      <c r="B3155" s="15">
        <v>7932</v>
      </c>
      <c r="C3155" s="6"/>
      <c r="D3155" s="6"/>
    </row>
    <row r="3156" spans="1:4" x14ac:dyDescent="0.25">
      <c r="A3156" s="14" t="s">
        <v>275</v>
      </c>
      <c r="B3156" s="15">
        <v>46269</v>
      </c>
      <c r="C3156" s="6"/>
      <c r="D3156" s="6"/>
    </row>
    <row r="3157" spans="1:4" x14ac:dyDescent="0.25">
      <c r="A3157" s="14" t="s">
        <v>161</v>
      </c>
      <c r="B3157" s="15">
        <v>10887</v>
      </c>
      <c r="C3157" s="6"/>
      <c r="D3157" s="6"/>
    </row>
    <row r="3158" spans="1:4" x14ac:dyDescent="0.25">
      <c r="A3158" s="14" t="s">
        <v>134</v>
      </c>
      <c r="B3158" s="15">
        <v>48666</v>
      </c>
      <c r="C3158" s="6"/>
      <c r="D3158" s="6"/>
    </row>
    <row r="3159" spans="1:4" x14ac:dyDescent="0.25">
      <c r="A3159" s="14" t="s">
        <v>396</v>
      </c>
      <c r="B3159" s="15">
        <v>40283</v>
      </c>
      <c r="C3159" s="6"/>
      <c r="D3159" s="6"/>
    </row>
    <row r="3160" spans="1:4" x14ac:dyDescent="0.25">
      <c r="A3160" s="14" t="s">
        <v>483</v>
      </c>
      <c r="B3160" s="15">
        <v>29942</v>
      </c>
      <c r="C3160" s="6"/>
      <c r="D3160" s="6"/>
    </row>
    <row r="3161" spans="1:4" x14ac:dyDescent="0.25">
      <c r="A3161" s="14" t="s">
        <v>336</v>
      </c>
      <c r="B3161" s="15">
        <v>4283</v>
      </c>
      <c r="C3161" s="6"/>
      <c r="D3161" s="6"/>
    </row>
    <row r="3162" spans="1:4" x14ac:dyDescent="0.25">
      <c r="A3162" s="14" t="s">
        <v>166</v>
      </c>
      <c r="B3162" s="15">
        <v>39215</v>
      </c>
      <c r="C3162" s="6"/>
      <c r="D3162" s="6"/>
    </row>
    <row r="3163" spans="1:4" x14ac:dyDescent="0.25">
      <c r="A3163" s="14" t="s">
        <v>146</v>
      </c>
      <c r="B3163" s="15">
        <v>41989</v>
      </c>
      <c r="C3163" s="6"/>
      <c r="D3163" s="6"/>
    </row>
    <row r="3164" spans="1:4" x14ac:dyDescent="0.25">
      <c r="A3164" s="14" t="s">
        <v>365</v>
      </c>
      <c r="B3164" s="15">
        <v>11460</v>
      </c>
      <c r="C3164" s="6"/>
      <c r="D3164" s="6"/>
    </row>
    <row r="3165" spans="1:4" x14ac:dyDescent="0.25">
      <c r="A3165" s="14" t="s">
        <v>320</v>
      </c>
      <c r="B3165" s="15">
        <v>4209</v>
      </c>
      <c r="C3165" s="6"/>
      <c r="D3165" s="6"/>
    </row>
    <row r="3166" spans="1:4" x14ac:dyDescent="0.25">
      <c r="A3166" s="14" t="s">
        <v>459</v>
      </c>
      <c r="B3166" s="15">
        <v>6903</v>
      </c>
      <c r="C3166" s="6"/>
      <c r="D3166" s="6"/>
    </row>
    <row r="3167" spans="1:4" x14ac:dyDescent="0.25">
      <c r="A3167" s="14" t="s">
        <v>258</v>
      </c>
      <c r="B3167" s="15">
        <v>39631</v>
      </c>
      <c r="C3167" s="6"/>
      <c r="D3167" s="6"/>
    </row>
    <row r="3168" spans="1:4" x14ac:dyDescent="0.25">
      <c r="A3168" s="14" t="s">
        <v>308</v>
      </c>
      <c r="B3168" s="15">
        <v>37262</v>
      </c>
      <c r="C3168" s="6"/>
      <c r="D3168" s="6"/>
    </row>
    <row r="3169" spans="1:4" x14ac:dyDescent="0.25">
      <c r="A3169" s="14" t="s">
        <v>185</v>
      </c>
      <c r="B3169" s="15">
        <v>21689</v>
      </c>
      <c r="C3169" s="6"/>
      <c r="D3169" s="6"/>
    </row>
    <row r="3170" spans="1:4" x14ac:dyDescent="0.25">
      <c r="A3170" s="14" t="s">
        <v>516</v>
      </c>
      <c r="B3170" s="15">
        <v>43942</v>
      </c>
      <c r="C3170" s="6"/>
      <c r="D3170" s="6"/>
    </row>
    <row r="3171" spans="1:4" x14ac:dyDescent="0.25">
      <c r="A3171" s="14" t="s">
        <v>440</v>
      </c>
      <c r="B3171" s="15">
        <v>8035</v>
      </c>
      <c r="C3171" s="6"/>
      <c r="D3171" s="6"/>
    </row>
    <row r="3172" spans="1:4" x14ac:dyDescent="0.25">
      <c r="A3172" s="14" t="s">
        <v>195</v>
      </c>
      <c r="B3172" s="15">
        <v>3557</v>
      </c>
      <c r="C3172" s="6"/>
      <c r="D3172" s="6"/>
    </row>
    <row r="3173" spans="1:4" x14ac:dyDescent="0.25">
      <c r="A3173" s="14" t="s">
        <v>452</v>
      </c>
      <c r="B3173" s="15">
        <v>1259</v>
      </c>
      <c r="C3173" s="6"/>
      <c r="D3173" s="6"/>
    </row>
    <row r="3174" spans="1:4" x14ac:dyDescent="0.25">
      <c r="A3174" s="14" t="s">
        <v>477</v>
      </c>
      <c r="B3174" s="15">
        <v>31090</v>
      </c>
      <c r="C3174" s="6"/>
      <c r="D3174" s="6"/>
    </row>
    <row r="3175" spans="1:4" x14ac:dyDescent="0.25">
      <c r="A3175" s="14" t="s">
        <v>393</v>
      </c>
      <c r="B3175" s="15">
        <v>2348</v>
      </c>
      <c r="C3175" s="6"/>
      <c r="D3175" s="6"/>
    </row>
    <row r="3176" spans="1:4" x14ac:dyDescent="0.25">
      <c r="A3176" s="14" t="s">
        <v>405</v>
      </c>
      <c r="B3176" s="15">
        <v>3513</v>
      </c>
      <c r="C3176" s="6"/>
      <c r="D3176" s="6"/>
    </row>
    <row r="3177" spans="1:4" x14ac:dyDescent="0.25">
      <c r="A3177" s="14" t="s">
        <v>495</v>
      </c>
      <c r="B3177" s="15">
        <v>5948</v>
      </c>
      <c r="C3177" s="6"/>
      <c r="D3177" s="6"/>
    </row>
    <row r="3178" spans="1:4" x14ac:dyDescent="0.25">
      <c r="A3178" s="14" t="s">
        <v>350</v>
      </c>
      <c r="B3178" s="15">
        <v>20250</v>
      </c>
      <c r="C3178" s="6"/>
      <c r="D3178" s="6"/>
    </row>
    <row r="3179" spans="1:4" x14ac:dyDescent="0.25">
      <c r="A3179" s="14" t="s">
        <v>339</v>
      </c>
      <c r="B3179" s="15">
        <v>25394</v>
      </c>
      <c r="C3179" s="6"/>
      <c r="D3179" s="6"/>
    </row>
    <row r="3180" spans="1:4" x14ac:dyDescent="0.25">
      <c r="A3180" s="14" t="s">
        <v>376</v>
      </c>
      <c r="B3180" s="15">
        <v>31319</v>
      </c>
      <c r="C3180" s="6"/>
      <c r="D3180" s="6"/>
    </row>
    <row r="3181" spans="1:4" x14ac:dyDescent="0.25">
      <c r="A3181" s="14" t="s">
        <v>169</v>
      </c>
      <c r="B3181" s="15">
        <v>18981</v>
      </c>
      <c r="C3181" s="6"/>
      <c r="D3181" s="6"/>
    </row>
    <row r="3182" spans="1:4" x14ac:dyDescent="0.25">
      <c r="A3182" s="14" t="s">
        <v>499</v>
      </c>
      <c r="B3182" s="15">
        <v>29822</v>
      </c>
      <c r="C3182" s="6"/>
      <c r="D3182" s="6"/>
    </row>
    <row r="3183" spans="1:4" x14ac:dyDescent="0.25">
      <c r="A3183" s="14" t="s">
        <v>245</v>
      </c>
      <c r="B3183" s="15">
        <v>20972</v>
      </c>
      <c r="C3183" s="6"/>
      <c r="D3183" s="6"/>
    </row>
    <row r="3184" spans="1:4" x14ac:dyDescent="0.25">
      <c r="A3184" s="14" t="s">
        <v>392</v>
      </c>
      <c r="B3184" s="15">
        <v>27486</v>
      </c>
      <c r="C3184" s="6"/>
      <c r="D3184" s="6"/>
    </row>
    <row r="3185" spans="1:4" x14ac:dyDescent="0.25">
      <c r="A3185" s="14" t="s">
        <v>245</v>
      </c>
      <c r="B3185" s="15">
        <v>31692</v>
      </c>
      <c r="C3185" s="6"/>
      <c r="D3185" s="6"/>
    </row>
    <row r="3186" spans="1:4" x14ac:dyDescent="0.25">
      <c r="A3186" s="14" t="s">
        <v>183</v>
      </c>
      <c r="B3186" s="15">
        <v>16950</v>
      </c>
      <c r="C3186" s="6"/>
      <c r="D3186" s="6"/>
    </row>
    <row r="3187" spans="1:4" x14ac:dyDescent="0.25">
      <c r="A3187" s="14" t="s">
        <v>415</v>
      </c>
      <c r="B3187" s="15">
        <v>4747</v>
      </c>
      <c r="C3187" s="6"/>
      <c r="D3187" s="6"/>
    </row>
    <row r="3188" spans="1:4" x14ac:dyDescent="0.25">
      <c r="A3188" s="14" t="s">
        <v>332</v>
      </c>
      <c r="B3188" s="15">
        <v>46174</v>
      </c>
      <c r="C3188" s="6"/>
      <c r="D3188" s="6"/>
    </row>
    <row r="3189" spans="1:4" x14ac:dyDescent="0.25">
      <c r="A3189" s="14" t="s">
        <v>190</v>
      </c>
      <c r="B3189" s="15">
        <v>41575</v>
      </c>
      <c r="C3189" s="6"/>
      <c r="D3189" s="6"/>
    </row>
    <row r="3190" spans="1:4" x14ac:dyDescent="0.25">
      <c r="A3190" s="14" t="s">
        <v>331</v>
      </c>
      <c r="B3190" s="15">
        <v>37765</v>
      </c>
      <c r="C3190" s="6"/>
      <c r="D3190" s="6"/>
    </row>
    <row r="3191" spans="1:4" x14ac:dyDescent="0.25">
      <c r="A3191" s="14" t="s">
        <v>229</v>
      </c>
      <c r="B3191" s="15">
        <v>46237</v>
      </c>
      <c r="C3191" s="6"/>
      <c r="D3191" s="6"/>
    </row>
    <row r="3192" spans="1:4" x14ac:dyDescent="0.25">
      <c r="A3192" s="14" t="s">
        <v>486</v>
      </c>
      <c r="B3192" s="15">
        <v>38915</v>
      </c>
      <c r="C3192" s="6"/>
      <c r="D3192" s="6"/>
    </row>
    <row r="3193" spans="1:4" x14ac:dyDescent="0.25">
      <c r="A3193" s="14" t="s">
        <v>485</v>
      </c>
      <c r="B3193" s="15">
        <v>5343</v>
      </c>
      <c r="C3193" s="6"/>
      <c r="D3193" s="6"/>
    </row>
    <row r="3194" spans="1:4" x14ac:dyDescent="0.25">
      <c r="A3194" s="14" t="s">
        <v>491</v>
      </c>
      <c r="B3194" s="15">
        <v>39692</v>
      </c>
      <c r="C3194" s="6"/>
      <c r="D3194" s="6"/>
    </row>
    <row r="3195" spans="1:4" x14ac:dyDescent="0.25">
      <c r="A3195" s="14" t="s">
        <v>239</v>
      </c>
      <c r="B3195" s="15">
        <v>24529</v>
      </c>
      <c r="C3195" s="6"/>
      <c r="D3195" s="6"/>
    </row>
    <row r="3196" spans="1:4" x14ac:dyDescent="0.25">
      <c r="A3196" s="14" t="s">
        <v>297</v>
      </c>
      <c r="B3196" s="15">
        <v>33890</v>
      </c>
      <c r="C3196" s="6"/>
      <c r="D3196" s="6"/>
    </row>
    <row r="3197" spans="1:4" x14ac:dyDescent="0.25">
      <c r="A3197" s="14" t="s">
        <v>520</v>
      </c>
      <c r="B3197" s="15">
        <v>30300</v>
      </c>
      <c r="C3197" s="6"/>
      <c r="D3197" s="6"/>
    </row>
    <row r="3198" spans="1:4" x14ac:dyDescent="0.25">
      <c r="A3198" s="14" t="s">
        <v>207</v>
      </c>
      <c r="B3198" s="15">
        <v>43940</v>
      </c>
      <c r="C3198" s="6"/>
      <c r="D3198" s="6"/>
    </row>
    <row r="3199" spans="1:4" x14ac:dyDescent="0.25">
      <c r="A3199" s="14" t="s">
        <v>356</v>
      </c>
      <c r="B3199" s="15">
        <v>35056</v>
      </c>
      <c r="C3199" s="6"/>
      <c r="D3199" s="6"/>
    </row>
    <row r="3200" spans="1:4" x14ac:dyDescent="0.25">
      <c r="A3200" s="14" t="s">
        <v>513</v>
      </c>
      <c r="B3200" s="15">
        <v>24490</v>
      </c>
      <c r="C3200" s="6"/>
      <c r="D3200" s="6"/>
    </row>
    <row r="3201" spans="1:4" x14ac:dyDescent="0.25">
      <c r="A3201" s="14" t="s">
        <v>292</v>
      </c>
      <c r="B3201" s="15">
        <v>19119</v>
      </c>
      <c r="C3201" s="6"/>
      <c r="D3201" s="6"/>
    </row>
    <row r="3202" spans="1:4" x14ac:dyDescent="0.25">
      <c r="A3202" s="14" t="s">
        <v>519</v>
      </c>
      <c r="B3202" s="15">
        <v>22789</v>
      </c>
      <c r="C3202" s="6"/>
      <c r="D3202" s="6"/>
    </row>
    <row r="3203" spans="1:4" x14ac:dyDescent="0.25">
      <c r="A3203" s="14" t="s">
        <v>460</v>
      </c>
      <c r="B3203" s="15">
        <v>2706</v>
      </c>
      <c r="C3203" s="6"/>
      <c r="D3203" s="6"/>
    </row>
    <row r="3204" spans="1:4" x14ac:dyDescent="0.25">
      <c r="A3204" s="14" t="s">
        <v>380</v>
      </c>
      <c r="B3204" s="15">
        <v>2812</v>
      </c>
      <c r="C3204" s="6"/>
      <c r="D3204" s="6"/>
    </row>
    <row r="3205" spans="1:4" x14ac:dyDescent="0.25">
      <c r="A3205" s="14" t="s">
        <v>254</v>
      </c>
      <c r="B3205" s="15">
        <v>40829</v>
      </c>
      <c r="C3205" s="6"/>
      <c r="D3205" s="6"/>
    </row>
    <row r="3206" spans="1:4" x14ac:dyDescent="0.25">
      <c r="A3206" s="14" t="s">
        <v>496</v>
      </c>
      <c r="B3206" s="15">
        <v>40644</v>
      </c>
      <c r="C3206" s="6"/>
      <c r="D3206" s="6"/>
    </row>
    <row r="3207" spans="1:4" x14ac:dyDescent="0.25">
      <c r="A3207" s="14" t="s">
        <v>253</v>
      </c>
      <c r="B3207" s="15">
        <v>6235</v>
      </c>
      <c r="C3207" s="6"/>
      <c r="D3207" s="6"/>
    </row>
    <row r="3208" spans="1:4" x14ac:dyDescent="0.25">
      <c r="A3208" s="14" t="s">
        <v>229</v>
      </c>
      <c r="B3208" s="15">
        <v>9328</v>
      </c>
      <c r="C3208" s="6"/>
      <c r="D3208" s="6"/>
    </row>
    <row r="3209" spans="1:4" x14ac:dyDescent="0.25">
      <c r="A3209" s="14" t="s">
        <v>327</v>
      </c>
      <c r="B3209" s="15">
        <v>25137</v>
      </c>
      <c r="C3209" s="6"/>
      <c r="D3209" s="6"/>
    </row>
    <row r="3210" spans="1:4" x14ac:dyDescent="0.25">
      <c r="A3210" s="14" t="s">
        <v>221</v>
      </c>
      <c r="B3210" s="15">
        <v>49202</v>
      </c>
      <c r="C3210" s="6"/>
      <c r="D3210" s="6"/>
    </row>
    <row r="3211" spans="1:4" x14ac:dyDescent="0.25">
      <c r="A3211" s="14" t="s">
        <v>487</v>
      </c>
      <c r="B3211" s="15">
        <v>28626</v>
      </c>
      <c r="C3211" s="6"/>
      <c r="D3211" s="6"/>
    </row>
    <row r="3212" spans="1:4" x14ac:dyDescent="0.25">
      <c r="A3212" s="14" t="s">
        <v>167</v>
      </c>
      <c r="B3212" s="15">
        <v>3401</v>
      </c>
      <c r="C3212" s="6"/>
      <c r="D3212" s="6"/>
    </row>
    <row r="3213" spans="1:4" x14ac:dyDescent="0.25">
      <c r="A3213" s="14" t="s">
        <v>287</v>
      </c>
      <c r="B3213" s="15">
        <v>34386</v>
      </c>
      <c r="C3213" s="6"/>
      <c r="D3213" s="6"/>
    </row>
    <row r="3214" spans="1:4" x14ac:dyDescent="0.25">
      <c r="A3214" s="14" t="s">
        <v>214</v>
      </c>
      <c r="B3214" s="15">
        <v>31083</v>
      </c>
      <c r="C3214" s="6"/>
      <c r="D3214" s="6"/>
    </row>
    <row r="3215" spans="1:4" x14ac:dyDescent="0.25">
      <c r="A3215" s="14" t="s">
        <v>320</v>
      </c>
      <c r="B3215" s="15">
        <v>11221</v>
      </c>
      <c r="C3215" s="6"/>
      <c r="D3215" s="6"/>
    </row>
    <row r="3216" spans="1:4" x14ac:dyDescent="0.25">
      <c r="A3216" s="14" t="s">
        <v>174</v>
      </c>
      <c r="B3216" s="15">
        <v>3660</v>
      </c>
      <c r="C3216" s="6"/>
      <c r="D3216" s="6"/>
    </row>
    <row r="3217" spans="1:4" x14ac:dyDescent="0.25">
      <c r="A3217" s="14" t="s">
        <v>261</v>
      </c>
      <c r="B3217" s="15">
        <v>17364</v>
      </c>
      <c r="C3217" s="6"/>
      <c r="D3217" s="6"/>
    </row>
    <row r="3218" spans="1:4" x14ac:dyDescent="0.25">
      <c r="A3218" s="14" t="s">
        <v>290</v>
      </c>
      <c r="B3218" s="15">
        <v>18659</v>
      </c>
      <c r="C3218" s="6"/>
      <c r="D3218" s="6"/>
    </row>
    <row r="3219" spans="1:4" x14ac:dyDescent="0.25">
      <c r="A3219" s="14" t="s">
        <v>235</v>
      </c>
      <c r="B3219" s="15">
        <v>27706</v>
      </c>
      <c r="C3219" s="6"/>
      <c r="D3219" s="6"/>
    </row>
    <row r="3220" spans="1:4" x14ac:dyDescent="0.25">
      <c r="A3220" s="14" t="s">
        <v>408</v>
      </c>
      <c r="B3220" s="15">
        <v>12088</v>
      </c>
      <c r="C3220" s="6"/>
      <c r="D3220" s="6"/>
    </row>
    <row r="3221" spans="1:4" x14ac:dyDescent="0.25">
      <c r="A3221" s="14" t="s">
        <v>176</v>
      </c>
      <c r="B3221" s="15">
        <v>22522</v>
      </c>
      <c r="C3221" s="6"/>
      <c r="D3221" s="6"/>
    </row>
    <row r="3222" spans="1:4" x14ac:dyDescent="0.25">
      <c r="A3222" s="14" t="s">
        <v>399</v>
      </c>
      <c r="B3222" s="15">
        <v>48261</v>
      </c>
      <c r="C3222" s="6"/>
      <c r="D3222" s="6"/>
    </row>
    <row r="3223" spans="1:4" x14ac:dyDescent="0.25">
      <c r="A3223" s="14" t="s">
        <v>452</v>
      </c>
      <c r="B3223" s="15">
        <v>48826</v>
      </c>
      <c r="C3223" s="6"/>
      <c r="D3223" s="6"/>
    </row>
    <row r="3224" spans="1:4" x14ac:dyDescent="0.25">
      <c r="A3224" s="14" t="s">
        <v>208</v>
      </c>
      <c r="B3224" s="15">
        <v>40728</v>
      </c>
      <c r="C3224" s="6"/>
      <c r="D3224" s="6"/>
    </row>
    <row r="3225" spans="1:4" x14ac:dyDescent="0.25">
      <c r="A3225" s="14" t="s">
        <v>239</v>
      </c>
      <c r="B3225" s="15">
        <v>31169</v>
      </c>
      <c r="C3225" s="6"/>
      <c r="D3225" s="6"/>
    </row>
    <row r="3226" spans="1:4" x14ac:dyDescent="0.25">
      <c r="A3226" s="14" t="s">
        <v>389</v>
      </c>
      <c r="B3226" s="15">
        <v>29149</v>
      </c>
      <c r="C3226" s="6"/>
      <c r="D3226" s="6"/>
    </row>
    <row r="3227" spans="1:4" x14ac:dyDescent="0.25">
      <c r="A3227" s="14" t="s">
        <v>221</v>
      </c>
      <c r="B3227" s="15">
        <v>24088</v>
      </c>
      <c r="C3227" s="6"/>
      <c r="D3227" s="6"/>
    </row>
    <row r="3228" spans="1:4" x14ac:dyDescent="0.25">
      <c r="A3228" s="14" t="s">
        <v>200</v>
      </c>
      <c r="B3228" s="15">
        <v>49841</v>
      </c>
      <c r="C3228" s="6"/>
      <c r="D3228" s="6"/>
    </row>
    <row r="3229" spans="1:4" x14ac:dyDescent="0.25">
      <c r="A3229" s="14" t="s">
        <v>280</v>
      </c>
      <c r="B3229" s="15">
        <v>40280</v>
      </c>
      <c r="C3229" s="6"/>
      <c r="D3229" s="6"/>
    </row>
    <row r="3230" spans="1:4" x14ac:dyDescent="0.25">
      <c r="A3230" s="14" t="s">
        <v>414</v>
      </c>
      <c r="B3230" s="15">
        <v>569</v>
      </c>
      <c r="C3230" s="6"/>
      <c r="D3230" s="6"/>
    </row>
    <row r="3231" spans="1:4" x14ac:dyDescent="0.25">
      <c r="A3231" s="14" t="s">
        <v>456</v>
      </c>
      <c r="B3231" s="15">
        <v>42015</v>
      </c>
      <c r="C3231" s="6"/>
      <c r="D3231" s="6"/>
    </row>
    <row r="3232" spans="1:4" x14ac:dyDescent="0.25">
      <c r="A3232" s="14" t="s">
        <v>169</v>
      </c>
      <c r="B3232" s="15">
        <v>3398</v>
      </c>
      <c r="C3232" s="6"/>
      <c r="D3232" s="6"/>
    </row>
    <row r="3233" spans="1:4" x14ac:dyDescent="0.25">
      <c r="A3233" s="14" t="s">
        <v>295</v>
      </c>
      <c r="B3233" s="15">
        <v>47177</v>
      </c>
      <c r="C3233" s="6"/>
      <c r="D3233" s="6"/>
    </row>
    <row r="3234" spans="1:4" x14ac:dyDescent="0.25">
      <c r="A3234" s="14" t="s">
        <v>439</v>
      </c>
      <c r="B3234" s="15">
        <v>303</v>
      </c>
      <c r="C3234" s="6"/>
      <c r="D3234" s="6"/>
    </row>
    <row r="3235" spans="1:4" x14ac:dyDescent="0.25">
      <c r="A3235" s="14" t="s">
        <v>448</v>
      </c>
      <c r="B3235" s="15">
        <v>31056</v>
      </c>
      <c r="C3235" s="6"/>
      <c r="D3235" s="6"/>
    </row>
    <row r="3236" spans="1:4" x14ac:dyDescent="0.25">
      <c r="A3236" s="14" t="s">
        <v>429</v>
      </c>
      <c r="B3236" s="15">
        <v>8317</v>
      </c>
      <c r="C3236" s="6"/>
      <c r="D3236" s="6"/>
    </row>
    <row r="3237" spans="1:4" x14ac:dyDescent="0.25">
      <c r="A3237" s="14" t="s">
        <v>170</v>
      </c>
      <c r="B3237" s="15">
        <v>14995</v>
      </c>
      <c r="C3237" s="6"/>
      <c r="D3237" s="6"/>
    </row>
    <row r="3238" spans="1:4" x14ac:dyDescent="0.25">
      <c r="A3238" s="14" t="s">
        <v>249</v>
      </c>
      <c r="B3238" s="15">
        <v>26234</v>
      </c>
      <c r="C3238" s="6"/>
      <c r="D3238" s="6"/>
    </row>
    <row r="3239" spans="1:4" x14ac:dyDescent="0.25">
      <c r="A3239" s="14" t="s">
        <v>248</v>
      </c>
      <c r="B3239" s="15">
        <v>7994</v>
      </c>
      <c r="C3239" s="6"/>
      <c r="D3239" s="6"/>
    </row>
    <row r="3240" spans="1:4" x14ac:dyDescent="0.25">
      <c r="A3240" s="14" t="s">
        <v>209</v>
      </c>
      <c r="B3240" s="15">
        <v>18750</v>
      </c>
      <c r="C3240" s="6"/>
      <c r="D3240" s="6"/>
    </row>
    <row r="3241" spans="1:4" x14ac:dyDescent="0.25">
      <c r="A3241" s="14" t="s">
        <v>466</v>
      </c>
      <c r="B3241" s="15">
        <v>21252</v>
      </c>
      <c r="C3241" s="6"/>
      <c r="D3241" s="6"/>
    </row>
    <row r="3242" spans="1:4" x14ac:dyDescent="0.25">
      <c r="A3242" s="14" t="s">
        <v>224</v>
      </c>
      <c r="B3242" s="15">
        <v>37081</v>
      </c>
      <c r="C3242" s="6"/>
      <c r="D3242" s="6"/>
    </row>
    <row r="3243" spans="1:4" x14ac:dyDescent="0.25">
      <c r="A3243" s="14" t="s">
        <v>513</v>
      </c>
      <c r="B3243" s="15">
        <v>26494</v>
      </c>
      <c r="C3243" s="6"/>
      <c r="D3243" s="6"/>
    </row>
    <row r="3244" spans="1:4" x14ac:dyDescent="0.25">
      <c r="A3244" s="14" t="s">
        <v>141</v>
      </c>
      <c r="B3244" s="15">
        <v>28838</v>
      </c>
      <c r="C3244" s="6"/>
      <c r="D3244" s="6"/>
    </row>
    <row r="3245" spans="1:4" x14ac:dyDescent="0.25">
      <c r="A3245" s="14" t="s">
        <v>340</v>
      </c>
      <c r="B3245" s="15">
        <v>27580</v>
      </c>
      <c r="C3245" s="6"/>
      <c r="D3245" s="6"/>
    </row>
    <row r="3246" spans="1:4" x14ac:dyDescent="0.25">
      <c r="A3246" s="14" t="s">
        <v>301</v>
      </c>
      <c r="B3246" s="15">
        <v>38822</v>
      </c>
      <c r="C3246" s="6"/>
      <c r="D3246" s="6"/>
    </row>
    <row r="3247" spans="1:4" x14ac:dyDescent="0.25">
      <c r="A3247" s="14" t="s">
        <v>454</v>
      </c>
      <c r="B3247" s="15">
        <v>45735</v>
      </c>
      <c r="C3247" s="6"/>
      <c r="D3247" s="6"/>
    </row>
    <row r="3248" spans="1:4" x14ac:dyDescent="0.25">
      <c r="A3248" s="14" t="s">
        <v>144</v>
      </c>
      <c r="B3248" s="15">
        <v>34563</v>
      </c>
      <c r="C3248" s="6"/>
      <c r="D3248" s="6"/>
    </row>
    <row r="3249" spans="1:4" x14ac:dyDescent="0.25">
      <c r="A3249" s="14" t="s">
        <v>483</v>
      </c>
      <c r="B3249" s="15">
        <v>21551</v>
      </c>
      <c r="C3249" s="6"/>
      <c r="D3249" s="6"/>
    </row>
    <row r="3250" spans="1:4" x14ac:dyDescent="0.25">
      <c r="A3250" s="14" t="s">
        <v>209</v>
      </c>
      <c r="B3250" s="15">
        <v>2042</v>
      </c>
      <c r="C3250" s="6"/>
      <c r="D3250" s="6"/>
    </row>
    <row r="3251" spans="1:4" x14ac:dyDescent="0.25">
      <c r="A3251" s="14" t="s">
        <v>192</v>
      </c>
      <c r="B3251" s="15">
        <v>35603</v>
      </c>
      <c r="C3251" s="6"/>
      <c r="D3251" s="6"/>
    </row>
    <row r="3252" spans="1:4" x14ac:dyDescent="0.25">
      <c r="A3252" s="14" t="s">
        <v>518</v>
      </c>
      <c r="B3252" s="15">
        <v>40153</v>
      </c>
      <c r="C3252" s="6"/>
      <c r="D3252" s="6"/>
    </row>
    <row r="3253" spans="1:4" x14ac:dyDescent="0.25">
      <c r="A3253" s="14" t="s">
        <v>433</v>
      </c>
      <c r="B3253" s="15">
        <v>5324</v>
      </c>
      <c r="C3253" s="6"/>
      <c r="D3253" s="6"/>
    </row>
    <row r="3254" spans="1:4" x14ac:dyDescent="0.25">
      <c r="A3254" s="14" t="s">
        <v>301</v>
      </c>
      <c r="B3254" s="15">
        <v>19634</v>
      </c>
      <c r="C3254" s="6"/>
      <c r="D3254" s="6"/>
    </row>
    <row r="3255" spans="1:4" x14ac:dyDescent="0.25">
      <c r="A3255" s="14" t="s">
        <v>250</v>
      </c>
      <c r="B3255" s="15">
        <v>245</v>
      </c>
      <c r="C3255" s="6"/>
      <c r="D3255" s="6"/>
    </row>
    <row r="3256" spans="1:4" x14ac:dyDescent="0.25">
      <c r="A3256" s="14" t="s">
        <v>422</v>
      </c>
      <c r="B3256" s="15">
        <v>16667</v>
      </c>
      <c r="C3256" s="6"/>
      <c r="D3256" s="6"/>
    </row>
    <row r="3257" spans="1:4" x14ac:dyDescent="0.25">
      <c r="A3257" s="14" t="s">
        <v>483</v>
      </c>
      <c r="B3257" s="15">
        <v>19151</v>
      </c>
      <c r="C3257" s="6"/>
      <c r="D3257" s="6"/>
    </row>
    <row r="3258" spans="1:4" x14ac:dyDescent="0.25">
      <c r="A3258" s="14" t="s">
        <v>155</v>
      </c>
      <c r="B3258" s="15">
        <v>28147</v>
      </c>
      <c r="C3258" s="6"/>
      <c r="D3258" s="6"/>
    </row>
    <row r="3259" spans="1:4" x14ac:dyDescent="0.25">
      <c r="A3259" s="14" t="s">
        <v>451</v>
      </c>
      <c r="B3259" s="15">
        <v>36288</v>
      </c>
      <c r="C3259" s="6"/>
      <c r="D3259" s="6"/>
    </row>
    <row r="3260" spans="1:4" x14ac:dyDescent="0.25">
      <c r="A3260" s="14" t="s">
        <v>446</v>
      </c>
      <c r="B3260" s="15">
        <v>2189</v>
      </c>
      <c r="C3260" s="6"/>
      <c r="D3260" s="6"/>
    </row>
    <row r="3261" spans="1:4" x14ac:dyDescent="0.25">
      <c r="A3261" s="14" t="s">
        <v>277</v>
      </c>
      <c r="B3261" s="15">
        <v>23626</v>
      </c>
      <c r="C3261" s="6"/>
      <c r="D3261" s="6"/>
    </row>
    <row r="3262" spans="1:4" x14ac:dyDescent="0.25">
      <c r="A3262" s="14" t="s">
        <v>355</v>
      </c>
      <c r="B3262" s="15">
        <v>8602</v>
      </c>
      <c r="C3262" s="6"/>
      <c r="D3262" s="6"/>
    </row>
    <row r="3263" spans="1:4" x14ac:dyDescent="0.25">
      <c r="A3263" s="14" t="s">
        <v>177</v>
      </c>
      <c r="B3263" s="15">
        <v>17866</v>
      </c>
      <c r="C3263" s="6"/>
      <c r="D3263" s="6"/>
    </row>
    <row r="3264" spans="1:4" x14ac:dyDescent="0.25">
      <c r="A3264" s="14" t="s">
        <v>178</v>
      </c>
      <c r="B3264" s="15">
        <v>25763</v>
      </c>
      <c r="C3264" s="6"/>
      <c r="D3264" s="6"/>
    </row>
    <row r="3265" spans="1:4" x14ac:dyDescent="0.25">
      <c r="A3265" s="14" t="s">
        <v>411</v>
      </c>
      <c r="B3265" s="15">
        <v>39842</v>
      </c>
      <c r="C3265" s="6"/>
      <c r="D3265" s="6"/>
    </row>
    <row r="3266" spans="1:4" x14ac:dyDescent="0.25">
      <c r="A3266" s="14" t="s">
        <v>441</v>
      </c>
      <c r="B3266" s="15">
        <v>48794</v>
      </c>
      <c r="C3266" s="6"/>
      <c r="D3266" s="6"/>
    </row>
    <row r="3267" spans="1:4" x14ac:dyDescent="0.25">
      <c r="A3267" s="14" t="s">
        <v>238</v>
      </c>
      <c r="B3267" s="15">
        <v>24621</v>
      </c>
      <c r="C3267" s="6"/>
      <c r="D3267" s="6"/>
    </row>
    <row r="3268" spans="1:4" x14ac:dyDescent="0.25">
      <c r="A3268" s="14" t="s">
        <v>173</v>
      </c>
      <c r="B3268" s="15">
        <v>26103</v>
      </c>
      <c r="C3268" s="6"/>
      <c r="D3268" s="6"/>
    </row>
    <row r="3269" spans="1:4" x14ac:dyDescent="0.25">
      <c r="A3269" s="14" t="s">
        <v>258</v>
      </c>
      <c r="B3269" s="15">
        <v>23871</v>
      </c>
      <c r="C3269" s="6"/>
      <c r="D3269" s="6"/>
    </row>
    <row r="3270" spans="1:4" x14ac:dyDescent="0.25">
      <c r="A3270" s="14" t="s">
        <v>349</v>
      </c>
      <c r="B3270" s="15">
        <v>36631</v>
      </c>
      <c r="C3270" s="6"/>
      <c r="D3270" s="6"/>
    </row>
    <row r="3271" spans="1:4" x14ac:dyDescent="0.25">
      <c r="A3271" s="14" t="s">
        <v>213</v>
      </c>
      <c r="B3271" s="15">
        <v>13426</v>
      </c>
      <c r="C3271" s="6"/>
      <c r="D3271" s="6"/>
    </row>
    <row r="3272" spans="1:4" x14ac:dyDescent="0.25">
      <c r="A3272" s="14" t="s">
        <v>173</v>
      </c>
      <c r="B3272" s="15">
        <v>11822</v>
      </c>
      <c r="C3272" s="6"/>
      <c r="D3272" s="6"/>
    </row>
    <row r="3273" spans="1:4" x14ac:dyDescent="0.25">
      <c r="A3273" s="14" t="s">
        <v>421</v>
      </c>
      <c r="B3273" s="15">
        <v>23423</v>
      </c>
      <c r="C3273" s="6"/>
      <c r="D3273" s="6"/>
    </row>
    <row r="3274" spans="1:4" x14ac:dyDescent="0.25">
      <c r="A3274" s="14" t="s">
        <v>274</v>
      </c>
      <c r="B3274" s="15">
        <v>25231</v>
      </c>
      <c r="C3274" s="6"/>
      <c r="D3274" s="6"/>
    </row>
    <row r="3275" spans="1:4" x14ac:dyDescent="0.25">
      <c r="A3275" s="14" t="s">
        <v>329</v>
      </c>
      <c r="B3275" s="15">
        <v>7088</v>
      </c>
      <c r="C3275" s="6"/>
      <c r="D3275" s="6"/>
    </row>
    <row r="3276" spans="1:4" x14ac:dyDescent="0.25">
      <c r="A3276" s="14" t="s">
        <v>245</v>
      </c>
      <c r="B3276" s="15">
        <v>37477</v>
      </c>
      <c r="C3276" s="6"/>
      <c r="D3276" s="6"/>
    </row>
    <row r="3277" spans="1:4" x14ac:dyDescent="0.25">
      <c r="A3277" s="14" t="s">
        <v>408</v>
      </c>
      <c r="B3277" s="15">
        <v>33676</v>
      </c>
      <c r="C3277" s="6"/>
      <c r="D3277" s="6"/>
    </row>
    <row r="3278" spans="1:4" x14ac:dyDescent="0.25">
      <c r="A3278" s="14" t="s">
        <v>439</v>
      </c>
      <c r="B3278" s="15">
        <v>20875</v>
      </c>
      <c r="C3278" s="6"/>
      <c r="D3278" s="6"/>
    </row>
    <row r="3279" spans="1:4" x14ac:dyDescent="0.25">
      <c r="A3279" s="14" t="s">
        <v>455</v>
      </c>
      <c r="B3279" s="15">
        <v>31409</v>
      </c>
      <c r="C3279" s="6"/>
      <c r="D3279" s="6"/>
    </row>
    <row r="3280" spans="1:4" x14ac:dyDescent="0.25">
      <c r="A3280" s="14" t="s">
        <v>344</v>
      </c>
      <c r="B3280" s="15">
        <v>45339</v>
      </c>
      <c r="C3280" s="6"/>
      <c r="D3280" s="6"/>
    </row>
    <row r="3281" spans="1:4" x14ac:dyDescent="0.25">
      <c r="A3281" s="14" t="s">
        <v>185</v>
      </c>
      <c r="B3281" s="15">
        <v>32697</v>
      </c>
      <c r="C3281" s="6"/>
      <c r="D3281" s="6"/>
    </row>
    <row r="3282" spans="1:4" x14ac:dyDescent="0.25">
      <c r="A3282" s="14" t="s">
        <v>369</v>
      </c>
      <c r="B3282" s="15">
        <v>49351</v>
      </c>
      <c r="C3282" s="6"/>
      <c r="D3282" s="6"/>
    </row>
    <row r="3283" spans="1:4" x14ac:dyDescent="0.25">
      <c r="A3283" s="14" t="s">
        <v>250</v>
      </c>
      <c r="B3283" s="15">
        <v>4158</v>
      </c>
      <c r="C3283" s="6"/>
      <c r="D3283" s="6"/>
    </row>
    <row r="3284" spans="1:4" x14ac:dyDescent="0.25">
      <c r="A3284" s="14" t="s">
        <v>483</v>
      </c>
      <c r="B3284" s="15">
        <v>19463</v>
      </c>
      <c r="C3284" s="6"/>
      <c r="D3284" s="6"/>
    </row>
    <row r="3285" spans="1:4" x14ac:dyDescent="0.25">
      <c r="A3285" s="14" t="s">
        <v>391</v>
      </c>
      <c r="B3285" s="15">
        <v>39874</v>
      </c>
      <c r="C3285" s="6"/>
      <c r="D3285" s="6"/>
    </row>
    <row r="3286" spans="1:4" x14ac:dyDescent="0.25">
      <c r="A3286" s="14" t="s">
        <v>207</v>
      </c>
      <c r="B3286" s="15">
        <v>18394</v>
      </c>
      <c r="C3286" s="6"/>
      <c r="D3286" s="6"/>
    </row>
    <row r="3287" spans="1:4" x14ac:dyDescent="0.25">
      <c r="A3287" s="14" t="s">
        <v>427</v>
      </c>
      <c r="B3287" s="15">
        <v>1033</v>
      </c>
      <c r="C3287" s="6"/>
      <c r="D3287" s="6"/>
    </row>
    <row r="3288" spans="1:4" x14ac:dyDescent="0.25">
      <c r="A3288" s="14" t="s">
        <v>268</v>
      </c>
      <c r="B3288" s="15">
        <v>22619</v>
      </c>
      <c r="C3288" s="6"/>
      <c r="D3288" s="6"/>
    </row>
    <row r="3289" spans="1:4" x14ac:dyDescent="0.25">
      <c r="A3289" s="14" t="s">
        <v>217</v>
      </c>
      <c r="B3289" s="15">
        <v>28519</v>
      </c>
      <c r="C3289" s="6"/>
      <c r="D3289" s="6"/>
    </row>
    <row r="3290" spans="1:4" x14ac:dyDescent="0.25">
      <c r="A3290" s="14" t="s">
        <v>327</v>
      </c>
      <c r="B3290" s="15">
        <v>27729</v>
      </c>
      <c r="C3290" s="6"/>
      <c r="D3290" s="6"/>
    </row>
    <row r="3291" spans="1:4" x14ac:dyDescent="0.25">
      <c r="A3291" s="14" t="s">
        <v>519</v>
      </c>
      <c r="B3291" s="15">
        <v>43146</v>
      </c>
      <c r="C3291" s="6"/>
      <c r="D3291" s="6"/>
    </row>
    <row r="3292" spans="1:4" x14ac:dyDescent="0.25">
      <c r="A3292" s="14" t="s">
        <v>166</v>
      </c>
      <c r="B3292" s="15">
        <v>4116</v>
      </c>
      <c r="C3292" s="6"/>
      <c r="D3292" s="6"/>
    </row>
    <row r="3293" spans="1:4" x14ac:dyDescent="0.25">
      <c r="A3293" s="14" t="s">
        <v>512</v>
      </c>
      <c r="B3293" s="15">
        <v>24553</v>
      </c>
      <c r="C3293" s="6"/>
      <c r="D3293" s="6"/>
    </row>
    <row r="3294" spans="1:4" x14ac:dyDescent="0.25">
      <c r="A3294" s="14" t="s">
        <v>503</v>
      </c>
      <c r="B3294" s="15">
        <v>2288</v>
      </c>
      <c r="C3294" s="6"/>
      <c r="D3294" s="6"/>
    </row>
    <row r="3295" spans="1:4" x14ac:dyDescent="0.25">
      <c r="A3295" s="14" t="s">
        <v>500</v>
      </c>
      <c r="B3295" s="15">
        <v>19050</v>
      </c>
      <c r="C3295" s="6"/>
      <c r="D3295" s="6"/>
    </row>
    <row r="3296" spans="1:4" x14ac:dyDescent="0.25">
      <c r="A3296" s="14" t="s">
        <v>512</v>
      </c>
      <c r="B3296" s="15">
        <v>7270</v>
      </c>
      <c r="C3296" s="6"/>
      <c r="D3296" s="6"/>
    </row>
    <row r="3297" spans="1:4" x14ac:dyDescent="0.25">
      <c r="A3297" s="14" t="s">
        <v>427</v>
      </c>
      <c r="B3297" s="15">
        <v>28739</v>
      </c>
      <c r="C3297" s="6"/>
      <c r="D3297" s="6"/>
    </row>
    <row r="3298" spans="1:4" x14ac:dyDescent="0.25">
      <c r="A3298" s="14" t="s">
        <v>344</v>
      </c>
      <c r="B3298" s="15">
        <v>348</v>
      </c>
      <c r="C3298" s="6"/>
      <c r="D3298" s="6"/>
    </row>
    <row r="3299" spans="1:4" x14ac:dyDescent="0.25">
      <c r="A3299" s="14" t="s">
        <v>214</v>
      </c>
      <c r="B3299" s="15">
        <v>48850</v>
      </c>
      <c r="C3299" s="6"/>
      <c r="D3299" s="6"/>
    </row>
    <row r="3300" spans="1:4" x14ac:dyDescent="0.25">
      <c r="A3300" s="14" t="s">
        <v>412</v>
      </c>
      <c r="B3300" s="15">
        <v>47914</v>
      </c>
      <c r="C3300" s="6"/>
      <c r="D3300" s="6"/>
    </row>
    <row r="3301" spans="1:4" x14ac:dyDescent="0.25">
      <c r="A3301" s="14" t="s">
        <v>269</v>
      </c>
      <c r="B3301" s="15">
        <v>6036</v>
      </c>
      <c r="C3301" s="6"/>
      <c r="D3301" s="6"/>
    </row>
    <row r="3302" spans="1:4" x14ac:dyDescent="0.25">
      <c r="A3302" s="14" t="s">
        <v>253</v>
      </c>
      <c r="B3302" s="15">
        <v>17954</v>
      </c>
      <c r="C3302" s="6"/>
      <c r="D3302" s="6"/>
    </row>
    <row r="3303" spans="1:4" x14ac:dyDescent="0.25">
      <c r="A3303" s="14" t="s">
        <v>164</v>
      </c>
      <c r="B3303" s="15">
        <v>40043</v>
      </c>
      <c r="C3303" s="6"/>
      <c r="D3303" s="6"/>
    </row>
    <row r="3304" spans="1:4" x14ac:dyDescent="0.25">
      <c r="A3304" s="14" t="s">
        <v>470</v>
      </c>
      <c r="B3304" s="15">
        <v>25474</v>
      </c>
      <c r="C3304" s="6"/>
      <c r="D3304" s="6"/>
    </row>
    <row r="3305" spans="1:4" x14ac:dyDescent="0.25">
      <c r="A3305" s="14" t="s">
        <v>346</v>
      </c>
      <c r="B3305" s="15">
        <v>6447</v>
      </c>
      <c r="C3305" s="6"/>
      <c r="D3305" s="6"/>
    </row>
    <row r="3306" spans="1:4" x14ac:dyDescent="0.25">
      <c r="A3306" s="14" t="s">
        <v>491</v>
      </c>
      <c r="B3306" s="15">
        <v>27510</v>
      </c>
      <c r="C3306" s="6"/>
      <c r="D3306" s="6"/>
    </row>
    <row r="3307" spans="1:4" x14ac:dyDescent="0.25">
      <c r="A3307" s="14" t="s">
        <v>352</v>
      </c>
      <c r="B3307" s="15">
        <v>47203</v>
      </c>
      <c r="C3307" s="6"/>
      <c r="D3307" s="6"/>
    </row>
    <row r="3308" spans="1:4" x14ac:dyDescent="0.25">
      <c r="A3308" s="14" t="s">
        <v>207</v>
      </c>
      <c r="B3308" s="15">
        <v>24224</v>
      </c>
      <c r="C3308" s="6"/>
      <c r="D3308" s="6"/>
    </row>
    <row r="3309" spans="1:4" x14ac:dyDescent="0.25">
      <c r="A3309" s="14" t="s">
        <v>399</v>
      </c>
      <c r="B3309" s="15">
        <v>46135</v>
      </c>
      <c r="C3309" s="6"/>
      <c r="D3309" s="6"/>
    </row>
    <row r="3310" spans="1:4" x14ac:dyDescent="0.25">
      <c r="A3310" s="14" t="s">
        <v>136</v>
      </c>
      <c r="B3310" s="15">
        <v>3873</v>
      </c>
      <c r="C3310" s="6"/>
      <c r="D3310" s="6"/>
    </row>
    <row r="3311" spans="1:4" x14ac:dyDescent="0.25">
      <c r="A3311" s="14" t="s">
        <v>338</v>
      </c>
      <c r="B3311" s="15">
        <v>20529</v>
      </c>
      <c r="C3311" s="6"/>
      <c r="D3311" s="6"/>
    </row>
    <row r="3312" spans="1:4" x14ac:dyDescent="0.25">
      <c r="A3312" s="14" t="s">
        <v>466</v>
      </c>
      <c r="B3312" s="15">
        <v>48629</v>
      </c>
      <c r="C3312" s="6"/>
      <c r="D3312" s="6"/>
    </row>
    <row r="3313" spans="1:4" x14ac:dyDescent="0.25">
      <c r="A3313" s="14" t="s">
        <v>412</v>
      </c>
      <c r="B3313" s="15">
        <v>32471</v>
      </c>
      <c r="C3313" s="6"/>
      <c r="D3313" s="6"/>
    </row>
    <row r="3314" spans="1:4" x14ac:dyDescent="0.25">
      <c r="A3314" s="14" t="s">
        <v>507</v>
      </c>
      <c r="B3314" s="15">
        <v>29157</v>
      </c>
      <c r="C3314" s="6"/>
      <c r="D3314" s="6"/>
    </row>
    <row r="3315" spans="1:4" x14ac:dyDescent="0.25">
      <c r="A3315" s="14" t="s">
        <v>502</v>
      </c>
      <c r="B3315" s="15">
        <v>14548</v>
      </c>
      <c r="C3315" s="6"/>
      <c r="D3315" s="6"/>
    </row>
    <row r="3316" spans="1:4" x14ac:dyDescent="0.25">
      <c r="A3316" s="14" t="s">
        <v>445</v>
      </c>
      <c r="B3316" s="15">
        <v>42386</v>
      </c>
      <c r="C3316" s="6"/>
      <c r="D3316" s="6"/>
    </row>
    <row r="3317" spans="1:4" x14ac:dyDescent="0.25">
      <c r="A3317" s="14" t="s">
        <v>466</v>
      </c>
      <c r="B3317" s="15">
        <v>39220</v>
      </c>
      <c r="C3317" s="6"/>
      <c r="D3317" s="6"/>
    </row>
    <row r="3318" spans="1:4" x14ac:dyDescent="0.25">
      <c r="A3318" s="14" t="s">
        <v>385</v>
      </c>
      <c r="B3318" s="15">
        <v>16428</v>
      </c>
      <c r="C3318" s="6"/>
      <c r="D3318" s="6"/>
    </row>
    <row r="3319" spans="1:4" x14ac:dyDescent="0.25">
      <c r="A3319" s="14" t="s">
        <v>382</v>
      </c>
      <c r="B3319" s="15">
        <v>40960</v>
      </c>
      <c r="C3319" s="6"/>
      <c r="D3319" s="6"/>
    </row>
    <row r="3320" spans="1:4" x14ac:dyDescent="0.25">
      <c r="A3320" s="14" t="s">
        <v>164</v>
      </c>
      <c r="B3320" s="15">
        <v>19599</v>
      </c>
      <c r="C3320" s="6"/>
      <c r="D3320" s="6"/>
    </row>
    <row r="3321" spans="1:4" x14ac:dyDescent="0.25">
      <c r="A3321" s="14" t="s">
        <v>290</v>
      </c>
      <c r="B3321" s="15">
        <v>42231</v>
      </c>
      <c r="C3321" s="6"/>
      <c r="D3321" s="6"/>
    </row>
    <row r="3322" spans="1:4" x14ac:dyDescent="0.25">
      <c r="A3322" s="14" t="s">
        <v>258</v>
      </c>
      <c r="B3322" s="15">
        <v>33080</v>
      </c>
      <c r="C3322" s="6"/>
      <c r="D3322" s="6"/>
    </row>
    <row r="3323" spans="1:4" x14ac:dyDescent="0.25">
      <c r="A3323" s="14" t="s">
        <v>179</v>
      </c>
      <c r="B3323" s="15">
        <v>28855</v>
      </c>
      <c r="C3323" s="6"/>
      <c r="D3323" s="6"/>
    </row>
    <row r="3324" spans="1:4" x14ac:dyDescent="0.25">
      <c r="A3324" s="14" t="s">
        <v>227</v>
      </c>
      <c r="B3324" s="15">
        <v>43147</v>
      </c>
      <c r="C3324" s="6"/>
      <c r="D3324" s="6"/>
    </row>
    <row r="3325" spans="1:4" x14ac:dyDescent="0.25">
      <c r="A3325" s="14" t="s">
        <v>132</v>
      </c>
      <c r="B3325" s="15">
        <v>29358</v>
      </c>
      <c r="C3325" s="6"/>
      <c r="D3325" s="6"/>
    </row>
    <row r="3326" spans="1:4" x14ac:dyDescent="0.25">
      <c r="A3326" s="14" t="s">
        <v>238</v>
      </c>
      <c r="B3326" s="15">
        <v>32013</v>
      </c>
      <c r="C3326" s="6"/>
      <c r="D3326" s="6"/>
    </row>
    <row r="3327" spans="1:4" x14ac:dyDescent="0.25">
      <c r="A3327" s="14" t="s">
        <v>464</v>
      </c>
      <c r="B3327" s="15">
        <v>30266</v>
      </c>
      <c r="C3327" s="6"/>
      <c r="D3327" s="6"/>
    </row>
    <row r="3328" spans="1:4" x14ac:dyDescent="0.25">
      <c r="A3328" s="14" t="s">
        <v>356</v>
      </c>
      <c r="B3328" s="15">
        <v>14543</v>
      </c>
      <c r="C3328" s="6"/>
      <c r="D3328" s="6"/>
    </row>
    <row r="3329" spans="1:4" x14ac:dyDescent="0.25">
      <c r="A3329" s="14" t="s">
        <v>213</v>
      </c>
      <c r="B3329" s="15">
        <v>45921</v>
      </c>
      <c r="C3329" s="6"/>
      <c r="D3329" s="6"/>
    </row>
    <row r="3330" spans="1:4" x14ac:dyDescent="0.25">
      <c r="A3330" s="14" t="s">
        <v>473</v>
      </c>
      <c r="B3330" s="15">
        <v>21593</v>
      </c>
      <c r="C3330" s="6"/>
      <c r="D3330" s="6"/>
    </row>
    <row r="3331" spans="1:4" x14ac:dyDescent="0.25">
      <c r="A3331" s="14" t="s">
        <v>461</v>
      </c>
      <c r="B3331" s="15">
        <v>18667</v>
      </c>
      <c r="C3331" s="6"/>
      <c r="D3331" s="6"/>
    </row>
    <row r="3332" spans="1:4" x14ac:dyDescent="0.25">
      <c r="A3332" s="14" t="s">
        <v>356</v>
      </c>
      <c r="B3332" s="15">
        <v>19782</v>
      </c>
      <c r="C3332" s="6"/>
      <c r="D3332" s="6"/>
    </row>
    <row r="3333" spans="1:4" x14ac:dyDescent="0.25">
      <c r="A3333" s="14" t="s">
        <v>470</v>
      </c>
      <c r="B3333" s="15">
        <v>33295</v>
      </c>
      <c r="C3333" s="6"/>
      <c r="D3333" s="6"/>
    </row>
    <row r="3334" spans="1:4" x14ac:dyDescent="0.25">
      <c r="A3334" s="14" t="s">
        <v>418</v>
      </c>
      <c r="B3334" s="15">
        <v>34931</v>
      </c>
      <c r="C3334" s="6"/>
      <c r="D3334" s="6"/>
    </row>
    <row r="3335" spans="1:4" x14ac:dyDescent="0.25">
      <c r="A3335" s="14" t="s">
        <v>455</v>
      </c>
      <c r="B3335" s="15">
        <v>5043</v>
      </c>
      <c r="C3335" s="6"/>
      <c r="D3335" s="6"/>
    </row>
    <row r="3336" spans="1:4" x14ac:dyDescent="0.25">
      <c r="A3336" s="14" t="s">
        <v>471</v>
      </c>
      <c r="B3336" s="15">
        <v>39724</v>
      </c>
      <c r="C3336" s="6"/>
      <c r="D3336" s="6"/>
    </row>
    <row r="3337" spans="1:4" x14ac:dyDescent="0.25">
      <c r="A3337" s="14" t="s">
        <v>228</v>
      </c>
      <c r="B3337" s="15">
        <v>44107</v>
      </c>
      <c r="C3337" s="6"/>
      <c r="D3337" s="6"/>
    </row>
    <row r="3338" spans="1:4" x14ac:dyDescent="0.25">
      <c r="A3338" s="14" t="s">
        <v>282</v>
      </c>
      <c r="B3338" s="15">
        <v>40427</v>
      </c>
      <c r="C3338" s="6"/>
      <c r="D3338" s="6"/>
    </row>
    <row r="3339" spans="1:4" x14ac:dyDescent="0.25">
      <c r="A3339" s="14" t="s">
        <v>414</v>
      </c>
      <c r="B3339" s="15">
        <v>2277</v>
      </c>
      <c r="C3339" s="6"/>
      <c r="D3339" s="6"/>
    </row>
    <row r="3340" spans="1:4" x14ac:dyDescent="0.25">
      <c r="A3340" s="14" t="s">
        <v>508</v>
      </c>
      <c r="B3340" s="15">
        <v>20267</v>
      </c>
      <c r="C3340" s="6"/>
      <c r="D3340" s="6"/>
    </row>
    <row r="3341" spans="1:4" x14ac:dyDescent="0.25">
      <c r="A3341" s="14" t="s">
        <v>221</v>
      </c>
      <c r="B3341" s="15">
        <v>6684</v>
      </c>
      <c r="C3341" s="6"/>
      <c r="D3341" s="6"/>
    </row>
    <row r="3342" spans="1:4" x14ac:dyDescent="0.25">
      <c r="A3342" s="14" t="s">
        <v>283</v>
      </c>
      <c r="B3342" s="15">
        <v>15036</v>
      </c>
      <c r="C3342" s="6"/>
      <c r="D3342" s="6"/>
    </row>
    <row r="3343" spans="1:4" x14ac:dyDescent="0.25">
      <c r="A3343" s="14" t="s">
        <v>323</v>
      </c>
      <c r="B3343" s="15">
        <v>39139</v>
      </c>
      <c r="C3343" s="6"/>
      <c r="D3343" s="6"/>
    </row>
    <row r="3344" spans="1:4" x14ac:dyDescent="0.25">
      <c r="A3344" s="14" t="s">
        <v>275</v>
      </c>
      <c r="B3344" s="15">
        <v>28034</v>
      </c>
      <c r="C3344" s="6"/>
      <c r="D3344" s="6"/>
    </row>
    <row r="3345" spans="1:4" x14ac:dyDescent="0.25">
      <c r="A3345" s="14" t="s">
        <v>416</v>
      </c>
      <c r="B3345" s="15">
        <v>22395</v>
      </c>
      <c r="C3345" s="6"/>
      <c r="D3345" s="6"/>
    </row>
    <row r="3346" spans="1:4" x14ac:dyDescent="0.25">
      <c r="A3346" s="14" t="s">
        <v>454</v>
      </c>
      <c r="B3346" s="15">
        <v>22156</v>
      </c>
      <c r="C3346" s="6"/>
      <c r="D3346" s="6"/>
    </row>
    <row r="3347" spans="1:4" x14ac:dyDescent="0.25">
      <c r="A3347" s="14" t="s">
        <v>393</v>
      </c>
      <c r="B3347" s="15">
        <v>44064</v>
      </c>
      <c r="C3347" s="6"/>
      <c r="D3347" s="6"/>
    </row>
    <row r="3348" spans="1:4" x14ac:dyDescent="0.25">
      <c r="A3348" s="14" t="s">
        <v>235</v>
      </c>
      <c r="B3348" s="15">
        <v>46008</v>
      </c>
      <c r="C3348" s="6"/>
      <c r="D3348" s="6"/>
    </row>
    <row r="3349" spans="1:4" x14ac:dyDescent="0.25">
      <c r="A3349" s="14" t="s">
        <v>438</v>
      </c>
      <c r="B3349" s="15">
        <v>23154</v>
      </c>
      <c r="C3349" s="6"/>
      <c r="D3349" s="6"/>
    </row>
    <row r="3350" spans="1:4" x14ac:dyDescent="0.25">
      <c r="A3350" s="14" t="s">
        <v>331</v>
      </c>
      <c r="B3350" s="15">
        <v>21486</v>
      </c>
      <c r="C3350" s="6"/>
      <c r="D3350" s="6"/>
    </row>
    <row r="3351" spans="1:4" x14ac:dyDescent="0.25">
      <c r="A3351" s="14" t="s">
        <v>166</v>
      </c>
      <c r="B3351" s="15">
        <v>12990</v>
      </c>
      <c r="C3351" s="6"/>
      <c r="D3351" s="6"/>
    </row>
    <row r="3352" spans="1:4" x14ac:dyDescent="0.25">
      <c r="A3352" s="14" t="s">
        <v>288</v>
      </c>
      <c r="B3352" s="15">
        <v>7279</v>
      </c>
      <c r="C3352" s="6"/>
      <c r="D3352" s="6"/>
    </row>
    <row r="3353" spans="1:4" x14ac:dyDescent="0.25">
      <c r="A3353" s="14" t="s">
        <v>473</v>
      </c>
      <c r="B3353" s="15">
        <v>48404</v>
      </c>
      <c r="C3353" s="6"/>
      <c r="D3353" s="6"/>
    </row>
    <row r="3354" spans="1:4" x14ac:dyDescent="0.25">
      <c r="A3354" s="14" t="s">
        <v>321</v>
      </c>
      <c r="B3354" s="15">
        <v>7168</v>
      </c>
      <c r="C3354" s="6"/>
      <c r="D3354" s="6"/>
    </row>
    <row r="3355" spans="1:4" x14ac:dyDescent="0.25">
      <c r="A3355" s="14" t="s">
        <v>228</v>
      </c>
      <c r="B3355" s="15">
        <v>39702</v>
      </c>
      <c r="C3355" s="6"/>
      <c r="D3355" s="6"/>
    </row>
    <row r="3356" spans="1:4" x14ac:dyDescent="0.25">
      <c r="A3356" s="14" t="s">
        <v>479</v>
      </c>
      <c r="B3356" s="15">
        <v>1266</v>
      </c>
      <c r="C3356" s="6"/>
      <c r="D3356" s="6"/>
    </row>
    <row r="3357" spans="1:4" x14ac:dyDescent="0.25">
      <c r="A3357" s="14" t="s">
        <v>318</v>
      </c>
      <c r="B3357" s="15">
        <v>40897</v>
      </c>
      <c r="C3357" s="6"/>
      <c r="D3357" s="6"/>
    </row>
    <row r="3358" spans="1:4" x14ac:dyDescent="0.25">
      <c r="A3358" s="14" t="s">
        <v>216</v>
      </c>
      <c r="B3358" s="15">
        <v>32761</v>
      </c>
      <c r="C3358" s="6"/>
      <c r="D3358" s="6"/>
    </row>
    <row r="3359" spans="1:4" x14ac:dyDescent="0.25">
      <c r="A3359" s="14" t="s">
        <v>267</v>
      </c>
      <c r="B3359" s="15">
        <v>37689</v>
      </c>
      <c r="C3359" s="6"/>
      <c r="D3359" s="6"/>
    </row>
    <row r="3360" spans="1:4" x14ac:dyDescent="0.25">
      <c r="A3360" s="14" t="s">
        <v>339</v>
      </c>
      <c r="B3360" s="15">
        <v>43133</v>
      </c>
      <c r="C3360" s="6"/>
      <c r="D3360" s="6"/>
    </row>
    <row r="3361" spans="1:4" x14ac:dyDescent="0.25">
      <c r="A3361" s="14" t="s">
        <v>424</v>
      </c>
      <c r="B3361" s="15">
        <v>19708</v>
      </c>
      <c r="C3361" s="6"/>
      <c r="D3361" s="6"/>
    </row>
    <row r="3362" spans="1:4" x14ac:dyDescent="0.25">
      <c r="A3362" s="14" t="s">
        <v>421</v>
      </c>
      <c r="B3362" s="15">
        <v>21588</v>
      </c>
      <c r="C3362" s="6"/>
      <c r="D3362" s="6"/>
    </row>
    <row r="3363" spans="1:4" x14ac:dyDescent="0.25">
      <c r="A3363" s="14" t="s">
        <v>144</v>
      </c>
      <c r="B3363" s="15">
        <v>41669</v>
      </c>
      <c r="C3363" s="6"/>
      <c r="D3363" s="6"/>
    </row>
    <row r="3364" spans="1:4" x14ac:dyDescent="0.25">
      <c r="A3364" s="14" t="s">
        <v>391</v>
      </c>
      <c r="B3364" s="15">
        <v>15958</v>
      </c>
      <c r="C3364" s="6"/>
      <c r="D3364" s="6"/>
    </row>
    <row r="3365" spans="1:4" x14ac:dyDescent="0.25">
      <c r="A3365" s="14" t="s">
        <v>491</v>
      </c>
      <c r="B3365" s="15">
        <v>944</v>
      </c>
      <c r="C3365" s="6"/>
      <c r="D3365" s="6"/>
    </row>
    <row r="3366" spans="1:4" x14ac:dyDescent="0.25">
      <c r="A3366" s="14" t="s">
        <v>493</v>
      </c>
      <c r="B3366" s="15">
        <v>46060</v>
      </c>
      <c r="C3366" s="6"/>
      <c r="D3366" s="6"/>
    </row>
    <row r="3367" spans="1:4" x14ac:dyDescent="0.25">
      <c r="A3367" s="14" t="s">
        <v>450</v>
      </c>
      <c r="B3367" s="15">
        <v>7895</v>
      </c>
      <c r="C3367" s="6"/>
      <c r="D3367" s="6"/>
    </row>
    <row r="3368" spans="1:4" x14ac:dyDescent="0.25">
      <c r="A3368" s="14" t="s">
        <v>231</v>
      </c>
      <c r="B3368" s="15">
        <v>3080</v>
      </c>
      <c r="C3368" s="6"/>
      <c r="D3368" s="6"/>
    </row>
    <row r="3369" spans="1:4" x14ac:dyDescent="0.25">
      <c r="A3369" s="14" t="s">
        <v>456</v>
      </c>
      <c r="B3369" s="15">
        <v>22973</v>
      </c>
      <c r="C3369" s="6"/>
      <c r="D3369" s="6"/>
    </row>
    <row r="3370" spans="1:4" x14ac:dyDescent="0.25">
      <c r="A3370" s="14" t="s">
        <v>481</v>
      </c>
      <c r="B3370" s="15">
        <v>9758</v>
      </c>
      <c r="C3370" s="6"/>
      <c r="D3370" s="6"/>
    </row>
    <row r="3371" spans="1:4" x14ac:dyDescent="0.25">
      <c r="A3371" s="14" t="s">
        <v>205</v>
      </c>
      <c r="B3371" s="15">
        <v>27206</v>
      </c>
      <c r="C3371" s="6"/>
      <c r="D3371" s="6"/>
    </row>
    <row r="3372" spans="1:4" x14ac:dyDescent="0.25">
      <c r="A3372" s="14" t="s">
        <v>467</v>
      </c>
      <c r="B3372" s="15">
        <v>8624</v>
      </c>
      <c r="C3372" s="6"/>
      <c r="D3372" s="6"/>
    </row>
    <row r="3373" spans="1:4" x14ac:dyDescent="0.25">
      <c r="A3373" s="14" t="s">
        <v>186</v>
      </c>
      <c r="B3373" s="15">
        <v>30991</v>
      </c>
      <c r="C3373" s="6"/>
      <c r="D3373" s="6"/>
    </row>
    <row r="3374" spans="1:4" x14ac:dyDescent="0.25">
      <c r="A3374" s="14" t="s">
        <v>210</v>
      </c>
      <c r="B3374" s="15">
        <v>14254</v>
      </c>
      <c r="C3374" s="6"/>
      <c r="D3374" s="6"/>
    </row>
    <row r="3375" spans="1:4" x14ac:dyDescent="0.25">
      <c r="A3375" s="14" t="s">
        <v>162</v>
      </c>
      <c r="B3375" s="15">
        <v>14149</v>
      </c>
      <c r="C3375" s="6"/>
      <c r="D3375" s="6"/>
    </row>
    <row r="3376" spans="1:4" x14ac:dyDescent="0.25">
      <c r="A3376" s="14" t="s">
        <v>344</v>
      </c>
      <c r="B3376" s="15">
        <v>45332</v>
      </c>
      <c r="C3376" s="6"/>
      <c r="D3376" s="6"/>
    </row>
    <row r="3377" spans="1:4" x14ac:dyDescent="0.25">
      <c r="A3377" s="14" t="s">
        <v>484</v>
      </c>
      <c r="B3377" s="15">
        <v>39533</v>
      </c>
      <c r="C3377" s="6"/>
      <c r="D3377" s="6"/>
    </row>
    <row r="3378" spans="1:4" x14ac:dyDescent="0.25">
      <c r="A3378" s="14" t="s">
        <v>330</v>
      </c>
      <c r="B3378" s="15">
        <v>1923</v>
      </c>
      <c r="C3378" s="6"/>
      <c r="D3378" s="6"/>
    </row>
    <row r="3379" spans="1:4" x14ac:dyDescent="0.25">
      <c r="A3379" s="14" t="s">
        <v>333</v>
      </c>
      <c r="B3379" s="15">
        <v>24630</v>
      </c>
      <c r="C3379" s="6"/>
      <c r="D3379" s="6"/>
    </row>
    <row r="3380" spans="1:4" x14ac:dyDescent="0.25">
      <c r="A3380" s="14" t="s">
        <v>184</v>
      </c>
      <c r="B3380" s="15">
        <v>37843</v>
      </c>
      <c r="C3380" s="6"/>
      <c r="D3380" s="6"/>
    </row>
    <row r="3381" spans="1:4" x14ac:dyDescent="0.25">
      <c r="A3381" s="14" t="s">
        <v>503</v>
      </c>
      <c r="B3381" s="15">
        <v>37546</v>
      </c>
      <c r="C3381" s="6"/>
      <c r="D3381" s="6"/>
    </row>
    <row r="3382" spans="1:4" x14ac:dyDescent="0.25">
      <c r="A3382" s="14" t="s">
        <v>295</v>
      </c>
      <c r="B3382" s="15">
        <v>16889</v>
      </c>
      <c r="C3382" s="6"/>
      <c r="D3382" s="6"/>
    </row>
    <row r="3383" spans="1:4" x14ac:dyDescent="0.25">
      <c r="A3383" s="14" t="s">
        <v>341</v>
      </c>
      <c r="B3383" s="15">
        <v>49637</v>
      </c>
      <c r="C3383" s="6"/>
      <c r="D3383" s="6"/>
    </row>
    <row r="3384" spans="1:4" x14ac:dyDescent="0.25">
      <c r="A3384" s="14" t="s">
        <v>192</v>
      </c>
      <c r="B3384" s="15">
        <v>37783</v>
      </c>
      <c r="C3384" s="6"/>
      <c r="D3384" s="6"/>
    </row>
    <row r="3385" spans="1:4" x14ac:dyDescent="0.25">
      <c r="A3385" s="14" t="s">
        <v>233</v>
      </c>
      <c r="B3385" s="15">
        <v>49738</v>
      </c>
      <c r="C3385" s="6"/>
      <c r="D3385" s="6"/>
    </row>
    <row r="3386" spans="1:4" x14ac:dyDescent="0.25">
      <c r="A3386" s="14" t="s">
        <v>469</v>
      </c>
      <c r="B3386" s="15">
        <v>1264</v>
      </c>
      <c r="C3386" s="6"/>
      <c r="D3386" s="6"/>
    </row>
    <row r="3387" spans="1:4" x14ac:dyDescent="0.25">
      <c r="A3387" s="14" t="s">
        <v>455</v>
      </c>
      <c r="B3387" s="15">
        <v>5607</v>
      </c>
      <c r="C3387" s="6"/>
      <c r="D3387" s="6"/>
    </row>
    <row r="3388" spans="1:4" x14ac:dyDescent="0.25">
      <c r="A3388" s="14" t="s">
        <v>266</v>
      </c>
      <c r="B3388" s="15">
        <v>14840</v>
      </c>
      <c r="C3388" s="6"/>
      <c r="D3388" s="6"/>
    </row>
    <row r="3389" spans="1:4" x14ac:dyDescent="0.25">
      <c r="A3389" s="14" t="s">
        <v>148</v>
      </c>
      <c r="B3389" s="15">
        <v>5551</v>
      </c>
      <c r="C3389" s="6"/>
      <c r="D3389" s="6"/>
    </row>
    <row r="3390" spans="1:4" x14ac:dyDescent="0.25">
      <c r="A3390" s="14" t="s">
        <v>376</v>
      </c>
      <c r="B3390" s="15">
        <v>38118</v>
      </c>
      <c r="C3390" s="6"/>
      <c r="D3390" s="6"/>
    </row>
    <row r="3391" spans="1:4" x14ac:dyDescent="0.25">
      <c r="A3391" s="14" t="s">
        <v>386</v>
      </c>
      <c r="B3391" s="15">
        <v>38476</v>
      </c>
      <c r="C3391" s="6"/>
      <c r="D3391" s="6"/>
    </row>
    <row r="3392" spans="1:4" x14ac:dyDescent="0.25">
      <c r="A3392" s="14" t="s">
        <v>319</v>
      </c>
      <c r="B3392" s="15">
        <v>13494</v>
      </c>
      <c r="C3392" s="6"/>
      <c r="D3392" s="6"/>
    </row>
    <row r="3393" spans="1:4" x14ac:dyDescent="0.25">
      <c r="A3393" s="14" t="s">
        <v>210</v>
      </c>
      <c r="B3393" s="15">
        <v>11946</v>
      </c>
      <c r="C3393" s="6"/>
      <c r="D3393" s="6"/>
    </row>
    <row r="3394" spans="1:4" x14ac:dyDescent="0.25">
      <c r="A3394" s="14" t="s">
        <v>321</v>
      </c>
      <c r="B3394" s="15">
        <v>16930</v>
      </c>
      <c r="C3394" s="6"/>
      <c r="D3394" s="6"/>
    </row>
    <row r="3395" spans="1:4" x14ac:dyDescent="0.25">
      <c r="A3395" s="14" t="s">
        <v>219</v>
      </c>
      <c r="B3395" s="15">
        <v>24482</v>
      </c>
      <c r="C3395" s="6"/>
      <c r="D3395" s="6"/>
    </row>
    <row r="3396" spans="1:4" x14ac:dyDescent="0.25">
      <c r="A3396" s="14" t="s">
        <v>461</v>
      </c>
      <c r="B3396" s="15">
        <v>21832</v>
      </c>
      <c r="C3396" s="6"/>
      <c r="D3396" s="6"/>
    </row>
    <row r="3397" spans="1:4" x14ac:dyDescent="0.25">
      <c r="A3397" s="14" t="s">
        <v>181</v>
      </c>
      <c r="B3397" s="15">
        <v>11781</v>
      </c>
      <c r="C3397" s="6"/>
      <c r="D3397" s="6"/>
    </row>
    <row r="3398" spans="1:4" x14ac:dyDescent="0.25">
      <c r="A3398" s="14" t="s">
        <v>180</v>
      </c>
      <c r="B3398" s="15">
        <v>28016</v>
      </c>
      <c r="C3398" s="6"/>
      <c r="D3398" s="6"/>
    </row>
    <row r="3399" spans="1:4" x14ac:dyDescent="0.25">
      <c r="A3399" s="14" t="s">
        <v>469</v>
      </c>
      <c r="B3399" s="15">
        <v>16372</v>
      </c>
      <c r="C3399" s="6"/>
      <c r="D3399" s="6"/>
    </row>
    <row r="3400" spans="1:4" x14ac:dyDescent="0.25">
      <c r="A3400" s="14" t="s">
        <v>157</v>
      </c>
      <c r="B3400" s="15">
        <v>28132</v>
      </c>
      <c r="C3400" s="6"/>
      <c r="D3400" s="6"/>
    </row>
    <row r="3401" spans="1:4" x14ac:dyDescent="0.25">
      <c r="A3401" s="14" t="s">
        <v>326</v>
      </c>
      <c r="B3401" s="15">
        <v>16958</v>
      </c>
      <c r="C3401" s="6"/>
      <c r="D3401" s="6"/>
    </row>
    <row r="3402" spans="1:4" x14ac:dyDescent="0.25">
      <c r="A3402" s="14" t="s">
        <v>518</v>
      </c>
      <c r="B3402" s="15">
        <v>21816</v>
      </c>
      <c r="C3402" s="6"/>
      <c r="D3402" s="6"/>
    </row>
    <row r="3403" spans="1:4" x14ac:dyDescent="0.25">
      <c r="A3403" s="14" t="s">
        <v>209</v>
      </c>
      <c r="B3403" s="15">
        <v>41049</v>
      </c>
      <c r="C3403" s="6"/>
      <c r="D3403" s="6"/>
    </row>
    <row r="3404" spans="1:4" x14ac:dyDescent="0.25">
      <c r="A3404" s="14" t="s">
        <v>143</v>
      </c>
      <c r="B3404" s="15">
        <v>23321</v>
      </c>
      <c r="C3404" s="6"/>
      <c r="D3404" s="6"/>
    </row>
    <row r="3405" spans="1:4" x14ac:dyDescent="0.25">
      <c r="A3405" s="14" t="s">
        <v>303</v>
      </c>
      <c r="B3405" s="15">
        <v>9920</v>
      </c>
      <c r="C3405" s="6"/>
      <c r="D3405" s="6"/>
    </row>
    <row r="3406" spans="1:4" x14ac:dyDescent="0.25">
      <c r="A3406" s="14" t="s">
        <v>412</v>
      </c>
      <c r="B3406" s="15">
        <v>21794</v>
      </c>
      <c r="C3406" s="6"/>
      <c r="D3406" s="6"/>
    </row>
    <row r="3407" spans="1:4" x14ac:dyDescent="0.25">
      <c r="A3407" s="14" t="s">
        <v>348</v>
      </c>
      <c r="B3407" s="15">
        <v>27022</v>
      </c>
      <c r="C3407" s="6"/>
      <c r="D3407" s="6"/>
    </row>
    <row r="3408" spans="1:4" x14ac:dyDescent="0.25">
      <c r="A3408" s="14" t="s">
        <v>210</v>
      </c>
      <c r="B3408" s="15">
        <v>38104</v>
      </c>
      <c r="C3408" s="6"/>
      <c r="D3408" s="6"/>
    </row>
    <row r="3409" spans="1:4" x14ac:dyDescent="0.25">
      <c r="A3409" s="14" t="s">
        <v>376</v>
      </c>
      <c r="B3409" s="15">
        <v>39161</v>
      </c>
      <c r="C3409" s="6"/>
      <c r="D3409" s="6"/>
    </row>
    <row r="3410" spans="1:4" x14ac:dyDescent="0.25">
      <c r="A3410" s="14" t="s">
        <v>491</v>
      </c>
      <c r="B3410" s="15">
        <v>7179</v>
      </c>
      <c r="C3410" s="6"/>
      <c r="D3410" s="6"/>
    </row>
    <row r="3411" spans="1:4" x14ac:dyDescent="0.25">
      <c r="A3411" s="14" t="s">
        <v>494</v>
      </c>
      <c r="B3411" s="15">
        <v>30067</v>
      </c>
      <c r="C3411" s="6"/>
      <c r="D3411" s="6"/>
    </row>
    <row r="3412" spans="1:4" x14ac:dyDescent="0.25">
      <c r="A3412" s="14" t="s">
        <v>237</v>
      </c>
      <c r="B3412" s="15">
        <v>20468</v>
      </c>
      <c r="C3412" s="6"/>
      <c r="D3412" s="6"/>
    </row>
    <row r="3413" spans="1:4" x14ac:dyDescent="0.25">
      <c r="A3413" s="14" t="s">
        <v>461</v>
      </c>
      <c r="B3413" s="15">
        <v>31262</v>
      </c>
      <c r="C3413" s="6"/>
      <c r="D3413" s="6"/>
    </row>
    <row r="3414" spans="1:4" x14ac:dyDescent="0.25">
      <c r="A3414" s="14" t="s">
        <v>202</v>
      </c>
      <c r="B3414" s="15">
        <v>15957</v>
      </c>
      <c r="C3414" s="6"/>
      <c r="D3414" s="6"/>
    </row>
    <row r="3415" spans="1:4" x14ac:dyDescent="0.25">
      <c r="A3415" s="14" t="s">
        <v>353</v>
      </c>
      <c r="B3415" s="15">
        <v>34257</v>
      </c>
      <c r="C3415" s="6"/>
      <c r="D3415" s="6"/>
    </row>
    <row r="3416" spans="1:4" x14ac:dyDescent="0.25">
      <c r="A3416" s="14" t="s">
        <v>217</v>
      </c>
      <c r="B3416" s="15">
        <v>30970</v>
      </c>
      <c r="C3416" s="6"/>
      <c r="D3416" s="6"/>
    </row>
    <row r="3417" spans="1:4" x14ac:dyDescent="0.25">
      <c r="A3417" s="14" t="s">
        <v>164</v>
      </c>
      <c r="B3417" s="15">
        <v>10993</v>
      </c>
      <c r="C3417" s="6"/>
      <c r="D3417" s="6"/>
    </row>
    <row r="3418" spans="1:4" x14ac:dyDescent="0.25">
      <c r="A3418" s="14" t="s">
        <v>313</v>
      </c>
      <c r="B3418" s="15">
        <v>41658</v>
      </c>
      <c r="C3418" s="6"/>
      <c r="D3418" s="6"/>
    </row>
    <row r="3419" spans="1:4" x14ac:dyDescent="0.25">
      <c r="A3419" s="14" t="s">
        <v>427</v>
      </c>
      <c r="B3419" s="15">
        <v>17160</v>
      </c>
      <c r="C3419" s="6"/>
      <c r="D3419" s="6"/>
    </row>
    <row r="3420" spans="1:4" x14ac:dyDescent="0.25">
      <c r="A3420" s="14" t="s">
        <v>160</v>
      </c>
      <c r="B3420" s="15">
        <v>5189</v>
      </c>
      <c r="C3420" s="6"/>
      <c r="D3420" s="6"/>
    </row>
    <row r="3421" spans="1:4" x14ac:dyDescent="0.25">
      <c r="A3421" s="14" t="s">
        <v>132</v>
      </c>
      <c r="B3421" s="15">
        <v>24</v>
      </c>
      <c r="C3421" s="6"/>
      <c r="D3421" s="6"/>
    </row>
    <row r="3422" spans="1:4" x14ac:dyDescent="0.25">
      <c r="A3422" s="14" t="s">
        <v>454</v>
      </c>
      <c r="B3422" s="15">
        <v>1560</v>
      </c>
      <c r="C3422" s="6"/>
      <c r="D3422" s="6"/>
    </row>
    <row r="3423" spans="1:4" x14ac:dyDescent="0.25">
      <c r="A3423" s="14" t="s">
        <v>418</v>
      </c>
      <c r="B3423" s="15">
        <v>44828</v>
      </c>
      <c r="C3423" s="6"/>
      <c r="D3423" s="6"/>
    </row>
    <row r="3424" spans="1:4" x14ac:dyDescent="0.25">
      <c r="A3424" s="14" t="s">
        <v>219</v>
      </c>
      <c r="B3424" s="15">
        <v>43113</v>
      </c>
      <c r="C3424" s="6"/>
      <c r="D3424" s="6"/>
    </row>
    <row r="3425" spans="1:4" x14ac:dyDescent="0.25">
      <c r="A3425" s="14" t="s">
        <v>240</v>
      </c>
      <c r="B3425" s="15">
        <v>5808</v>
      </c>
      <c r="C3425" s="6"/>
      <c r="D3425" s="6"/>
    </row>
    <row r="3426" spans="1:4" x14ac:dyDescent="0.25">
      <c r="A3426" s="14" t="s">
        <v>424</v>
      </c>
      <c r="B3426" s="15">
        <v>14044</v>
      </c>
      <c r="C3426" s="6"/>
      <c r="D3426" s="6"/>
    </row>
    <row r="3427" spans="1:4" x14ac:dyDescent="0.25">
      <c r="A3427" s="14" t="s">
        <v>253</v>
      </c>
      <c r="B3427" s="15">
        <v>4927</v>
      </c>
      <c r="C3427" s="6"/>
      <c r="D3427" s="6"/>
    </row>
    <row r="3428" spans="1:4" x14ac:dyDescent="0.25">
      <c r="A3428" s="14" t="s">
        <v>354</v>
      </c>
      <c r="B3428" s="15">
        <v>16449</v>
      </c>
      <c r="C3428" s="6"/>
      <c r="D3428" s="6"/>
    </row>
    <row r="3429" spans="1:4" x14ac:dyDescent="0.25">
      <c r="A3429" s="14" t="s">
        <v>206</v>
      </c>
      <c r="B3429" s="15">
        <v>12022</v>
      </c>
      <c r="C3429" s="6"/>
      <c r="D3429" s="6"/>
    </row>
    <row r="3430" spans="1:4" x14ac:dyDescent="0.25">
      <c r="A3430" s="14" t="s">
        <v>437</v>
      </c>
      <c r="B3430" s="15">
        <v>11780</v>
      </c>
      <c r="C3430" s="6"/>
      <c r="D3430" s="6"/>
    </row>
    <row r="3431" spans="1:4" x14ac:dyDescent="0.25">
      <c r="A3431" s="14" t="s">
        <v>146</v>
      </c>
      <c r="B3431" s="15">
        <v>4242</v>
      </c>
      <c r="C3431" s="6"/>
      <c r="D3431" s="6"/>
    </row>
    <row r="3432" spans="1:4" x14ac:dyDescent="0.25">
      <c r="A3432" s="14" t="s">
        <v>212</v>
      </c>
      <c r="B3432" s="15">
        <v>30783</v>
      </c>
      <c r="C3432" s="6"/>
      <c r="D3432" s="6"/>
    </row>
    <row r="3433" spans="1:4" x14ac:dyDescent="0.25">
      <c r="A3433" s="14" t="s">
        <v>334</v>
      </c>
      <c r="B3433" s="15">
        <v>49032</v>
      </c>
      <c r="C3433" s="6"/>
      <c r="D3433" s="6"/>
    </row>
    <row r="3434" spans="1:4" x14ac:dyDescent="0.25">
      <c r="A3434" s="14" t="s">
        <v>424</v>
      </c>
      <c r="B3434" s="15">
        <v>13361</v>
      </c>
      <c r="C3434" s="6"/>
      <c r="D3434" s="6"/>
    </row>
    <row r="3435" spans="1:4" x14ac:dyDescent="0.25">
      <c r="A3435" s="14" t="s">
        <v>473</v>
      </c>
      <c r="B3435" s="15">
        <v>20182</v>
      </c>
      <c r="C3435" s="6"/>
      <c r="D3435" s="6"/>
    </row>
    <row r="3436" spans="1:4" x14ac:dyDescent="0.25">
      <c r="A3436" s="14" t="s">
        <v>356</v>
      </c>
      <c r="B3436" s="15">
        <v>23973</v>
      </c>
      <c r="C3436" s="6"/>
      <c r="D3436" s="6"/>
    </row>
    <row r="3437" spans="1:4" x14ac:dyDescent="0.25">
      <c r="A3437" s="14" t="s">
        <v>496</v>
      </c>
      <c r="B3437" s="15">
        <v>19736</v>
      </c>
      <c r="C3437" s="6"/>
      <c r="D3437" s="6"/>
    </row>
    <row r="3438" spans="1:4" x14ac:dyDescent="0.25">
      <c r="A3438" s="14" t="s">
        <v>387</v>
      </c>
      <c r="B3438" s="15">
        <v>41645</v>
      </c>
      <c r="C3438" s="6"/>
      <c r="D3438" s="6"/>
    </row>
    <row r="3439" spans="1:4" x14ac:dyDescent="0.25">
      <c r="A3439" s="14" t="s">
        <v>490</v>
      </c>
      <c r="B3439" s="15">
        <v>15872</v>
      </c>
      <c r="C3439" s="6"/>
      <c r="D3439" s="6"/>
    </row>
    <row r="3440" spans="1:4" x14ac:dyDescent="0.25">
      <c r="A3440" s="14" t="s">
        <v>481</v>
      </c>
      <c r="B3440" s="15">
        <v>10319</v>
      </c>
      <c r="C3440" s="6"/>
      <c r="D3440" s="6"/>
    </row>
    <row r="3441" spans="1:4" x14ac:dyDescent="0.25">
      <c r="A3441" s="14" t="s">
        <v>255</v>
      </c>
      <c r="B3441" s="15">
        <v>20343</v>
      </c>
      <c r="C3441" s="6"/>
      <c r="D3441" s="6"/>
    </row>
    <row r="3442" spans="1:4" x14ac:dyDescent="0.25">
      <c r="A3442" s="14" t="s">
        <v>162</v>
      </c>
      <c r="B3442" s="15">
        <v>14406</v>
      </c>
      <c r="C3442" s="6"/>
      <c r="D3442" s="6"/>
    </row>
    <row r="3443" spans="1:4" x14ac:dyDescent="0.25">
      <c r="A3443" s="14" t="s">
        <v>156</v>
      </c>
      <c r="B3443" s="15">
        <v>27033</v>
      </c>
      <c r="C3443" s="6"/>
      <c r="D3443" s="6"/>
    </row>
    <row r="3444" spans="1:4" x14ac:dyDescent="0.25">
      <c r="A3444" s="14" t="s">
        <v>263</v>
      </c>
      <c r="B3444" s="15">
        <v>8444</v>
      </c>
      <c r="C3444" s="6"/>
      <c r="D3444" s="6"/>
    </row>
    <row r="3445" spans="1:4" x14ac:dyDescent="0.25">
      <c r="A3445" s="14" t="s">
        <v>473</v>
      </c>
      <c r="B3445" s="15">
        <v>38542</v>
      </c>
      <c r="C3445" s="6"/>
      <c r="D3445" s="6"/>
    </row>
    <row r="3446" spans="1:4" x14ac:dyDescent="0.25">
      <c r="A3446" s="14" t="s">
        <v>357</v>
      </c>
      <c r="B3446" s="15">
        <v>174</v>
      </c>
      <c r="C3446" s="6"/>
      <c r="D3446" s="6"/>
    </row>
    <row r="3447" spans="1:4" x14ac:dyDescent="0.25">
      <c r="A3447" s="14" t="s">
        <v>276</v>
      </c>
      <c r="B3447" s="15">
        <v>26371</v>
      </c>
      <c r="C3447" s="6"/>
      <c r="D3447" s="6"/>
    </row>
    <row r="3448" spans="1:4" x14ac:dyDescent="0.25">
      <c r="A3448" s="14" t="s">
        <v>198</v>
      </c>
      <c r="B3448" s="15">
        <v>3932</v>
      </c>
      <c r="C3448" s="6"/>
      <c r="D3448" s="6"/>
    </row>
    <row r="3449" spans="1:4" x14ac:dyDescent="0.25">
      <c r="A3449" s="14" t="s">
        <v>450</v>
      </c>
      <c r="B3449" s="15">
        <v>48093</v>
      </c>
      <c r="C3449" s="6"/>
      <c r="D3449" s="6"/>
    </row>
    <row r="3450" spans="1:4" x14ac:dyDescent="0.25">
      <c r="A3450" s="14" t="s">
        <v>302</v>
      </c>
      <c r="B3450" s="15">
        <v>25930</v>
      </c>
      <c r="C3450" s="6"/>
      <c r="D3450" s="6"/>
    </row>
    <row r="3451" spans="1:4" x14ac:dyDescent="0.25">
      <c r="A3451" s="14" t="s">
        <v>432</v>
      </c>
      <c r="B3451" s="15">
        <v>49369</v>
      </c>
      <c r="C3451" s="6"/>
      <c r="D3451" s="6"/>
    </row>
    <row r="3452" spans="1:4" x14ac:dyDescent="0.25">
      <c r="A3452" s="14" t="s">
        <v>454</v>
      </c>
      <c r="B3452" s="15">
        <v>14614</v>
      </c>
      <c r="C3452" s="6"/>
      <c r="D3452" s="6"/>
    </row>
    <row r="3453" spans="1:4" x14ac:dyDescent="0.25">
      <c r="A3453" s="14" t="s">
        <v>302</v>
      </c>
      <c r="B3453" s="15">
        <v>485</v>
      </c>
      <c r="C3453" s="6"/>
      <c r="D3453" s="6"/>
    </row>
    <row r="3454" spans="1:4" x14ac:dyDescent="0.25">
      <c r="A3454" s="14" t="s">
        <v>465</v>
      </c>
      <c r="B3454" s="15">
        <v>25485</v>
      </c>
      <c r="C3454" s="6"/>
      <c r="D3454" s="6"/>
    </row>
    <row r="3455" spans="1:4" x14ac:dyDescent="0.25">
      <c r="A3455" s="14" t="s">
        <v>369</v>
      </c>
      <c r="B3455" s="15">
        <v>27030</v>
      </c>
      <c r="C3455" s="6"/>
      <c r="D3455" s="6"/>
    </row>
    <row r="3456" spans="1:4" x14ac:dyDescent="0.25">
      <c r="A3456" s="14" t="s">
        <v>268</v>
      </c>
      <c r="B3456" s="15">
        <v>46840</v>
      </c>
      <c r="C3456" s="6"/>
      <c r="D3456" s="6"/>
    </row>
    <row r="3457" spans="1:4" x14ac:dyDescent="0.25">
      <c r="A3457" s="14" t="s">
        <v>199</v>
      </c>
      <c r="B3457" s="15">
        <v>11225</v>
      </c>
      <c r="C3457" s="6"/>
      <c r="D3457" s="6"/>
    </row>
    <row r="3458" spans="1:4" x14ac:dyDescent="0.25">
      <c r="A3458" s="14" t="s">
        <v>518</v>
      </c>
      <c r="B3458" s="15">
        <v>45434</v>
      </c>
      <c r="C3458" s="6"/>
      <c r="D3458" s="6"/>
    </row>
    <row r="3459" spans="1:4" x14ac:dyDescent="0.25">
      <c r="A3459" s="14" t="s">
        <v>229</v>
      </c>
      <c r="B3459" s="15">
        <v>21836</v>
      </c>
      <c r="C3459" s="6"/>
      <c r="D3459" s="6"/>
    </row>
    <row r="3460" spans="1:4" x14ac:dyDescent="0.25">
      <c r="A3460" s="14" t="s">
        <v>158</v>
      </c>
      <c r="B3460" s="15">
        <v>44216</v>
      </c>
      <c r="C3460" s="6"/>
      <c r="D3460" s="6"/>
    </row>
    <row r="3461" spans="1:4" x14ac:dyDescent="0.25">
      <c r="A3461" s="14" t="s">
        <v>497</v>
      </c>
      <c r="B3461" s="15">
        <v>27959</v>
      </c>
      <c r="C3461" s="6"/>
      <c r="D3461" s="6"/>
    </row>
    <row r="3462" spans="1:4" x14ac:dyDescent="0.25">
      <c r="A3462" s="14" t="s">
        <v>329</v>
      </c>
      <c r="B3462" s="15">
        <v>49401</v>
      </c>
      <c r="C3462" s="6"/>
      <c r="D3462" s="6"/>
    </row>
    <row r="3463" spans="1:4" x14ac:dyDescent="0.25">
      <c r="A3463" s="14" t="s">
        <v>153</v>
      </c>
      <c r="B3463" s="15">
        <v>36444</v>
      </c>
      <c r="C3463" s="6"/>
      <c r="D3463" s="6"/>
    </row>
    <row r="3464" spans="1:4" x14ac:dyDescent="0.25">
      <c r="A3464" s="14" t="s">
        <v>265</v>
      </c>
      <c r="B3464" s="15">
        <v>29760</v>
      </c>
      <c r="C3464" s="6"/>
      <c r="D3464" s="6"/>
    </row>
    <row r="3465" spans="1:4" x14ac:dyDescent="0.25">
      <c r="A3465" s="14" t="s">
        <v>345</v>
      </c>
      <c r="B3465" s="15">
        <v>44071</v>
      </c>
      <c r="C3465" s="6"/>
      <c r="D3465" s="6"/>
    </row>
    <row r="3466" spans="1:4" x14ac:dyDescent="0.25">
      <c r="A3466" s="14" t="s">
        <v>404</v>
      </c>
      <c r="B3466" s="15">
        <v>27586</v>
      </c>
      <c r="C3466" s="6"/>
      <c r="D3466" s="6"/>
    </row>
    <row r="3467" spans="1:4" x14ac:dyDescent="0.25">
      <c r="A3467" s="14" t="s">
        <v>268</v>
      </c>
      <c r="B3467" s="15">
        <v>27562</v>
      </c>
      <c r="C3467" s="6"/>
      <c r="D3467" s="6"/>
    </row>
    <row r="3468" spans="1:4" x14ac:dyDescent="0.25">
      <c r="A3468" s="14" t="s">
        <v>486</v>
      </c>
      <c r="B3468" s="15">
        <v>27364</v>
      </c>
      <c r="C3468" s="6"/>
      <c r="D3468" s="6"/>
    </row>
    <row r="3469" spans="1:4" x14ac:dyDescent="0.25">
      <c r="A3469" s="14" t="s">
        <v>370</v>
      </c>
      <c r="B3469" s="15">
        <v>699</v>
      </c>
      <c r="C3469" s="6"/>
      <c r="D3469" s="6"/>
    </row>
    <row r="3470" spans="1:4" x14ac:dyDescent="0.25">
      <c r="A3470" s="14" t="s">
        <v>517</v>
      </c>
      <c r="B3470" s="15">
        <v>28496</v>
      </c>
      <c r="C3470" s="6"/>
      <c r="D3470" s="6"/>
    </row>
    <row r="3471" spans="1:4" x14ac:dyDescent="0.25">
      <c r="A3471" s="14" t="s">
        <v>368</v>
      </c>
      <c r="B3471" s="15">
        <v>33904</v>
      </c>
      <c r="C3471" s="6"/>
      <c r="D3471" s="6"/>
    </row>
    <row r="3472" spans="1:4" x14ac:dyDescent="0.25">
      <c r="A3472" s="14" t="s">
        <v>299</v>
      </c>
      <c r="B3472" s="15">
        <v>6253</v>
      </c>
      <c r="C3472" s="6"/>
      <c r="D3472" s="6"/>
    </row>
    <row r="3473" spans="1:4" x14ac:dyDescent="0.25">
      <c r="A3473" s="14" t="s">
        <v>341</v>
      </c>
      <c r="B3473" s="15">
        <v>11680</v>
      </c>
      <c r="C3473" s="6"/>
      <c r="D3473" s="6"/>
    </row>
    <row r="3474" spans="1:4" x14ac:dyDescent="0.25">
      <c r="A3474" s="14" t="s">
        <v>322</v>
      </c>
      <c r="B3474" s="15">
        <v>26419</v>
      </c>
      <c r="C3474" s="6"/>
      <c r="D3474" s="6"/>
    </row>
    <row r="3475" spans="1:4" x14ac:dyDescent="0.25">
      <c r="A3475" s="14" t="s">
        <v>299</v>
      </c>
      <c r="B3475" s="15">
        <v>18087</v>
      </c>
      <c r="C3475" s="6"/>
      <c r="D3475" s="6"/>
    </row>
    <row r="3476" spans="1:4" x14ac:dyDescent="0.25">
      <c r="A3476" s="14" t="s">
        <v>159</v>
      </c>
      <c r="B3476" s="15">
        <v>44381</v>
      </c>
      <c r="C3476" s="6"/>
      <c r="D3476" s="6"/>
    </row>
    <row r="3477" spans="1:4" x14ac:dyDescent="0.25">
      <c r="A3477" s="14" t="s">
        <v>244</v>
      </c>
      <c r="B3477" s="15">
        <v>26969</v>
      </c>
      <c r="C3477" s="6"/>
      <c r="D3477" s="6"/>
    </row>
    <row r="3478" spans="1:4" x14ac:dyDescent="0.25">
      <c r="A3478" s="14" t="s">
        <v>360</v>
      </c>
      <c r="B3478" s="15">
        <v>21410</v>
      </c>
      <c r="C3478" s="6"/>
      <c r="D3478" s="6"/>
    </row>
    <row r="3479" spans="1:4" x14ac:dyDescent="0.25">
      <c r="A3479" s="14" t="s">
        <v>470</v>
      </c>
      <c r="B3479" s="15">
        <v>45758</v>
      </c>
      <c r="C3479" s="6"/>
      <c r="D3479" s="6"/>
    </row>
    <row r="3480" spans="1:4" x14ac:dyDescent="0.25">
      <c r="A3480" s="14" t="s">
        <v>273</v>
      </c>
      <c r="B3480" s="15">
        <v>25572</v>
      </c>
      <c r="C3480" s="6"/>
      <c r="D3480" s="6"/>
    </row>
    <row r="3481" spans="1:4" x14ac:dyDescent="0.25">
      <c r="A3481" s="14" t="s">
        <v>196</v>
      </c>
      <c r="B3481" s="15">
        <v>34734</v>
      </c>
      <c r="C3481" s="6"/>
      <c r="D3481" s="6"/>
    </row>
    <row r="3482" spans="1:4" x14ac:dyDescent="0.25">
      <c r="A3482" s="14" t="s">
        <v>320</v>
      </c>
      <c r="B3482" s="15">
        <v>42153</v>
      </c>
      <c r="C3482" s="6"/>
      <c r="D3482" s="6"/>
    </row>
    <row r="3483" spans="1:4" x14ac:dyDescent="0.25">
      <c r="A3483" s="14" t="s">
        <v>147</v>
      </c>
      <c r="B3483" s="15">
        <v>8258</v>
      </c>
      <c r="C3483" s="6"/>
      <c r="D3483" s="6"/>
    </row>
    <row r="3484" spans="1:4" x14ac:dyDescent="0.25">
      <c r="A3484" s="14" t="s">
        <v>279</v>
      </c>
      <c r="B3484" s="15">
        <v>30188</v>
      </c>
      <c r="C3484" s="6"/>
      <c r="D3484" s="6"/>
    </row>
    <row r="3485" spans="1:4" x14ac:dyDescent="0.25">
      <c r="A3485" s="14" t="s">
        <v>368</v>
      </c>
      <c r="B3485" s="15">
        <v>6753</v>
      </c>
      <c r="C3485" s="6"/>
      <c r="D3485" s="6"/>
    </row>
    <row r="3486" spans="1:4" x14ac:dyDescent="0.25">
      <c r="A3486" s="14" t="s">
        <v>250</v>
      </c>
      <c r="B3486" s="15">
        <v>25602</v>
      </c>
      <c r="C3486" s="6"/>
      <c r="D3486" s="6"/>
    </row>
    <row r="3487" spans="1:4" x14ac:dyDescent="0.25">
      <c r="A3487" s="14" t="s">
        <v>144</v>
      </c>
      <c r="B3487" s="15">
        <v>1828</v>
      </c>
      <c r="C3487" s="6"/>
      <c r="D3487" s="6"/>
    </row>
    <row r="3488" spans="1:4" x14ac:dyDescent="0.25">
      <c r="A3488" s="14" t="s">
        <v>202</v>
      </c>
      <c r="B3488" s="15">
        <v>43442</v>
      </c>
      <c r="C3488" s="6"/>
      <c r="D3488" s="6"/>
    </row>
    <row r="3489" spans="1:4" x14ac:dyDescent="0.25">
      <c r="A3489" s="14" t="s">
        <v>456</v>
      </c>
      <c r="B3489" s="15">
        <v>27267</v>
      </c>
      <c r="C3489" s="6"/>
      <c r="D3489" s="6"/>
    </row>
    <row r="3490" spans="1:4" x14ac:dyDescent="0.25">
      <c r="A3490" s="14" t="s">
        <v>363</v>
      </c>
      <c r="B3490" s="15">
        <v>3268</v>
      </c>
      <c r="C3490" s="6"/>
      <c r="D3490" s="6"/>
    </row>
    <row r="3491" spans="1:4" x14ac:dyDescent="0.25">
      <c r="A3491" s="14" t="s">
        <v>498</v>
      </c>
      <c r="B3491" s="15">
        <v>36627</v>
      </c>
      <c r="C3491" s="6"/>
      <c r="D3491" s="6"/>
    </row>
    <row r="3492" spans="1:4" x14ac:dyDescent="0.25">
      <c r="A3492" s="14" t="s">
        <v>448</v>
      </c>
      <c r="B3492" s="15">
        <v>38971</v>
      </c>
      <c r="C3492" s="6"/>
      <c r="D3492" s="6"/>
    </row>
    <row r="3493" spans="1:4" x14ac:dyDescent="0.25">
      <c r="A3493" s="14" t="s">
        <v>233</v>
      </c>
      <c r="B3493" s="15">
        <v>6245</v>
      </c>
      <c r="C3493" s="6"/>
      <c r="D3493" s="6"/>
    </row>
    <row r="3494" spans="1:4" x14ac:dyDescent="0.25">
      <c r="A3494" s="14" t="s">
        <v>264</v>
      </c>
      <c r="B3494" s="15">
        <v>41845</v>
      </c>
      <c r="C3494" s="6"/>
      <c r="D3494" s="6"/>
    </row>
    <row r="3495" spans="1:4" x14ac:dyDescent="0.25">
      <c r="A3495" s="14" t="s">
        <v>263</v>
      </c>
      <c r="B3495" s="15">
        <v>15538</v>
      </c>
      <c r="C3495" s="6"/>
      <c r="D3495" s="6"/>
    </row>
    <row r="3496" spans="1:4" x14ac:dyDescent="0.25">
      <c r="A3496" s="14" t="s">
        <v>238</v>
      </c>
      <c r="B3496" s="15">
        <v>14295</v>
      </c>
      <c r="C3496" s="6"/>
      <c r="D3496" s="6"/>
    </row>
    <row r="3497" spans="1:4" x14ac:dyDescent="0.25">
      <c r="A3497" s="14" t="s">
        <v>501</v>
      </c>
      <c r="B3497" s="15">
        <v>43309</v>
      </c>
      <c r="C3497" s="6"/>
      <c r="D3497" s="6"/>
    </row>
    <row r="3498" spans="1:4" x14ac:dyDescent="0.25">
      <c r="A3498" s="14" t="s">
        <v>136</v>
      </c>
      <c r="B3498" s="15">
        <v>46276</v>
      </c>
      <c r="C3498" s="6"/>
      <c r="D3498" s="6"/>
    </row>
    <row r="3499" spans="1:4" x14ac:dyDescent="0.25">
      <c r="A3499" s="14" t="s">
        <v>267</v>
      </c>
      <c r="B3499" s="15">
        <v>27748</v>
      </c>
      <c r="C3499" s="6"/>
      <c r="D3499" s="6"/>
    </row>
    <row r="3500" spans="1:4" x14ac:dyDescent="0.25">
      <c r="A3500" s="14" t="s">
        <v>376</v>
      </c>
      <c r="B3500" s="15">
        <v>4568</v>
      </c>
      <c r="C3500" s="6"/>
      <c r="D3500" s="6"/>
    </row>
    <row r="3501" spans="1:4" x14ac:dyDescent="0.25">
      <c r="A3501" s="14" t="s">
        <v>399</v>
      </c>
      <c r="B3501" s="15">
        <v>3319</v>
      </c>
      <c r="C3501" s="6"/>
      <c r="D3501" s="6"/>
    </row>
    <row r="3502" spans="1:4" x14ac:dyDescent="0.25">
      <c r="A3502" s="14" t="s">
        <v>217</v>
      </c>
      <c r="B3502" s="15">
        <v>7074</v>
      </c>
      <c r="C3502" s="6"/>
      <c r="D3502" s="6"/>
    </row>
    <row r="3503" spans="1:4" x14ac:dyDescent="0.25">
      <c r="A3503" s="14" t="s">
        <v>168</v>
      </c>
      <c r="B3503" s="15">
        <v>35730</v>
      </c>
      <c r="C3503" s="6"/>
      <c r="D3503" s="6"/>
    </row>
    <row r="3504" spans="1:4" x14ac:dyDescent="0.25">
      <c r="A3504" s="14" t="s">
        <v>207</v>
      </c>
      <c r="B3504" s="15">
        <v>42472</v>
      </c>
      <c r="C3504" s="6"/>
      <c r="D3504" s="6"/>
    </row>
    <row r="3505" spans="1:4" x14ac:dyDescent="0.25">
      <c r="A3505" s="14" t="s">
        <v>473</v>
      </c>
      <c r="B3505" s="15">
        <v>39256</v>
      </c>
      <c r="C3505" s="6"/>
      <c r="D3505" s="6"/>
    </row>
    <row r="3506" spans="1:4" x14ac:dyDescent="0.25">
      <c r="A3506" s="14" t="s">
        <v>318</v>
      </c>
      <c r="B3506" s="15">
        <v>13328</v>
      </c>
      <c r="C3506" s="6"/>
      <c r="D3506" s="6"/>
    </row>
    <row r="3507" spans="1:4" x14ac:dyDescent="0.25">
      <c r="A3507" s="14" t="s">
        <v>343</v>
      </c>
      <c r="B3507" s="15">
        <v>33873</v>
      </c>
      <c r="C3507" s="6"/>
      <c r="D3507" s="6"/>
    </row>
    <row r="3508" spans="1:4" x14ac:dyDescent="0.25">
      <c r="A3508" s="14" t="s">
        <v>156</v>
      </c>
      <c r="B3508" s="15">
        <v>19291</v>
      </c>
      <c r="C3508" s="6"/>
      <c r="D3508" s="6"/>
    </row>
    <row r="3509" spans="1:4" x14ac:dyDescent="0.25">
      <c r="A3509" s="14" t="s">
        <v>252</v>
      </c>
      <c r="B3509" s="15">
        <v>20927</v>
      </c>
      <c r="C3509" s="6"/>
      <c r="D3509" s="6"/>
    </row>
    <row r="3510" spans="1:4" x14ac:dyDescent="0.25">
      <c r="A3510" s="14" t="s">
        <v>288</v>
      </c>
      <c r="B3510" s="15">
        <v>2292</v>
      </c>
      <c r="C3510" s="6"/>
      <c r="D3510" s="6"/>
    </row>
    <row r="3511" spans="1:4" x14ac:dyDescent="0.25">
      <c r="A3511" s="14" t="s">
        <v>330</v>
      </c>
      <c r="B3511" s="15">
        <v>31995</v>
      </c>
      <c r="C3511" s="6"/>
      <c r="D3511" s="6"/>
    </row>
    <row r="3512" spans="1:4" x14ac:dyDescent="0.25">
      <c r="A3512" s="14" t="s">
        <v>394</v>
      </c>
      <c r="B3512" s="15">
        <v>1518</v>
      </c>
      <c r="C3512" s="6"/>
      <c r="D3512" s="6"/>
    </row>
    <row r="3513" spans="1:4" x14ac:dyDescent="0.25">
      <c r="A3513" s="14" t="s">
        <v>448</v>
      </c>
      <c r="B3513" s="15">
        <v>38122</v>
      </c>
      <c r="C3513" s="6"/>
      <c r="D3513" s="6"/>
    </row>
    <row r="3514" spans="1:4" x14ac:dyDescent="0.25">
      <c r="A3514" s="14" t="s">
        <v>471</v>
      </c>
      <c r="B3514" s="15">
        <v>7745</v>
      </c>
      <c r="C3514" s="6"/>
      <c r="D3514" s="6"/>
    </row>
    <row r="3515" spans="1:4" x14ac:dyDescent="0.25">
      <c r="A3515" s="14" t="s">
        <v>283</v>
      </c>
      <c r="B3515" s="15">
        <v>22802</v>
      </c>
      <c r="C3515" s="6"/>
      <c r="D3515" s="6"/>
    </row>
    <row r="3516" spans="1:4" x14ac:dyDescent="0.25">
      <c r="A3516" s="14" t="s">
        <v>296</v>
      </c>
      <c r="B3516" s="15">
        <v>42795</v>
      </c>
      <c r="C3516" s="6"/>
      <c r="D3516" s="6"/>
    </row>
    <row r="3517" spans="1:4" x14ac:dyDescent="0.25">
      <c r="A3517" s="14" t="s">
        <v>261</v>
      </c>
      <c r="B3517" s="15">
        <v>30307</v>
      </c>
      <c r="C3517" s="6"/>
      <c r="D3517" s="6"/>
    </row>
    <row r="3518" spans="1:4" x14ac:dyDescent="0.25">
      <c r="A3518" s="14" t="s">
        <v>408</v>
      </c>
      <c r="B3518" s="15">
        <v>37462</v>
      </c>
      <c r="C3518" s="6"/>
      <c r="D3518" s="6"/>
    </row>
    <row r="3519" spans="1:4" x14ac:dyDescent="0.25">
      <c r="A3519" s="14" t="s">
        <v>448</v>
      </c>
      <c r="B3519" s="15">
        <v>452</v>
      </c>
      <c r="C3519" s="6"/>
      <c r="D3519" s="6"/>
    </row>
    <row r="3520" spans="1:4" x14ac:dyDescent="0.25">
      <c r="A3520" s="14" t="s">
        <v>338</v>
      </c>
      <c r="B3520" s="15">
        <v>41634</v>
      </c>
      <c r="C3520" s="6"/>
      <c r="D3520" s="6"/>
    </row>
    <row r="3521" spans="1:4" x14ac:dyDescent="0.25">
      <c r="A3521" s="14" t="s">
        <v>267</v>
      </c>
      <c r="B3521" s="15">
        <v>32140</v>
      </c>
      <c r="C3521" s="6"/>
      <c r="D3521" s="6"/>
    </row>
    <row r="3522" spans="1:4" x14ac:dyDescent="0.25">
      <c r="A3522" s="14" t="s">
        <v>166</v>
      </c>
      <c r="B3522" s="15">
        <v>36654</v>
      </c>
      <c r="C3522" s="6"/>
      <c r="D3522" s="6"/>
    </row>
    <row r="3523" spans="1:4" x14ac:dyDescent="0.25">
      <c r="A3523" s="14" t="s">
        <v>404</v>
      </c>
      <c r="B3523" s="15">
        <v>49586</v>
      </c>
      <c r="C3523" s="6"/>
      <c r="D3523" s="6"/>
    </row>
    <row r="3524" spans="1:4" x14ac:dyDescent="0.25">
      <c r="A3524" s="14" t="s">
        <v>334</v>
      </c>
      <c r="B3524" s="15">
        <v>47813</v>
      </c>
      <c r="C3524" s="6"/>
      <c r="D3524" s="6"/>
    </row>
    <row r="3525" spans="1:4" x14ac:dyDescent="0.25">
      <c r="A3525" s="14" t="s">
        <v>317</v>
      </c>
      <c r="B3525" s="15">
        <v>39942</v>
      </c>
      <c r="C3525" s="6"/>
      <c r="D3525" s="6"/>
    </row>
    <row r="3526" spans="1:4" x14ac:dyDescent="0.25">
      <c r="A3526" s="14" t="s">
        <v>228</v>
      </c>
      <c r="B3526" s="15">
        <v>44359</v>
      </c>
      <c r="C3526" s="6"/>
      <c r="D3526" s="6"/>
    </row>
    <row r="3527" spans="1:4" x14ac:dyDescent="0.25">
      <c r="A3527" s="14" t="s">
        <v>226</v>
      </c>
      <c r="B3527" s="15">
        <v>21426</v>
      </c>
      <c r="C3527" s="6"/>
      <c r="D3527" s="6"/>
    </row>
    <row r="3528" spans="1:4" x14ac:dyDescent="0.25">
      <c r="A3528" s="14" t="s">
        <v>495</v>
      </c>
      <c r="B3528" s="15">
        <v>6528</v>
      </c>
      <c r="C3528" s="6"/>
      <c r="D3528" s="6"/>
    </row>
    <row r="3529" spans="1:4" x14ac:dyDescent="0.25">
      <c r="A3529" s="14" t="s">
        <v>169</v>
      </c>
      <c r="B3529" s="15">
        <v>32068</v>
      </c>
      <c r="C3529" s="6"/>
      <c r="D3529" s="6"/>
    </row>
    <row r="3530" spans="1:4" x14ac:dyDescent="0.25">
      <c r="A3530" s="14" t="s">
        <v>322</v>
      </c>
      <c r="B3530" s="15">
        <v>37710</v>
      </c>
      <c r="C3530" s="6"/>
      <c r="D3530" s="6"/>
    </row>
    <row r="3531" spans="1:4" x14ac:dyDescent="0.25">
      <c r="A3531" s="14" t="s">
        <v>410</v>
      </c>
      <c r="B3531" s="15">
        <v>25801</v>
      </c>
      <c r="C3531" s="6"/>
      <c r="D3531" s="6"/>
    </row>
    <row r="3532" spans="1:4" x14ac:dyDescent="0.25">
      <c r="A3532" s="14" t="s">
        <v>500</v>
      </c>
      <c r="B3532" s="15">
        <v>14462</v>
      </c>
      <c r="C3532" s="6"/>
      <c r="D3532" s="6"/>
    </row>
    <row r="3533" spans="1:4" x14ac:dyDescent="0.25">
      <c r="A3533" s="14" t="s">
        <v>290</v>
      </c>
      <c r="B3533" s="15">
        <v>8265</v>
      </c>
      <c r="C3533" s="6"/>
      <c r="D3533" s="6"/>
    </row>
    <row r="3534" spans="1:4" x14ac:dyDescent="0.25">
      <c r="A3534" s="14" t="s">
        <v>349</v>
      </c>
      <c r="B3534" s="15">
        <v>9385</v>
      </c>
      <c r="C3534" s="6"/>
      <c r="D3534" s="6"/>
    </row>
    <row r="3535" spans="1:4" x14ac:dyDescent="0.25">
      <c r="A3535" s="14" t="s">
        <v>443</v>
      </c>
      <c r="B3535" s="15">
        <v>12299</v>
      </c>
      <c r="C3535" s="6"/>
      <c r="D3535" s="6"/>
    </row>
    <row r="3536" spans="1:4" x14ac:dyDescent="0.25">
      <c r="A3536" s="14" t="s">
        <v>475</v>
      </c>
      <c r="B3536" s="15">
        <v>16530</v>
      </c>
      <c r="C3536" s="6"/>
      <c r="D3536" s="6"/>
    </row>
    <row r="3537" spans="1:4" x14ac:dyDescent="0.25">
      <c r="A3537" s="14" t="s">
        <v>202</v>
      </c>
      <c r="B3537" s="15">
        <v>38435</v>
      </c>
      <c r="C3537" s="6"/>
      <c r="D3537" s="6"/>
    </row>
    <row r="3538" spans="1:4" x14ac:dyDescent="0.25">
      <c r="A3538" s="14" t="s">
        <v>507</v>
      </c>
      <c r="B3538" s="15">
        <v>40788</v>
      </c>
      <c r="C3538" s="6"/>
      <c r="D3538" s="6"/>
    </row>
    <row r="3539" spans="1:4" x14ac:dyDescent="0.25">
      <c r="A3539" s="14" t="s">
        <v>244</v>
      </c>
      <c r="B3539" s="15">
        <v>37691</v>
      </c>
      <c r="C3539" s="6"/>
      <c r="D3539" s="6"/>
    </row>
    <row r="3540" spans="1:4" x14ac:dyDescent="0.25">
      <c r="A3540" s="14" t="s">
        <v>472</v>
      </c>
      <c r="B3540" s="15">
        <v>11247</v>
      </c>
      <c r="C3540" s="6"/>
      <c r="D3540" s="6"/>
    </row>
    <row r="3541" spans="1:4" x14ac:dyDescent="0.25">
      <c r="A3541" s="14" t="s">
        <v>477</v>
      </c>
      <c r="B3541" s="15">
        <v>4213</v>
      </c>
      <c r="C3541" s="6"/>
      <c r="D3541" s="6"/>
    </row>
    <row r="3542" spans="1:4" x14ac:dyDescent="0.25">
      <c r="A3542" s="14" t="s">
        <v>384</v>
      </c>
      <c r="B3542" s="15">
        <v>36669</v>
      </c>
      <c r="C3542" s="6"/>
      <c r="D3542" s="6"/>
    </row>
    <row r="3543" spans="1:4" x14ac:dyDescent="0.25">
      <c r="A3543" s="14" t="s">
        <v>433</v>
      </c>
      <c r="B3543" s="15">
        <v>41887</v>
      </c>
      <c r="C3543" s="6"/>
      <c r="D3543" s="6"/>
    </row>
    <row r="3544" spans="1:4" x14ac:dyDescent="0.25">
      <c r="A3544" s="14" t="s">
        <v>450</v>
      </c>
      <c r="B3544" s="15">
        <v>30064</v>
      </c>
      <c r="C3544" s="6"/>
      <c r="D3544" s="6"/>
    </row>
    <row r="3545" spans="1:4" x14ac:dyDescent="0.25">
      <c r="A3545" s="14" t="s">
        <v>212</v>
      </c>
      <c r="B3545" s="15">
        <v>34532</v>
      </c>
      <c r="C3545" s="6"/>
      <c r="D3545" s="6"/>
    </row>
    <row r="3546" spans="1:4" x14ac:dyDescent="0.25">
      <c r="A3546" s="14" t="s">
        <v>235</v>
      </c>
      <c r="B3546" s="15">
        <v>8022</v>
      </c>
      <c r="C3546" s="6"/>
      <c r="D3546" s="6"/>
    </row>
    <row r="3547" spans="1:4" x14ac:dyDescent="0.25">
      <c r="A3547" s="14" t="s">
        <v>477</v>
      </c>
      <c r="B3547" s="15">
        <v>16319</v>
      </c>
      <c r="C3547" s="6"/>
      <c r="D3547" s="6"/>
    </row>
    <row r="3548" spans="1:4" x14ac:dyDescent="0.25">
      <c r="A3548" s="14" t="s">
        <v>389</v>
      </c>
      <c r="B3548" s="15">
        <v>26668</v>
      </c>
      <c r="C3548" s="6"/>
      <c r="D3548" s="6"/>
    </row>
    <row r="3549" spans="1:4" x14ac:dyDescent="0.25">
      <c r="A3549" s="14" t="s">
        <v>285</v>
      </c>
      <c r="B3549" s="15">
        <v>33841</v>
      </c>
      <c r="C3549" s="6"/>
      <c r="D3549" s="6"/>
    </row>
    <row r="3550" spans="1:4" x14ac:dyDescent="0.25">
      <c r="A3550" s="14" t="s">
        <v>266</v>
      </c>
      <c r="B3550" s="15">
        <v>41625</v>
      </c>
      <c r="C3550" s="6"/>
      <c r="D3550" s="6"/>
    </row>
    <row r="3551" spans="1:4" x14ac:dyDescent="0.25">
      <c r="A3551" s="14" t="s">
        <v>229</v>
      </c>
      <c r="B3551" s="15">
        <v>18013</v>
      </c>
      <c r="C3551" s="6"/>
      <c r="D3551" s="6"/>
    </row>
    <row r="3552" spans="1:4" x14ac:dyDescent="0.25">
      <c r="A3552" s="14" t="s">
        <v>362</v>
      </c>
      <c r="B3552" s="15">
        <v>37824</v>
      </c>
      <c r="C3552" s="6"/>
      <c r="D3552" s="6"/>
    </row>
    <row r="3553" spans="1:4" x14ac:dyDescent="0.25">
      <c r="A3553" s="14" t="s">
        <v>366</v>
      </c>
      <c r="B3553" s="15">
        <v>41787</v>
      </c>
      <c r="C3553" s="6"/>
      <c r="D3553" s="6"/>
    </row>
    <row r="3554" spans="1:4" x14ac:dyDescent="0.25">
      <c r="A3554" s="14" t="s">
        <v>144</v>
      </c>
      <c r="B3554" s="15">
        <v>27283</v>
      </c>
      <c r="C3554" s="6"/>
      <c r="D3554" s="6"/>
    </row>
    <row r="3555" spans="1:4" x14ac:dyDescent="0.25">
      <c r="A3555" s="14" t="s">
        <v>408</v>
      </c>
      <c r="B3555" s="15">
        <v>14910</v>
      </c>
      <c r="C3555" s="6"/>
      <c r="D3555" s="6"/>
    </row>
    <row r="3556" spans="1:4" x14ac:dyDescent="0.25">
      <c r="A3556" s="14" t="s">
        <v>254</v>
      </c>
      <c r="B3556" s="15">
        <v>43354</v>
      </c>
      <c r="C3556" s="6"/>
      <c r="D3556" s="6"/>
    </row>
    <row r="3557" spans="1:4" x14ac:dyDescent="0.25">
      <c r="A3557" s="14" t="s">
        <v>494</v>
      </c>
      <c r="B3557" s="15">
        <v>32455</v>
      </c>
      <c r="C3557" s="6"/>
      <c r="D3557" s="6"/>
    </row>
    <row r="3558" spans="1:4" x14ac:dyDescent="0.25">
      <c r="A3558" s="14" t="s">
        <v>377</v>
      </c>
      <c r="B3558" s="15">
        <v>37159</v>
      </c>
      <c r="C3558" s="6"/>
      <c r="D3558" s="6"/>
    </row>
    <row r="3559" spans="1:4" x14ac:dyDescent="0.25">
      <c r="A3559" s="14" t="s">
        <v>147</v>
      </c>
      <c r="B3559" s="15">
        <v>47461</v>
      </c>
      <c r="C3559" s="6"/>
      <c r="D3559" s="6"/>
    </row>
    <row r="3560" spans="1:4" x14ac:dyDescent="0.25">
      <c r="A3560" s="14" t="s">
        <v>158</v>
      </c>
      <c r="B3560" s="15">
        <v>31926</v>
      </c>
      <c r="C3560" s="6"/>
      <c r="D3560" s="6"/>
    </row>
    <row r="3561" spans="1:4" x14ac:dyDescent="0.25">
      <c r="A3561" s="14" t="s">
        <v>299</v>
      </c>
      <c r="B3561" s="15">
        <v>34512</v>
      </c>
      <c r="C3561" s="6"/>
      <c r="D3561" s="6"/>
    </row>
    <row r="3562" spans="1:4" x14ac:dyDescent="0.25">
      <c r="A3562" s="14" t="s">
        <v>264</v>
      </c>
      <c r="B3562" s="15">
        <v>20743</v>
      </c>
      <c r="C3562" s="6"/>
      <c r="D3562" s="6"/>
    </row>
    <row r="3563" spans="1:4" x14ac:dyDescent="0.25">
      <c r="A3563" s="14" t="s">
        <v>410</v>
      </c>
      <c r="B3563" s="15">
        <v>45341</v>
      </c>
      <c r="C3563" s="6"/>
      <c r="D3563" s="6"/>
    </row>
    <row r="3564" spans="1:4" x14ac:dyDescent="0.25">
      <c r="A3564" s="14" t="s">
        <v>423</v>
      </c>
      <c r="B3564" s="15">
        <v>26731</v>
      </c>
      <c r="C3564" s="6"/>
      <c r="D3564" s="6"/>
    </row>
    <row r="3565" spans="1:4" x14ac:dyDescent="0.25">
      <c r="A3565" s="14" t="s">
        <v>203</v>
      </c>
      <c r="B3565" s="15">
        <v>20804</v>
      </c>
      <c r="C3565" s="6"/>
      <c r="D3565" s="6"/>
    </row>
    <row r="3566" spans="1:4" x14ac:dyDescent="0.25">
      <c r="A3566" s="14" t="s">
        <v>378</v>
      </c>
      <c r="B3566" s="15">
        <v>15871</v>
      </c>
      <c r="C3566" s="6"/>
      <c r="D3566" s="6"/>
    </row>
    <row r="3567" spans="1:4" x14ac:dyDescent="0.25">
      <c r="A3567" s="14" t="s">
        <v>144</v>
      </c>
      <c r="B3567" s="15">
        <v>45598</v>
      </c>
      <c r="C3567" s="6"/>
      <c r="D3567" s="6"/>
    </row>
    <row r="3568" spans="1:4" x14ac:dyDescent="0.25">
      <c r="A3568" s="14" t="s">
        <v>189</v>
      </c>
      <c r="B3568" s="15">
        <v>12428</v>
      </c>
      <c r="C3568" s="6"/>
      <c r="D3568" s="6"/>
    </row>
    <row r="3569" spans="1:4" x14ac:dyDescent="0.25">
      <c r="A3569" s="14" t="s">
        <v>281</v>
      </c>
      <c r="B3569" s="15">
        <v>5268</v>
      </c>
      <c r="C3569" s="6"/>
      <c r="D3569" s="6"/>
    </row>
    <row r="3570" spans="1:4" x14ac:dyDescent="0.25">
      <c r="A3570" s="14" t="s">
        <v>166</v>
      </c>
      <c r="B3570" s="15">
        <v>3657</v>
      </c>
      <c r="C3570" s="6"/>
      <c r="D3570" s="6"/>
    </row>
    <row r="3571" spans="1:4" x14ac:dyDescent="0.25">
      <c r="A3571" s="14" t="s">
        <v>347</v>
      </c>
      <c r="B3571" s="15">
        <v>48113</v>
      </c>
      <c r="C3571" s="6"/>
      <c r="D3571" s="6"/>
    </row>
    <row r="3572" spans="1:4" x14ac:dyDescent="0.25">
      <c r="A3572" s="14" t="s">
        <v>318</v>
      </c>
      <c r="B3572" s="15">
        <v>27697</v>
      </c>
      <c r="C3572" s="6"/>
      <c r="D3572" s="6"/>
    </row>
    <row r="3573" spans="1:4" x14ac:dyDescent="0.25">
      <c r="A3573" s="14" t="s">
        <v>311</v>
      </c>
      <c r="B3573" s="15">
        <v>4030</v>
      </c>
      <c r="C3573" s="6"/>
      <c r="D3573" s="6"/>
    </row>
    <row r="3574" spans="1:4" x14ac:dyDescent="0.25">
      <c r="A3574" s="14" t="s">
        <v>258</v>
      </c>
      <c r="B3574" s="15">
        <v>27230</v>
      </c>
      <c r="C3574" s="6"/>
      <c r="D3574" s="6"/>
    </row>
    <row r="3575" spans="1:4" x14ac:dyDescent="0.25">
      <c r="A3575" s="14" t="s">
        <v>196</v>
      </c>
      <c r="B3575" s="15">
        <v>40226</v>
      </c>
      <c r="C3575" s="6"/>
      <c r="D3575" s="6"/>
    </row>
    <row r="3576" spans="1:4" x14ac:dyDescent="0.25">
      <c r="A3576" s="14" t="s">
        <v>442</v>
      </c>
      <c r="B3576" s="15">
        <v>12776</v>
      </c>
      <c r="C3576" s="6"/>
      <c r="D3576" s="6"/>
    </row>
    <row r="3577" spans="1:4" x14ac:dyDescent="0.25">
      <c r="A3577" s="14" t="s">
        <v>333</v>
      </c>
      <c r="B3577" s="15">
        <v>3055</v>
      </c>
      <c r="C3577" s="6"/>
      <c r="D3577" s="6"/>
    </row>
    <row r="3578" spans="1:4" x14ac:dyDescent="0.25">
      <c r="A3578" s="14" t="s">
        <v>143</v>
      </c>
      <c r="B3578" s="15">
        <v>8536</v>
      </c>
      <c r="C3578" s="6"/>
      <c r="D3578" s="6"/>
    </row>
    <row r="3579" spans="1:4" x14ac:dyDescent="0.25">
      <c r="A3579" s="14" t="s">
        <v>479</v>
      </c>
      <c r="B3579" s="15">
        <v>15902</v>
      </c>
      <c r="C3579" s="6"/>
      <c r="D3579" s="6"/>
    </row>
    <row r="3580" spans="1:4" x14ac:dyDescent="0.25">
      <c r="A3580" s="14" t="s">
        <v>228</v>
      </c>
      <c r="B3580" s="15">
        <v>19660</v>
      </c>
      <c r="C3580" s="6"/>
      <c r="D3580" s="6"/>
    </row>
    <row r="3581" spans="1:4" x14ac:dyDescent="0.25">
      <c r="A3581" s="14" t="s">
        <v>337</v>
      </c>
      <c r="B3581" s="15">
        <v>35769</v>
      </c>
      <c r="C3581" s="6"/>
      <c r="D3581" s="6"/>
    </row>
    <row r="3582" spans="1:4" x14ac:dyDescent="0.25">
      <c r="A3582" s="14" t="s">
        <v>247</v>
      </c>
      <c r="B3582" s="15">
        <v>38837</v>
      </c>
      <c r="C3582" s="6"/>
      <c r="D3582" s="6"/>
    </row>
    <row r="3583" spans="1:4" x14ac:dyDescent="0.25">
      <c r="A3583" s="14" t="s">
        <v>519</v>
      </c>
      <c r="B3583" s="15">
        <v>14904</v>
      </c>
      <c r="C3583" s="6"/>
      <c r="D3583" s="6"/>
    </row>
    <row r="3584" spans="1:4" x14ac:dyDescent="0.25">
      <c r="A3584" s="14" t="s">
        <v>507</v>
      </c>
      <c r="B3584" s="15">
        <v>39306</v>
      </c>
      <c r="C3584" s="6"/>
      <c r="D3584" s="6"/>
    </row>
    <row r="3585" spans="1:4" x14ac:dyDescent="0.25">
      <c r="A3585" s="14" t="s">
        <v>150</v>
      </c>
      <c r="B3585" s="15">
        <v>9462</v>
      </c>
      <c r="C3585" s="6"/>
      <c r="D3585" s="6"/>
    </row>
    <row r="3586" spans="1:4" x14ac:dyDescent="0.25">
      <c r="A3586" s="14" t="s">
        <v>493</v>
      </c>
      <c r="B3586" s="15">
        <v>43322</v>
      </c>
      <c r="C3586" s="6"/>
      <c r="D3586" s="6"/>
    </row>
    <row r="3587" spans="1:4" x14ac:dyDescent="0.25">
      <c r="A3587" s="14" t="s">
        <v>473</v>
      </c>
      <c r="B3587" s="15">
        <v>48069</v>
      </c>
      <c r="C3587" s="6"/>
      <c r="D3587" s="6"/>
    </row>
    <row r="3588" spans="1:4" x14ac:dyDescent="0.25">
      <c r="A3588" s="14" t="s">
        <v>171</v>
      </c>
      <c r="B3588" s="15">
        <v>8427</v>
      </c>
      <c r="C3588" s="6"/>
      <c r="D3588" s="6"/>
    </row>
    <row r="3589" spans="1:4" x14ac:dyDescent="0.25">
      <c r="A3589" s="14" t="s">
        <v>465</v>
      </c>
      <c r="B3589" s="15">
        <v>40409</v>
      </c>
      <c r="C3589" s="6"/>
      <c r="D3589" s="6"/>
    </row>
    <row r="3590" spans="1:4" x14ac:dyDescent="0.25">
      <c r="A3590" s="14" t="s">
        <v>479</v>
      </c>
      <c r="B3590" s="15">
        <v>26563</v>
      </c>
      <c r="C3590" s="6"/>
      <c r="D3590" s="6"/>
    </row>
    <row r="3591" spans="1:4" x14ac:dyDescent="0.25">
      <c r="A3591" s="14" t="s">
        <v>176</v>
      </c>
      <c r="B3591" s="15">
        <v>24033</v>
      </c>
      <c r="C3591" s="6"/>
      <c r="D3591" s="6"/>
    </row>
    <row r="3592" spans="1:4" x14ac:dyDescent="0.25">
      <c r="A3592" s="14" t="s">
        <v>316</v>
      </c>
      <c r="B3592" s="15">
        <v>30146</v>
      </c>
      <c r="C3592" s="6"/>
      <c r="D3592" s="6"/>
    </row>
    <row r="3593" spans="1:4" x14ac:dyDescent="0.25">
      <c r="A3593" s="14" t="s">
        <v>341</v>
      </c>
      <c r="B3593" s="15">
        <v>10101</v>
      </c>
      <c r="C3593" s="6"/>
      <c r="D3593" s="6"/>
    </row>
    <row r="3594" spans="1:4" x14ac:dyDescent="0.25">
      <c r="A3594" s="14" t="s">
        <v>333</v>
      </c>
      <c r="B3594" s="15">
        <v>42784</v>
      </c>
      <c r="C3594" s="6"/>
      <c r="D3594" s="6"/>
    </row>
    <row r="3595" spans="1:4" x14ac:dyDescent="0.25">
      <c r="A3595" s="14" t="s">
        <v>195</v>
      </c>
      <c r="B3595" s="15">
        <v>40383</v>
      </c>
      <c r="C3595" s="6"/>
      <c r="D3595" s="6"/>
    </row>
    <row r="3596" spans="1:4" x14ac:dyDescent="0.25">
      <c r="A3596" s="14" t="s">
        <v>300</v>
      </c>
      <c r="B3596" s="15">
        <v>21781</v>
      </c>
      <c r="C3596" s="6"/>
      <c r="D3596" s="6"/>
    </row>
    <row r="3597" spans="1:4" x14ac:dyDescent="0.25">
      <c r="A3597" s="14" t="s">
        <v>511</v>
      </c>
      <c r="B3597" s="15">
        <v>40773</v>
      </c>
      <c r="C3597" s="6"/>
      <c r="D3597" s="6"/>
    </row>
    <row r="3598" spans="1:4" x14ac:dyDescent="0.25">
      <c r="A3598" s="14" t="s">
        <v>512</v>
      </c>
      <c r="B3598" s="15">
        <v>17290</v>
      </c>
      <c r="C3598" s="6"/>
      <c r="D3598" s="6"/>
    </row>
    <row r="3599" spans="1:4" x14ac:dyDescent="0.25">
      <c r="A3599" s="14" t="s">
        <v>383</v>
      </c>
      <c r="B3599" s="15">
        <v>2174</v>
      </c>
      <c r="C3599" s="6"/>
      <c r="D3599" s="6"/>
    </row>
    <row r="3600" spans="1:4" x14ac:dyDescent="0.25">
      <c r="A3600" s="14" t="s">
        <v>503</v>
      </c>
      <c r="B3600" s="15">
        <v>15823</v>
      </c>
      <c r="C3600" s="6"/>
      <c r="D3600" s="6"/>
    </row>
    <row r="3601" spans="1:4" x14ac:dyDescent="0.25">
      <c r="A3601" s="14" t="s">
        <v>448</v>
      </c>
      <c r="B3601" s="15">
        <v>17467</v>
      </c>
      <c r="C3601" s="6"/>
      <c r="D3601" s="6"/>
    </row>
    <row r="3602" spans="1:4" x14ac:dyDescent="0.25">
      <c r="A3602" s="14" t="s">
        <v>498</v>
      </c>
      <c r="B3602" s="15">
        <v>40360</v>
      </c>
      <c r="C3602" s="6"/>
      <c r="D3602" s="6"/>
    </row>
    <row r="3603" spans="1:4" x14ac:dyDescent="0.25">
      <c r="A3603" s="14" t="s">
        <v>259</v>
      </c>
      <c r="B3603" s="15">
        <v>44015</v>
      </c>
      <c r="C3603" s="6"/>
      <c r="D3603" s="6"/>
    </row>
    <row r="3604" spans="1:4" x14ac:dyDescent="0.25">
      <c r="A3604" s="14" t="s">
        <v>518</v>
      </c>
      <c r="B3604" s="15">
        <v>40304</v>
      </c>
      <c r="C3604" s="6"/>
      <c r="D3604" s="6"/>
    </row>
    <row r="3605" spans="1:4" x14ac:dyDescent="0.25">
      <c r="A3605" s="14" t="s">
        <v>447</v>
      </c>
      <c r="B3605" s="15">
        <v>2421</v>
      </c>
      <c r="C3605" s="6"/>
      <c r="D3605" s="6"/>
    </row>
    <row r="3606" spans="1:4" x14ac:dyDescent="0.25">
      <c r="A3606" s="14" t="s">
        <v>470</v>
      </c>
      <c r="B3606" s="15">
        <v>17773</v>
      </c>
      <c r="C3606" s="6"/>
      <c r="D3606" s="6"/>
    </row>
    <row r="3607" spans="1:4" x14ac:dyDescent="0.25">
      <c r="A3607" s="14" t="s">
        <v>486</v>
      </c>
      <c r="B3607" s="15">
        <v>33053</v>
      </c>
      <c r="C3607" s="6"/>
      <c r="D3607" s="6"/>
    </row>
    <row r="3608" spans="1:4" x14ac:dyDescent="0.25">
      <c r="A3608" s="14" t="s">
        <v>239</v>
      </c>
      <c r="B3608" s="15">
        <v>2545</v>
      </c>
      <c r="C3608" s="6"/>
      <c r="D3608" s="6"/>
    </row>
    <row r="3609" spans="1:4" x14ac:dyDescent="0.25">
      <c r="A3609" s="14" t="s">
        <v>265</v>
      </c>
      <c r="B3609" s="15">
        <v>31930</v>
      </c>
      <c r="C3609" s="6"/>
      <c r="D3609" s="6"/>
    </row>
    <row r="3610" spans="1:4" x14ac:dyDescent="0.25">
      <c r="A3610" s="14" t="s">
        <v>374</v>
      </c>
      <c r="B3610" s="15">
        <v>26426</v>
      </c>
      <c r="C3610" s="6"/>
      <c r="D3610" s="6"/>
    </row>
    <row r="3611" spans="1:4" x14ac:dyDescent="0.25">
      <c r="A3611" s="14" t="s">
        <v>427</v>
      </c>
      <c r="B3611" s="15">
        <v>5137</v>
      </c>
      <c r="C3611" s="6"/>
      <c r="D3611" s="6"/>
    </row>
    <row r="3612" spans="1:4" x14ac:dyDescent="0.25">
      <c r="A3612" s="14" t="s">
        <v>494</v>
      </c>
      <c r="B3612" s="15">
        <v>26625</v>
      </c>
      <c r="C3612" s="6"/>
      <c r="D3612" s="6"/>
    </row>
    <row r="3613" spans="1:4" x14ac:dyDescent="0.25">
      <c r="A3613" s="14" t="s">
        <v>335</v>
      </c>
      <c r="B3613" s="15">
        <v>29508</v>
      </c>
      <c r="C3613" s="6"/>
      <c r="D3613" s="6"/>
    </row>
    <row r="3614" spans="1:4" x14ac:dyDescent="0.25">
      <c r="A3614" s="14" t="s">
        <v>511</v>
      </c>
      <c r="B3614" s="15">
        <v>16799</v>
      </c>
      <c r="C3614" s="6"/>
      <c r="D3614" s="6"/>
    </row>
    <row r="3615" spans="1:4" x14ac:dyDescent="0.25">
      <c r="A3615" s="14" t="s">
        <v>174</v>
      </c>
      <c r="B3615" s="15">
        <v>42757</v>
      </c>
      <c r="C3615" s="6"/>
      <c r="D3615" s="6"/>
    </row>
    <row r="3616" spans="1:4" x14ac:dyDescent="0.25">
      <c r="A3616" s="14" t="s">
        <v>368</v>
      </c>
      <c r="B3616" s="15">
        <v>21628</v>
      </c>
      <c r="C3616" s="6"/>
      <c r="D3616" s="6"/>
    </row>
    <row r="3617" spans="1:4" x14ac:dyDescent="0.25">
      <c r="A3617" s="14" t="s">
        <v>293</v>
      </c>
      <c r="B3617" s="15">
        <v>26224</v>
      </c>
      <c r="C3617" s="6"/>
      <c r="D3617" s="6"/>
    </row>
    <row r="3618" spans="1:4" x14ac:dyDescent="0.25">
      <c r="A3618" s="14" t="s">
        <v>395</v>
      </c>
      <c r="B3618" s="15">
        <v>35377</v>
      </c>
      <c r="C3618" s="6"/>
      <c r="D3618" s="6"/>
    </row>
    <row r="3619" spans="1:4" x14ac:dyDescent="0.25">
      <c r="A3619" s="14" t="s">
        <v>285</v>
      </c>
      <c r="B3619" s="15">
        <v>15127</v>
      </c>
      <c r="C3619" s="6"/>
      <c r="D3619" s="6"/>
    </row>
    <row r="3620" spans="1:4" x14ac:dyDescent="0.25">
      <c r="A3620" s="14" t="s">
        <v>392</v>
      </c>
      <c r="B3620" s="15">
        <v>24865</v>
      </c>
      <c r="C3620" s="6"/>
      <c r="D3620" s="6"/>
    </row>
    <row r="3621" spans="1:4" x14ac:dyDescent="0.25">
      <c r="A3621" s="14" t="s">
        <v>159</v>
      </c>
      <c r="B3621" s="15">
        <v>32397</v>
      </c>
      <c r="C3621" s="6"/>
      <c r="D3621" s="6"/>
    </row>
    <row r="3622" spans="1:4" x14ac:dyDescent="0.25">
      <c r="A3622" s="14" t="s">
        <v>239</v>
      </c>
      <c r="B3622" s="15">
        <v>49604</v>
      </c>
      <c r="C3622" s="6"/>
      <c r="D3622" s="6"/>
    </row>
    <row r="3623" spans="1:4" x14ac:dyDescent="0.25">
      <c r="A3623" s="14" t="s">
        <v>461</v>
      </c>
      <c r="B3623" s="15">
        <v>49153</v>
      </c>
      <c r="C3623" s="6"/>
      <c r="D3623" s="6"/>
    </row>
    <row r="3624" spans="1:4" x14ac:dyDescent="0.25">
      <c r="A3624" s="14" t="s">
        <v>518</v>
      </c>
      <c r="B3624" s="15">
        <v>11751</v>
      </c>
      <c r="C3624" s="6"/>
      <c r="D3624" s="6"/>
    </row>
    <row r="3625" spans="1:4" x14ac:dyDescent="0.25">
      <c r="A3625" s="14" t="s">
        <v>447</v>
      </c>
      <c r="B3625" s="15">
        <v>44112</v>
      </c>
      <c r="C3625" s="6"/>
      <c r="D3625" s="6"/>
    </row>
    <row r="3626" spans="1:4" x14ac:dyDescent="0.25">
      <c r="A3626" s="14" t="s">
        <v>497</v>
      </c>
      <c r="B3626" s="15">
        <v>15003</v>
      </c>
      <c r="C3626" s="6"/>
      <c r="D3626" s="6"/>
    </row>
    <row r="3627" spans="1:4" x14ac:dyDescent="0.25">
      <c r="A3627" s="14" t="s">
        <v>142</v>
      </c>
      <c r="B3627" s="15">
        <v>15950</v>
      </c>
      <c r="C3627" s="6"/>
      <c r="D3627" s="6"/>
    </row>
    <row r="3628" spans="1:4" x14ac:dyDescent="0.25">
      <c r="A3628" s="14" t="s">
        <v>386</v>
      </c>
      <c r="B3628" s="15">
        <v>18591</v>
      </c>
      <c r="C3628" s="6"/>
      <c r="D3628" s="6"/>
    </row>
    <row r="3629" spans="1:4" x14ac:dyDescent="0.25">
      <c r="A3629" s="14" t="s">
        <v>353</v>
      </c>
      <c r="B3629" s="15">
        <v>25576</v>
      </c>
      <c r="C3629" s="6"/>
      <c r="D3629" s="6"/>
    </row>
    <row r="3630" spans="1:4" x14ac:dyDescent="0.25">
      <c r="A3630" s="14" t="s">
        <v>448</v>
      </c>
      <c r="B3630" s="15">
        <v>1981</v>
      </c>
      <c r="C3630" s="6"/>
      <c r="D3630" s="6"/>
    </row>
    <row r="3631" spans="1:4" x14ac:dyDescent="0.25">
      <c r="A3631" s="14" t="s">
        <v>520</v>
      </c>
      <c r="B3631" s="15">
        <v>28527</v>
      </c>
      <c r="C3631" s="6"/>
      <c r="D3631" s="6"/>
    </row>
    <row r="3632" spans="1:4" x14ac:dyDescent="0.25">
      <c r="A3632" s="14" t="s">
        <v>251</v>
      </c>
      <c r="B3632" s="15">
        <v>26253</v>
      </c>
      <c r="C3632" s="6"/>
      <c r="D3632" s="6"/>
    </row>
    <row r="3633" spans="1:4" x14ac:dyDescent="0.25">
      <c r="A3633" s="14" t="s">
        <v>405</v>
      </c>
      <c r="B3633" s="15">
        <v>18147</v>
      </c>
      <c r="C3633" s="6"/>
      <c r="D3633" s="6"/>
    </row>
    <row r="3634" spans="1:4" x14ac:dyDescent="0.25">
      <c r="A3634" s="14" t="s">
        <v>207</v>
      </c>
      <c r="B3634" s="15">
        <v>27485</v>
      </c>
      <c r="C3634" s="6"/>
      <c r="D3634" s="6"/>
    </row>
    <row r="3635" spans="1:4" x14ac:dyDescent="0.25">
      <c r="A3635" s="14" t="s">
        <v>177</v>
      </c>
      <c r="B3635" s="15">
        <v>27174</v>
      </c>
      <c r="C3635" s="6"/>
      <c r="D3635" s="6"/>
    </row>
    <row r="3636" spans="1:4" x14ac:dyDescent="0.25">
      <c r="A3636" s="14" t="s">
        <v>151</v>
      </c>
      <c r="B3636" s="15">
        <v>35236</v>
      </c>
      <c r="C3636" s="6"/>
      <c r="D3636" s="6"/>
    </row>
    <row r="3637" spans="1:4" x14ac:dyDescent="0.25">
      <c r="A3637" s="14" t="s">
        <v>476</v>
      </c>
      <c r="B3637" s="15">
        <v>35511</v>
      </c>
      <c r="C3637" s="6"/>
      <c r="D3637" s="6"/>
    </row>
    <row r="3638" spans="1:4" x14ac:dyDescent="0.25">
      <c r="A3638" s="14" t="s">
        <v>375</v>
      </c>
      <c r="B3638" s="15">
        <v>16271</v>
      </c>
      <c r="C3638" s="6"/>
      <c r="D3638" s="6"/>
    </row>
    <row r="3639" spans="1:4" x14ac:dyDescent="0.25">
      <c r="A3639" s="14" t="s">
        <v>199</v>
      </c>
      <c r="B3639" s="15">
        <v>9141</v>
      </c>
      <c r="C3639" s="6"/>
      <c r="D3639" s="6"/>
    </row>
    <row r="3640" spans="1:4" x14ac:dyDescent="0.25">
      <c r="A3640" s="14" t="s">
        <v>372</v>
      </c>
      <c r="B3640" s="15">
        <v>23620</v>
      </c>
      <c r="C3640" s="6"/>
      <c r="D3640" s="6"/>
    </row>
    <row r="3641" spans="1:4" x14ac:dyDescent="0.25">
      <c r="A3641" s="14" t="s">
        <v>277</v>
      </c>
      <c r="B3641" s="15">
        <v>48299</v>
      </c>
      <c r="C3641" s="6"/>
      <c r="D3641" s="6"/>
    </row>
    <row r="3642" spans="1:4" x14ac:dyDescent="0.25">
      <c r="A3642" s="14" t="s">
        <v>301</v>
      </c>
      <c r="B3642" s="15">
        <v>23805</v>
      </c>
      <c r="C3642" s="6"/>
      <c r="D3642" s="6"/>
    </row>
    <row r="3643" spans="1:4" x14ac:dyDescent="0.25">
      <c r="A3643" s="14" t="s">
        <v>330</v>
      </c>
      <c r="B3643" s="15">
        <v>44109</v>
      </c>
      <c r="C3643" s="6"/>
      <c r="D3643" s="6"/>
    </row>
    <row r="3644" spans="1:4" x14ac:dyDescent="0.25">
      <c r="A3644" s="14" t="s">
        <v>402</v>
      </c>
      <c r="B3644" s="15">
        <v>7958</v>
      </c>
      <c r="C3644" s="6"/>
      <c r="D3644" s="6"/>
    </row>
    <row r="3645" spans="1:4" x14ac:dyDescent="0.25">
      <c r="A3645" s="14" t="s">
        <v>258</v>
      </c>
      <c r="B3645" s="15">
        <v>3334</v>
      </c>
      <c r="C3645" s="6"/>
      <c r="D3645" s="6"/>
    </row>
    <row r="3646" spans="1:4" x14ac:dyDescent="0.25">
      <c r="A3646" s="14" t="s">
        <v>351</v>
      </c>
      <c r="B3646" s="15">
        <v>41219</v>
      </c>
      <c r="C3646" s="6"/>
      <c r="D3646" s="6"/>
    </row>
    <row r="3647" spans="1:4" x14ac:dyDescent="0.25">
      <c r="A3647" s="14" t="s">
        <v>302</v>
      </c>
      <c r="B3647" s="15">
        <v>31689</v>
      </c>
      <c r="C3647" s="6"/>
      <c r="D3647" s="6"/>
    </row>
    <row r="3648" spans="1:4" x14ac:dyDescent="0.25">
      <c r="A3648" s="14" t="s">
        <v>364</v>
      </c>
      <c r="B3648" s="15">
        <v>7851</v>
      </c>
      <c r="C3648" s="6"/>
      <c r="D3648" s="6"/>
    </row>
    <row r="3649" spans="1:4" x14ac:dyDescent="0.25">
      <c r="A3649" s="14" t="s">
        <v>132</v>
      </c>
      <c r="B3649" s="15">
        <v>33550</v>
      </c>
      <c r="C3649" s="6"/>
      <c r="D3649" s="6"/>
    </row>
    <row r="3650" spans="1:4" x14ac:dyDescent="0.25">
      <c r="A3650" s="14" t="s">
        <v>171</v>
      </c>
      <c r="B3650" s="15">
        <v>18705</v>
      </c>
      <c r="C3650" s="6"/>
      <c r="D3650" s="6"/>
    </row>
    <row r="3651" spans="1:4" x14ac:dyDescent="0.25">
      <c r="A3651" s="14" t="s">
        <v>285</v>
      </c>
      <c r="B3651" s="15">
        <v>9030</v>
      </c>
      <c r="C3651" s="6"/>
      <c r="D3651" s="6"/>
    </row>
    <row r="3652" spans="1:4" x14ac:dyDescent="0.25">
      <c r="A3652" s="14" t="s">
        <v>327</v>
      </c>
      <c r="B3652" s="15">
        <v>42015</v>
      </c>
      <c r="C3652" s="6"/>
      <c r="D3652" s="6"/>
    </row>
    <row r="3653" spans="1:4" x14ac:dyDescent="0.25">
      <c r="A3653" s="14" t="s">
        <v>206</v>
      </c>
      <c r="B3653" s="15">
        <v>25191</v>
      </c>
      <c r="C3653" s="6"/>
      <c r="D3653" s="6"/>
    </row>
    <row r="3654" spans="1:4" x14ac:dyDescent="0.25">
      <c r="A3654" s="14" t="s">
        <v>355</v>
      </c>
      <c r="B3654" s="15">
        <v>48008</v>
      </c>
      <c r="C3654" s="6"/>
      <c r="D3654" s="6"/>
    </row>
    <row r="3655" spans="1:4" x14ac:dyDescent="0.25">
      <c r="A3655" s="14" t="s">
        <v>168</v>
      </c>
      <c r="B3655" s="15">
        <v>18444</v>
      </c>
      <c r="C3655" s="6"/>
      <c r="D3655" s="6"/>
    </row>
    <row r="3656" spans="1:4" x14ac:dyDescent="0.25">
      <c r="A3656" s="14" t="s">
        <v>317</v>
      </c>
      <c r="B3656" s="15">
        <v>42029</v>
      </c>
      <c r="C3656" s="6"/>
      <c r="D3656" s="6"/>
    </row>
    <row r="3657" spans="1:4" x14ac:dyDescent="0.25">
      <c r="A3657" s="14" t="s">
        <v>460</v>
      </c>
      <c r="B3657" s="15">
        <v>25648</v>
      </c>
      <c r="C3657" s="6"/>
      <c r="D3657" s="6"/>
    </row>
    <row r="3658" spans="1:4" x14ac:dyDescent="0.25">
      <c r="A3658" s="14" t="s">
        <v>498</v>
      </c>
      <c r="B3658" s="15">
        <v>9409</v>
      </c>
      <c r="C3658" s="6"/>
      <c r="D3658" s="6"/>
    </row>
    <row r="3659" spans="1:4" x14ac:dyDescent="0.25">
      <c r="A3659" s="14" t="s">
        <v>286</v>
      </c>
      <c r="B3659" s="15">
        <v>47338</v>
      </c>
      <c r="C3659" s="6"/>
      <c r="D3659" s="6"/>
    </row>
    <row r="3660" spans="1:4" x14ac:dyDescent="0.25">
      <c r="A3660" s="14" t="s">
        <v>324</v>
      </c>
      <c r="B3660" s="15">
        <v>48807</v>
      </c>
      <c r="C3660" s="6"/>
      <c r="D3660" s="6"/>
    </row>
    <row r="3661" spans="1:4" x14ac:dyDescent="0.25">
      <c r="A3661" s="14" t="s">
        <v>134</v>
      </c>
      <c r="B3661" s="15">
        <v>33147</v>
      </c>
      <c r="C3661" s="6"/>
      <c r="D3661" s="6"/>
    </row>
    <row r="3662" spans="1:4" x14ac:dyDescent="0.25">
      <c r="A3662" s="14" t="s">
        <v>224</v>
      </c>
      <c r="B3662" s="15">
        <v>17368</v>
      </c>
      <c r="C3662" s="6"/>
      <c r="D3662" s="6"/>
    </row>
    <row r="3663" spans="1:4" x14ac:dyDescent="0.25">
      <c r="A3663" s="14" t="s">
        <v>149</v>
      </c>
      <c r="B3663" s="15">
        <v>28500</v>
      </c>
      <c r="C3663" s="6"/>
      <c r="D3663" s="6"/>
    </row>
    <row r="3664" spans="1:4" x14ac:dyDescent="0.25">
      <c r="A3664" s="14" t="s">
        <v>210</v>
      </c>
      <c r="B3664" s="15">
        <v>26816</v>
      </c>
      <c r="C3664" s="6"/>
      <c r="D3664" s="6"/>
    </row>
    <row r="3665" spans="1:4" x14ac:dyDescent="0.25">
      <c r="A3665" s="14" t="s">
        <v>490</v>
      </c>
      <c r="B3665" s="15">
        <v>6528</v>
      </c>
      <c r="C3665" s="6"/>
      <c r="D3665" s="6"/>
    </row>
    <row r="3666" spans="1:4" x14ac:dyDescent="0.25">
      <c r="A3666" s="14" t="s">
        <v>192</v>
      </c>
      <c r="B3666" s="15">
        <v>36890</v>
      </c>
      <c r="C3666" s="6"/>
      <c r="D3666" s="6"/>
    </row>
    <row r="3667" spans="1:4" x14ac:dyDescent="0.25">
      <c r="A3667" s="14" t="s">
        <v>314</v>
      </c>
      <c r="B3667" s="15">
        <v>42696</v>
      </c>
      <c r="C3667" s="6"/>
      <c r="D3667" s="6"/>
    </row>
    <row r="3668" spans="1:4" x14ac:dyDescent="0.25">
      <c r="A3668" s="14" t="s">
        <v>276</v>
      </c>
      <c r="B3668" s="15">
        <v>24675</v>
      </c>
      <c r="C3668" s="6"/>
      <c r="D3668" s="6"/>
    </row>
    <row r="3669" spans="1:4" x14ac:dyDescent="0.25">
      <c r="A3669" s="14" t="s">
        <v>441</v>
      </c>
      <c r="B3669" s="15">
        <v>6650</v>
      </c>
      <c r="C3669" s="6"/>
      <c r="D3669" s="6"/>
    </row>
    <row r="3670" spans="1:4" x14ac:dyDescent="0.25">
      <c r="A3670" s="14" t="s">
        <v>164</v>
      </c>
      <c r="B3670" s="15">
        <v>12107</v>
      </c>
      <c r="C3670" s="6"/>
      <c r="D3670" s="6"/>
    </row>
    <row r="3671" spans="1:4" x14ac:dyDescent="0.25">
      <c r="A3671" s="14" t="s">
        <v>192</v>
      </c>
      <c r="B3671" s="15">
        <v>19919</v>
      </c>
      <c r="C3671" s="6"/>
      <c r="D3671" s="6"/>
    </row>
    <row r="3672" spans="1:4" x14ac:dyDescent="0.25">
      <c r="A3672" s="14" t="s">
        <v>504</v>
      </c>
      <c r="B3672" s="15">
        <v>34418</v>
      </c>
      <c r="C3672" s="6"/>
      <c r="D3672" s="6"/>
    </row>
    <row r="3673" spans="1:4" x14ac:dyDescent="0.25">
      <c r="A3673" s="14" t="s">
        <v>511</v>
      </c>
      <c r="B3673" s="15">
        <v>40852</v>
      </c>
      <c r="C3673" s="6"/>
      <c r="D3673" s="6"/>
    </row>
    <row r="3674" spans="1:4" x14ac:dyDescent="0.25">
      <c r="A3674" s="14" t="s">
        <v>428</v>
      </c>
      <c r="B3674" s="15">
        <v>39708</v>
      </c>
      <c r="C3674" s="6"/>
      <c r="D3674" s="6"/>
    </row>
    <row r="3675" spans="1:4" x14ac:dyDescent="0.25">
      <c r="A3675" s="14" t="s">
        <v>336</v>
      </c>
      <c r="B3675" s="15">
        <v>14763</v>
      </c>
      <c r="C3675" s="6"/>
      <c r="D3675" s="6"/>
    </row>
    <row r="3676" spans="1:4" x14ac:dyDescent="0.25">
      <c r="A3676" s="14" t="s">
        <v>467</v>
      </c>
      <c r="B3676" s="15">
        <v>27126</v>
      </c>
      <c r="C3676" s="6"/>
      <c r="D3676" s="6"/>
    </row>
    <row r="3677" spans="1:4" x14ac:dyDescent="0.25">
      <c r="A3677" s="14" t="s">
        <v>173</v>
      </c>
      <c r="B3677" s="15">
        <v>18100</v>
      </c>
      <c r="C3677" s="6"/>
      <c r="D3677" s="6"/>
    </row>
    <row r="3678" spans="1:4" x14ac:dyDescent="0.25">
      <c r="A3678" s="14" t="s">
        <v>433</v>
      </c>
      <c r="B3678" s="15">
        <v>8422</v>
      </c>
      <c r="C3678" s="6"/>
      <c r="D3678" s="6"/>
    </row>
    <row r="3679" spans="1:4" x14ac:dyDescent="0.25">
      <c r="A3679" s="14" t="s">
        <v>297</v>
      </c>
      <c r="B3679" s="15">
        <v>5422</v>
      </c>
      <c r="C3679" s="6"/>
      <c r="D3679" s="6"/>
    </row>
    <row r="3680" spans="1:4" x14ac:dyDescent="0.25">
      <c r="A3680" s="14" t="s">
        <v>354</v>
      </c>
      <c r="B3680" s="15">
        <v>1266</v>
      </c>
      <c r="C3680" s="6"/>
      <c r="D3680" s="6"/>
    </row>
    <row r="3681" spans="1:4" x14ac:dyDescent="0.25">
      <c r="A3681" s="14" t="s">
        <v>227</v>
      </c>
      <c r="B3681" s="15">
        <v>9518</v>
      </c>
      <c r="C3681" s="6"/>
      <c r="D3681" s="6"/>
    </row>
    <row r="3682" spans="1:4" x14ac:dyDescent="0.25">
      <c r="A3682" s="14" t="s">
        <v>344</v>
      </c>
      <c r="B3682" s="15">
        <v>5926</v>
      </c>
      <c r="C3682" s="6"/>
      <c r="D3682" s="6"/>
    </row>
    <row r="3683" spans="1:4" x14ac:dyDescent="0.25">
      <c r="A3683" s="14" t="s">
        <v>202</v>
      </c>
      <c r="B3683" s="15">
        <v>42090</v>
      </c>
      <c r="C3683" s="6"/>
      <c r="D3683" s="6"/>
    </row>
    <row r="3684" spans="1:4" x14ac:dyDescent="0.25">
      <c r="A3684" s="14" t="s">
        <v>403</v>
      </c>
      <c r="B3684" s="15">
        <v>40722</v>
      </c>
      <c r="C3684" s="6"/>
      <c r="D3684" s="6"/>
    </row>
    <row r="3685" spans="1:4" x14ac:dyDescent="0.25">
      <c r="A3685" s="14" t="s">
        <v>181</v>
      </c>
      <c r="B3685" s="15">
        <v>18172</v>
      </c>
      <c r="C3685" s="6"/>
      <c r="D3685" s="6"/>
    </row>
    <row r="3686" spans="1:4" x14ac:dyDescent="0.25">
      <c r="A3686" s="14" t="s">
        <v>349</v>
      </c>
      <c r="B3686" s="15">
        <v>22474</v>
      </c>
      <c r="C3686" s="6"/>
      <c r="D3686" s="6"/>
    </row>
    <row r="3687" spans="1:4" x14ac:dyDescent="0.25">
      <c r="A3687" s="14" t="s">
        <v>216</v>
      </c>
      <c r="B3687" s="15">
        <v>6062</v>
      </c>
      <c r="C3687" s="6"/>
      <c r="D3687" s="6"/>
    </row>
    <row r="3688" spans="1:4" x14ac:dyDescent="0.25">
      <c r="A3688" s="14" t="s">
        <v>500</v>
      </c>
      <c r="B3688" s="15">
        <v>40207</v>
      </c>
      <c r="C3688" s="6"/>
      <c r="D3688" s="6"/>
    </row>
    <row r="3689" spans="1:4" x14ac:dyDescent="0.25">
      <c r="A3689" s="14" t="s">
        <v>493</v>
      </c>
      <c r="B3689" s="15">
        <v>40244</v>
      </c>
      <c r="C3689" s="6"/>
      <c r="D3689" s="6"/>
    </row>
    <row r="3690" spans="1:4" x14ac:dyDescent="0.25">
      <c r="A3690" s="14" t="s">
        <v>500</v>
      </c>
      <c r="B3690" s="15">
        <v>43222</v>
      </c>
      <c r="C3690" s="6"/>
      <c r="D3690" s="6"/>
    </row>
    <row r="3691" spans="1:4" x14ac:dyDescent="0.25">
      <c r="A3691" s="14" t="s">
        <v>251</v>
      </c>
      <c r="B3691" s="15">
        <v>33916</v>
      </c>
      <c r="C3691" s="6"/>
      <c r="D3691" s="6"/>
    </row>
    <row r="3692" spans="1:4" x14ac:dyDescent="0.25">
      <c r="A3692" s="14" t="s">
        <v>304</v>
      </c>
      <c r="B3692" s="15">
        <v>46424</v>
      </c>
      <c r="C3692" s="6"/>
      <c r="D3692" s="6"/>
    </row>
    <row r="3693" spans="1:4" x14ac:dyDescent="0.25">
      <c r="A3693" s="14" t="s">
        <v>278</v>
      </c>
      <c r="B3693" s="15">
        <v>28080</v>
      </c>
      <c r="C3693" s="6"/>
      <c r="D3693" s="6"/>
    </row>
    <row r="3694" spans="1:4" x14ac:dyDescent="0.25">
      <c r="A3694" s="14" t="s">
        <v>156</v>
      </c>
      <c r="B3694" s="15">
        <v>663</v>
      </c>
      <c r="C3694" s="6"/>
      <c r="D3694" s="6"/>
    </row>
    <row r="3695" spans="1:4" x14ac:dyDescent="0.25">
      <c r="A3695" s="14" t="s">
        <v>457</v>
      </c>
      <c r="B3695" s="15">
        <v>31755</v>
      </c>
      <c r="C3695" s="6"/>
      <c r="D3695" s="6"/>
    </row>
    <row r="3696" spans="1:4" x14ac:dyDescent="0.25">
      <c r="A3696" s="14" t="s">
        <v>377</v>
      </c>
      <c r="B3696" s="15">
        <v>3564</v>
      </c>
      <c r="C3696" s="6"/>
      <c r="D3696" s="6"/>
    </row>
    <row r="3697" spans="1:4" x14ac:dyDescent="0.25">
      <c r="A3697" s="14" t="s">
        <v>323</v>
      </c>
      <c r="B3697" s="15">
        <v>3952</v>
      </c>
      <c r="C3697" s="6"/>
      <c r="D3697" s="6"/>
    </row>
    <row r="3698" spans="1:4" x14ac:dyDescent="0.25">
      <c r="A3698" s="14" t="s">
        <v>228</v>
      </c>
      <c r="B3698" s="15">
        <v>652</v>
      </c>
      <c r="C3698" s="6"/>
      <c r="D3698" s="6"/>
    </row>
    <row r="3699" spans="1:4" x14ac:dyDescent="0.25">
      <c r="A3699" s="14" t="s">
        <v>284</v>
      </c>
      <c r="B3699" s="15">
        <v>42082</v>
      </c>
      <c r="C3699" s="6"/>
      <c r="D3699" s="6"/>
    </row>
    <row r="3700" spans="1:4" x14ac:dyDescent="0.25">
      <c r="A3700" s="14" t="s">
        <v>280</v>
      </c>
      <c r="B3700" s="15">
        <v>39748</v>
      </c>
      <c r="C3700" s="6"/>
      <c r="D3700" s="6"/>
    </row>
    <row r="3701" spans="1:4" x14ac:dyDescent="0.25">
      <c r="A3701" s="14" t="s">
        <v>434</v>
      </c>
      <c r="B3701" s="15">
        <v>14077</v>
      </c>
      <c r="C3701" s="6"/>
      <c r="D3701" s="6"/>
    </row>
    <row r="3702" spans="1:4" x14ac:dyDescent="0.25">
      <c r="A3702" s="14" t="s">
        <v>163</v>
      </c>
      <c r="B3702" s="15">
        <v>41825</v>
      </c>
      <c r="C3702" s="6"/>
      <c r="D3702" s="6"/>
    </row>
    <row r="3703" spans="1:4" x14ac:dyDescent="0.25">
      <c r="A3703" s="14" t="s">
        <v>340</v>
      </c>
      <c r="B3703" s="15">
        <v>37066</v>
      </c>
      <c r="C3703" s="6"/>
      <c r="D3703" s="6"/>
    </row>
    <row r="3704" spans="1:4" x14ac:dyDescent="0.25">
      <c r="A3704" s="14" t="s">
        <v>167</v>
      </c>
      <c r="B3704" s="15">
        <v>42043</v>
      </c>
      <c r="C3704" s="6"/>
      <c r="D3704" s="6"/>
    </row>
    <row r="3705" spans="1:4" x14ac:dyDescent="0.25">
      <c r="A3705" s="14" t="s">
        <v>425</v>
      </c>
      <c r="B3705" s="15">
        <v>20265</v>
      </c>
      <c r="C3705" s="6"/>
      <c r="D3705" s="6"/>
    </row>
    <row r="3706" spans="1:4" x14ac:dyDescent="0.25">
      <c r="A3706" s="14" t="s">
        <v>338</v>
      </c>
      <c r="B3706" s="15">
        <v>25993</v>
      </c>
      <c r="C3706" s="6"/>
      <c r="D3706" s="6"/>
    </row>
    <row r="3707" spans="1:4" x14ac:dyDescent="0.25">
      <c r="A3707" s="14" t="s">
        <v>272</v>
      </c>
      <c r="B3707" s="15">
        <v>45452</v>
      </c>
      <c r="C3707" s="6"/>
      <c r="D3707" s="6"/>
    </row>
    <row r="3708" spans="1:4" x14ac:dyDescent="0.25">
      <c r="A3708" s="14" t="s">
        <v>471</v>
      </c>
      <c r="B3708" s="15">
        <v>41724</v>
      </c>
      <c r="C3708" s="6"/>
      <c r="D3708" s="6"/>
    </row>
    <row r="3709" spans="1:4" x14ac:dyDescent="0.25">
      <c r="A3709" s="14" t="s">
        <v>136</v>
      </c>
      <c r="B3709" s="15">
        <v>37677</v>
      </c>
      <c r="C3709" s="6"/>
      <c r="D3709" s="6"/>
    </row>
    <row r="3710" spans="1:4" x14ac:dyDescent="0.25">
      <c r="A3710" s="14" t="s">
        <v>396</v>
      </c>
      <c r="B3710" s="15">
        <v>14107</v>
      </c>
      <c r="C3710" s="6"/>
      <c r="D3710" s="6"/>
    </row>
    <row r="3711" spans="1:4" x14ac:dyDescent="0.25">
      <c r="A3711" s="14" t="s">
        <v>300</v>
      </c>
      <c r="B3711" s="15">
        <v>11584</v>
      </c>
      <c r="C3711" s="6"/>
      <c r="D3711" s="6"/>
    </row>
    <row r="3712" spans="1:4" x14ac:dyDescent="0.25">
      <c r="A3712" s="14" t="s">
        <v>197</v>
      </c>
      <c r="B3712" s="15">
        <v>30076</v>
      </c>
      <c r="C3712" s="6"/>
      <c r="D3712" s="6"/>
    </row>
    <row r="3713" spans="1:4" x14ac:dyDescent="0.25">
      <c r="A3713" s="14" t="s">
        <v>445</v>
      </c>
      <c r="B3713" s="15">
        <v>5445</v>
      </c>
      <c r="C3713" s="6"/>
      <c r="D3713" s="6"/>
    </row>
    <row r="3714" spans="1:4" x14ac:dyDescent="0.25">
      <c r="A3714" s="14" t="s">
        <v>205</v>
      </c>
      <c r="B3714" s="15">
        <v>37532</v>
      </c>
      <c r="C3714" s="6"/>
      <c r="D3714" s="6"/>
    </row>
    <row r="3715" spans="1:4" x14ac:dyDescent="0.25">
      <c r="A3715" s="14" t="s">
        <v>163</v>
      </c>
      <c r="B3715" s="15">
        <v>25996</v>
      </c>
      <c r="C3715" s="6"/>
      <c r="D3715" s="6"/>
    </row>
    <row r="3716" spans="1:4" x14ac:dyDescent="0.25">
      <c r="A3716" s="14" t="s">
        <v>469</v>
      </c>
      <c r="B3716" s="15">
        <v>17853</v>
      </c>
      <c r="C3716" s="6"/>
      <c r="D3716" s="6"/>
    </row>
    <row r="3717" spans="1:4" x14ac:dyDescent="0.25">
      <c r="A3717" s="14" t="s">
        <v>286</v>
      </c>
      <c r="B3717" s="15">
        <v>7878</v>
      </c>
      <c r="C3717" s="6"/>
      <c r="D3717" s="6"/>
    </row>
    <row r="3718" spans="1:4" x14ac:dyDescent="0.25">
      <c r="A3718" s="14" t="s">
        <v>174</v>
      </c>
      <c r="B3718" s="15">
        <v>14456</v>
      </c>
      <c r="C3718" s="6"/>
      <c r="D3718" s="6"/>
    </row>
    <row r="3719" spans="1:4" x14ac:dyDescent="0.25">
      <c r="A3719" s="14" t="s">
        <v>316</v>
      </c>
      <c r="B3719" s="15">
        <v>10003</v>
      </c>
      <c r="C3719" s="6"/>
      <c r="D3719" s="6"/>
    </row>
    <row r="3720" spans="1:4" x14ac:dyDescent="0.25">
      <c r="A3720" s="14" t="s">
        <v>173</v>
      </c>
      <c r="B3720" s="15">
        <v>18411</v>
      </c>
      <c r="C3720" s="6"/>
      <c r="D3720" s="6"/>
    </row>
    <row r="3721" spans="1:4" x14ac:dyDescent="0.25">
      <c r="A3721" s="14" t="s">
        <v>324</v>
      </c>
      <c r="B3721" s="15">
        <v>48396</v>
      </c>
      <c r="C3721" s="6"/>
      <c r="D3721" s="6"/>
    </row>
    <row r="3722" spans="1:4" x14ac:dyDescent="0.25">
      <c r="A3722" s="14" t="s">
        <v>148</v>
      </c>
      <c r="B3722" s="15">
        <v>31629</v>
      </c>
      <c r="C3722" s="6"/>
      <c r="D3722" s="6"/>
    </row>
    <row r="3723" spans="1:4" x14ac:dyDescent="0.25">
      <c r="A3723" s="14" t="s">
        <v>353</v>
      </c>
      <c r="B3723" s="15">
        <v>36683</v>
      </c>
      <c r="C3723" s="6"/>
      <c r="D3723" s="6"/>
    </row>
    <row r="3724" spans="1:4" x14ac:dyDescent="0.25">
      <c r="A3724" s="14" t="s">
        <v>375</v>
      </c>
      <c r="B3724" s="15">
        <v>40260</v>
      </c>
      <c r="C3724" s="6"/>
      <c r="D3724" s="6"/>
    </row>
    <row r="3725" spans="1:4" x14ac:dyDescent="0.25">
      <c r="A3725" s="14" t="s">
        <v>164</v>
      </c>
      <c r="B3725" s="15">
        <v>40875</v>
      </c>
      <c r="C3725" s="6"/>
      <c r="D3725" s="6"/>
    </row>
    <row r="3726" spans="1:4" x14ac:dyDescent="0.25">
      <c r="A3726" s="14" t="s">
        <v>300</v>
      </c>
      <c r="B3726" s="15">
        <v>12755</v>
      </c>
      <c r="C3726" s="6"/>
      <c r="D3726" s="6"/>
    </row>
    <row r="3727" spans="1:4" x14ac:dyDescent="0.25">
      <c r="A3727" s="14" t="s">
        <v>406</v>
      </c>
      <c r="B3727" s="15">
        <v>24770</v>
      </c>
      <c r="C3727" s="6"/>
      <c r="D3727" s="6"/>
    </row>
    <row r="3728" spans="1:4" x14ac:dyDescent="0.25">
      <c r="A3728" s="14" t="s">
        <v>273</v>
      </c>
      <c r="B3728" s="15">
        <v>17125</v>
      </c>
      <c r="C3728" s="6"/>
      <c r="D3728" s="6"/>
    </row>
    <row r="3729" spans="1:4" x14ac:dyDescent="0.25">
      <c r="A3729" s="14" t="s">
        <v>348</v>
      </c>
      <c r="B3729" s="15">
        <v>39907</v>
      </c>
      <c r="C3729" s="6"/>
      <c r="D3729" s="6"/>
    </row>
    <row r="3730" spans="1:4" x14ac:dyDescent="0.25">
      <c r="A3730" s="14" t="s">
        <v>184</v>
      </c>
      <c r="B3730" s="15">
        <v>19881</v>
      </c>
      <c r="C3730" s="6"/>
      <c r="D3730" s="6"/>
    </row>
    <row r="3731" spans="1:4" x14ac:dyDescent="0.25">
      <c r="A3731" s="14" t="s">
        <v>294</v>
      </c>
      <c r="B3731" s="15">
        <v>10745</v>
      </c>
      <c r="C3731" s="6"/>
      <c r="D3731" s="6"/>
    </row>
    <row r="3732" spans="1:4" x14ac:dyDescent="0.25">
      <c r="A3732" s="14" t="s">
        <v>186</v>
      </c>
      <c r="B3732" s="15">
        <v>8672</v>
      </c>
      <c r="C3732" s="6"/>
      <c r="D3732" s="6"/>
    </row>
    <row r="3733" spans="1:4" x14ac:dyDescent="0.25">
      <c r="A3733" s="14" t="s">
        <v>357</v>
      </c>
      <c r="B3733" s="15">
        <v>43825</v>
      </c>
      <c r="C3733" s="6"/>
      <c r="D3733" s="6"/>
    </row>
    <row r="3734" spans="1:4" x14ac:dyDescent="0.25">
      <c r="A3734" s="14" t="s">
        <v>449</v>
      </c>
      <c r="B3734" s="15">
        <v>4487</v>
      </c>
      <c r="C3734" s="6"/>
      <c r="D3734" s="6"/>
    </row>
    <row r="3735" spans="1:4" x14ac:dyDescent="0.25">
      <c r="A3735" s="14" t="s">
        <v>312</v>
      </c>
      <c r="B3735" s="15">
        <v>20440</v>
      </c>
      <c r="C3735" s="6"/>
      <c r="D3735" s="6"/>
    </row>
    <row r="3736" spans="1:4" x14ac:dyDescent="0.25">
      <c r="A3736" s="14" t="s">
        <v>201</v>
      </c>
      <c r="B3736" s="15">
        <v>1674</v>
      </c>
      <c r="C3736" s="6"/>
      <c r="D3736" s="6"/>
    </row>
    <row r="3737" spans="1:4" x14ac:dyDescent="0.25">
      <c r="A3737" s="14" t="s">
        <v>372</v>
      </c>
      <c r="B3737" s="15">
        <v>13338</v>
      </c>
      <c r="C3737" s="6"/>
      <c r="D3737" s="6"/>
    </row>
    <row r="3738" spans="1:4" x14ac:dyDescent="0.25">
      <c r="A3738" s="14" t="s">
        <v>294</v>
      </c>
      <c r="B3738" s="15">
        <v>29819</v>
      </c>
      <c r="C3738" s="6"/>
      <c r="D3738" s="6"/>
    </row>
    <row r="3739" spans="1:4" x14ac:dyDescent="0.25">
      <c r="A3739" s="14" t="s">
        <v>155</v>
      </c>
      <c r="B3739" s="15">
        <v>17770</v>
      </c>
      <c r="C3739" s="6"/>
      <c r="D3739" s="6"/>
    </row>
    <row r="3740" spans="1:4" x14ac:dyDescent="0.25">
      <c r="A3740" s="14" t="s">
        <v>450</v>
      </c>
      <c r="B3740" s="15">
        <v>29279</v>
      </c>
      <c r="C3740" s="6"/>
      <c r="D3740" s="6"/>
    </row>
    <row r="3741" spans="1:4" x14ac:dyDescent="0.25">
      <c r="A3741" s="14" t="s">
        <v>268</v>
      </c>
      <c r="B3741" s="15">
        <v>34266</v>
      </c>
      <c r="C3741" s="6"/>
      <c r="D3741" s="6"/>
    </row>
    <row r="3742" spans="1:4" x14ac:dyDescent="0.25">
      <c r="A3742" s="14" t="s">
        <v>340</v>
      </c>
      <c r="B3742" s="15">
        <v>40477</v>
      </c>
      <c r="C3742" s="6"/>
      <c r="D3742" s="6"/>
    </row>
    <row r="3743" spans="1:4" x14ac:dyDescent="0.25">
      <c r="A3743" s="14" t="s">
        <v>298</v>
      </c>
      <c r="B3743" s="15">
        <v>2899</v>
      </c>
      <c r="C3743" s="6"/>
      <c r="D3743" s="6"/>
    </row>
    <row r="3744" spans="1:4" x14ac:dyDescent="0.25">
      <c r="A3744" s="14" t="s">
        <v>240</v>
      </c>
      <c r="B3744" s="15">
        <v>43796</v>
      </c>
      <c r="C3744" s="6"/>
      <c r="D3744" s="6"/>
    </row>
    <row r="3745" spans="1:4" x14ac:dyDescent="0.25">
      <c r="A3745" s="14" t="s">
        <v>236</v>
      </c>
      <c r="B3745" s="15">
        <v>1199</v>
      </c>
      <c r="C3745" s="6"/>
      <c r="D3745" s="6"/>
    </row>
    <row r="3746" spans="1:4" x14ac:dyDescent="0.25">
      <c r="A3746" s="14" t="s">
        <v>195</v>
      </c>
      <c r="B3746" s="15">
        <v>45416</v>
      </c>
      <c r="C3746" s="6"/>
      <c r="D3746" s="6"/>
    </row>
    <row r="3747" spans="1:4" x14ac:dyDescent="0.25">
      <c r="A3747" s="14" t="s">
        <v>485</v>
      </c>
      <c r="B3747" s="15">
        <v>3937</v>
      </c>
      <c r="C3747" s="6"/>
      <c r="D3747" s="6"/>
    </row>
    <row r="3748" spans="1:4" x14ac:dyDescent="0.25">
      <c r="A3748" s="14" t="s">
        <v>424</v>
      </c>
      <c r="B3748" s="15">
        <v>467</v>
      </c>
      <c r="C3748" s="6"/>
      <c r="D3748" s="6"/>
    </row>
    <row r="3749" spans="1:4" x14ac:dyDescent="0.25">
      <c r="A3749" s="14" t="s">
        <v>286</v>
      </c>
      <c r="B3749" s="15">
        <v>4692</v>
      </c>
      <c r="C3749" s="6"/>
      <c r="D3749" s="6"/>
    </row>
    <row r="3750" spans="1:4" x14ac:dyDescent="0.25">
      <c r="A3750" s="14" t="s">
        <v>501</v>
      </c>
      <c r="B3750" s="15">
        <v>25553</v>
      </c>
      <c r="C3750" s="6"/>
      <c r="D3750" s="6"/>
    </row>
    <row r="3751" spans="1:4" x14ac:dyDescent="0.25">
      <c r="A3751" s="14" t="s">
        <v>250</v>
      </c>
      <c r="B3751" s="15">
        <v>39097</v>
      </c>
      <c r="C3751" s="6"/>
      <c r="D3751" s="6"/>
    </row>
    <row r="3752" spans="1:4" x14ac:dyDescent="0.25">
      <c r="A3752" s="14" t="s">
        <v>333</v>
      </c>
      <c r="B3752" s="15">
        <v>22755</v>
      </c>
      <c r="C3752" s="6"/>
      <c r="D3752" s="6"/>
    </row>
    <row r="3753" spans="1:4" x14ac:dyDescent="0.25">
      <c r="A3753" s="14" t="s">
        <v>175</v>
      </c>
      <c r="B3753" s="15">
        <v>24141</v>
      </c>
      <c r="C3753" s="6"/>
      <c r="D3753" s="6"/>
    </row>
    <row r="3754" spans="1:4" x14ac:dyDescent="0.25">
      <c r="A3754" s="14" t="s">
        <v>508</v>
      </c>
      <c r="B3754" s="15">
        <v>35684</v>
      </c>
      <c r="C3754" s="6"/>
      <c r="D3754" s="6"/>
    </row>
    <row r="3755" spans="1:4" x14ac:dyDescent="0.25">
      <c r="A3755" s="14" t="s">
        <v>333</v>
      </c>
      <c r="B3755" s="15">
        <v>27549</v>
      </c>
      <c r="C3755" s="6"/>
      <c r="D3755" s="6"/>
    </row>
    <row r="3756" spans="1:4" x14ac:dyDescent="0.25">
      <c r="A3756" s="14" t="s">
        <v>209</v>
      </c>
      <c r="B3756" s="15">
        <v>6375</v>
      </c>
      <c r="C3756" s="6"/>
      <c r="D3756" s="6"/>
    </row>
    <row r="3757" spans="1:4" x14ac:dyDescent="0.25">
      <c r="A3757" s="14" t="s">
        <v>478</v>
      </c>
      <c r="B3757" s="15">
        <v>40181</v>
      </c>
      <c r="C3757" s="6"/>
      <c r="D3757" s="6"/>
    </row>
    <row r="3758" spans="1:4" x14ac:dyDescent="0.25">
      <c r="A3758" s="14" t="s">
        <v>333</v>
      </c>
      <c r="B3758" s="15">
        <v>35356</v>
      </c>
      <c r="C3758" s="6"/>
      <c r="D3758" s="6"/>
    </row>
    <row r="3759" spans="1:4" x14ac:dyDescent="0.25">
      <c r="A3759" s="14" t="s">
        <v>363</v>
      </c>
      <c r="B3759" s="15">
        <v>9816</v>
      </c>
      <c r="C3759" s="6"/>
      <c r="D3759" s="6"/>
    </row>
    <row r="3760" spans="1:4" x14ac:dyDescent="0.25">
      <c r="A3760" s="14" t="s">
        <v>209</v>
      </c>
      <c r="B3760" s="15">
        <v>12037</v>
      </c>
      <c r="C3760" s="6"/>
      <c r="D3760" s="6"/>
    </row>
    <row r="3761" spans="1:4" x14ac:dyDescent="0.25">
      <c r="A3761" s="14" t="s">
        <v>256</v>
      </c>
      <c r="B3761" s="15">
        <v>47630</v>
      </c>
      <c r="C3761" s="6"/>
      <c r="D3761" s="6"/>
    </row>
    <row r="3762" spans="1:4" x14ac:dyDescent="0.25">
      <c r="A3762" s="14" t="s">
        <v>446</v>
      </c>
      <c r="B3762" s="15">
        <v>10832</v>
      </c>
      <c r="C3762" s="6"/>
      <c r="D3762" s="6"/>
    </row>
    <row r="3763" spans="1:4" x14ac:dyDescent="0.25">
      <c r="A3763" s="14" t="s">
        <v>404</v>
      </c>
      <c r="B3763" s="15">
        <v>46003</v>
      </c>
      <c r="C3763" s="6"/>
      <c r="D3763" s="6"/>
    </row>
    <row r="3764" spans="1:4" x14ac:dyDescent="0.25">
      <c r="A3764" s="14" t="s">
        <v>189</v>
      </c>
      <c r="B3764" s="15">
        <v>3557</v>
      </c>
      <c r="C3764" s="6"/>
      <c r="D3764" s="6"/>
    </row>
    <row r="3765" spans="1:4" x14ac:dyDescent="0.25">
      <c r="A3765" s="14" t="s">
        <v>217</v>
      </c>
      <c r="B3765" s="15">
        <v>35768</v>
      </c>
      <c r="C3765" s="6"/>
      <c r="D3765" s="6"/>
    </row>
    <row r="3766" spans="1:4" x14ac:dyDescent="0.25">
      <c r="A3766" s="14" t="s">
        <v>504</v>
      </c>
      <c r="B3766" s="15">
        <v>31004</v>
      </c>
      <c r="C3766" s="6"/>
      <c r="D3766" s="6"/>
    </row>
    <row r="3767" spans="1:4" x14ac:dyDescent="0.25">
      <c r="A3767" s="14" t="s">
        <v>350</v>
      </c>
      <c r="B3767" s="15">
        <v>7935</v>
      </c>
      <c r="C3767" s="6"/>
      <c r="D3767" s="6"/>
    </row>
    <row r="3768" spans="1:4" x14ac:dyDescent="0.25">
      <c r="A3768" s="14" t="s">
        <v>361</v>
      </c>
      <c r="B3768" s="15">
        <v>49518</v>
      </c>
      <c r="C3768" s="6"/>
      <c r="D3768" s="6"/>
    </row>
    <row r="3769" spans="1:4" x14ac:dyDescent="0.25">
      <c r="A3769" s="14" t="s">
        <v>498</v>
      </c>
      <c r="B3769" s="15">
        <v>18180</v>
      </c>
      <c r="C3769" s="6"/>
      <c r="D3769" s="6"/>
    </row>
    <row r="3770" spans="1:4" x14ac:dyDescent="0.25">
      <c r="A3770" s="14" t="s">
        <v>231</v>
      </c>
      <c r="B3770" s="15">
        <v>26206</v>
      </c>
      <c r="C3770" s="6"/>
      <c r="D3770" s="6"/>
    </row>
    <row r="3771" spans="1:4" x14ac:dyDescent="0.25">
      <c r="A3771" s="14" t="s">
        <v>167</v>
      </c>
      <c r="B3771" s="15">
        <v>264</v>
      </c>
      <c r="C3771" s="6"/>
      <c r="D3771" s="6"/>
    </row>
    <row r="3772" spans="1:4" x14ac:dyDescent="0.25">
      <c r="A3772" s="14" t="s">
        <v>169</v>
      </c>
      <c r="B3772" s="15">
        <v>15378</v>
      </c>
      <c r="C3772" s="6"/>
      <c r="D3772" s="6"/>
    </row>
    <row r="3773" spans="1:4" x14ac:dyDescent="0.25">
      <c r="A3773" s="14" t="s">
        <v>243</v>
      </c>
      <c r="B3773" s="15">
        <v>21508</v>
      </c>
      <c r="C3773" s="6"/>
      <c r="D3773" s="6"/>
    </row>
    <row r="3774" spans="1:4" x14ac:dyDescent="0.25">
      <c r="A3774" s="14" t="s">
        <v>393</v>
      </c>
      <c r="B3774" s="15">
        <v>426</v>
      </c>
      <c r="C3774" s="6"/>
      <c r="D3774" s="6"/>
    </row>
    <row r="3775" spans="1:4" x14ac:dyDescent="0.25">
      <c r="A3775" s="14" t="s">
        <v>223</v>
      </c>
      <c r="B3775" s="15">
        <v>47272</v>
      </c>
      <c r="C3775" s="6"/>
      <c r="D3775" s="6"/>
    </row>
    <row r="3776" spans="1:4" x14ac:dyDescent="0.25">
      <c r="A3776" s="14" t="s">
        <v>212</v>
      </c>
      <c r="B3776" s="15">
        <v>8144</v>
      </c>
      <c r="C3776" s="6"/>
      <c r="D3776" s="6"/>
    </row>
    <row r="3777" spans="1:4" x14ac:dyDescent="0.25">
      <c r="A3777" s="14" t="s">
        <v>257</v>
      </c>
      <c r="B3777" s="15">
        <v>2147</v>
      </c>
      <c r="C3777" s="6"/>
      <c r="D3777" s="6"/>
    </row>
    <row r="3778" spans="1:4" x14ac:dyDescent="0.25">
      <c r="A3778" s="14" t="s">
        <v>500</v>
      </c>
      <c r="B3778" s="15">
        <v>15748</v>
      </c>
      <c r="C3778" s="6"/>
      <c r="D3778" s="6"/>
    </row>
    <row r="3779" spans="1:4" x14ac:dyDescent="0.25">
      <c r="A3779" s="14" t="s">
        <v>506</v>
      </c>
      <c r="B3779" s="15">
        <v>40076</v>
      </c>
      <c r="C3779" s="6"/>
      <c r="D3779" s="6"/>
    </row>
    <row r="3780" spans="1:4" x14ac:dyDescent="0.25">
      <c r="A3780" s="14" t="s">
        <v>175</v>
      </c>
      <c r="B3780" s="15">
        <v>21423</v>
      </c>
      <c r="C3780" s="6"/>
      <c r="D3780" s="6"/>
    </row>
    <row r="3781" spans="1:4" x14ac:dyDescent="0.25">
      <c r="A3781" s="14" t="s">
        <v>243</v>
      </c>
      <c r="B3781" s="15">
        <v>2565</v>
      </c>
      <c r="C3781" s="6"/>
      <c r="D3781" s="6"/>
    </row>
    <row r="3782" spans="1:4" x14ac:dyDescent="0.25">
      <c r="A3782" s="14" t="s">
        <v>443</v>
      </c>
      <c r="B3782" s="15">
        <v>36217</v>
      </c>
      <c r="C3782" s="6"/>
      <c r="D3782" s="6"/>
    </row>
    <row r="3783" spans="1:4" x14ac:dyDescent="0.25">
      <c r="A3783" s="14" t="s">
        <v>519</v>
      </c>
      <c r="B3783" s="15">
        <v>6751</v>
      </c>
      <c r="C3783" s="6"/>
      <c r="D3783" s="6"/>
    </row>
    <row r="3784" spans="1:4" x14ac:dyDescent="0.25">
      <c r="A3784" s="14" t="s">
        <v>154</v>
      </c>
      <c r="B3784" s="15">
        <v>25151</v>
      </c>
      <c r="C3784" s="6"/>
      <c r="D3784" s="6"/>
    </row>
    <row r="3785" spans="1:4" x14ac:dyDescent="0.25">
      <c r="A3785" s="14" t="s">
        <v>280</v>
      </c>
      <c r="B3785" s="15">
        <v>32514</v>
      </c>
      <c r="C3785" s="6"/>
      <c r="D3785" s="6"/>
    </row>
    <row r="3786" spans="1:4" x14ac:dyDescent="0.25">
      <c r="A3786" s="14" t="s">
        <v>237</v>
      </c>
      <c r="B3786" s="15">
        <v>18365</v>
      </c>
      <c r="C3786" s="6"/>
      <c r="D3786" s="6"/>
    </row>
    <row r="3787" spans="1:4" x14ac:dyDescent="0.25">
      <c r="A3787" s="14" t="s">
        <v>389</v>
      </c>
      <c r="B3787" s="15">
        <v>5005</v>
      </c>
      <c r="C3787" s="6"/>
      <c r="D3787" s="6"/>
    </row>
    <row r="3788" spans="1:4" x14ac:dyDescent="0.25">
      <c r="A3788" s="14" t="s">
        <v>300</v>
      </c>
      <c r="B3788" s="15">
        <v>38190</v>
      </c>
      <c r="C3788" s="6"/>
      <c r="D3788" s="6"/>
    </row>
    <row r="3789" spans="1:4" x14ac:dyDescent="0.25">
      <c r="A3789" s="14" t="s">
        <v>186</v>
      </c>
      <c r="B3789" s="15">
        <v>2139</v>
      </c>
      <c r="C3789" s="6"/>
      <c r="D3789" s="6"/>
    </row>
    <row r="3790" spans="1:4" x14ac:dyDescent="0.25">
      <c r="A3790" s="14" t="s">
        <v>334</v>
      </c>
      <c r="B3790" s="15">
        <v>21161</v>
      </c>
      <c r="C3790" s="6"/>
      <c r="D3790" s="6"/>
    </row>
    <row r="3791" spans="1:4" x14ac:dyDescent="0.25">
      <c r="A3791" s="14" t="s">
        <v>326</v>
      </c>
      <c r="B3791" s="15">
        <v>36825</v>
      </c>
      <c r="C3791" s="6"/>
      <c r="D3791" s="6"/>
    </row>
    <row r="3792" spans="1:4" x14ac:dyDescent="0.25">
      <c r="A3792" s="14" t="s">
        <v>478</v>
      </c>
      <c r="B3792" s="15">
        <v>32015</v>
      </c>
      <c r="C3792" s="6"/>
      <c r="D3792" s="6"/>
    </row>
    <row r="3793" spans="1:4" x14ac:dyDescent="0.25">
      <c r="A3793" s="14" t="s">
        <v>144</v>
      </c>
      <c r="B3793" s="15">
        <v>35765</v>
      </c>
      <c r="C3793" s="6"/>
      <c r="D3793" s="6"/>
    </row>
    <row r="3794" spans="1:4" x14ac:dyDescent="0.25">
      <c r="A3794" s="14" t="s">
        <v>443</v>
      </c>
      <c r="B3794" s="15">
        <v>41164</v>
      </c>
      <c r="C3794" s="6"/>
      <c r="D3794" s="6"/>
    </row>
    <row r="3795" spans="1:4" x14ac:dyDescent="0.25">
      <c r="A3795" s="14" t="s">
        <v>471</v>
      </c>
      <c r="B3795" s="15">
        <v>45007</v>
      </c>
      <c r="C3795" s="6"/>
      <c r="D3795" s="6"/>
    </row>
    <row r="3796" spans="1:4" x14ac:dyDescent="0.25">
      <c r="A3796" s="14" t="s">
        <v>455</v>
      </c>
      <c r="B3796" s="15">
        <v>49982</v>
      </c>
      <c r="C3796" s="6"/>
      <c r="D3796" s="6"/>
    </row>
    <row r="3797" spans="1:4" x14ac:dyDescent="0.25">
      <c r="A3797" s="14" t="s">
        <v>434</v>
      </c>
      <c r="B3797" s="15">
        <v>3608</v>
      </c>
      <c r="C3797" s="6"/>
      <c r="D3797" s="6"/>
    </row>
    <row r="3798" spans="1:4" x14ac:dyDescent="0.25">
      <c r="A3798" s="14" t="s">
        <v>456</v>
      </c>
      <c r="B3798" s="15">
        <v>17527</v>
      </c>
      <c r="C3798" s="6"/>
      <c r="D3798" s="6"/>
    </row>
    <row r="3799" spans="1:4" x14ac:dyDescent="0.25">
      <c r="A3799" s="14" t="s">
        <v>472</v>
      </c>
      <c r="B3799" s="15">
        <v>29345</v>
      </c>
      <c r="C3799" s="6"/>
      <c r="D3799" s="6"/>
    </row>
    <row r="3800" spans="1:4" x14ac:dyDescent="0.25">
      <c r="A3800" s="14" t="s">
        <v>413</v>
      </c>
      <c r="B3800" s="15">
        <v>46656</v>
      </c>
      <c r="C3800" s="6"/>
      <c r="D3800" s="6"/>
    </row>
    <row r="3801" spans="1:4" x14ac:dyDescent="0.25">
      <c r="A3801" s="14" t="s">
        <v>431</v>
      </c>
      <c r="B3801" s="15">
        <v>42290</v>
      </c>
      <c r="C3801" s="6"/>
      <c r="D3801" s="6"/>
    </row>
    <row r="3802" spans="1:4" x14ac:dyDescent="0.25">
      <c r="A3802" s="14" t="s">
        <v>255</v>
      </c>
      <c r="B3802" s="15">
        <v>33421</v>
      </c>
      <c r="C3802" s="6"/>
      <c r="D3802" s="6"/>
    </row>
    <row r="3803" spans="1:4" x14ac:dyDescent="0.25">
      <c r="A3803" s="14" t="s">
        <v>361</v>
      </c>
      <c r="B3803" s="15">
        <v>12768</v>
      </c>
      <c r="C3803" s="6"/>
      <c r="D3803" s="6"/>
    </row>
    <row r="3804" spans="1:4" x14ac:dyDescent="0.25">
      <c r="A3804" s="14" t="s">
        <v>308</v>
      </c>
      <c r="B3804" s="15">
        <v>25560</v>
      </c>
      <c r="C3804" s="6"/>
      <c r="D3804" s="6"/>
    </row>
    <row r="3805" spans="1:4" x14ac:dyDescent="0.25">
      <c r="A3805" s="14" t="s">
        <v>456</v>
      </c>
      <c r="B3805" s="15">
        <v>9025</v>
      </c>
      <c r="C3805" s="6"/>
      <c r="D3805" s="6"/>
    </row>
    <row r="3806" spans="1:4" x14ac:dyDescent="0.25">
      <c r="A3806" s="14" t="s">
        <v>366</v>
      </c>
      <c r="B3806" s="15">
        <v>23212</v>
      </c>
      <c r="C3806" s="6"/>
      <c r="D3806" s="6"/>
    </row>
    <row r="3807" spans="1:4" x14ac:dyDescent="0.25">
      <c r="A3807" s="14" t="s">
        <v>384</v>
      </c>
      <c r="B3807" s="15">
        <v>44875</v>
      </c>
      <c r="C3807" s="6"/>
      <c r="D3807" s="6"/>
    </row>
    <row r="3808" spans="1:4" x14ac:dyDescent="0.25">
      <c r="A3808" s="14" t="s">
        <v>315</v>
      </c>
      <c r="B3808" s="15">
        <v>48130</v>
      </c>
      <c r="C3808" s="6"/>
      <c r="D3808" s="6"/>
    </row>
    <row r="3809" spans="1:4" x14ac:dyDescent="0.25">
      <c r="A3809" s="14" t="s">
        <v>431</v>
      </c>
      <c r="B3809" s="15">
        <v>25555</v>
      </c>
      <c r="C3809" s="6"/>
      <c r="D3809" s="6"/>
    </row>
    <row r="3810" spans="1:4" x14ac:dyDescent="0.25">
      <c r="A3810" s="14" t="s">
        <v>344</v>
      </c>
      <c r="B3810" s="15">
        <v>10280</v>
      </c>
      <c r="C3810" s="6"/>
      <c r="D3810" s="6"/>
    </row>
    <row r="3811" spans="1:4" x14ac:dyDescent="0.25">
      <c r="A3811" s="14" t="s">
        <v>291</v>
      </c>
      <c r="B3811" s="15">
        <v>7073</v>
      </c>
      <c r="C3811" s="6"/>
      <c r="D3811" s="6"/>
    </row>
    <row r="3812" spans="1:4" x14ac:dyDescent="0.25">
      <c r="A3812" s="14" t="s">
        <v>235</v>
      </c>
      <c r="B3812" s="15">
        <v>29851</v>
      </c>
      <c r="C3812" s="6"/>
      <c r="D3812" s="6"/>
    </row>
    <row r="3813" spans="1:4" x14ac:dyDescent="0.25">
      <c r="A3813" s="14" t="s">
        <v>365</v>
      </c>
      <c r="B3813" s="15">
        <v>47157</v>
      </c>
      <c r="C3813" s="6"/>
      <c r="D3813" s="6"/>
    </row>
    <row r="3814" spans="1:4" x14ac:dyDescent="0.25">
      <c r="A3814" s="14" t="s">
        <v>437</v>
      </c>
      <c r="B3814" s="15">
        <v>35853</v>
      </c>
      <c r="C3814" s="6"/>
      <c r="D3814" s="6"/>
    </row>
    <row r="3815" spans="1:4" x14ac:dyDescent="0.25">
      <c r="A3815" s="14" t="s">
        <v>246</v>
      </c>
      <c r="B3815" s="15">
        <v>24276</v>
      </c>
      <c r="C3815" s="6"/>
      <c r="D3815" s="6"/>
    </row>
    <row r="3816" spans="1:4" x14ac:dyDescent="0.25">
      <c r="A3816" s="14" t="s">
        <v>168</v>
      </c>
      <c r="B3816" s="15">
        <v>1749</v>
      </c>
      <c r="C3816" s="6"/>
      <c r="D3816" s="6"/>
    </row>
    <row r="3817" spans="1:4" x14ac:dyDescent="0.25">
      <c r="A3817" s="14" t="s">
        <v>236</v>
      </c>
      <c r="B3817" s="15">
        <v>29619</v>
      </c>
      <c r="C3817" s="6"/>
      <c r="D3817" s="6"/>
    </row>
    <row r="3818" spans="1:4" x14ac:dyDescent="0.25">
      <c r="A3818" s="14" t="s">
        <v>144</v>
      </c>
      <c r="B3818" s="15">
        <v>36021</v>
      </c>
      <c r="C3818" s="6"/>
      <c r="D3818" s="6"/>
    </row>
    <row r="3819" spans="1:4" x14ac:dyDescent="0.25">
      <c r="A3819" s="14" t="s">
        <v>425</v>
      </c>
      <c r="B3819" s="15">
        <v>39880</v>
      </c>
      <c r="C3819" s="6"/>
      <c r="D3819" s="6"/>
    </row>
    <row r="3820" spans="1:4" x14ac:dyDescent="0.25">
      <c r="A3820" s="14" t="s">
        <v>394</v>
      </c>
      <c r="B3820" s="15">
        <v>932</v>
      </c>
      <c r="C3820" s="6"/>
      <c r="D3820" s="6"/>
    </row>
    <row r="3821" spans="1:4" x14ac:dyDescent="0.25">
      <c r="A3821" s="14" t="s">
        <v>319</v>
      </c>
      <c r="B3821" s="15">
        <v>17212</v>
      </c>
      <c r="C3821" s="6"/>
      <c r="D3821" s="6"/>
    </row>
    <row r="3822" spans="1:4" x14ac:dyDescent="0.25">
      <c r="A3822" s="14" t="s">
        <v>174</v>
      </c>
      <c r="B3822" s="15">
        <v>37817</v>
      </c>
      <c r="C3822" s="6"/>
      <c r="D3822" s="6"/>
    </row>
    <row r="3823" spans="1:4" x14ac:dyDescent="0.25">
      <c r="A3823" s="14" t="s">
        <v>393</v>
      </c>
      <c r="B3823" s="15">
        <v>30246</v>
      </c>
      <c r="C3823" s="6"/>
      <c r="D3823" s="6"/>
    </row>
    <row r="3824" spans="1:4" x14ac:dyDescent="0.25">
      <c r="A3824" s="14" t="s">
        <v>473</v>
      </c>
      <c r="B3824" s="15">
        <v>13589</v>
      </c>
      <c r="C3824" s="6"/>
      <c r="D3824" s="6"/>
    </row>
    <row r="3825" spans="1:4" x14ac:dyDescent="0.25">
      <c r="A3825" s="14" t="s">
        <v>447</v>
      </c>
      <c r="B3825" s="15">
        <v>2986</v>
      </c>
      <c r="C3825" s="6"/>
      <c r="D3825" s="6"/>
    </row>
    <row r="3826" spans="1:4" x14ac:dyDescent="0.25">
      <c r="A3826" s="14" t="s">
        <v>171</v>
      </c>
      <c r="B3826" s="15">
        <v>30265</v>
      </c>
      <c r="C3826" s="6"/>
      <c r="D3826" s="6"/>
    </row>
    <row r="3827" spans="1:4" x14ac:dyDescent="0.25">
      <c r="A3827" s="14" t="s">
        <v>136</v>
      </c>
      <c r="B3827" s="15">
        <v>8986</v>
      </c>
      <c r="C3827" s="6"/>
      <c r="D3827" s="6"/>
    </row>
    <row r="3828" spans="1:4" x14ac:dyDescent="0.25">
      <c r="A3828" s="14" t="s">
        <v>412</v>
      </c>
      <c r="B3828" s="15">
        <v>5275</v>
      </c>
      <c r="C3828" s="6"/>
      <c r="D3828" s="6"/>
    </row>
    <row r="3829" spans="1:4" x14ac:dyDescent="0.25">
      <c r="A3829" s="14" t="s">
        <v>468</v>
      </c>
      <c r="B3829" s="15">
        <v>10910</v>
      </c>
      <c r="C3829" s="6"/>
      <c r="D3829" s="6"/>
    </row>
    <row r="3830" spans="1:4" x14ac:dyDescent="0.25">
      <c r="A3830" s="14" t="s">
        <v>298</v>
      </c>
      <c r="B3830" s="15">
        <v>40991</v>
      </c>
      <c r="C3830" s="6"/>
      <c r="D3830" s="6"/>
    </row>
    <row r="3831" spans="1:4" x14ac:dyDescent="0.25">
      <c r="A3831" s="14" t="s">
        <v>408</v>
      </c>
      <c r="B3831" s="15">
        <v>17127</v>
      </c>
      <c r="C3831" s="6"/>
      <c r="D3831" s="6"/>
    </row>
    <row r="3832" spans="1:4" x14ac:dyDescent="0.25">
      <c r="A3832" s="14" t="s">
        <v>283</v>
      </c>
      <c r="B3832" s="15">
        <v>23592</v>
      </c>
      <c r="C3832" s="6"/>
      <c r="D3832" s="6"/>
    </row>
    <row r="3833" spans="1:4" x14ac:dyDescent="0.25">
      <c r="A3833" s="14" t="s">
        <v>356</v>
      </c>
      <c r="B3833" s="15">
        <v>14039</v>
      </c>
      <c r="C3833" s="6"/>
      <c r="D3833" s="6"/>
    </row>
    <row r="3834" spans="1:4" x14ac:dyDescent="0.25">
      <c r="A3834" s="14" t="s">
        <v>424</v>
      </c>
      <c r="B3834" s="15">
        <v>465</v>
      </c>
      <c r="C3834" s="6"/>
      <c r="D3834" s="6"/>
    </row>
    <row r="3835" spans="1:4" x14ac:dyDescent="0.25">
      <c r="A3835" s="14" t="s">
        <v>370</v>
      </c>
      <c r="B3835" s="15">
        <v>6179</v>
      </c>
      <c r="C3835" s="6"/>
      <c r="D3835" s="6"/>
    </row>
    <row r="3836" spans="1:4" x14ac:dyDescent="0.25">
      <c r="A3836" s="14" t="s">
        <v>257</v>
      </c>
      <c r="B3836" s="15">
        <v>25096</v>
      </c>
      <c r="C3836" s="6"/>
      <c r="D3836" s="6"/>
    </row>
    <row r="3837" spans="1:4" x14ac:dyDescent="0.25">
      <c r="A3837" s="14" t="s">
        <v>387</v>
      </c>
      <c r="B3837" s="15">
        <v>19684</v>
      </c>
      <c r="C3837" s="6"/>
      <c r="D3837" s="6"/>
    </row>
    <row r="3838" spans="1:4" x14ac:dyDescent="0.25">
      <c r="A3838" s="14" t="s">
        <v>256</v>
      </c>
      <c r="B3838" s="15">
        <v>27676</v>
      </c>
      <c r="C3838" s="6"/>
      <c r="D3838" s="6"/>
    </row>
    <row r="3839" spans="1:4" x14ac:dyDescent="0.25">
      <c r="A3839" s="14" t="s">
        <v>161</v>
      </c>
      <c r="B3839" s="15">
        <v>1279</v>
      </c>
      <c r="C3839" s="6"/>
      <c r="D3839" s="6"/>
    </row>
    <row r="3840" spans="1:4" x14ac:dyDescent="0.25">
      <c r="A3840" s="14" t="s">
        <v>173</v>
      </c>
      <c r="B3840" s="15">
        <v>33527</v>
      </c>
      <c r="C3840" s="6"/>
      <c r="D3840" s="6"/>
    </row>
    <row r="3841" spans="1:4" x14ac:dyDescent="0.25">
      <c r="A3841" s="14" t="s">
        <v>273</v>
      </c>
      <c r="B3841" s="15">
        <v>44795</v>
      </c>
      <c r="C3841" s="6"/>
      <c r="D3841" s="6"/>
    </row>
    <row r="3842" spans="1:4" x14ac:dyDescent="0.25">
      <c r="A3842" s="14" t="s">
        <v>241</v>
      </c>
      <c r="B3842" s="15">
        <v>32940</v>
      </c>
      <c r="C3842" s="6"/>
      <c r="D3842" s="6"/>
    </row>
    <row r="3843" spans="1:4" x14ac:dyDescent="0.25">
      <c r="A3843" s="14" t="s">
        <v>345</v>
      </c>
      <c r="B3843" s="15">
        <v>15296</v>
      </c>
      <c r="C3843" s="6"/>
      <c r="D3843" s="6"/>
    </row>
    <row r="3844" spans="1:4" x14ac:dyDescent="0.25">
      <c r="A3844" s="14" t="s">
        <v>383</v>
      </c>
      <c r="B3844" s="15">
        <v>5192</v>
      </c>
      <c r="C3844" s="6"/>
      <c r="D3844" s="6"/>
    </row>
    <row r="3845" spans="1:4" x14ac:dyDescent="0.25">
      <c r="A3845" s="14" t="s">
        <v>495</v>
      </c>
      <c r="B3845" s="15">
        <v>47043</v>
      </c>
      <c r="C3845" s="6"/>
      <c r="D3845" s="6"/>
    </row>
    <row r="3846" spans="1:4" x14ac:dyDescent="0.25">
      <c r="A3846" s="14" t="s">
        <v>228</v>
      </c>
      <c r="B3846" s="15">
        <v>2167</v>
      </c>
      <c r="C3846" s="6"/>
      <c r="D3846" s="6"/>
    </row>
    <row r="3847" spans="1:4" x14ac:dyDescent="0.25">
      <c r="A3847" s="14" t="s">
        <v>409</v>
      </c>
      <c r="B3847" s="15">
        <v>46262</v>
      </c>
      <c r="C3847" s="6"/>
      <c r="D3847" s="6"/>
    </row>
    <row r="3848" spans="1:4" x14ac:dyDescent="0.25">
      <c r="A3848" s="14" t="s">
        <v>172</v>
      </c>
      <c r="B3848" s="15">
        <v>29593</v>
      </c>
      <c r="C3848" s="6"/>
      <c r="D3848" s="6"/>
    </row>
    <row r="3849" spans="1:4" x14ac:dyDescent="0.25">
      <c r="A3849" s="14" t="s">
        <v>204</v>
      </c>
      <c r="B3849" s="15">
        <v>19202</v>
      </c>
      <c r="C3849" s="6"/>
      <c r="D3849" s="6"/>
    </row>
    <row r="3850" spans="1:4" x14ac:dyDescent="0.25">
      <c r="A3850" s="14" t="s">
        <v>418</v>
      </c>
      <c r="B3850" s="15">
        <v>1381</v>
      </c>
      <c r="C3850" s="6"/>
      <c r="D3850" s="6"/>
    </row>
    <row r="3851" spans="1:4" x14ac:dyDescent="0.25">
      <c r="A3851" s="14" t="s">
        <v>258</v>
      </c>
      <c r="B3851" s="15">
        <v>6774</v>
      </c>
      <c r="C3851" s="6"/>
      <c r="D3851" s="6"/>
    </row>
    <row r="3852" spans="1:4" x14ac:dyDescent="0.25">
      <c r="A3852" s="14" t="s">
        <v>428</v>
      </c>
      <c r="B3852" s="15">
        <v>27774</v>
      </c>
      <c r="C3852" s="6"/>
      <c r="D3852" s="6"/>
    </row>
    <row r="3853" spans="1:4" x14ac:dyDescent="0.25">
      <c r="A3853" s="14" t="s">
        <v>222</v>
      </c>
      <c r="B3853" s="15">
        <v>11824</v>
      </c>
      <c r="C3853" s="6"/>
      <c r="D3853" s="6"/>
    </row>
    <row r="3854" spans="1:4" x14ac:dyDescent="0.25">
      <c r="A3854" s="14" t="s">
        <v>207</v>
      </c>
      <c r="B3854" s="15">
        <v>33346</v>
      </c>
      <c r="C3854" s="6"/>
      <c r="D3854" s="6"/>
    </row>
    <row r="3855" spans="1:4" x14ac:dyDescent="0.25">
      <c r="A3855" s="14" t="s">
        <v>154</v>
      </c>
      <c r="B3855" s="15">
        <v>11550</v>
      </c>
      <c r="C3855" s="6"/>
      <c r="D3855" s="6"/>
    </row>
    <row r="3856" spans="1:4" x14ac:dyDescent="0.25">
      <c r="A3856" s="14" t="s">
        <v>274</v>
      </c>
      <c r="B3856" s="15">
        <v>49841</v>
      </c>
      <c r="C3856" s="6"/>
      <c r="D3856" s="6"/>
    </row>
    <row r="3857" spans="1:4" x14ac:dyDescent="0.25">
      <c r="A3857" s="14" t="s">
        <v>201</v>
      </c>
      <c r="B3857" s="15">
        <v>49631</v>
      </c>
      <c r="C3857" s="6"/>
      <c r="D3857" s="6"/>
    </row>
    <row r="3858" spans="1:4" x14ac:dyDescent="0.25">
      <c r="A3858" s="14" t="s">
        <v>408</v>
      </c>
      <c r="B3858" s="15">
        <v>40432</v>
      </c>
      <c r="C3858" s="6"/>
      <c r="D3858" s="6"/>
    </row>
    <row r="3859" spans="1:4" x14ac:dyDescent="0.25">
      <c r="A3859" s="14" t="s">
        <v>300</v>
      </c>
      <c r="B3859" s="15">
        <v>16371</v>
      </c>
      <c r="C3859" s="6"/>
      <c r="D3859" s="6"/>
    </row>
    <row r="3860" spans="1:4" x14ac:dyDescent="0.25">
      <c r="A3860" s="14" t="s">
        <v>297</v>
      </c>
      <c r="B3860" s="15">
        <v>21266</v>
      </c>
      <c r="C3860" s="6"/>
      <c r="D3860" s="6"/>
    </row>
    <row r="3861" spans="1:4" x14ac:dyDescent="0.25">
      <c r="A3861" s="14" t="s">
        <v>287</v>
      </c>
      <c r="B3861" s="15">
        <v>1692</v>
      </c>
      <c r="C3861" s="6"/>
      <c r="D3861" s="6"/>
    </row>
    <row r="3862" spans="1:4" x14ac:dyDescent="0.25">
      <c r="A3862" s="14" t="s">
        <v>473</v>
      </c>
      <c r="B3862" s="15">
        <v>25251</v>
      </c>
      <c r="C3862" s="6"/>
      <c r="D3862" s="6"/>
    </row>
    <row r="3863" spans="1:4" x14ac:dyDescent="0.25">
      <c r="A3863" s="14" t="s">
        <v>177</v>
      </c>
      <c r="B3863" s="15">
        <v>10807</v>
      </c>
      <c r="C3863" s="6"/>
      <c r="D3863" s="6"/>
    </row>
    <row r="3864" spans="1:4" x14ac:dyDescent="0.25">
      <c r="A3864" s="14" t="s">
        <v>319</v>
      </c>
      <c r="B3864" s="15">
        <v>12778</v>
      </c>
      <c r="C3864" s="6"/>
      <c r="D3864" s="6"/>
    </row>
    <row r="3865" spans="1:4" x14ac:dyDescent="0.25">
      <c r="A3865" s="14" t="s">
        <v>298</v>
      </c>
      <c r="B3865" s="15">
        <v>28896</v>
      </c>
      <c r="C3865" s="6"/>
      <c r="D3865" s="6"/>
    </row>
    <row r="3866" spans="1:4" x14ac:dyDescent="0.25">
      <c r="A3866" s="14" t="s">
        <v>266</v>
      </c>
      <c r="B3866" s="15">
        <v>11780</v>
      </c>
      <c r="C3866" s="6"/>
      <c r="D3866" s="6"/>
    </row>
    <row r="3867" spans="1:4" x14ac:dyDescent="0.25">
      <c r="A3867" s="14" t="s">
        <v>258</v>
      </c>
      <c r="B3867" s="15">
        <v>336</v>
      </c>
      <c r="C3867" s="6"/>
      <c r="D3867" s="6"/>
    </row>
    <row r="3868" spans="1:4" x14ac:dyDescent="0.25">
      <c r="A3868" s="14" t="s">
        <v>181</v>
      </c>
      <c r="B3868" s="15">
        <v>6982</v>
      </c>
      <c r="C3868" s="6"/>
      <c r="D3868" s="6"/>
    </row>
    <row r="3869" spans="1:4" x14ac:dyDescent="0.25">
      <c r="A3869" s="14" t="s">
        <v>488</v>
      </c>
      <c r="B3869" s="15">
        <v>16164</v>
      </c>
      <c r="C3869" s="6"/>
      <c r="D3869" s="6"/>
    </row>
    <row r="3870" spans="1:4" x14ac:dyDescent="0.25">
      <c r="A3870" s="14" t="s">
        <v>393</v>
      </c>
      <c r="B3870" s="15">
        <v>10881</v>
      </c>
      <c r="C3870" s="6"/>
      <c r="D3870" s="6"/>
    </row>
    <row r="3871" spans="1:4" x14ac:dyDescent="0.25">
      <c r="A3871" s="14" t="s">
        <v>142</v>
      </c>
      <c r="B3871" s="15">
        <v>2404</v>
      </c>
      <c r="C3871" s="6"/>
      <c r="D3871" s="6"/>
    </row>
    <row r="3872" spans="1:4" x14ac:dyDescent="0.25">
      <c r="A3872" s="14" t="s">
        <v>357</v>
      </c>
      <c r="B3872" s="15">
        <v>25746</v>
      </c>
      <c r="C3872" s="6"/>
      <c r="D3872" s="6"/>
    </row>
    <row r="3873" spans="1:4" x14ac:dyDescent="0.25">
      <c r="A3873" s="14" t="s">
        <v>464</v>
      </c>
      <c r="B3873" s="15">
        <v>19248</v>
      </c>
      <c r="C3873" s="6"/>
      <c r="D3873" s="6"/>
    </row>
    <row r="3874" spans="1:4" x14ac:dyDescent="0.25">
      <c r="A3874" s="14" t="s">
        <v>236</v>
      </c>
      <c r="B3874" s="15">
        <v>16934</v>
      </c>
      <c r="C3874" s="6"/>
      <c r="D3874" s="6"/>
    </row>
    <row r="3875" spans="1:4" x14ac:dyDescent="0.25">
      <c r="A3875" s="14" t="s">
        <v>323</v>
      </c>
      <c r="B3875" s="15">
        <v>47451</v>
      </c>
      <c r="C3875" s="6"/>
      <c r="D3875" s="6"/>
    </row>
    <row r="3876" spans="1:4" x14ac:dyDescent="0.25">
      <c r="A3876" s="14" t="s">
        <v>338</v>
      </c>
      <c r="B3876" s="15">
        <v>36827</v>
      </c>
      <c r="C3876" s="6"/>
      <c r="D3876" s="6"/>
    </row>
    <row r="3877" spans="1:4" x14ac:dyDescent="0.25">
      <c r="A3877" s="14" t="s">
        <v>497</v>
      </c>
      <c r="B3877" s="15">
        <v>3854</v>
      </c>
      <c r="C3877" s="6"/>
      <c r="D3877" s="6"/>
    </row>
    <row r="3878" spans="1:4" x14ac:dyDescent="0.25">
      <c r="A3878" s="14" t="s">
        <v>368</v>
      </c>
      <c r="B3878" s="15">
        <v>1187</v>
      </c>
      <c r="C3878" s="6"/>
      <c r="D3878" s="6"/>
    </row>
    <row r="3879" spans="1:4" x14ac:dyDescent="0.25">
      <c r="A3879" s="14" t="s">
        <v>224</v>
      </c>
      <c r="B3879" s="15">
        <v>6759</v>
      </c>
      <c r="C3879" s="6"/>
      <c r="D3879" s="6"/>
    </row>
    <row r="3880" spans="1:4" x14ac:dyDescent="0.25">
      <c r="A3880" s="14" t="s">
        <v>454</v>
      </c>
      <c r="B3880" s="15">
        <v>45851</v>
      </c>
      <c r="C3880" s="6"/>
      <c r="D3880" s="6"/>
    </row>
    <row r="3881" spans="1:4" x14ac:dyDescent="0.25">
      <c r="A3881" s="14" t="s">
        <v>290</v>
      </c>
      <c r="B3881" s="15">
        <v>8473</v>
      </c>
      <c r="C3881" s="6"/>
      <c r="D3881" s="6"/>
    </row>
    <row r="3882" spans="1:4" x14ac:dyDescent="0.25">
      <c r="A3882" s="14" t="s">
        <v>274</v>
      </c>
      <c r="B3882" s="15">
        <v>49696</v>
      </c>
      <c r="C3882" s="6"/>
      <c r="D3882" s="6"/>
    </row>
    <row r="3883" spans="1:4" x14ac:dyDescent="0.25">
      <c r="A3883" s="14" t="s">
        <v>480</v>
      </c>
      <c r="B3883" s="15">
        <v>11544</v>
      </c>
      <c r="C3883" s="6"/>
      <c r="D3883" s="6"/>
    </row>
    <row r="3884" spans="1:4" x14ac:dyDescent="0.25">
      <c r="A3884" s="14" t="s">
        <v>354</v>
      </c>
      <c r="B3884" s="15">
        <v>29784</v>
      </c>
      <c r="C3884" s="6"/>
      <c r="D3884" s="6"/>
    </row>
    <row r="3885" spans="1:4" x14ac:dyDescent="0.25">
      <c r="A3885" s="14" t="s">
        <v>300</v>
      </c>
      <c r="B3885" s="15">
        <v>38724</v>
      </c>
      <c r="C3885" s="6"/>
      <c r="D3885" s="6"/>
    </row>
    <row r="3886" spans="1:4" x14ac:dyDescent="0.25">
      <c r="A3886" s="14" t="s">
        <v>362</v>
      </c>
      <c r="B3886" s="15">
        <v>15013</v>
      </c>
      <c r="C3886" s="6"/>
      <c r="D3886" s="6"/>
    </row>
    <row r="3887" spans="1:4" x14ac:dyDescent="0.25">
      <c r="A3887" s="14" t="s">
        <v>276</v>
      </c>
      <c r="B3887" s="15">
        <v>33233</v>
      </c>
      <c r="C3887" s="6"/>
      <c r="D3887" s="6"/>
    </row>
    <row r="3888" spans="1:4" x14ac:dyDescent="0.25">
      <c r="A3888" s="14" t="s">
        <v>407</v>
      </c>
      <c r="B3888" s="15">
        <v>22198</v>
      </c>
      <c r="C3888" s="6"/>
      <c r="D3888" s="6"/>
    </row>
    <row r="3889" spans="1:4" x14ac:dyDescent="0.25">
      <c r="A3889" s="14" t="s">
        <v>471</v>
      </c>
      <c r="B3889" s="15">
        <v>12970</v>
      </c>
      <c r="C3889" s="6"/>
      <c r="D3889" s="6"/>
    </row>
    <row r="3890" spans="1:4" x14ac:dyDescent="0.25">
      <c r="A3890" s="14" t="s">
        <v>425</v>
      </c>
      <c r="B3890" s="15">
        <v>46699</v>
      </c>
      <c r="C3890" s="6"/>
      <c r="D3890" s="6"/>
    </row>
    <row r="3891" spans="1:4" x14ac:dyDescent="0.25">
      <c r="A3891" s="14" t="s">
        <v>379</v>
      </c>
      <c r="B3891" s="15">
        <v>44864</v>
      </c>
      <c r="C3891" s="6"/>
      <c r="D3891" s="6"/>
    </row>
    <row r="3892" spans="1:4" x14ac:dyDescent="0.25">
      <c r="A3892" s="14" t="s">
        <v>334</v>
      </c>
      <c r="B3892" s="15">
        <v>30701</v>
      </c>
      <c r="C3892" s="6"/>
      <c r="D3892" s="6"/>
    </row>
    <row r="3893" spans="1:4" x14ac:dyDescent="0.25">
      <c r="A3893" s="14" t="s">
        <v>225</v>
      </c>
      <c r="B3893" s="15">
        <v>21251</v>
      </c>
      <c r="C3893" s="6"/>
      <c r="D3893" s="6"/>
    </row>
    <row r="3894" spans="1:4" x14ac:dyDescent="0.25">
      <c r="A3894" s="14" t="s">
        <v>292</v>
      </c>
      <c r="B3894" s="15">
        <v>37926</v>
      </c>
      <c r="C3894" s="6"/>
      <c r="D3894" s="6"/>
    </row>
    <row r="3895" spans="1:4" x14ac:dyDescent="0.25">
      <c r="A3895" s="14" t="s">
        <v>297</v>
      </c>
      <c r="B3895" s="15">
        <v>33010</v>
      </c>
      <c r="C3895" s="6"/>
      <c r="D3895" s="6"/>
    </row>
    <row r="3896" spans="1:4" x14ac:dyDescent="0.25">
      <c r="A3896" s="14" t="s">
        <v>319</v>
      </c>
      <c r="B3896" s="15">
        <v>271</v>
      </c>
      <c r="C3896" s="6"/>
      <c r="D3896" s="6"/>
    </row>
    <row r="3897" spans="1:4" x14ac:dyDescent="0.25">
      <c r="A3897" s="14" t="s">
        <v>295</v>
      </c>
      <c r="B3897" s="15">
        <v>13837</v>
      </c>
      <c r="C3897" s="6"/>
      <c r="D3897" s="6"/>
    </row>
    <row r="3898" spans="1:4" x14ac:dyDescent="0.25">
      <c r="A3898" s="14" t="s">
        <v>171</v>
      </c>
      <c r="B3898" s="15">
        <v>39547</v>
      </c>
      <c r="C3898" s="6"/>
      <c r="D3898" s="6"/>
    </row>
    <row r="3899" spans="1:4" x14ac:dyDescent="0.25">
      <c r="A3899" s="14" t="s">
        <v>208</v>
      </c>
      <c r="B3899" s="15">
        <v>27256</v>
      </c>
      <c r="C3899" s="6"/>
      <c r="D3899" s="6"/>
    </row>
    <row r="3900" spans="1:4" x14ac:dyDescent="0.25">
      <c r="A3900" s="14" t="s">
        <v>429</v>
      </c>
      <c r="B3900" s="15">
        <v>33719</v>
      </c>
      <c r="C3900" s="6"/>
      <c r="D3900" s="6"/>
    </row>
    <row r="3901" spans="1:4" x14ac:dyDescent="0.25">
      <c r="A3901" s="14" t="s">
        <v>181</v>
      </c>
      <c r="B3901" s="15">
        <v>35275</v>
      </c>
      <c r="C3901" s="6"/>
      <c r="D3901" s="6"/>
    </row>
    <row r="3902" spans="1:4" x14ac:dyDescent="0.25">
      <c r="A3902" s="14" t="s">
        <v>480</v>
      </c>
      <c r="B3902" s="15">
        <v>14277</v>
      </c>
      <c r="C3902" s="6"/>
      <c r="D3902" s="6"/>
    </row>
    <row r="3903" spans="1:4" x14ac:dyDescent="0.25">
      <c r="A3903" s="14" t="s">
        <v>192</v>
      </c>
      <c r="B3903" s="15">
        <v>20989</v>
      </c>
      <c r="C3903" s="6"/>
      <c r="D3903" s="6"/>
    </row>
    <row r="3904" spans="1:4" x14ac:dyDescent="0.25">
      <c r="A3904" s="14" t="s">
        <v>145</v>
      </c>
      <c r="B3904" s="15">
        <v>7058</v>
      </c>
      <c r="C3904" s="6"/>
      <c r="D3904" s="6"/>
    </row>
    <row r="3905" spans="1:4" x14ac:dyDescent="0.25">
      <c r="A3905" s="14" t="s">
        <v>363</v>
      </c>
      <c r="B3905" s="15">
        <v>4414</v>
      </c>
      <c r="C3905" s="6"/>
      <c r="D3905" s="6"/>
    </row>
    <row r="3906" spans="1:4" x14ac:dyDescent="0.25">
      <c r="A3906" s="14" t="s">
        <v>288</v>
      </c>
      <c r="B3906" s="15">
        <v>21267</v>
      </c>
      <c r="C3906" s="6"/>
      <c r="D3906" s="6"/>
    </row>
    <row r="3907" spans="1:4" x14ac:dyDescent="0.25">
      <c r="A3907" s="14" t="s">
        <v>475</v>
      </c>
      <c r="B3907" s="15">
        <v>27050</v>
      </c>
      <c r="C3907" s="6"/>
      <c r="D3907" s="6"/>
    </row>
    <row r="3908" spans="1:4" x14ac:dyDescent="0.25">
      <c r="A3908" s="14" t="s">
        <v>365</v>
      </c>
      <c r="B3908" s="15">
        <v>31666</v>
      </c>
      <c r="C3908" s="6"/>
      <c r="D3908" s="6"/>
    </row>
    <row r="3909" spans="1:4" x14ac:dyDescent="0.25">
      <c r="A3909" s="14" t="s">
        <v>395</v>
      </c>
      <c r="B3909" s="15">
        <v>38953</v>
      </c>
      <c r="C3909" s="6"/>
      <c r="D3909" s="6"/>
    </row>
    <row r="3910" spans="1:4" x14ac:dyDescent="0.25">
      <c r="A3910" s="14" t="s">
        <v>279</v>
      </c>
      <c r="B3910" s="15">
        <v>101</v>
      </c>
      <c r="C3910" s="6"/>
      <c r="D3910" s="6"/>
    </row>
    <row r="3911" spans="1:4" x14ac:dyDescent="0.25">
      <c r="A3911" s="14" t="s">
        <v>342</v>
      </c>
      <c r="B3911" s="15">
        <v>20673</v>
      </c>
      <c r="C3911" s="6"/>
      <c r="D3911" s="6"/>
    </row>
    <row r="3912" spans="1:4" x14ac:dyDescent="0.25">
      <c r="A3912" s="14" t="s">
        <v>272</v>
      </c>
      <c r="B3912" s="15">
        <v>5083</v>
      </c>
      <c r="C3912" s="6"/>
      <c r="D3912" s="6"/>
    </row>
    <row r="3913" spans="1:4" x14ac:dyDescent="0.25">
      <c r="A3913" s="14" t="s">
        <v>165</v>
      </c>
      <c r="B3913" s="15">
        <v>41612</v>
      </c>
      <c r="C3913" s="6"/>
      <c r="D3913" s="6"/>
    </row>
    <row r="3914" spans="1:4" x14ac:dyDescent="0.25">
      <c r="A3914" s="14" t="s">
        <v>463</v>
      </c>
      <c r="B3914" s="15">
        <v>37944</v>
      </c>
      <c r="C3914" s="6"/>
      <c r="D3914" s="6"/>
    </row>
    <row r="3915" spans="1:4" x14ac:dyDescent="0.25">
      <c r="A3915" s="14" t="s">
        <v>321</v>
      </c>
      <c r="B3915" s="15">
        <v>40927</v>
      </c>
      <c r="C3915" s="6"/>
      <c r="D3915" s="6"/>
    </row>
    <row r="3916" spans="1:4" x14ac:dyDescent="0.25">
      <c r="A3916" s="14" t="s">
        <v>324</v>
      </c>
      <c r="B3916" s="15">
        <v>22006</v>
      </c>
      <c r="C3916" s="6"/>
      <c r="D3916" s="6"/>
    </row>
    <row r="3917" spans="1:4" x14ac:dyDescent="0.25">
      <c r="A3917" s="14" t="s">
        <v>465</v>
      </c>
      <c r="B3917" s="15">
        <v>4718</v>
      </c>
      <c r="C3917" s="6"/>
      <c r="D3917" s="6"/>
    </row>
    <row r="3918" spans="1:4" x14ac:dyDescent="0.25">
      <c r="A3918" s="14" t="s">
        <v>191</v>
      </c>
      <c r="B3918" s="15">
        <v>3868</v>
      </c>
      <c r="C3918" s="6"/>
      <c r="D3918" s="6"/>
    </row>
    <row r="3919" spans="1:4" x14ac:dyDescent="0.25">
      <c r="A3919" s="14" t="s">
        <v>474</v>
      </c>
      <c r="B3919" s="15">
        <v>11250</v>
      </c>
      <c r="C3919" s="6"/>
      <c r="D3919" s="6"/>
    </row>
    <row r="3920" spans="1:4" x14ac:dyDescent="0.25">
      <c r="A3920" s="14" t="s">
        <v>180</v>
      </c>
      <c r="B3920" s="15">
        <v>21759</v>
      </c>
      <c r="C3920" s="6"/>
      <c r="D3920" s="6"/>
    </row>
    <row r="3921" spans="1:4" x14ac:dyDescent="0.25">
      <c r="A3921" s="14" t="s">
        <v>362</v>
      </c>
      <c r="B3921" s="15">
        <v>45540</v>
      </c>
      <c r="C3921" s="6"/>
      <c r="D3921" s="6"/>
    </row>
    <row r="3922" spans="1:4" x14ac:dyDescent="0.25">
      <c r="A3922" s="14" t="s">
        <v>312</v>
      </c>
      <c r="B3922" s="15">
        <v>42689</v>
      </c>
      <c r="C3922" s="6"/>
      <c r="D3922" s="6"/>
    </row>
    <row r="3923" spans="1:4" x14ac:dyDescent="0.25">
      <c r="A3923" s="14" t="s">
        <v>341</v>
      </c>
      <c r="B3923" s="15">
        <v>4231</v>
      </c>
      <c r="C3923" s="6"/>
      <c r="D3923" s="6"/>
    </row>
    <row r="3924" spans="1:4" x14ac:dyDescent="0.25">
      <c r="A3924" s="14" t="s">
        <v>427</v>
      </c>
      <c r="B3924" s="15">
        <v>31157</v>
      </c>
      <c r="C3924" s="6"/>
      <c r="D3924" s="6"/>
    </row>
    <row r="3925" spans="1:4" x14ac:dyDescent="0.25">
      <c r="A3925" s="14" t="s">
        <v>334</v>
      </c>
      <c r="B3925" s="15">
        <v>29556</v>
      </c>
      <c r="C3925" s="6"/>
      <c r="D3925" s="6"/>
    </row>
    <row r="3926" spans="1:4" x14ac:dyDescent="0.25">
      <c r="A3926" s="14" t="s">
        <v>408</v>
      </c>
      <c r="B3926" s="15">
        <v>21976</v>
      </c>
      <c r="C3926" s="6"/>
      <c r="D3926" s="6"/>
    </row>
    <row r="3927" spans="1:4" x14ac:dyDescent="0.25">
      <c r="A3927" s="14" t="s">
        <v>433</v>
      </c>
      <c r="B3927" s="15">
        <v>31191</v>
      </c>
      <c r="C3927" s="6"/>
      <c r="D3927" s="6"/>
    </row>
    <row r="3928" spans="1:4" x14ac:dyDescent="0.25">
      <c r="A3928" s="14" t="s">
        <v>386</v>
      </c>
      <c r="B3928" s="15">
        <v>40012</v>
      </c>
      <c r="C3928" s="6"/>
      <c r="D3928" s="6"/>
    </row>
    <row r="3929" spans="1:4" x14ac:dyDescent="0.25">
      <c r="A3929" s="14" t="s">
        <v>304</v>
      </c>
      <c r="B3929" s="15">
        <v>47976</v>
      </c>
      <c r="C3929" s="6"/>
      <c r="D3929" s="6"/>
    </row>
    <row r="3930" spans="1:4" x14ac:dyDescent="0.25">
      <c r="A3930" s="14" t="s">
        <v>259</v>
      </c>
      <c r="B3930" s="15">
        <v>21524</v>
      </c>
      <c r="C3930" s="6"/>
      <c r="D3930" s="6"/>
    </row>
    <row r="3931" spans="1:4" x14ac:dyDescent="0.25">
      <c r="A3931" s="14" t="s">
        <v>165</v>
      </c>
      <c r="B3931" s="15">
        <v>25442</v>
      </c>
      <c r="C3931" s="6"/>
      <c r="D3931" s="6"/>
    </row>
    <row r="3932" spans="1:4" x14ac:dyDescent="0.25">
      <c r="A3932" s="14" t="s">
        <v>345</v>
      </c>
      <c r="B3932" s="15">
        <v>28324</v>
      </c>
      <c r="C3932" s="6"/>
      <c r="D3932" s="6"/>
    </row>
    <row r="3933" spans="1:4" x14ac:dyDescent="0.25">
      <c r="A3933" s="14" t="s">
        <v>426</v>
      </c>
      <c r="B3933" s="15">
        <v>42884</v>
      </c>
      <c r="C3933" s="6"/>
      <c r="D3933" s="6"/>
    </row>
    <row r="3934" spans="1:4" x14ac:dyDescent="0.25">
      <c r="A3934" s="14" t="s">
        <v>154</v>
      </c>
      <c r="B3934" s="15">
        <v>25435</v>
      </c>
      <c r="C3934" s="6"/>
      <c r="D3934" s="6"/>
    </row>
    <row r="3935" spans="1:4" x14ac:dyDescent="0.25">
      <c r="A3935" s="14" t="s">
        <v>222</v>
      </c>
      <c r="B3935" s="15">
        <v>14303</v>
      </c>
      <c r="C3935" s="6"/>
      <c r="D3935" s="6"/>
    </row>
    <row r="3936" spans="1:4" x14ac:dyDescent="0.25">
      <c r="A3936" s="14" t="s">
        <v>180</v>
      </c>
      <c r="B3936" s="15">
        <v>34555</v>
      </c>
      <c r="C3936" s="6"/>
      <c r="D3936" s="6"/>
    </row>
    <row r="3937" spans="1:4" x14ac:dyDescent="0.25">
      <c r="A3937" s="14" t="s">
        <v>324</v>
      </c>
      <c r="B3937" s="15">
        <v>33405</v>
      </c>
      <c r="C3937" s="6"/>
      <c r="D3937" s="6"/>
    </row>
    <row r="3938" spans="1:4" x14ac:dyDescent="0.25">
      <c r="A3938" s="14" t="s">
        <v>291</v>
      </c>
      <c r="B3938" s="15">
        <v>19946</v>
      </c>
      <c r="C3938" s="6"/>
      <c r="D3938" s="6"/>
    </row>
    <row r="3939" spans="1:4" x14ac:dyDescent="0.25">
      <c r="A3939" s="14" t="s">
        <v>316</v>
      </c>
      <c r="B3939" s="15">
        <v>47078</v>
      </c>
      <c r="C3939" s="6"/>
      <c r="D3939" s="6"/>
    </row>
    <row r="3940" spans="1:4" x14ac:dyDescent="0.25">
      <c r="A3940" s="14" t="s">
        <v>341</v>
      </c>
      <c r="B3940" s="15">
        <v>6064</v>
      </c>
      <c r="C3940" s="6"/>
      <c r="D3940" s="6"/>
    </row>
    <row r="3941" spans="1:4" x14ac:dyDescent="0.25">
      <c r="A3941" s="14" t="s">
        <v>362</v>
      </c>
      <c r="B3941" s="15">
        <v>29790</v>
      </c>
      <c r="C3941" s="6"/>
      <c r="D3941" s="6"/>
    </row>
    <row r="3942" spans="1:4" x14ac:dyDescent="0.25">
      <c r="A3942" s="14" t="s">
        <v>355</v>
      </c>
      <c r="B3942" s="15">
        <v>24833</v>
      </c>
      <c r="C3942" s="6"/>
      <c r="D3942" s="6"/>
    </row>
    <row r="3943" spans="1:4" x14ac:dyDescent="0.25">
      <c r="A3943" s="14" t="s">
        <v>455</v>
      </c>
      <c r="B3943" s="15">
        <v>6719</v>
      </c>
      <c r="C3943" s="6"/>
      <c r="D3943" s="6"/>
    </row>
    <row r="3944" spans="1:4" x14ac:dyDescent="0.25">
      <c r="A3944" s="14" t="s">
        <v>231</v>
      </c>
      <c r="B3944" s="15">
        <v>37526</v>
      </c>
      <c r="C3944" s="6"/>
      <c r="D3944" s="6"/>
    </row>
    <row r="3945" spans="1:4" x14ac:dyDescent="0.25">
      <c r="A3945" s="14" t="s">
        <v>509</v>
      </c>
      <c r="B3945" s="15">
        <v>32919</v>
      </c>
      <c r="C3945" s="6"/>
      <c r="D3945" s="6"/>
    </row>
    <row r="3946" spans="1:4" x14ac:dyDescent="0.25">
      <c r="A3946" s="14" t="s">
        <v>405</v>
      </c>
      <c r="B3946" s="15">
        <v>27152</v>
      </c>
      <c r="C3946" s="6"/>
      <c r="D3946" s="6"/>
    </row>
    <row r="3947" spans="1:4" x14ac:dyDescent="0.25">
      <c r="A3947" s="14" t="s">
        <v>422</v>
      </c>
      <c r="B3947" s="15">
        <v>42100</v>
      </c>
      <c r="C3947" s="6"/>
      <c r="D3947" s="6"/>
    </row>
    <row r="3948" spans="1:4" x14ac:dyDescent="0.25">
      <c r="A3948" s="14" t="s">
        <v>501</v>
      </c>
      <c r="B3948" s="15">
        <v>44466</v>
      </c>
      <c r="C3948" s="6"/>
      <c r="D3948" s="6"/>
    </row>
    <row r="3949" spans="1:4" x14ac:dyDescent="0.25">
      <c r="A3949" s="14" t="s">
        <v>491</v>
      </c>
      <c r="B3949" s="15">
        <v>25403</v>
      </c>
      <c r="C3949" s="6"/>
      <c r="D3949" s="6"/>
    </row>
    <row r="3950" spans="1:4" x14ac:dyDescent="0.25">
      <c r="A3950" s="14" t="s">
        <v>465</v>
      </c>
      <c r="B3950" s="15">
        <v>17108</v>
      </c>
      <c r="C3950" s="6"/>
      <c r="D3950" s="6"/>
    </row>
    <row r="3951" spans="1:4" x14ac:dyDescent="0.25">
      <c r="A3951" s="14" t="s">
        <v>166</v>
      </c>
      <c r="B3951" s="15">
        <v>43530</v>
      </c>
      <c r="C3951" s="6"/>
      <c r="D3951" s="6"/>
    </row>
    <row r="3952" spans="1:4" x14ac:dyDescent="0.25">
      <c r="A3952" s="14" t="s">
        <v>373</v>
      </c>
      <c r="B3952" s="15">
        <v>44621</v>
      </c>
      <c r="C3952" s="6"/>
      <c r="D3952" s="6"/>
    </row>
    <row r="3953" spans="1:4" x14ac:dyDescent="0.25">
      <c r="A3953" s="14" t="s">
        <v>339</v>
      </c>
      <c r="B3953" s="15">
        <v>27801</v>
      </c>
      <c r="C3953" s="6"/>
      <c r="D3953" s="6"/>
    </row>
    <row r="3954" spans="1:4" x14ac:dyDescent="0.25">
      <c r="A3954" s="14" t="s">
        <v>443</v>
      </c>
      <c r="B3954" s="15">
        <v>44862</v>
      </c>
      <c r="C3954" s="6"/>
      <c r="D3954" s="6"/>
    </row>
    <row r="3955" spans="1:4" x14ac:dyDescent="0.25">
      <c r="A3955" s="14" t="s">
        <v>291</v>
      </c>
      <c r="B3955" s="15">
        <v>5337</v>
      </c>
      <c r="C3955" s="6"/>
      <c r="D3955" s="6"/>
    </row>
    <row r="3956" spans="1:4" x14ac:dyDescent="0.25">
      <c r="A3956" s="14" t="s">
        <v>496</v>
      </c>
      <c r="B3956" s="15">
        <v>6877</v>
      </c>
      <c r="C3956" s="6"/>
      <c r="D3956" s="6"/>
    </row>
    <row r="3957" spans="1:4" x14ac:dyDescent="0.25">
      <c r="A3957" s="14" t="s">
        <v>493</v>
      </c>
      <c r="B3957" s="15">
        <v>33454</v>
      </c>
      <c r="C3957" s="6"/>
      <c r="D3957" s="6"/>
    </row>
    <row r="3958" spans="1:4" x14ac:dyDescent="0.25">
      <c r="A3958" s="14" t="s">
        <v>401</v>
      </c>
      <c r="B3958" s="15">
        <v>29597</v>
      </c>
      <c r="C3958" s="6"/>
      <c r="D3958" s="6"/>
    </row>
    <row r="3959" spans="1:4" x14ac:dyDescent="0.25">
      <c r="A3959" s="14" t="s">
        <v>432</v>
      </c>
      <c r="B3959" s="15">
        <v>29044</v>
      </c>
      <c r="C3959" s="6"/>
      <c r="D3959" s="6"/>
    </row>
    <row r="3960" spans="1:4" x14ac:dyDescent="0.25">
      <c r="A3960" s="14" t="s">
        <v>453</v>
      </c>
      <c r="B3960" s="15">
        <v>33271</v>
      </c>
      <c r="C3960" s="6"/>
      <c r="D3960" s="6"/>
    </row>
    <row r="3961" spans="1:4" x14ac:dyDescent="0.25">
      <c r="A3961" s="14" t="s">
        <v>276</v>
      </c>
      <c r="B3961" s="15">
        <v>7889</v>
      </c>
      <c r="C3961" s="6"/>
      <c r="D3961" s="6"/>
    </row>
    <row r="3962" spans="1:4" x14ac:dyDescent="0.25">
      <c r="A3962" s="14" t="s">
        <v>180</v>
      </c>
      <c r="B3962" s="15">
        <v>10932</v>
      </c>
      <c r="C3962" s="6"/>
      <c r="D3962" s="6"/>
    </row>
    <row r="3963" spans="1:4" x14ac:dyDescent="0.25">
      <c r="A3963" s="14" t="s">
        <v>213</v>
      </c>
      <c r="B3963" s="15">
        <v>35642</v>
      </c>
      <c r="C3963" s="6"/>
      <c r="D3963" s="6"/>
    </row>
    <row r="3964" spans="1:4" x14ac:dyDescent="0.25">
      <c r="A3964" s="14" t="s">
        <v>355</v>
      </c>
      <c r="B3964" s="15">
        <v>2698</v>
      </c>
      <c r="C3964" s="6"/>
      <c r="D3964" s="6"/>
    </row>
    <row r="3965" spans="1:4" x14ac:dyDescent="0.25">
      <c r="A3965" s="14" t="s">
        <v>378</v>
      </c>
      <c r="B3965" s="15">
        <v>940</v>
      </c>
      <c r="C3965" s="6"/>
      <c r="D3965" s="6"/>
    </row>
    <row r="3966" spans="1:4" x14ac:dyDescent="0.25">
      <c r="A3966" s="14" t="s">
        <v>253</v>
      </c>
      <c r="B3966" s="15">
        <v>21191</v>
      </c>
      <c r="C3966" s="6"/>
      <c r="D3966" s="6"/>
    </row>
    <row r="3967" spans="1:4" x14ac:dyDescent="0.25">
      <c r="A3967" s="14" t="s">
        <v>360</v>
      </c>
      <c r="B3967" s="15">
        <v>24957</v>
      </c>
      <c r="C3967" s="6"/>
      <c r="D3967" s="6"/>
    </row>
    <row r="3968" spans="1:4" x14ac:dyDescent="0.25">
      <c r="A3968" s="14" t="s">
        <v>305</v>
      </c>
      <c r="B3968" s="15">
        <v>48694</v>
      </c>
      <c r="C3968" s="6"/>
      <c r="D3968" s="6"/>
    </row>
    <row r="3969" spans="1:4" x14ac:dyDescent="0.25">
      <c r="A3969" s="14" t="s">
        <v>152</v>
      </c>
      <c r="B3969" s="15">
        <v>46303</v>
      </c>
      <c r="C3969" s="6"/>
      <c r="D3969" s="6"/>
    </row>
    <row r="3970" spans="1:4" x14ac:dyDescent="0.25">
      <c r="A3970" s="14" t="s">
        <v>356</v>
      </c>
      <c r="B3970" s="15">
        <v>43775</v>
      </c>
      <c r="C3970" s="6"/>
      <c r="D3970" s="6"/>
    </row>
    <row r="3971" spans="1:4" x14ac:dyDescent="0.25">
      <c r="A3971" s="14" t="s">
        <v>352</v>
      </c>
      <c r="B3971" s="15">
        <v>46154</v>
      </c>
      <c r="C3971" s="6"/>
      <c r="D3971" s="6"/>
    </row>
    <row r="3972" spans="1:4" x14ac:dyDescent="0.25">
      <c r="A3972" s="14" t="s">
        <v>423</v>
      </c>
      <c r="B3972" s="15">
        <v>21094</v>
      </c>
      <c r="C3972" s="6"/>
      <c r="D3972" s="6"/>
    </row>
    <row r="3973" spans="1:4" x14ac:dyDescent="0.25">
      <c r="A3973" s="14" t="s">
        <v>403</v>
      </c>
      <c r="B3973" s="15">
        <v>7184</v>
      </c>
      <c r="C3973" s="6"/>
      <c r="D3973" s="6"/>
    </row>
    <row r="3974" spans="1:4" x14ac:dyDescent="0.25">
      <c r="A3974" s="14" t="s">
        <v>422</v>
      </c>
      <c r="B3974" s="15">
        <v>33071</v>
      </c>
      <c r="C3974" s="6"/>
      <c r="D3974" s="6"/>
    </row>
    <row r="3975" spans="1:4" x14ac:dyDescent="0.25">
      <c r="A3975" s="14" t="s">
        <v>314</v>
      </c>
      <c r="B3975" s="15">
        <v>23947</v>
      </c>
      <c r="C3975" s="6"/>
      <c r="D3975" s="6"/>
    </row>
    <row r="3976" spans="1:4" x14ac:dyDescent="0.25">
      <c r="A3976" s="14" t="s">
        <v>374</v>
      </c>
      <c r="B3976" s="15">
        <v>16431</v>
      </c>
      <c r="C3976" s="6"/>
      <c r="D3976" s="6"/>
    </row>
    <row r="3977" spans="1:4" x14ac:dyDescent="0.25">
      <c r="A3977" s="14" t="s">
        <v>308</v>
      </c>
      <c r="B3977" s="15">
        <v>31612</v>
      </c>
      <c r="C3977" s="6"/>
      <c r="D3977" s="6"/>
    </row>
    <row r="3978" spans="1:4" x14ac:dyDescent="0.25">
      <c r="A3978" s="14" t="s">
        <v>165</v>
      </c>
      <c r="B3978" s="15">
        <v>8222</v>
      </c>
      <c r="C3978" s="6"/>
      <c r="D3978" s="6"/>
    </row>
    <row r="3979" spans="1:4" x14ac:dyDescent="0.25">
      <c r="A3979" s="14" t="s">
        <v>293</v>
      </c>
      <c r="B3979" s="15">
        <v>26340</v>
      </c>
      <c r="C3979" s="6"/>
      <c r="D3979" s="6"/>
    </row>
    <row r="3980" spans="1:4" x14ac:dyDescent="0.25">
      <c r="A3980" s="14" t="s">
        <v>179</v>
      </c>
      <c r="B3980" s="15">
        <v>17833</v>
      </c>
      <c r="C3980" s="6"/>
      <c r="D3980" s="6"/>
    </row>
    <row r="3981" spans="1:4" x14ac:dyDescent="0.25">
      <c r="A3981" s="14" t="s">
        <v>329</v>
      </c>
      <c r="B3981" s="15">
        <v>15619</v>
      </c>
      <c r="C3981" s="6"/>
      <c r="D3981" s="6"/>
    </row>
    <row r="3982" spans="1:4" x14ac:dyDescent="0.25">
      <c r="A3982" s="14" t="s">
        <v>388</v>
      </c>
      <c r="B3982" s="15">
        <v>25388</v>
      </c>
      <c r="C3982" s="6"/>
      <c r="D3982" s="6"/>
    </row>
    <row r="3983" spans="1:4" x14ac:dyDescent="0.25">
      <c r="A3983" s="14" t="s">
        <v>170</v>
      </c>
      <c r="B3983" s="15">
        <v>22991</v>
      </c>
      <c r="C3983" s="6"/>
      <c r="D3983" s="6"/>
    </row>
    <row r="3984" spans="1:4" x14ac:dyDescent="0.25">
      <c r="A3984" s="14" t="s">
        <v>514</v>
      </c>
      <c r="B3984" s="15">
        <v>321</v>
      </c>
      <c r="C3984" s="6"/>
      <c r="D3984" s="6"/>
    </row>
    <row r="3985" spans="1:4" x14ac:dyDescent="0.25">
      <c r="A3985" s="14" t="s">
        <v>153</v>
      </c>
      <c r="B3985" s="15">
        <v>4957</v>
      </c>
      <c r="C3985" s="6"/>
      <c r="D3985" s="6"/>
    </row>
    <row r="3986" spans="1:4" x14ac:dyDescent="0.25">
      <c r="A3986" s="14" t="s">
        <v>356</v>
      </c>
      <c r="B3986" s="15">
        <v>31031</v>
      </c>
      <c r="C3986" s="6"/>
      <c r="D3986" s="6"/>
    </row>
    <row r="3987" spans="1:4" x14ac:dyDescent="0.25">
      <c r="A3987" s="14" t="s">
        <v>407</v>
      </c>
      <c r="B3987" s="15">
        <v>12172</v>
      </c>
      <c r="C3987" s="6"/>
      <c r="D3987" s="6"/>
    </row>
    <row r="3988" spans="1:4" x14ac:dyDescent="0.25">
      <c r="A3988" s="14" t="s">
        <v>499</v>
      </c>
      <c r="B3988" s="15">
        <v>21115</v>
      </c>
      <c r="C3988" s="6"/>
      <c r="D3988" s="6"/>
    </row>
    <row r="3989" spans="1:4" x14ac:dyDescent="0.25">
      <c r="A3989" s="14" t="s">
        <v>392</v>
      </c>
      <c r="B3989" s="15">
        <v>27002</v>
      </c>
      <c r="C3989" s="6"/>
      <c r="D3989" s="6"/>
    </row>
    <row r="3990" spans="1:4" x14ac:dyDescent="0.25">
      <c r="A3990" s="14" t="s">
        <v>295</v>
      </c>
      <c r="B3990" s="15">
        <v>40325</v>
      </c>
      <c r="C3990" s="6"/>
      <c r="D3990" s="6"/>
    </row>
    <row r="3991" spans="1:4" x14ac:dyDescent="0.25">
      <c r="A3991" s="14" t="s">
        <v>408</v>
      </c>
      <c r="B3991" s="15">
        <v>33677</v>
      </c>
      <c r="C3991" s="6"/>
      <c r="D3991" s="6"/>
    </row>
    <row r="3992" spans="1:4" x14ac:dyDescent="0.25">
      <c r="A3992" s="14" t="s">
        <v>506</v>
      </c>
      <c r="B3992" s="15">
        <v>38323</v>
      </c>
      <c r="C3992" s="6"/>
      <c r="D3992" s="6"/>
    </row>
    <row r="3993" spans="1:4" x14ac:dyDescent="0.25">
      <c r="A3993" s="14" t="s">
        <v>441</v>
      </c>
      <c r="B3993" s="15">
        <v>7939</v>
      </c>
      <c r="C3993" s="6"/>
      <c r="D3993" s="6"/>
    </row>
    <row r="3994" spans="1:4" x14ac:dyDescent="0.25">
      <c r="A3994" s="14" t="s">
        <v>164</v>
      </c>
      <c r="B3994" s="15">
        <v>14213</v>
      </c>
      <c r="C3994" s="6"/>
      <c r="D3994" s="6"/>
    </row>
    <row r="3995" spans="1:4" x14ac:dyDescent="0.25">
      <c r="A3995" s="14" t="s">
        <v>413</v>
      </c>
      <c r="B3995" s="15">
        <v>20316</v>
      </c>
      <c r="C3995" s="6"/>
      <c r="D3995" s="6"/>
    </row>
    <row r="3996" spans="1:4" x14ac:dyDescent="0.25">
      <c r="A3996" s="14" t="s">
        <v>519</v>
      </c>
      <c r="B3996" s="15">
        <v>9211</v>
      </c>
      <c r="C3996" s="6"/>
      <c r="D3996" s="6"/>
    </row>
    <row r="3997" spans="1:4" x14ac:dyDescent="0.25">
      <c r="A3997" s="14" t="s">
        <v>290</v>
      </c>
      <c r="B3997" s="15">
        <v>36858</v>
      </c>
      <c r="C3997" s="6"/>
      <c r="D3997" s="6"/>
    </row>
    <row r="3998" spans="1:4" x14ac:dyDescent="0.25">
      <c r="A3998" s="14" t="s">
        <v>520</v>
      </c>
      <c r="B3998" s="15">
        <v>1568</v>
      </c>
      <c r="C3998" s="6"/>
      <c r="D3998" s="6"/>
    </row>
    <row r="3999" spans="1:4" x14ac:dyDescent="0.25">
      <c r="A3999" s="14" t="s">
        <v>274</v>
      </c>
      <c r="B3999" s="15">
        <v>20186</v>
      </c>
      <c r="C3999" s="6"/>
      <c r="D3999" s="6"/>
    </row>
    <row r="4000" spans="1:4" x14ac:dyDescent="0.25">
      <c r="A4000" s="14" t="s">
        <v>470</v>
      </c>
      <c r="B4000" s="15">
        <v>2508</v>
      </c>
      <c r="C4000" s="6"/>
      <c r="D4000" s="6"/>
    </row>
    <row r="4001" spans="1:4" x14ac:dyDescent="0.25">
      <c r="A4001" s="14" t="s">
        <v>333</v>
      </c>
      <c r="B4001" s="15">
        <v>22416</v>
      </c>
      <c r="C4001" s="6"/>
      <c r="D4001" s="6"/>
    </row>
    <row r="4002" spans="1:4" x14ac:dyDescent="0.25">
      <c r="A4002" s="14" t="s">
        <v>138</v>
      </c>
      <c r="B4002" s="15">
        <v>1927</v>
      </c>
      <c r="C4002" s="6"/>
      <c r="D4002" s="6"/>
    </row>
    <row r="4003" spans="1:4" x14ac:dyDescent="0.25">
      <c r="A4003" s="14" t="s">
        <v>419</v>
      </c>
      <c r="B4003" s="15">
        <v>11269</v>
      </c>
      <c r="C4003" s="6"/>
      <c r="D4003" s="6"/>
    </row>
    <row r="4004" spans="1:4" x14ac:dyDescent="0.25">
      <c r="A4004" s="14" t="s">
        <v>273</v>
      </c>
      <c r="B4004" s="15">
        <v>8860</v>
      </c>
      <c r="C4004" s="6"/>
      <c r="D4004" s="6"/>
    </row>
    <row r="4005" spans="1:4" x14ac:dyDescent="0.25">
      <c r="A4005" s="14" t="s">
        <v>365</v>
      </c>
      <c r="B4005" s="15">
        <v>42388</v>
      </c>
      <c r="C4005" s="6"/>
      <c r="D4005" s="6"/>
    </row>
    <row r="4006" spans="1:4" x14ac:dyDescent="0.25">
      <c r="A4006" s="14" t="s">
        <v>501</v>
      </c>
      <c r="B4006" s="15">
        <v>28595</v>
      </c>
      <c r="C4006" s="6"/>
      <c r="D4006" s="6"/>
    </row>
    <row r="4007" spans="1:4" x14ac:dyDescent="0.25">
      <c r="A4007" s="14" t="s">
        <v>509</v>
      </c>
      <c r="B4007" s="15">
        <v>41957</v>
      </c>
      <c r="C4007" s="6"/>
      <c r="D4007" s="6"/>
    </row>
    <row r="4008" spans="1:4" x14ac:dyDescent="0.25">
      <c r="A4008" s="14" t="s">
        <v>138</v>
      </c>
      <c r="B4008" s="15">
        <v>28768</v>
      </c>
      <c r="C4008" s="6"/>
      <c r="D4008" s="6"/>
    </row>
    <row r="4009" spans="1:4" x14ac:dyDescent="0.25">
      <c r="A4009" s="14" t="s">
        <v>185</v>
      </c>
      <c r="B4009" s="15">
        <v>19048</v>
      </c>
      <c r="C4009" s="6"/>
      <c r="D4009" s="6"/>
    </row>
    <row r="4010" spans="1:4" x14ac:dyDescent="0.25">
      <c r="A4010" s="14" t="s">
        <v>146</v>
      </c>
      <c r="B4010" s="15">
        <v>38499</v>
      </c>
      <c r="C4010" s="6"/>
      <c r="D4010" s="6"/>
    </row>
    <row r="4011" spans="1:4" x14ac:dyDescent="0.25">
      <c r="A4011" s="14" t="s">
        <v>138</v>
      </c>
      <c r="B4011" s="15">
        <v>12386</v>
      </c>
      <c r="C4011" s="6"/>
      <c r="D4011" s="6"/>
    </row>
    <row r="4012" spans="1:4" x14ac:dyDescent="0.25">
      <c r="A4012" s="14" t="s">
        <v>467</v>
      </c>
      <c r="B4012" s="15">
        <v>28413</v>
      </c>
      <c r="C4012" s="6"/>
      <c r="D4012" s="6"/>
    </row>
    <row r="4013" spans="1:4" x14ac:dyDescent="0.25">
      <c r="A4013" s="14" t="s">
        <v>246</v>
      </c>
      <c r="B4013" s="15">
        <v>34106</v>
      </c>
      <c r="C4013" s="6"/>
      <c r="D4013" s="6"/>
    </row>
    <row r="4014" spans="1:4" x14ac:dyDescent="0.25">
      <c r="A4014" s="14" t="s">
        <v>327</v>
      </c>
      <c r="B4014" s="15">
        <v>4219</v>
      </c>
      <c r="C4014" s="6"/>
      <c r="D4014" s="6"/>
    </row>
    <row r="4015" spans="1:4" x14ac:dyDescent="0.25">
      <c r="A4015" s="14" t="s">
        <v>344</v>
      </c>
      <c r="B4015" s="15">
        <v>44047</v>
      </c>
      <c r="C4015" s="6"/>
      <c r="D4015" s="6"/>
    </row>
    <row r="4016" spans="1:4" x14ac:dyDescent="0.25">
      <c r="A4016" s="14" t="s">
        <v>244</v>
      </c>
      <c r="B4016" s="15">
        <v>27199</v>
      </c>
      <c r="C4016" s="6"/>
      <c r="D4016" s="6"/>
    </row>
    <row r="4017" spans="1:4" x14ac:dyDescent="0.25">
      <c r="A4017" s="14" t="s">
        <v>451</v>
      </c>
      <c r="B4017" s="15">
        <v>6009</v>
      </c>
      <c r="C4017" s="6"/>
      <c r="D4017" s="6"/>
    </row>
    <row r="4018" spans="1:4" x14ac:dyDescent="0.25">
      <c r="A4018" s="14" t="s">
        <v>201</v>
      </c>
      <c r="B4018" s="15">
        <v>41340</v>
      </c>
      <c r="C4018" s="6"/>
      <c r="D4018" s="6"/>
    </row>
    <row r="4019" spans="1:4" x14ac:dyDescent="0.25">
      <c r="A4019" s="14" t="s">
        <v>495</v>
      </c>
      <c r="B4019" s="15">
        <v>10663</v>
      </c>
      <c r="C4019" s="6"/>
      <c r="D4019" s="6"/>
    </row>
    <row r="4020" spans="1:4" x14ac:dyDescent="0.25">
      <c r="A4020" s="14" t="s">
        <v>403</v>
      </c>
      <c r="B4020" s="15">
        <v>12396</v>
      </c>
      <c r="C4020" s="6"/>
      <c r="D4020" s="6"/>
    </row>
    <row r="4021" spans="1:4" x14ac:dyDescent="0.25">
      <c r="A4021" s="14" t="s">
        <v>159</v>
      </c>
      <c r="B4021" s="15">
        <v>1064</v>
      </c>
      <c r="C4021" s="6"/>
      <c r="D4021" s="6"/>
    </row>
    <row r="4022" spans="1:4" x14ac:dyDescent="0.25">
      <c r="A4022" s="14" t="s">
        <v>488</v>
      </c>
      <c r="B4022" s="15">
        <v>44944</v>
      </c>
      <c r="C4022" s="6"/>
      <c r="D4022" s="6"/>
    </row>
    <row r="4023" spans="1:4" x14ac:dyDescent="0.25">
      <c r="A4023" s="14" t="s">
        <v>403</v>
      </c>
      <c r="B4023" s="15">
        <v>2650</v>
      </c>
      <c r="C4023" s="6"/>
      <c r="D4023" s="6"/>
    </row>
    <row r="4024" spans="1:4" x14ac:dyDescent="0.25">
      <c r="A4024" s="14" t="s">
        <v>238</v>
      </c>
      <c r="B4024" s="15">
        <v>2543</v>
      </c>
      <c r="C4024" s="6"/>
      <c r="D4024" s="6"/>
    </row>
    <row r="4025" spans="1:4" x14ac:dyDescent="0.25">
      <c r="A4025" s="14" t="s">
        <v>238</v>
      </c>
      <c r="B4025" s="15">
        <v>32701</v>
      </c>
      <c r="C4025" s="6"/>
      <c r="D4025" s="6"/>
    </row>
    <row r="4026" spans="1:4" x14ac:dyDescent="0.25">
      <c r="A4026" s="14" t="s">
        <v>236</v>
      </c>
      <c r="B4026" s="15">
        <v>27593</v>
      </c>
      <c r="C4026" s="6"/>
      <c r="D4026" s="6"/>
    </row>
    <row r="4027" spans="1:4" x14ac:dyDescent="0.25">
      <c r="A4027" s="14" t="s">
        <v>461</v>
      </c>
      <c r="B4027" s="15">
        <v>1628</v>
      </c>
      <c r="C4027" s="6"/>
      <c r="D4027" s="6"/>
    </row>
    <row r="4028" spans="1:4" x14ac:dyDescent="0.25">
      <c r="A4028" s="14" t="s">
        <v>442</v>
      </c>
      <c r="B4028" s="15">
        <v>34350</v>
      </c>
      <c r="C4028" s="6"/>
      <c r="D4028" s="6"/>
    </row>
    <row r="4029" spans="1:4" x14ac:dyDescent="0.25">
      <c r="A4029" s="14" t="s">
        <v>329</v>
      </c>
      <c r="B4029" s="15">
        <v>1619</v>
      </c>
      <c r="C4029" s="6"/>
      <c r="D4029" s="6"/>
    </row>
    <row r="4030" spans="1:4" x14ac:dyDescent="0.25">
      <c r="A4030" s="14" t="s">
        <v>342</v>
      </c>
      <c r="B4030" s="15">
        <v>20064</v>
      </c>
      <c r="C4030" s="6"/>
      <c r="D4030" s="6"/>
    </row>
    <row r="4031" spans="1:4" x14ac:dyDescent="0.25">
      <c r="A4031" s="14" t="s">
        <v>171</v>
      </c>
      <c r="B4031" s="15">
        <v>5257</v>
      </c>
      <c r="C4031" s="6"/>
      <c r="D4031" s="6"/>
    </row>
    <row r="4032" spans="1:4" x14ac:dyDescent="0.25">
      <c r="A4032" s="14" t="s">
        <v>446</v>
      </c>
      <c r="B4032" s="15">
        <v>30194</v>
      </c>
      <c r="C4032" s="6"/>
      <c r="D4032" s="6"/>
    </row>
    <row r="4033" spans="1:4" x14ac:dyDescent="0.25">
      <c r="A4033" s="14" t="s">
        <v>323</v>
      </c>
      <c r="B4033" s="15">
        <v>30646</v>
      </c>
      <c r="C4033" s="6"/>
      <c r="D4033" s="6"/>
    </row>
    <row r="4034" spans="1:4" x14ac:dyDescent="0.25">
      <c r="A4034" s="14" t="s">
        <v>481</v>
      </c>
      <c r="B4034" s="15">
        <v>43803</v>
      </c>
      <c r="C4034" s="6"/>
      <c r="D4034" s="6"/>
    </row>
    <row r="4035" spans="1:4" x14ac:dyDescent="0.25">
      <c r="A4035" s="14" t="s">
        <v>168</v>
      </c>
      <c r="B4035" s="15">
        <v>20084</v>
      </c>
      <c r="C4035" s="6"/>
      <c r="D4035" s="6"/>
    </row>
    <row r="4036" spans="1:4" x14ac:dyDescent="0.25">
      <c r="A4036" s="14" t="s">
        <v>297</v>
      </c>
      <c r="B4036" s="15">
        <v>12551</v>
      </c>
      <c r="C4036" s="6"/>
      <c r="D4036" s="6"/>
    </row>
    <row r="4037" spans="1:4" x14ac:dyDescent="0.25">
      <c r="A4037" s="14" t="s">
        <v>233</v>
      </c>
      <c r="B4037" s="15">
        <v>2371</v>
      </c>
      <c r="C4037" s="6"/>
      <c r="D4037" s="6"/>
    </row>
    <row r="4038" spans="1:4" x14ac:dyDescent="0.25">
      <c r="A4038" s="14" t="s">
        <v>295</v>
      </c>
      <c r="B4038" s="15">
        <v>26380</v>
      </c>
      <c r="C4038" s="6"/>
      <c r="D4038" s="6"/>
    </row>
    <row r="4039" spans="1:4" x14ac:dyDescent="0.25">
      <c r="A4039" s="14" t="s">
        <v>162</v>
      </c>
      <c r="B4039" s="15">
        <v>3890</v>
      </c>
      <c r="C4039" s="6"/>
      <c r="D4039" s="6"/>
    </row>
    <row r="4040" spans="1:4" x14ac:dyDescent="0.25">
      <c r="A4040" s="14" t="s">
        <v>184</v>
      </c>
      <c r="B4040" s="15">
        <v>13812</v>
      </c>
      <c r="C4040" s="6"/>
      <c r="D4040" s="6"/>
    </row>
    <row r="4041" spans="1:4" x14ac:dyDescent="0.25">
      <c r="A4041" s="14" t="s">
        <v>320</v>
      </c>
      <c r="B4041" s="15">
        <v>5954</v>
      </c>
      <c r="C4041" s="6"/>
      <c r="D4041" s="6"/>
    </row>
    <row r="4042" spans="1:4" x14ac:dyDescent="0.25">
      <c r="A4042" s="14" t="s">
        <v>339</v>
      </c>
      <c r="B4042" s="15">
        <v>24832</v>
      </c>
      <c r="C4042" s="6"/>
      <c r="D4042" s="6"/>
    </row>
    <row r="4043" spans="1:4" x14ac:dyDescent="0.25">
      <c r="A4043" s="14" t="s">
        <v>455</v>
      </c>
      <c r="B4043" s="15">
        <v>37014</v>
      </c>
      <c r="C4043" s="6"/>
      <c r="D4043" s="6"/>
    </row>
    <row r="4044" spans="1:4" x14ac:dyDescent="0.25">
      <c r="A4044" s="14" t="s">
        <v>271</v>
      </c>
      <c r="B4044" s="15">
        <v>6590</v>
      </c>
      <c r="C4044" s="6"/>
      <c r="D4044" s="6"/>
    </row>
    <row r="4045" spans="1:4" x14ac:dyDescent="0.25">
      <c r="A4045" s="14" t="s">
        <v>429</v>
      </c>
      <c r="B4045" s="15">
        <v>33420</v>
      </c>
      <c r="C4045" s="6"/>
      <c r="D4045" s="6"/>
    </row>
    <row r="4046" spans="1:4" x14ac:dyDescent="0.25">
      <c r="A4046" s="14" t="s">
        <v>214</v>
      </c>
      <c r="B4046" s="15">
        <v>18073</v>
      </c>
      <c r="C4046" s="6"/>
      <c r="D4046" s="6"/>
    </row>
    <row r="4047" spans="1:4" x14ac:dyDescent="0.25">
      <c r="A4047" s="14" t="s">
        <v>434</v>
      </c>
      <c r="B4047" s="15">
        <v>22437</v>
      </c>
      <c r="C4047" s="6"/>
      <c r="D4047" s="6"/>
    </row>
    <row r="4048" spans="1:4" x14ac:dyDescent="0.25">
      <c r="A4048" s="14" t="s">
        <v>388</v>
      </c>
      <c r="B4048" s="15">
        <v>7570</v>
      </c>
      <c r="C4048" s="6"/>
      <c r="D4048" s="6"/>
    </row>
    <row r="4049" spans="1:4" x14ac:dyDescent="0.25">
      <c r="A4049" s="14" t="s">
        <v>198</v>
      </c>
      <c r="B4049" s="15">
        <v>42745</v>
      </c>
      <c r="C4049" s="6"/>
      <c r="D4049" s="6"/>
    </row>
    <row r="4050" spans="1:4" x14ac:dyDescent="0.25">
      <c r="A4050" s="14" t="s">
        <v>505</v>
      </c>
      <c r="B4050" s="15">
        <v>2937</v>
      </c>
      <c r="C4050" s="6"/>
      <c r="D4050" s="6"/>
    </row>
    <row r="4051" spans="1:4" x14ac:dyDescent="0.25">
      <c r="A4051" s="14" t="s">
        <v>215</v>
      </c>
      <c r="B4051" s="15">
        <v>3211</v>
      </c>
      <c r="C4051" s="6"/>
      <c r="D4051" s="6"/>
    </row>
    <row r="4052" spans="1:4" x14ac:dyDescent="0.25">
      <c r="A4052" s="14" t="s">
        <v>171</v>
      </c>
      <c r="B4052" s="15">
        <v>23080</v>
      </c>
      <c r="C4052" s="6"/>
      <c r="D4052" s="6"/>
    </row>
    <row r="4053" spans="1:4" x14ac:dyDescent="0.25">
      <c r="A4053" s="14" t="s">
        <v>388</v>
      </c>
      <c r="B4053" s="15">
        <v>19767</v>
      </c>
      <c r="C4053" s="6"/>
      <c r="D4053" s="6"/>
    </row>
    <row r="4054" spans="1:4" x14ac:dyDescent="0.25">
      <c r="A4054" s="14" t="s">
        <v>312</v>
      </c>
      <c r="B4054" s="15">
        <v>30706</v>
      </c>
      <c r="C4054" s="6"/>
      <c r="D4054" s="6"/>
    </row>
    <row r="4055" spans="1:4" x14ac:dyDescent="0.25">
      <c r="A4055" s="14" t="s">
        <v>199</v>
      </c>
      <c r="B4055" s="15">
        <v>27652</v>
      </c>
      <c r="C4055" s="6"/>
      <c r="D4055" s="6"/>
    </row>
    <row r="4056" spans="1:4" x14ac:dyDescent="0.25">
      <c r="A4056" s="14" t="s">
        <v>166</v>
      </c>
      <c r="B4056" s="15">
        <v>43364</v>
      </c>
      <c r="C4056" s="6"/>
      <c r="D4056" s="6"/>
    </row>
    <row r="4057" spans="1:4" x14ac:dyDescent="0.25">
      <c r="A4057" s="14" t="s">
        <v>218</v>
      </c>
      <c r="B4057" s="15">
        <v>42442</v>
      </c>
      <c r="C4057" s="6"/>
      <c r="D4057" s="6"/>
    </row>
    <row r="4058" spans="1:4" x14ac:dyDescent="0.25">
      <c r="A4058" s="14" t="s">
        <v>225</v>
      </c>
      <c r="B4058" s="15">
        <v>20512</v>
      </c>
      <c r="C4058" s="6"/>
      <c r="D4058" s="6"/>
    </row>
    <row r="4059" spans="1:4" x14ac:dyDescent="0.25">
      <c r="A4059" s="14" t="s">
        <v>513</v>
      </c>
      <c r="B4059" s="15">
        <v>3470</v>
      </c>
      <c r="C4059" s="6"/>
      <c r="D4059" s="6"/>
    </row>
    <row r="4060" spans="1:4" x14ac:dyDescent="0.25">
      <c r="A4060" s="14" t="s">
        <v>519</v>
      </c>
      <c r="B4060" s="15">
        <v>32697</v>
      </c>
      <c r="C4060" s="6"/>
      <c r="D4060" s="6"/>
    </row>
    <row r="4061" spans="1:4" x14ac:dyDescent="0.25">
      <c r="A4061" s="14" t="s">
        <v>172</v>
      </c>
      <c r="B4061" s="15">
        <v>6095</v>
      </c>
      <c r="C4061" s="6"/>
      <c r="D4061" s="6"/>
    </row>
    <row r="4062" spans="1:4" x14ac:dyDescent="0.25">
      <c r="A4062" s="14" t="s">
        <v>231</v>
      </c>
      <c r="B4062" s="15">
        <v>43456</v>
      </c>
      <c r="C4062" s="6"/>
      <c r="D4062" s="6"/>
    </row>
    <row r="4063" spans="1:4" x14ac:dyDescent="0.25">
      <c r="A4063" s="14" t="s">
        <v>330</v>
      </c>
      <c r="B4063" s="15">
        <v>12029</v>
      </c>
      <c r="C4063" s="6"/>
      <c r="D4063" s="6"/>
    </row>
    <row r="4064" spans="1:4" x14ac:dyDescent="0.25">
      <c r="A4064" s="14" t="s">
        <v>309</v>
      </c>
      <c r="B4064" s="15">
        <v>41701</v>
      </c>
      <c r="C4064" s="6"/>
      <c r="D4064" s="6"/>
    </row>
    <row r="4065" spans="1:4" x14ac:dyDescent="0.25">
      <c r="A4065" s="14" t="s">
        <v>221</v>
      </c>
      <c r="B4065" s="15">
        <v>36205</v>
      </c>
      <c r="C4065" s="6"/>
      <c r="D4065" s="6"/>
    </row>
    <row r="4066" spans="1:4" x14ac:dyDescent="0.25">
      <c r="A4066" s="14" t="s">
        <v>196</v>
      </c>
      <c r="B4066" s="15">
        <v>31669</v>
      </c>
      <c r="C4066" s="6"/>
      <c r="D4066" s="6"/>
    </row>
    <row r="4067" spans="1:4" x14ac:dyDescent="0.25">
      <c r="A4067" s="14" t="s">
        <v>417</v>
      </c>
      <c r="B4067" s="15">
        <v>44744</v>
      </c>
      <c r="C4067" s="6"/>
      <c r="D4067" s="6"/>
    </row>
    <row r="4068" spans="1:4" x14ac:dyDescent="0.25">
      <c r="A4068" s="14" t="s">
        <v>474</v>
      </c>
      <c r="B4068" s="15">
        <v>5844</v>
      </c>
      <c r="C4068" s="6"/>
      <c r="D4068" s="6"/>
    </row>
    <row r="4069" spans="1:4" x14ac:dyDescent="0.25">
      <c r="A4069" s="14" t="s">
        <v>374</v>
      </c>
      <c r="B4069" s="15">
        <v>21980</v>
      </c>
      <c r="C4069" s="6"/>
      <c r="D4069" s="6"/>
    </row>
    <row r="4070" spans="1:4" x14ac:dyDescent="0.25">
      <c r="A4070" s="14" t="s">
        <v>348</v>
      </c>
      <c r="B4070" s="15">
        <v>47086</v>
      </c>
      <c r="C4070" s="6"/>
      <c r="D4070" s="6"/>
    </row>
    <row r="4071" spans="1:4" x14ac:dyDescent="0.25">
      <c r="A4071" s="14" t="s">
        <v>364</v>
      </c>
      <c r="B4071" s="15">
        <v>46911</v>
      </c>
      <c r="C4071" s="6"/>
      <c r="D4071" s="6"/>
    </row>
    <row r="4072" spans="1:4" x14ac:dyDescent="0.25">
      <c r="A4072" s="14" t="s">
        <v>287</v>
      </c>
      <c r="B4072" s="15">
        <v>7389</v>
      </c>
      <c r="C4072" s="6"/>
      <c r="D4072" s="6"/>
    </row>
    <row r="4073" spans="1:4" x14ac:dyDescent="0.25">
      <c r="A4073" s="14" t="s">
        <v>448</v>
      </c>
      <c r="B4073" s="15">
        <v>41536</v>
      </c>
      <c r="C4073" s="6"/>
      <c r="D4073" s="6"/>
    </row>
    <row r="4074" spans="1:4" x14ac:dyDescent="0.25">
      <c r="A4074" s="14" t="s">
        <v>180</v>
      </c>
      <c r="B4074" s="15">
        <v>1060</v>
      </c>
      <c r="C4074" s="6"/>
      <c r="D4074" s="6"/>
    </row>
    <row r="4075" spans="1:4" x14ac:dyDescent="0.25">
      <c r="A4075" s="14" t="s">
        <v>276</v>
      </c>
      <c r="B4075" s="15">
        <v>19918</v>
      </c>
      <c r="C4075" s="6"/>
      <c r="D4075" s="6"/>
    </row>
    <row r="4076" spans="1:4" x14ac:dyDescent="0.25">
      <c r="A4076" s="14" t="s">
        <v>429</v>
      </c>
      <c r="B4076" s="15">
        <v>33105</v>
      </c>
      <c r="C4076" s="6"/>
      <c r="D4076" s="6"/>
    </row>
    <row r="4077" spans="1:4" x14ac:dyDescent="0.25">
      <c r="A4077" s="14" t="s">
        <v>511</v>
      </c>
      <c r="B4077" s="15">
        <v>36307</v>
      </c>
      <c r="C4077" s="6"/>
      <c r="D4077" s="6"/>
    </row>
    <row r="4078" spans="1:4" x14ac:dyDescent="0.25">
      <c r="A4078" s="14" t="s">
        <v>293</v>
      </c>
      <c r="B4078" s="15">
        <v>48012</v>
      </c>
      <c r="C4078" s="6"/>
      <c r="D4078" s="6"/>
    </row>
    <row r="4079" spans="1:4" x14ac:dyDescent="0.25">
      <c r="A4079" s="14" t="s">
        <v>160</v>
      </c>
      <c r="B4079" s="15">
        <v>8601</v>
      </c>
      <c r="C4079" s="6"/>
      <c r="D4079" s="6"/>
    </row>
    <row r="4080" spans="1:4" x14ac:dyDescent="0.25">
      <c r="A4080" s="14" t="s">
        <v>366</v>
      </c>
      <c r="B4080" s="15">
        <v>14652</v>
      </c>
      <c r="C4080" s="6"/>
      <c r="D4080" s="6"/>
    </row>
    <row r="4081" spans="1:4" x14ac:dyDescent="0.25">
      <c r="A4081" s="14" t="s">
        <v>279</v>
      </c>
      <c r="B4081" s="15">
        <v>29913</v>
      </c>
      <c r="C4081" s="6"/>
      <c r="D4081" s="6"/>
    </row>
    <row r="4082" spans="1:4" x14ac:dyDescent="0.25">
      <c r="A4082" s="14" t="s">
        <v>188</v>
      </c>
      <c r="B4082" s="15">
        <v>26825</v>
      </c>
      <c r="C4082" s="6"/>
      <c r="D4082" s="6"/>
    </row>
    <row r="4083" spans="1:4" x14ac:dyDescent="0.25">
      <c r="A4083" s="14" t="s">
        <v>391</v>
      </c>
      <c r="B4083" s="15">
        <v>21521</v>
      </c>
      <c r="C4083" s="6"/>
      <c r="D4083" s="6"/>
    </row>
    <row r="4084" spans="1:4" x14ac:dyDescent="0.25">
      <c r="A4084" s="14" t="s">
        <v>364</v>
      </c>
      <c r="B4084" s="15">
        <v>26577</v>
      </c>
      <c r="C4084" s="6"/>
      <c r="D4084" s="6"/>
    </row>
    <row r="4085" spans="1:4" x14ac:dyDescent="0.25">
      <c r="A4085" s="14" t="s">
        <v>492</v>
      </c>
      <c r="B4085" s="15">
        <v>14149</v>
      </c>
      <c r="C4085" s="6"/>
      <c r="D4085" s="6"/>
    </row>
    <row r="4086" spans="1:4" x14ac:dyDescent="0.25">
      <c r="A4086" s="14" t="s">
        <v>310</v>
      </c>
      <c r="B4086" s="15">
        <v>11332</v>
      </c>
      <c r="C4086" s="6"/>
      <c r="D4086" s="6"/>
    </row>
    <row r="4087" spans="1:4" x14ac:dyDescent="0.25">
      <c r="A4087" s="14" t="s">
        <v>256</v>
      </c>
      <c r="B4087" s="15">
        <v>17892</v>
      </c>
      <c r="C4087" s="6"/>
      <c r="D4087" s="6"/>
    </row>
    <row r="4088" spans="1:4" x14ac:dyDescent="0.25">
      <c r="A4088" s="14" t="s">
        <v>226</v>
      </c>
      <c r="B4088" s="15">
        <v>43722</v>
      </c>
      <c r="C4088" s="6"/>
      <c r="D4088" s="6"/>
    </row>
    <row r="4089" spans="1:4" x14ac:dyDescent="0.25">
      <c r="A4089" s="14" t="s">
        <v>256</v>
      </c>
      <c r="B4089" s="15">
        <v>28384</v>
      </c>
      <c r="C4089" s="6"/>
      <c r="D4089" s="6"/>
    </row>
    <row r="4090" spans="1:4" x14ac:dyDescent="0.25">
      <c r="A4090" s="14" t="s">
        <v>346</v>
      </c>
      <c r="B4090" s="15">
        <v>36211</v>
      </c>
      <c r="C4090" s="6"/>
      <c r="D4090" s="6"/>
    </row>
    <row r="4091" spans="1:4" x14ac:dyDescent="0.25">
      <c r="A4091" s="14" t="s">
        <v>504</v>
      </c>
      <c r="B4091" s="15">
        <v>41328</v>
      </c>
      <c r="C4091" s="6"/>
      <c r="D4091" s="6"/>
    </row>
    <row r="4092" spans="1:4" x14ac:dyDescent="0.25">
      <c r="A4092" s="14" t="s">
        <v>340</v>
      </c>
      <c r="B4092" s="15">
        <v>21894</v>
      </c>
      <c r="C4092" s="6"/>
      <c r="D4092" s="6"/>
    </row>
    <row r="4093" spans="1:4" x14ac:dyDescent="0.25">
      <c r="A4093" s="14" t="s">
        <v>316</v>
      </c>
      <c r="B4093" s="15">
        <v>40944</v>
      </c>
      <c r="C4093" s="6"/>
      <c r="D4093" s="6"/>
    </row>
    <row r="4094" spans="1:4" x14ac:dyDescent="0.25">
      <c r="A4094" s="14" t="s">
        <v>508</v>
      </c>
      <c r="B4094" s="15">
        <v>47770</v>
      </c>
      <c r="C4094" s="6"/>
      <c r="D4094" s="6"/>
    </row>
    <row r="4095" spans="1:4" x14ac:dyDescent="0.25">
      <c r="A4095" s="14" t="s">
        <v>241</v>
      </c>
      <c r="B4095" s="15">
        <v>15977</v>
      </c>
      <c r="C4095" s="6"/>
      <c r="D4095" s="6"/>
    </row>
    <row r="4096" spans="1:4" x14ac:dyDescent="0.25">
      <c r="A4096" s="14" t="s">
        <v>517</v>
      </c>
      <c r="B4096" s="15">
        <v>24372</v>
      </c>
      <c r="C4096" s="6"/>
      <c r="D4096" s="6"/>
    </row>
    <row r="4097" spans="1:4" x14ac:dyDescent="0.25">
      <c r="A4097" s="14" t="s">
        <v>483</v>
      </c>
      <c r="B4097" s="15">
        <v>12450</v>
      </c>
      <c r="C4097" s="6"/>
      <c r="D4097" s="6"/>
    </row>
    <row r="4098" spans="1:4" x14ac:dyDescent="0.25">
      <c r="A4098" s="14" t="s">
        <v>313</v>
      </c>
      <c r="B4098" s="15">
        <v>29423</v>
      </c>
      <c r="C4098" s="6"/>
      <c r="D4098" s="6"/>
    </row>
    <row r="4099" spans="1:4" x14ac:dyDescent="0.25">
      <c r="A4099" s="14" t="s">
        <v>362</v>
      </c>
      <c r="B4099" s="15">
        <v>29796</v>
      </c>
      <c r="C4099" s="6"/>
      <c r="D4099" s="6"/>
    </row>
    <row r="4100" spans="1:4" x14ac:dyDescent="0.25">
      <c r="A4100" s="14" t="s">
        <v>193</v>
      </c>
      <c r="B4100" s="15">
        <v>49076</v>
      </c>
      <c r="C4100" s="6"/>
      <c r="D4100" s="6"/>
    </row>
    <row r="4101" spans="1:4" x14ac:dyDescent="0.25">
      <c r="A4101" s="14" t="s">
        <v>454</v>
      </c>
      <c r="B4101" s="15">
        <v>12433</v>
      </c>
      <c r="C4101" s="6"/>
      <c r="D4101" s="6"/>
    </row>
    <row r="4102" spans="1:4" x14ac:dyDescent="0.25">
      <c r="A4102" s="14" t="s">
        <v>311</v>
      </c>
      <c r="B4102" s="15">
        <v>7481</v>
      </c>
      <c r="C4102" s="6"/>
      <c r="D4102" s="6"/>
    </row>
    <row r="4103" spans="1:4" x14ac:dyDescent="0.25">
      <c r="A4103" s="14" t="s">
        <v>379</v>
      </c>
      <c r="B4103" s="15">
        <v>18116</v>
      </c>
      <c r="C4103" s="6"/>
      <c r="D4103" s="6"/>
    </row>
    <row r="4104" spans="1:4" x14ac:dyDescent="0.25">
      <c r="A4104" s="14" t="s">
        <v>428</v>
      </c>
      <c r="B4104" s="15">
        <v>23756</v>
      </c>
      <c r="C4104" s="6"/>
      <c r="D4104" s="6"/>
    </row>
    <row r="4105" spans="1:4" x14ac:dyDescent="0.25">
      <c r="A4105" s="14" t="s">
        <v>289</v>
      </c>
      <c r="B4105" s="15">
        <v>46020</v>
      </c>
      <c r="C4105" s="6"/>
      <c r="D4105" s="6"/>
    </row>
    <row r="4106" spans="1:4" x14ac:dyDescent="0.25">
      <c r="A4106" s="14" t="s">
        <v>259</v>
      </c>
      <c r="B4106" s="15">
        <v>13913</v>
      </c>
      <c r="C4106" s="6"/>
      <c r="D4106" s="6"/>
    </row>
    <row r="4107" spans="1:4" x14ac:dyDescent="0.25">
      <c r="A4107" s="14" t="s">
        <v>453</v>
      </c>
      <c r="B4107" s="15">
        <v>26091</v>
      </c>
      <c r="C4107" s="6"/>
      <c r="D4107" s="6"/>
    </row>
    <row r="4108" spans="1:4" x14ac:dyDescent="0.25">
      <c r="A4108" s="14" t="s">
        <v>472</v>
      </c>
      <c r="B4108" s="15">
        <v>7821</v>
      </c>
      <c r="C4108" s="6"/>
      <c r="D4108" s="6"/>
    </row>
    <row r="4109" spans="1:4" x14ac:dyDescent="0.25">
      <c r="A4109" s="14" t="s">
        <v>452</v>
      </c>
      <c r="B4109" s="15">
        <v>42790</v>
      </c>
      <c r="C4109" s="6"/>
      <c r="D4109" s="6"/>
    </row>
    <row r="4110" spans="1:4" x14ac:dyDescent="0.25">
      <c r="A4110" s="14" t="s">
        <v>235</v>
      </c>
      <c r="B4110" s="15">
        <v>48028</v>
      </c>
      <c r="C4110" s="6"/>
      <c r="D4110" s="6"/>
    </row>
    <row r="4111" spans="1:4" x14ac:dyDescent="0.25">
      <c r="A4111" s="14" t="s">
        <v>217</v>
      </c>
      <c r="B4111" s="15">
        <v>27082</v>
      </c>
      <c r="C4111" s="6"/>
      <c r="D4111" s="6"/>
    </row>
    <row r="4112" spans="1:4" x14ac:dyDescent="0.25">
      <c r="A4112" s="14" t="s">
        <v>313</v>
      </c>
      <c r="B4112" s="15">
        <v>766</v>
      </c>
      <c r="C4112" s="6"/>
      <c r="D4112" s="6"/>
    </row>
    <row r="4113" spans="1:4" x14ac:dyDescent="0.25">
      <c r="A4113" s="14" t="s">
        <v>441</v>
      </c>
      <c r="B4113" s="15">
        <v>30176</v>
      </c>
      <c r="C4113" s="6"/>
      <c r="D4113" s="6"/>
    </row>
    <row r="4114" spans="1:4" x14ac:dyDescent="0.25">
      <c r="A4114" s="14" t="s">
        <v>243</v>
      </c>
      <c r="B4114" s="15">
        <v>18563</v>
      </c>
      <c r="C4114" s="6"/>
      <c r="D4114" s="6"/>
    </row>
    <row r="4115" spans="1:4" x14ac:dyDescent="0.25">
      <c r="A4115" s="14" t="s">
        <v>176</v>
      </c>
      <c r="B4115" s="15">
        <v>13816</v>
      </c>
      <c r="C4115" s="6"/>
      <c r="D4115" s="6"/>
    </row>
    <row r="4116" spans="1:4" x14ac:dyDescent="0.25">
      <c r="A4116" s="14" t="s">
        <v>493</v>
      </c>
      <c r="B4116" s="15">
        <v>49629</v>
      </c>
      <c r="C4116" s="6"/>
      <c r="D4116" s="6"/>
    </row>
    <row r="4117" spans="1:4" x14ac:dyDescent="0.25">
      <c r="A4117" s="14" t="s">
        <v>391</v>
      </c>
      <c r="B4117" s="15">
        <v>693</v>
      </c>
      <c r="C4117" s="6"/>
      <c r="D4117" s="6"/>
    </row>
    <row r="4118" spans="1:4" x14ac:dyDescent="0.25">
      <c r="A4118" s="14" t="s">
        <v>238</v>
      </c>
      <c r="B4118" s="15">
        <v>9872</v>
      </c>
      <c r="C4118" s="6"/>
      <c r="D4118" s="6"/>
    </row>
    <row r="4119" spans="1:4" x14ac:dyDescent="0.25">
      <c r="A4119" s="14" t="s">
        <v>374</v>
      </c>
      <c r="B4119" s="15">
        <v>13719</v>
      </c>
      <c r="C4119" s="6"/>
      <c r="D4119" s="6"/>
    </row>
    <row r="4120" spans="1:4" x14ac:dyDescent="0.25">
      <c r="A4120" s="14" t="s">
        <v>246</v>
      </c>
      <c r="B4120" s="15">
        <v>11326</v>
      </c>
      <c r="C4120" s="6"/>
      <c r="D4120" s="6"/>
    </row>
    <row r="4121" spans="1:4" x14ac:dyDescent="0.25">
      <c r="A4121" s="14" t="s">
        <v>424</v>
      </c>
      <c r="B4121" s="15">
        <v>25439</v>
      </c>
      <c r="C4121" s="6"/>
      <c r="D4121" s="6"/>
    </row>
    <row r="4122" spans="1:4" x14ac:dyDescent="0.25">
      <c r="A4122" s="14" t="s">
        <v>406</v>
      </c>
      <c r="B4122" s="15">
        <v>19425</v>
      </c>
      <c r="C4122" s="6"/>
      <c r="D4122" s="6"/>
    </row>
    <row r="4123" spans="1:4" x14ac:dyDescent="0.25">
      <c r="A4123" s="14" t="s">
        <v>138</v>
      </c>
      <c r="B4123" s="15">
        <v>49988</v>
      </c>
      <c r="C4123" s="6"/>
      <c r="D4123" s="6"/>
    </row>
    <row r="4124" spans="1:4" x14ac:dyDescent="0.25">
      <c r="A4124" s="14" t="s">
        <v>161</v>
      </c>
      <c r="B4124" s="15">
        <v>14801</v>
      </c>
      <c r="C4124" s="6"/>
      <c r="D4124" s="6"/>
    </row>
    <row r="4125" spans="1:4" x14ac:dyDescent="0.25">
      <c r="A4125" s="14" t="s">
        <v>329</v>
      </c>
      <c r="B4125" s="15">
        <v>32183</v>
      </c>
      <c r="C4125" s="6"/>
      <c r="D4125" s="6"/>
    </row>
    <row r="4126" spans="1:4" x14ac:dyDescent="0.25">
      <c r="A4126" s="14" t="s">
        <v>461</v>
      </c>
      <c r="B4126" s="15">
        <v>4742</v>
      </c>
      <c r="C4126" s="6"/>
      <c r="D4126" s="6"/>
    </row>
    <row r="4127" spans="1:4" x14ac:dyDescent="0.25">
      <c r="A4127" s="14" t="s">
        <v>481</v>
      </c>
      <c r="B4127" s="15">
        <v>17731</v>
      </c>
      <c r="C4127" s="6"/>
      <c r="D4127" s="6"/>
    </row>
    <row r="4128" spans="1:4" x14ac:dyDescent="0.25">
      <c r="A4128" s="14" t="s">
        <v>220</v>
      </c>
      <c r="B4128" s="15">
        <v>12480</v>
      </c>
      <c r="C4128" s="6"/>
      <c r="D4128" s="6"/>
    </row>
    <row r="4129" spans="1:4" x14ac:dyDescent="0.25">
      <c r="A4129" s="14" t="s">
        <v>292</v>
      </c>
      <c r="B4129" s="15">
        <v>588</v>
      </c>
      <c r="C4129" s="6"/>
      <c r="D4129" s="6"/>
    </row>
    <row r="4130" spans="1:4" x14ac:dyDescent="0.25">
      <c r="A4130" s="14" t="s">
        <v>213</v>
      </c>
      <c r="B4130" s="15">
        <v>33688</v>
      </c>
      <c r="C4130" s="6"/>
      <c r="D4130" s="6"/>
    </row>
    <row r="4131" spans="1:4" x14ac:dyDescent="0.25">
      <c r="A4131" s="14" t="s">
        <v>347</v>
      </c>
      <c r="B4131" s="15">
        <v>43926</v>
      </c>
      <c r="C4131" s="6"/>
      <c r="D4131" s="6"/>
    </row>
    <row r="4132" spans="1:4" x14ac:dyDescent="0.25">
      <c r="A4132" s="14" t="s">
        <v>380</v>
      </c>
      <c r="B4132" s="15">
        <v>42265</v>
      </c>
      <c r="C4132" s="6"/>
      <c r="D4132" s="6"/>
    </row>
    <row r="4133" spans="1:4" x14ac:dyDescent="0.25">
      <c r="A4133" s="14" t="s">
        <v>492</v>
      </c>
      <c r="B4133" s="15">
        <v>14932</v>
      </c>
      <c r="C4133" s="6"/>
      <c r="D4133" s="6"/>
    </row>
    <row r="4134" spans="1:4" x14ac:dyDescent="0.25">
      <c r="A4134" s="14" t="s">
        <v>253</v>
      </c>
      <c r="B4134" s="15">
        <v>39742</v>
      </c>
      <c r="C4134" s="6"/>
      <c r="D4134" s="6"/>
    </row>
    <row r="4135" spans="1:4" x14ac:dyDescent="0.25">
      <c r="A4135" s="14" t="s">
        <v>246</v>
      </c>
      <c r="B4135" s="15">
        <v>14410</v>
      </c>
      <c r="C4135" s="6"/>
      <c r="D4135" s="6"/>
    </row>
    <row r="4136" spans="1:4" x14ac:dyDescent="0.25">
      <c r="A4136" s="14" t="s">
        <v>458</v>
      </c>
      <c r="B4136" s="15">
        <v>34135</v>
      </c>
      <c r="C4136" s="6"/>
      <c r="D4136" s="6"/>
    </row>
    <row r="4137" spans="1:4" x14ac:dyDescent="0.25">
      <c r="A4137" s="14" t="s">
        <v>322</v>
      </c>
      <c r="B4137" s="15">
        <v>23016</v>
      </c>
      <c r="C4137" s="6"/>
      <c r="D4137" s="6"/>
    </row>
    <row r="4138" spans="1:4" x14ac:dyDescent="0.25">
      <c r="A4138" s="14" t="s">
        <v>159</v>
      </c>
      <c r="B4138" s="15">
        <v>10539</v>
      </c>
      <c r="C4138" s="6"/>
      <c r="D4138" s="6"/>
    </row>
    <row r="4139" spans="1:4" x14ac:dyDescent="0.25">
      <c r="A4139" s="14" t="s">
        <v>445</v>
      </c>
      <c r="B4139" s="15">
        <v>46602</v>
      </c>
      <c r="C4139" s="6"/>
      <c r="D4139" s="6"/>
    </row>
    <row r="4140" spans="1:4" x14ac:dyDescent="0.25">
      <c r="A4140" s="14" t="s">
        <v>457</v>
      </c>
      <c r="B4140" s="15">
        <v>42995</v>
      </c>
      <c r="C4140" s="6"/>
      <c r="D4140" s="6"/>
    </row>
    <row r="4141" spans="1:4" x14ac:dyDescent="0.25">
      <c r="A4141" s="14" t="s">
        <v>200</v>
      </c>
      <c r="B4141" s="15">
        <v>6608</v>
      </c>
      <c r="C4141" s="6"/>
      <c r="D4141" s="6"/>
    </row>
    <row r="4142" spans="1:4" x14ac:dyDescent="0.25">
      <c r="A4142" s="14" t="s">
        <v>159</v>
      </c>
      <c r="B4142" s="15">
        <v>38332</v>
      </c>
      <c r="C4142" s="6"/>
      <c r="D4142" s="6"/>
    </row>
    <row r="4143" spans="1:4" x14ac:dyDescent="0.25">
      <c r="A4143" s="14" t="s">
        <v>191</v>
      </c>
      <c r="B4143" s="15">
        <v>11967</v>
      </c>
      <c r="C4143" s="6"/>
      <c r="D4143" s="6"/>
    </row>
    <row r="4144" spans="1:4" x14ac:dyDescent="0.25">
      <c r="A4144" s="14" t="s">
        <v>288</v>
      </c>
      <c r="B4144" s="15">
        <v>10514</v>
      </c>
      <c r="C4144" s="6"/>
      <c r="D4144" s="6"/>
    </row>
    <row r="4145" spans="1:4" x14ac:dyDescent="0.25">
      <c r="A4145" s="14" t="s">
        <v>278</v>
      </c>
      <c r="B4145" s="15">
        <v>32037</v>
      </c>
      <c r="C4145" s="6"/>
      <c r="D4145" s="6"/>
    </row>
    <row r="4146" spans="1:4" x14ac:dyDescent="0.25">
      <c r="A4146" s="14" t="s">
        <v>387</v>
      </c>
      <c r="B4146" s="15">
        <v>35679</v>
      </c>
      <c r="C4146" s="6"/>
      <c r="D4146" s="6"/>
    </row>
    <row r="4147" spans="1:4" x14ac:dyDescent="0.25">
      <c r="A4147" s="14" t="s">
        <v>402</v>
      </c>
      <c r="B4147" s="15">
        <v>45582</v>
      </c>
      <c r="C4147" s="6"/>
      <c r="D4147" s="6"/>
    </row>
    <row r="4148" spans="1:4" x14ac:dyDescent="0.25">
      <c r="A4148" s="14" t="s">
        <v>209</v>
      </c>
      <c r="B4148" s="15">
        <v>26004</v>
      </c>
      <c r="C4148" s="6"/>
      <c r="D4148" s="6"/>
    </row>
    <row r="4149" spans="1:4" x14ac:dyDescent="0.25">
      <c r="A4149" s="14" t="s">
        <v>310</v>
      </c>
      <c r="B4149" s="15">
        <v>14363</v>
      </c>
      <c r="C4149" s="6"/>
      <c r="D4149" s="6"/>
    </row>
    <row r="4150" spans="1:4" x14ac:dyDescent="0.25">
      <c r="A4150" s="14" t="s">
        <v>242</v>
      </c>
      <c r="B4150" s="15">
        <v>17519</v>
      </c>
      <c r="C4150" s="6"/>
      <c r="D4150" s="6"/>
    </row>
    <row r="4151" spans="1:4" x14ac:dyDescent="0.25">
      <c r="A4151" s="14" t="s">
        <v>427</v>
      </c>
      <c r="B4151" s="15">
        <v>15343</v>
      </c>
      <c r="C4151" s="6"/>
      <c r="D4151" s="6"/>
    </row>
    <row r="4152" spans="1:4" x14ac:dyDescent="0.25">
      <c r="A4152" s="14" t="s">
        <v>407</v>
      </c>
      <c r="B4152" s="15">
        <v>46169</v>
      </c>
      <c r="C4152" s="6"/>
      <c r="D4152" s="6"/>
    </row>
    <row r="4153" spans="1:4" x14ac:dyDescent="0.25">
      <c r="A4153" s="14" t="s">
        <v>511</v>
      </c>
      <c r="B4153" s="15">
        <v>36175</v>
      </c>
      <c r="C4153" s="6"/>
      <c r="D4153" s="6"/>
    </row>
    <row r="4154" spans="1:4" x14ac:dyDescent="0.25">
      <c r="A4154" s="14" t="s">
        <v>276</v>
      </c>
      <c r="B4154" s="15">
        <v>46106</v>
      </c>
      <c r="C4154" s="6"/>
      <c r="D4154" s="6"/>
    </row>
    <row r="4155" spans="1:4" x14ac:dyDescent="0.25">
      <c r="A4155" s="14" t="s">
        <v>250</v>
      </c>
      <c r="B4155" s="15">
        <v>25814</v>
      </c>
      <c r="C4155" s="6"/>
      <c r="D4155" s="6"/>
    </row>
    <row r="4156" spans="1:4" x14ac:dyDescent="0.25">
      <c r="A4156" s="14" t="s">
        <v>438</v>
      </c>
      <c r="B4156" s="15">
        <v>8992</v>
      </c>
      <c r="C4156" s="6"/>
      <c r="D4156" s="6"/>
    </row>
    <row r="4157" spans="1:4" x14ac:dyDescent="0.25">
      <c r="A4157" s="14" t="s">
        <v>279</v>
      </c>
      <c r="B4157" s="15">
        <v>6296</v>
      </c>
      <c r="C4157" s="6"/>
      <c r="D4157" s="6"/>
    </row>
    <row r="4158" spans="1:4" x14ac:dyDescent="0.25">
      <c r="A4158" s="14" t="s">
        <v>195</v>
      </c>
      <c r="B4158" s="15">
        <v>12138</v>
      </c>
      <c r="C4158" s="6"/>
      <c r="D4158" s="6"/>
    </row>
    <row r="4159" spans="1:4" x14ac:dyDescent="0.25">
      <c r="A4159" s="14" t="s">
        <v>468</v>
      </c>
      <c r="B4159" s="15">
        <v>7738</v>
      </c>
      <c r="C4159" s="6"/>
      <c r="D4159" s="6"/>
    </row>
    <row r="4160" spans="1:4" x14ac:dyDescent="0.25">
      <c r="A4160" s="14" t="s">
        <v>420</v>
      </c>
      <c r="B4160" s="15">
        <v>17871</v>
      </c>
      <c r="C4160" s="6"/>
      <c r="D4160" s="6"/>
    </row>
    <row r="4161" spans="1:4" x14ac:dyDescent="0.25">
      <c r="A4161" s="14" t="s">
        <v>473</v>
      </c>
      <c r="B4161" s="15">
        <v>3567</v>
      </c>
      <c r="C4161" s="6"/>
      <c r="D4161" s="6"/>
    </row>
    <row r="4162" spans="1:4" x14ac:dyDescent="0.25">
      <c r="A4162" s="14" t="s">
        <v>210</v>
      </c>
      <c r="B4162" s="15">
        <v>25968</v>
      </c>
      <c r="C4162" s="6"/>
      <c r="D4162" s="6"/>
    </row>
    <row r="4163" spans="1:4" x14ac:dyDescent="0.25">
      <c r="A4163" s="14" t="s">
        <v>353</v>
      </c>
      <c r="B4163" s="15">
        <v>22812</v>
      </c>
      <c r="C4163" s="6"/>
      <c r="D4163" s="6"/>
    </row>
    <row r="4164" spans="1:4" x14ac:dyDescent="0.25">
      <c r="A4164" s="14" t="s">
        <v>467</v>
      </c>
      <c r="B4164" s="15">
        <v>28905</v>
      </c>
      <c r="C4164" s="6"/>
      <c r="D4164" s="6"/>
    </row>
    <row r="4165" spans="1:4" x14ac:dyDescent="0.25">
      <c r="A4165" s="14" t="s">
        <v>281</v>
      </c>
      <c r="B4165" s="15">
        <v>45744</v>
      </c>
      <c r="C4165" s="6"/>
      <c r="D4165" s="6"/>
    </row>
    <row r="4166" spans="1:4" x14ac:dyDescent="0.25">
      <c r="A4166" s="14" t="s">
        <v>472</v>
      </c>
      <c r="B4166" s="15">
        <v>20237</v>
      </c>
      <c r="C4166" s="6"/>
      <c r="D4166" s="6"/>
    </row>
    <row r="4167" spans="1:4" x14ac:dyDescent="0.25">
      <c r="A4167" s="14" t="s">
        <v>476</v>
      </c>
      <c r="B4167" s="15">
        <v>49470</v>
      </c>
      <c r="C4167" s="6"/>
      <c r="D4167" s="6"/>
    </row>
    <row r="4168" spans="1:4" x14ac:dyDescent="0.25">
      <c r="A4168" s="14" t="s">
        <v>358</v>
      </c>
      <c r="B4168" s="15">
        <v>24112</v>
      </c>
      <c r="C4168" s="6"/>
      <c r="D4168" s="6"/>
    </row>
    <row r="4169" spans="1:4" x14ac:dyDescent="0.25">
      <c r="A4169" s="14" t="s">
        <v>306</v>
      </c>
      <c r="B4169" s="15">
        <v>46230</v>
      </c>
      <c r="C4169" s="6"/>
      <c r="D4169" s="6"/>
    </row>
    <row r="4170" spans="1:4" x14ac:dyDescent="0.25">
      <c r="A4170" s="14" t="s">
        <v>333</v>
      </c>
      <c r="B4170" s="15">
        <v>75</v>
      </c>
      <c r="C4170" s="6"/>
      <c r="D4170" s="6"/>
    </row>
    <row r="4171" spans="1:4" x14ac:dyDescent="0.25">
      <c r="A4171" s="14" t="s">
        <v>281</v>
      </c>
      <c r="B4171" s="15">
        <v>11144</v>
      </c>
      <c r="C4171" s="6"/>
      <c r="D4171" s="6"/>
    </row>
    <row r="4172" spans="1:4" x14ac:dyDescent="0.25">
      <c r="A4172" s="14" t="s">
        <v>363</v>
      </c>
      <c r="B4172" s="15">
        <v>13082</v>
      </c>
      <c r="C4172" s="6"/>
      <c r="D4172" s="6"/>
    </row>
    <row r="4173" spans="1:4" x14ac:dyDescent="0.25">
      <c r="A4173" s="14" t="s">
        <v>192</v>
      </c>
      <c r="B4173" s="15">
        <v>20898</v>
      </c>
      <c r="C4173" s="6"/>
      <c r="D4173" s="6"/>
    </row>
    <row r="4174" spans="1:4" x14ac:dyDescent="0.25">
      <c r="A4174" s="14" t="s">
        <v>456</v>
      </c>
      <c r="B4174" s="15">
        <v>16941</v>
      </c>
      <c r="C4174" s="6"/>
      <c r="D4174" s="6"/>
    </row>
    <row r="4175" spans="1:4" x14ac:dyDescent="0.25">
      <c r="A4175" s="14" t="s">
        <v>275</v>
      </c>
      <c r="B4175" s="15">
        <v>1534</v>
      </c>
      <c r="C4175" s="6"/>
      <c r="D4175" s="6"/>
    </row>
    <row r="4176" spans="1:4" x14ac:dyDescent="0.25">
      <c r="A4176" s="14" t="s">
        <v>431</v>
      </c>
      <c r="B4176" s="15">
        <v>17451</v>
      </c>
      <c r="C4176" s="6"/>
      <c r="D4176" s="6"/>
    </row>
    <row r="4177" spans="1:4" x14ac:dyDescent="0.25">
      <c r="A4177" s="14" t="s">
        <v>142</v>
      </c>
      <c r="B4177" s="15">
        <v>24711</v>
      </c>
      <c r="C4177" s="6"/>
      <c r="D4177" s="6"/>
    </row>
    <row r="4178" spans="1:4" x14ac:dyDescent="0.25">
      <c r="A4178" s="14" t="s">
        <v>209</v>
      </c>
      <c r="B4178" s="15">
        <v>35027</v>
      </c>
      <c r="C4178" s="6"/>
      <c r="D4178" s="6"/>
    </row>
    <row r="4179" spans="1:4" x14ac:dyDescent="0.25">
      <c r="A4179" s="14" t="s">
        <v>476</v>
      </c>
      <c r="B4179" s="15">
        <v>37341</v>
      </c>
      <c r="C4179" s="6"/>
      <c r="D4179" s="6"/>
    </row>
    <row r="4180" spans="1:4" x14ac:dyDescent="0.25">
      <c r="A4180" s="14" t="s">
        <v>486</v>
      </c>
      <c r="B4180" s="15">
        <v>40942</v>
      </c>
      <c r="C4180" s="6"/>
      <c r="D4180" s="6"/>
    </row>
    <row r="4181" spans="1:4" x14ac:dyDescent="0.25">
      <c r="A4181" s="14" t="s">
        <v>248</v>
      </c>
      <c r="B4181" s="15">
        <v>48710</v>
      </c>
      <c r="C4181" s="6"/>
      <c r="D4181" s="6"/>
    </row>
    <row r="4182" spans="1:4" x14ac:dyDescent="0.25">
      <c r="A4182" s="14" t="s">
        <v>371</v>
      </c>
      <c r="B4182" s="15">
        <v>12932</v>
      </c>
      <c r="C4182" s="6"/>
      <c r="D4182" s="6"/>
    </row>
    <row r="4183" spans="1:4" x14ac:dyDescent="0.25">
      <c r="A4183" s="14" t="s">
        <v>412</v>
      </c>
      <c r="B4183" s="15">
        <v>1345</v>
      </c>
      <c r="C4183" s="6"/>
      <c r="D4183" s="6"/>
    </row>
    <row r="4184" spans="1:4" x14ac:dyDescent="0.25">
      <c r="A4184" s="14" t="s">
        <v>168</v>
      </c>
      <c r="B4184" s="15">
        <v>37126</v>
      </c>
      <c r="C4184" s="6"/>
      <c r="D4184" s="6"/>
    </row>
    <row r="4185" spans="1:4" x14ac:dyDescent="0.25">
      <c r="A4185" s="14" t="s">
        <v>182</v>
      </c>
      <c r="B4185" s="15">
        <v>8136</v>
      </c>
      <c r="C4185" s="6"/>
      <c r="D4185" s="6"/>
    </row>
    <row r="4186" spans="1:4" x14ac:dyDescent="0.25">
      <c r="A4186" s="14" t="s">
        <v>369</v>
      </c>
      <c r="B4186" s="15">
        <v>47696</v>
      </c>
      <c r="C4186" s="6"/>
      <c r="D4186" s="6"/>
    </row>
    <row r="4187" spans="1:4" x14ac:dyDescent="0.25">
      <c r="A4187" s="14" t="s">
        <v>189</v>
      </c>
      <c r="B4187" s="15">
        <v>24942</v>
      </c>
      <c r="C4187" s="6"/>
      <c r="D4187" s="6"/>
    </row>
    <row r="4188" spans="1:4" x14ac:dyDescent="0.25">
      <c r="A4188" s="14" t="s">
        <v>449</v>
      </c>
      <c r="B4188" s="15">
        <v>38800</v>
      </c>
      <c r="C4188" s="6"/>
      <c r="D4188" s="6"/>
    </row>
    <row r="4189" spans="1:4" x14ac:dyDescent="0.25">
      <c r="A4189" s="14" t="s">
        <v>338</v>
      </c>
      <c r="B4189" s="15">
        <v>32369</v>
      </c>
      <c r="C4189" s="6"/>
      <c r="D4189" s="6"/>
    </row>
    <row r="4190" spans="1:4" x14ac:dyDescent="0.25">
      <c r="A4190" s="14" t="s">
        <v>332</v>
      </c>
      <c r="B4190" s="15">
        <v>21641</v>
      </c>
      <c r="C4190" s="6"/>
      <c r="D4190" s="6"/>
    </row>
    <row r="4191" spans="1:4" x14ac:dyDescent="0.25">
      <c r="A4191" s="14" t="s">
        <v>294</v>
      </c>
      <c r="B4191" s="15">
        <v>38626</v>
      </c>
      <c r="C4191" s="6"/>
      <c r="D4191" s="6"/>
    </row>
    <row r="4192" spans="1:4" x14ac:dyDescent="0.25">
      <c r="A4192" s="14" t="s">
        <v>186</v>
      </c>
      <c r="B4192" s="15">
        <v>31005</v>
      </c>
      <c r="C4192" s="6"/>
      <c r="D4192" s="6"/>
    </row>
    <row r="4193" spans="1:4" x14ac:dyDescent="0.25">
      <c r="A4193" s="14" t="s">
        <v>489</v>
      </c>
      <c r="B4193" s="15">
        <v>35826</v>
      </c>
      <c r="C4193" s="6"/>
      <c r="D4193" s="6"/>
    </row>
    <row r="4194" spans="1:4" x14ac:dyDescent="0.25">
      <c r="A4194" s="14" t="s">
        <v>399</v>
      </c>
      <c r="B4194" s="15">
        <v>991</v>
      </c>
      <c r="C4194" s="6"/>
      <c r="D4194" s="6"/>
    </row>
    <row r="4195" spans="1:4" x14ac:dyDescent="0.25">
      <c r="A4195" s="14" t="s">
        <v>476</v>
      </c>
      <c r="B4195" s="15">
        <v>16387</v>
      </c>
      <c r="C4195" s="6"/>
      <c r="D4195" s="6"/>
    </row>
    <row r="4196" spans="1:4" x14ac:dyDescent="0.25">
      <c r="A4196" s="14" t="s">
        <v>479</v>
      </c>
      <c r="B4196" s="15">
        <v>9896</v>
      </c>
      <c r="C4196" s="6"/>
      <c r="D4196" s="6"/>
    </row>
    <row r="4197" spans="1:4" x14ac:dyDescent="0.25">
      <c r="A4197" s="14" t="s">
        <v>377</v>
      </c>
      <c r="B4197" s="15">
        <v>37543</v>
      </c>
      <c r="C4197" s="6"/>
      <c r="D4197" s="6"/>
    </row>
    <row r="4198" spans="1:4" x14ac:dyDescent="0.25">
      <c r="A4198" s="14" t="s">
        <v>268</v>
      </c>
      <c r="B4198" s="15">
        <v>8706</v>
      </c>
      <c r="C4198" s="6"/>
      <c r="D4198" s="6"/>
    </row>
    <row r="4199" spans="1:4" x14ac:dyDescent="0.25">
      <c r="A4199" s="14" t="s">
        <v>341</v>
      </c>
      <c r="B4199" s="15">
        <v>1571</v>
      </c>
      <c r="C4199" s="6"/>
      <c r="D4199" s="6"/>
    </row>
    <row r="4200" spans="1:4" x14ac:dyDescent="0.25">
      <c r="A4200" s="14" t="s">
        <v>258</v>
      </c>
      <c r="B4200" s="15">
        <v>17179</v>
      </c>
      <c r="C4200" s="6"/>
      <c r="D4200" s="6"/>
    </row>
    <row r="4201" spans="1:4" x14ac:dyDescent="0.25">
      <c r="A4201" s="14" t="s">
        <v>158</v>
      </c>
      <c r="B4201" s="15">
        <v>22173</v>
      </c>
      <c r="C4201" s="6"/>
      <c r="D4201" s="6"/>
    </row>
    <row r="4202" spans="1:4" x14ac:dyDescent="0.25">
      <c r="A4202" s="14" t="s">
        <v>301</v>
      </c>
      <c r="B4202" s="15">
        <v>17033</v>
      </c>
      <c r="C4202" s="6"/>
      <c r="D4202" s="6"/>
    </row>
    <row r="4203" spans="1:4" x14ac:dyDescent="0.25">
      <c r="A4203" s="14" t="s">
        <v>421</v>
      </c>
      <c r="B4203" s="15">
        <v>8258</v>
      </c>
      <c r="C4203" s="6"/>
      <c r="D4203" s="6"/>
    </row>
    <row r="4204" spans="1:4" x14ac:dyDescent="0.25">
      <c r="A4204" s="14" t="s">
        <v>470</v>
      </c>
      <c r="B4204" s="15">
        <v>38629</v>
      </c>
      <c r="C4204" s="6"/>
      <c r="D4204" s="6"/>
    </row>
    <row r="4205" spans="1:4" x14ac:dyDescent="0.25">
      <c r="A4205" s="14" t="s">
        <v>490</v>
      </c>
      <c r="B4205" s="15">
        <v>18077</v>
      </c>
      <c r="C4205" s="6"/>
      <c r="D4205" s="6"/>
    </row>
    <row r="4206" spans="1:4" x14ac:dyDescent="0.25">
      <c r="A4206" s="14" t="s">
        <v>427</v>
      </c>
      <c r="B4206" s="15">
        <v>826</v>
      </c>
      <c r="C4206" s="6"/>
      <c r="D4206" s="6"/>
    </row>
    <row r="4207" spans="1:4" x14ac:dyDescent="0.25">
      <c r="A4207" s="14" t="s">
        <v>506</v>
      </c>
      <c r="B4207" s="15">
        <v>18831</v>
      </c>
      <c r="C4207" s="6"/>
      <c r="D4207" s="6"/>
    </row>
    <row r="4208" spans="1:4" x14ac:dyDescent="0.25">
      <c r="A4208" s="14" t="s">
        <v>440</v>
      </c>
      <c r="B4208" s="15">
        <v>178</v>
      </c>
      <c r="C4208" s="6"/>
      <c r="D4208" s="6"/>
    </row>
    <row r="4209" spans="1:4" x14ac:dyDescent="0.25">
      <c r="A4209" s="14" t="s">
        <v>513</v>
      </c>
      <c r="B4209" s="15">
        <v>11334</v>
      </c>
      <c r="C4209" s="6"/>
      <c r="D4209" s="6"/>
    </row>
    <row r="4210" spans="1:4" x14ac:dyDescent="0.25">
      <c r="A4210" s="14" t="s">
        <v>463</v>
      </c>
      <c r="B4210" s="15">
        <v>27687</v>
      </c>
      <c r="C4210" s="6"/>
      <c r="D4210" s="6"/>
    </row>
    <row r="4211" spans="1:4" x14ac:dyDescent="0.25">
      <c r="A4211" s="14" t="s">
        <v>423</v>
      </c>
      <c r="B4211" s="15">
        <v>15280</v>
      </c>
      <c r="C4211" s="6"/>
      <c r="D4211" s="6"/>
    </row>
    <row r="4212" spans="1:4" x14ac:dyDescent="0.25">
      <c r="A4212" s="14" t="s">
        <v>213</v>
      </c>
      <c r="B4212" s="15">
        <v>5448</v>
      </c>
      <c r="C4212" s="6"/>
      <c r="D4212" s="6"/>
    </row>
    <row r="4213" spans="1:4" x14ac:dyDescent="0.25">
      <c r="A4213" s="14" t="s">
        <v>333</v>
      </c>
      <c r="B4213" s="15">
        <v>11528</v>
      </c>
      <c r="C4213" s="6"/>
      <c r="D4213" s="6"/>
    </row>
    <row r="4214" spans="1:4" x14ac:dyDescent="0.25">
      <c r="A4214" s="14" t="s">
        <v>378</v>
      </c>
      <c r="B4214" s="15">
        <v>1305</v>
      </c>
      <c r="C4214" s="6"/>
      <c r="D4214" s="6"/>
    </row>
    <row r="4215" spans="1:4" x14ac:dyDescent="0.25">
      <c r="A4215" s="14" t="s">
        <v>224</v>
      </c>
      <c r="B4215" s="15">
        <v>21596</v>
      </c>
      <c r="C4215" s="6"/>
      <c r="D4215" s="6"/>
    </row>
    <row r="4216" spans="1:4" x14ac:dyDescent="0.25">
      <c r="A4216" s="14" t="s">
        <v>486</v>
      </c>
      <c r="B4216" s="15">
        <v>16601</v>
      </c>
      <c r="C4216" s="6"/>
      <c r="D4216" s="6"/>
    </row>
    <row r="4217" spans="1:4" x14ac:dyDescent="0.25">
      <c r="A4217" s="14" t="s">
        <v>469</v>
      </c>
      <c r="B4217" s="15">
        <v>20853</v>
      </c>
      <c r="C4217" s="6"/>
      <c r="D4217" s="6"/>
    </row>
    <row r="4218" spans="1:4" x14ac:dyDescent="0.25">
      <c r="A4218" s="14" t="s">
        <v>155</v>
      </c>
      <c r="B4218" s="15">
        <v>22598</v>
      </c>
      <c r="C4218" s="6"/>
      <c r="D4218" s="6"/>
    </row>
    <row r="4219" spans="1:4" x14ac:dyDescent="0.25">
      <c r="A4219" s="14" t="s">
        <v>418</v>
      </c>
      <c r="B4219" s="15">
        <v>7682</v>
      </c>
      <c r="C4219" s="6"/>
      <c r="D4219" s="6"/>
    </row>
    <row r="4220" spans="1:4" x14ac:dyDescent="0.25">
      <c r="A4220" s="14" t="s">
        <v>358</v>
      </c>
      <c r="B4220" s="15">
        <v>4727</v>
      </c>
      <c r="C4220" s="6"/>
      <c r="D4220" s="6"/>
    </row>
    <row r="4221" spans="1:4" x14ac:dyDescent="0.25">
      <c r="A4221" s="14" t="s">
        <v>344</v>
      </c>
      <c r="B4221" s="15">
        <v>22278</v>
      </c>
      <c r="C4221" s="6"/>
      <c r="D4221" s="6"/>
    </row>
    <row r="4222" spans="1:4" x14ac:dyDescent="0.25">
      <c r="A4222" s="14" t="s">
        <v>198</v>
      </c>
      <c r="B4222" s="15">
        <v>21849</v>
      </c>
      <c r="C4222" s="6"/>
      <c r="D4222" s="6"/>
    </row>
    <row r="4223" spans="1:4" x14ac:dyDescent="0.25">
      <c r="A4223" s="14" t="s">
        <v>416</v>
      </c>
      <c r="B4223" s="15">
        <v>15611</v>
      </c>
      <c r="C4223" s="6"/>
      <c r="D4223" s="6"/>
    </row>
    <row r="4224" spans="1:4" x14ac:dyDescent="0.25">
      <c r="A4224" s="14" t="s">
        <v>433</v>
      </c>
      <c r="B4224" s="15">
        <v>3375</v>
      </c>
      <c r="C4224" s="6"/>
      <c r="D4224" s="6"/>
    </row>
    <row r="4225" spans="1:4" x14ac:dyDescent="0.25">
      <c r="A4225" s="14" t="s">
        <v>479</v>
      </c>
      <c r="B4225" s="15">
        <v>24826</v>
      </c>
      <c r="C4225" s="6"/>
      <c r="D4225" s="6"/>
    </row>
    <row r="4226" spans="1:4" x14ac:dyDescent="0.25">
      <c r="A4226" s="14" t="s">
        <v>291</v>
      </c>
      <c r="B4226" s="15">
        <v>36160</v>
      </c>
      <c r="C4226" s="6"/>
      <c r="D4226" s="6"/>
    </row>
    <row r="4227" spans="1:4" x14ac:dyDescent="0.25">
      <c r="A4227" s="14" t="s">
        <v>183</v>
      </c>
      <c r="B4227" s="15">
        <v>17232</v>
      </c>
      <c r="C4227" s="6"/>
      <c r="D4227" s="6"/>
    </row>
    <row r="4228" spans="1:4" x14ac:dyDescent="0.25">
      <c r="A4228" s="14" t="s">
        <v>470</v>
      </c>
      <c r="B4228" s="15">
        <v>44831</v>
      </c>
      <c r="C4228" s="6"/>
      <c r="D4228" s="6"/>
    </row>
    <row r="4229" spans="1:4" x14ac:dyDescent="0.25">
      <c r="A4229" s="14" t="s">
        <v>348</v>
      </c>
      <c r="B4229" s="15">
        <v>25062</v>
      </c>
      <c r="C4229" s="6"/>
      <c r="D4229" s="6"/>
    </row>
    <row r="4230" spans="1:4" x14ac:dyDescent="0.25">
      <c r="A4230" s="14" t="s">
        <v>168</v>
      </c>
      <c r="B4230" s="15">
        <v>8719</v>
      </c>
      <c r="C4230" s="6"/>
      <c r="D4230" s="6"/>
    </row>
    <row r="4231" spans="1:4" x14ac:dyDescent="0.25">
      <c r="A4231" s="14" t="s">
        <v>406</v>
      </c>
      <c r="B4231" s="15">
        <v>37610</v>
      </c>
      <c r="C4231" s="6"/>
      <c r="D4231" s="6"/>
    </row>
    <row r="4232" spans="1:4" x14ac:dyDescent="0.25">
      <c r="A4232" s="14" t="s">
        <v>157</v>
      </c>
      <c r="B4232" s="15">
        <v>25324</v>
      </c>
      <c r="C4232" s="6"/>
      <c r="D4232" s="6"/>
    </row>
    <row r="4233" spans="1:4" x14ac:dyDescent="0.25">
      <c r="A4233" s="14" t="s">
        <v>483</v>
      </c>
      <c r="B4233" s="15">
        <v>21786</v>
      </c>
      <c r="C4233" s="6"/>
      <c r="D4233" s="6"/>
    </row>
    <row r="4234" spans="1:4" x14ac:dyDescent="0.25">
      <c r="A4234" s="14" t="s">
        <v>171</v>
      </c>
      <c r="B4234" s="15">
        <v>19371</v>
      </c>
      <c r="C4234" s="6"/>
      <c r="D4234" s="6"/>
    </row>
    <row r="4235" spans="1:4" x14ac:dyDescent="0.25">
      <c r="A4235" s="14" t="s">
        <v>379</v>
      </c>
      <c r="B4235" s="15">
        <v>44601</v>
      </c>
      <c r="C4235" s="6"/>
      <c r="D4235" s="6"/>
    </row>
    <row r="4236" spans="1:4" x14ac:dyDescent="0.25">
      <c r="A4236" s="14" t="s">
        <v>287</v>
      </c>
      <c r="B4236" s="15">
        <v>962</v>
      </c>
      <c r="C4236" s="6"/>
      <c r="D4236" s="6"/>
    </row>
    <row r="4237" spans="1:4" x14ac:dyDescent="0.25">
      <c r="A4237" s="14" t="s">
        <v>252</v>
      </c>
      <c r="B4237" s="15">
        <v>10563</v>
      </c>
      <c r="C4237" s="6"/>
      <c r="D4237" s="6"/>
    </row>
    <row r="4238" spans="1:4" x14ac:dyDescent="0.25">
      <c r="A4238" s="14" t="s">
        <v>391</v>
      </c>
      <c r="B4238" s="15">
        <v>12475</v>
      </c>
      <c r="C4238" s="6"/>
      <c r="D4238" s="6"/>
    </row>
    <row r="4239" spans="1:4" x14ac:dyDescent="0.25">
      <c r="A4239" s="14" t="s">
        <v>400</v>
      </c>
      <c r="B4239" s="15">
        <v>44526</v>
      </c>
      <c r="C4239" s="6"/>
      <c r="D4239" s="6"/>
    </row>
    <row r="4240" spans="1:4" x14ac:dyDescent="0.25">
      <c r="A4240" s="14" t="s">
        <v>196</v>
      </c>
      <c r="B4240" s="15">
        <v>27862</v>
      </c>
      <c r="C4240" s="6"/>
      <c r="D4240" s="6"/>
    </row>
    <row r="4241" spans="1:4" x14ac:dyDescent="0.25">
      <c r="A4241" s="14" t="s">
        <v>303</v>
      </c>
      <c r="B4241" s="15">
        <v>14384</v>
      </c>
      <c r="C4241" s="6"/>
      <c r="D4241" s="6"/>
    </row>
    <row r="4242" spans="1:4" x14ac:dyDescent="0.25">
      <c r="A4242" s="14" t="s">
        <v>493</v>
      </c>
      <c r="B4242" s="15">
        <v>7424</v>
      </c>
      <c r="C4242" s="6"/>
      <c r="D4242" s="6"/>
    </row>
    <row r="4243" spans="1:4" x14ac:dyDescent="0.25">
      <c r="A4243" s="14" t="s">
        <v>142</v>
      </c>
      <c r="B4243" s="15">
        <v>32695</v>
      </c>
      <c r="C4243" s="6"/>
      <c r="D4243" s="6"/>
    </row>
    <row r="4244" spans="1:4" x14ac:dyDescent="0.25">
      <c r="A4244" s="14" t="s">
        <v>454</v>
      </c>
      <c r="B4244" s="15">
        <v>28455</v>
      </c>
      <c r="C4244" s="6"/>
      <c r="D4244" s="6"/>
    </row>
    <row r="4245" spans="1:4" x14ac:dyDescent="0.25">
      <c r="A4245" s="14" t="s">
        <v>243</v>
      </c>
      <c r="B4245" s="15">
        <v>6571</v>
      </c>
      <c r="C4245" s="6"/>
      <c r="D4245" s="6"/>
    </row>
    <row r="4246" spans="1:4" x14ac:dyDescent="0.25">
      <c r="A4246" s="14" t="s">
        <v>511</v>
      </c>
      <c r="B4246" s="15">
        <v>8860</v>
      </c>
      <c r="C4246" s="6"/>
      <c r="D4246" s="6"/>
    </row>
    <row r="4247" spans="1:4" x14ac:dyDescent="0.25">
      <c r="A4247" s="14" t="s">
        <v>332</v>
      </c>
      <c r="B4247" s="15">
        <v>10249</v>
      </c>
      <c r="C4247" s="6"/>
      <c r="D4247" s="6"/>
    </row>
    <row r="4248" spans="1:4" x14ac:dyDescent="0.25">
      <c r="A4248" s="14" t="s">
        <v>517</v>
      </c>
      <c r="B4248" s="15">
        <v>18729</v>
      </c>
      <c r="C4248" s="6"/>
      <c r="D4248" s="6"/>
    </row>
    <row r="4249" spans="1:4" x14ac:dyDescent="0.25">
      <c r="A4249" s="14" t="s">
        <v>319</v>
      </c>
      <c r="B4249" s="15">
        <v>26331</v>
      </c>
      <c r="C4249" s="6"/>
      <c r="D4249" s="6"/>
    </row>
    <row r="4250" spans="1:4" x14ac:dyDescent="0.25">
      <c r="A4250" s="14" t="s">
        <v>467</v>
      </c>
      <c r="B4250" s="15">
        <v>33355</v>
      </c>
      <c r="C4250" s="6"/>
      <c r="D4250" s="6"/>
    </row>
    <row r="4251" spans="1:4" x14ac:dyDescent="0.25">
      <c r="A4251" s="14" t="s">
        <v>505</v>
      </c>
      <c r="B4251" s="15">
        <v>1103</v>
      </c>
      <c r="C4251" s="6"/>
      <c r="D4251" s="6"/>
    </row>
    <row r="4252" spans="1:4" x14ac:dyDescent="0.25">
      <c r="A4252" s="14" t="s">
        <v>177</v>
      </c>
      <c r="B4252" s="15">
        <v>36221</v>
      </c>
      <c r="C4252" s="6"/>
      <c r="D4252" s="6"/>
    </row>
    <row r="4253" spans="1:4" x14ac:dyDescent="0.25">
      <c r="A4253" s="14" t="s">
        <v>197</v>
      </c>
      <c r="B4253" s="15">
        <v>36864</v>
      </c>
      <c r="C4253" s="6"/>
      <c r="D4253" s="6"/>
    </row>
    <row r="4254" spans="1:4" x14ac:dyDescent="0.25">
      <c r="A4254" s="14" t="s">
        <v>296</v>
      </c>
      <c r="B4254" s="15">
        <v>34125</v>
      </c>
      <c r="C4254" s="6"/>
      <c r="D4254" s="6"/>
    </row>
    <row r="4255" spans="1:4" x14ac:dyDescent="0.25">
      <c r="A4255" s="14" t="s">
        <v>436</v>
      </c>
      <c r="B4255" s="15">
        <v>23678</v>
      </c>
      <c r="C4255" s="6"/>
      <c r="D4255" s="6"/>
    </row>
    <row r="4256" spans="1:4" x14ac:dyDescent="0.25">
      <c r="A4256" s="14" t="s">
        <v>267</v>
      </c>
      <c r="B4256" s="15">
        <v>15916</v>
      </c>
      <c r="C4256" s="6"/>
      <c r="D4256" s="6"/>
    </row>
    <row r="4257" spans="1:4" x14ac:dyDescent="0.25">
      <c r="A4257" s="14" t="s">
        <v>269</v>
      </c>
      <c r="B4257" s="15">
        <v>46029</v>
      </c>
      <c r="C4257" s="6"/>
      <c r="D4257" s="6"/>
    </row>
    <row r="4258" spans="1:4" x14ac:dyDescent="0.25">
      <c r="A4258" s="14" t="s">
        <v>292</v>
      </c>
      <c r="B4258" s="15">
        <v>4566</v>
      </c>
      <c r="C4258" s="6"/>
      <c r="D4258" s="6"/>
    </row>
    <row r="4259" spans="1:4" x14ac:dyDescent="0.25">
      <c r="A4259" s="14" t="s">
        <v>288</v>
      </c>
      <c r="B4259" s="15">
        <v>2073</v>
      </c>
      <c r="C4259" s="6"/>
      <c r="D4259" s="6"/>
    </row>
    <row r="4260" spans="1:4" x14ac:dyDescent="0.25">
      <c r="A4260" s="14" t="s">
        <v>255</v>
      </c>
      <c r="B4260" s="15">
        <v>5218</v>
      </c>
      <c r="C4260" s="6"/>
      <c r="D4260" s="6"/>
    </row>
    <row r="4261" spans="1:4" x14ac:dyDescent="0.25">
      <c r="A4261" s="14" t="s">
        <v>401</v>
      </c>
      <c r="B4261" s="15">
        <v>24583</v>
      </c>
      <c r="C4261" s="6"/>
      <c r="D4261" s="6"/>
    </row>
    <row r="4262" spans="1:4" x14ac:dyDescent="0.25">
      <c r="A4262" s="14" t="s">
        <v>386</v>
      </c>
      <c r="B4262" s="15">
        <v>45002</v>
      </c>
      <c r="C4262" s="6"/>
      <c r="D4262" s="6"/>
    </row>
    <row r="4263" spans="1:4" x14ac:dyDescent="0.25">
      <c r="A4263" s="14" t="s">
        <v>304</v>
      </c>
      <c r="B4263" s="15">
        <v>12722</v>
      </c>
      <c r="C4263" s="6"/>
      <c r="D4263" s="6"/>
    </row>
    <row r="4264" spans="1:4" x14ac:dyDescent="0.25">
      <c r="A4264" s="14" t="s">
        <v>220</v>
      </c>
      <c r="B4264" s="15">
        <v>8264</v>
      </c>
      <c r="C4264" s="6"/>
      <c r="D4264" s="6"/>
    </row>
    <row r="4265" spans="1:4" x14ac:dyDescent="0.25">
      <c r="A4265" s="14" t="s">
        <v>302</v>
      </c>
      <c r="B4265" s="15">
        <v>9613</v>
      </c>
      <c r="C4265" s="6"/>
      <c r="D4265" s="6"/>
    </row>
    <row r="4266" spans="1:4" x14ac:dyDescent="0.25">
      <c r="A4266" s="14" t="s">
        <v>516</v>
      </c>
      <c r="B4266" s="15">
        <v>10357</v>
      </c>
      <c r="C4266" s="6"/>
      <c r="D4266" s="6"/>
    </row>
    <row r="4267" spans="1:4" x14ac:dyDescent="0.25">
      <c r="A4267" s="14" t="s">
        <v>178</v>
      </c>
      <c r="B4267" s="15">
        <v>13811</v>
      </c>
      <c r="C4267" s="6"/>
      <c r="D4267" s="6"/>
    </row>
    <row r="4268" spans="1:4" x14ac:dyDescent="0.25">
      <c r="A4268" s="14" t="s">
        <v>495</v>
      </c>
      <c r="B4268" s="15">
        <v>13605</v>
      </c>
      <c r="C4268" s="6"/>
      <c r="D4268" s="6"/>
    </row>
    <row r="4269" spans="1:4" x14ac:dyDescent="0.25">
      <c r="A4269" s="14" t="s">
        <v>201</v>
      </c>
      <c r="B4269" s="15">
        <v>45644</v>
      </c>
      <c r="C4269" s="6"/>
      <c r="D4269" s="6"/>
    </row>
    <row r="4270" spans="1:4" x14ac:dyDescent="0.25">
      <c r="A4270" s="14" t="s">
        <v>316</v>
      </c>
      <c r="B4270" s="15">
        <v>28018</v>
      </c>
      <c r="C4270" s="6"/>
      <c r="D4270" s="6"/>
    </row>
    <row r="4271" spans="1:4" x14ac:dyDescent="0.25">
      <c r="A4271" s="14" t="s">
        <v>388</v>
      </c>
      <c r="B4271" s="15">
        <v>22537</v>
      </c>
      <c r="C4271" s="6"/>
      <c r="D4271" s="6"/>
    </row>
    <row r="4272" spans="1:4" x14ac:dyDescent="0.25">
      <c r="A4272" s="14" t="s">
        <v>370</v>
      </c>
      <c r="B4272" s="15">
        <v>11067</v>
      </c>
      <c r="C4272" s="6"/>
      <c r="D4272" s="6"/>
    </row>
    <row r="4273" spans="1:4" x14ac:dyDescent="0.25">
      <c r="A4273" s="14" t="s">
        <v>497</v>
      </c>
      <c r="B4273" s="15">
        <v>25719</v>
      </c>
      <c r="C4273" s="6"/>
      <c r="D4273" s="6"/>
    </row>
    <row r="4274" spans="1:4" x14ac:dyDescent="0.25">
      <c r="A4274" s="14" t="s">
        <v>315</v>
      </c>
      <c r="B4274" s="15">
        <v>9560</v>
      </c>
      <c r="C4274" s="6"/>
      <c r="D4274" s="6"/>
    </row>
    <row r="4275" spans="1:4" x14ac:dyDescent="0.25">
      <c r="A4275" s="14" t="s">
        <v>349</v>
      </c>
      <c r="B4275" s="15">
        <v>3847</v>
      </c>
      <c r="C4275" s="6"/>
      <c r="D4275" s="6"/>
    </row>
    <row r="4276" spans="1:4" x14ac:dyDescent="0.25">
      <c r="A4276" s="14" t="s">
        <v>404</v>
      </c>
      <c r="B4276" s="15">
        <v>10376</v>
      </c>
      <c r="C4276" s="6"/>
      <c r="D4276" s="6"/>
    </row>
    <row r="4277" spans="1:4" x14ac:dyDescent="0.25">
      <c r="A4277" s="14" t="s">
        <v>452</v>
      </c>
      <c r="B4277" s="15">
        <v>35729</v>
      </c>
      <c r="C4277" s="6"/>
      <c r="D4277" s="6"/>
    </row>
    <row r="4278" spans="1:4" x14ac:dyDescent="0.25">
      <c r="A4278" s="14" t="s">
        <v>260</v>
      </c>
      <c r="B4278" s="15">
        <v>34845</v>
      </c>
      <c r="C4278" s="6"/>
      <c r="D4278" s="6"/>
    </row>
    <row r="4279" spans="1:4" x14ac:dyDescent="0.25">
      <c r="A4279" s="14" t="s">
        <v>287</v>
      </c>
      <c r="B4279" s="15">
        <v>13895</v>
      </c>
      <c r="C4279" s="6"/>
      <c r="D4279" s="6"/>
    </row>
    <row r="4280" spans="1:4" x14ac:dyDescent="0.25">
      <c r="A4280" s="14" t="s">
        <v>242</v>
      </c>
      <c r="B4280" s="15">
        <v>10370</v>
      </c>
      <c r="C4280" s="6"/>
      <c r="D4280" s="6"/>
    </row>
    <row r="4281" spans="1:4" x14ac:dyDescent="0.25">
      <c r="A4281" s="14" t="s">
        <v>439</v>
      </c>
      <c r="B4281" s="15">
        <v>6838</v>
      </c>
      <c r="C4281" s="6"/>
      <c r="D4281" s="6"/>
    </row>
    <row r="4282" spans="1:4" x14ac:dyDescent="0.25">
      <c r="A4282" s="14" t="s">
        <v>427</v>
      </c>
      <c r="B4282" s="15">
        <v>11050</v>
      </c>
      <c r="C4282" s="6"/>
      <c r="D4282" s="6"/>
    </row>
    <row r="4283" spans="1:4" x14ac:dyDescent="0.25">
      <c r="A4283" s="14" t="s">
        <v>467</v>
      </c>
      <c r="B4283" s="15">
        <v>17203</v>
      </c>
      <c r="C4283" s="6"/>
      <c r="D4283" s="6"/>
    </row>
    <row r="4284" spans="1:4" x14ac:dyDescent="0.25">
      <c r="A4284" s="14" t="s">
        <v>503</v>
      </c>
      <c r="B4284" s="15">
        <v>35160</v>
      </c>
      <c r="C4284" s="6"/>
      <c r="D4284" s="6"/>
    </row>
    <row r="4285" spans="1:4" x14ac:dyDescent="0.25">
      <c r="A4285" s="14" t="s">
        <v>347</v>
      </c>
      <c r="B4285" s="15">
        <v>47355</v>
      </c>
      <c r="C4285" s="6"/>
      <c r="D4285" s="6"/>
    </row>
    <row r="4286" spans="1:4" x14ac:dyDescent="0.25">
      <c r="A4286" s="14" t="s">
        <v>255</v>
      </c>
      <c r="B4286" s="15">
        <v>36511</v>
      </c>
      <c r="C4286" s="6"/>
      <c r="D4286" s="6"/>
    </row>
    <row r="4287" spans="1:4" x14ac:dyDescent="0.25">
      <c r="A4287" s="14" t="s">
        <v>321</v>
      </c>
      <c r="B4287" s="15">
        <v>9528</v>
      </c>
      <c r="C4287" s="6"/>
      <c r="D4287" s="6"/>
    </row>
    <row r="4288" spans="1:4" x14ac:dyDescent="0.25">
      <c r="A4288" s="14" t="s">
        <v>214</v>
      </c>
      <c r="B4288" s="15">
        <v>35157</v>
      </c>
      <c r="C4288" s="6"/>
      <c r="D4288" s="6"/>
    </row>
    <row r="4289" spans="1:4" x14ac:dyDescent="0.25">
      <c r="A4289" s="14" t="s">
        <v>480</v>
      </c>
      <c r="B4289" s="15">
        <v>10821</v>
      </c>
      <c r="C4289" s="6"/>
      <c r="D4289" s="6"/>
    </row>
    <row r="4290" spans="1:4" x14ac:dyDescent="0.25">
      <c r="A4290" s="14" t="s">
        <v>289</v>
      </c>
      <c r="B4290" s="15">
        <v>41668</v>
      </c>
      <c r="C4290" s="6"/>
      <c r="D4290" s="6"/>
    </row>
    <row r="4291" spans="1:4" x14ac:dyDescent="0.25">
      <c r="A4291" s="14" t="s">
        <v>340</v>
      </c>
      <c r="B4291" s="15">
        <v>46329</v>
      </c>
      <c r="C4291" s="6"/>
      <c r="D4291" s="6"/>
    </row>
    <row r="4292" spans="1:4" x14ac:dyDescent="0.25">
      <c r="A4292" s="14" t="s">
        <v>225</v>
      </c>
      <c r="B4292" s="15">
        <v>46924</v>
      </c>
      <c r="C4292" s="6"/>
      <c r="D4292" s="6"/>
    </row>
    <row r="4293" spans="1:4" x14ac:dyDescent="0.25">
      <c r="A4293" s="14" t="s">
        <v>289</v>
      </c>
      <c r="B4293" s="15">
        <v>28206</v>
      </c>
      <c r="C4293" s="6"/>
      <c r="D4293" s="6"/>
    </row>
    <row r="4294" spans="1:4" x14ac:dyDescent="0.25">
      <c r="A4294" s="14" t="s">
        <v>257</v>
      </c>
      <c r="B4294" s="15">
        <v>4016</v>
      </c>
      <c r="C4294" s="6"/>
      <c r="D4294" s="6"/>
    </row>
    <row r="4295" spans="1:4" x14ac:dyDescent="0.25">
      <c r="A4295" s="14" t="s">
        <v>390</v>
      </c>
      <c r="B4295" s="15">
        <v>26892</v>
      </c>
      <c r="C4295" s="6"/>
      <c r="D4295" s="6"/>
    </row>
    <row r="4296" spans="1:4" x14ac:dyDescent="0.25">
      <c r="A4296" s="14" t="s">
        <v>516</v>
      </c>
      <c r="B4296" s="15">
        <v>12307</v>
      </c>
      <c r="C4296" s="6"/>
      <c r="D4296" s="6"/>
    </row>
    <row r="4297" spans="1:4" x14ac:dyDescent="0.25">
      <c r="A4297" s="14" t="s">
        <v>188</v>
      </c>
      <c r="B4297" s="15">
        <v>25236</v>
      </c>
      <c r="C4297" s="6"/>
      <c r="D4297" s="6"/>
    </row>
    <row r="4298" spans="1:4" x14ac:dyDescent="0.25">
      <c r="A4298" s="14" t="s">
        <v>440</v>
      </c>
      <c r="B4298" s="15">
        <v>49331</v>
      </c>
      <c r="C4298" s="6"/>
      <c r="D4298" s="6"/>
    </row>
    <row r="4299" spans="1:4" x14ac:dyDescent="0.25">
      <c r="A4299" s="14" t="s">
        <v>350</v>
      </c>
      <c r="B4299" s="15">
        <v>3571</v>
      </c>
      <c r="C4299" s="6"/>
      <c r="D4299" s="6"/>
    </row>
    <row r="4300" spans="1:4" x14ac:dyDescent="0.25">
      <c r="A4300" s="14" t="s">
        <v>259</v>
      </c>
      <c r="B4300" s="15">
        <v>12069</v>
      </c>
      <c r="C4300" s="6"/>
      <c r="D4300" s="6"/>
    </row>
    <row r="4301" spans="1:4" x14ac:dyDescent="0.25">
      <c r="A4301" s="14" t="s">
        <v>394</v>
      </c>
      <c r="B4301" s="15">
        <v>22849</v>
      </c>
      <c r="C4301" s="6"/>
      <c r="D4301" s="6"/>
    </row>
    <row r="4302" spans="1:4" x14ac:dyDescent="0.25">
      <c r="A4302" s="14" t="s">
        <v>403</v>
      </c>
      <c r="B4302" s="15">
        <v>23800</v>
      </c>
      <c r="C4302" s="6"/>
      <c r="D4302" s="6"/>
    </row>
    <row r="4303" spans="1:4" x14ac:dyDescent="0.25">
      <c r="A4303" s="14" t="s">
        <v>288</v>
      </c>
      <c r="B4303" s="15">
        <v>33878</v>
      </c>
      <c r="C4303" s="6"/>
      <c r="D4303" s="6"/>
    </row>
    <row r="4304" spans="1:4" x14ac:dyDescent="0.25">
      <c r="A4304" s="14" t="s">
        <v>375</v>
      </c>
      <c r="B4304" s="15">
        <v>22220</v>
      </c>
      <c r="C4304" s="6"/>
      <c r="D4304" s="6"/>
    </row>
    <row r="4305" spans="1:4" x14ac:dyDescent="0.25">
      <c r="A4305" s="14" t="s">
        <v>154</v>
      </c>
      <c r="B4305" s="15">
        <v>10760</v>
      </c>
      <c r="C4305" s="6"/>
      <c r="D4305" s="6"/>
    </row>
    <row r="4306" spans="1:4" x14ac:dyDescent="0.25">
      <c r="A4306" s="14" t="s">
        <v>430</v>
      </c>
      <c r="B4306" s="15">
        <v>28762</v>
      </c>
      <c r="C4306" s="6"/>
      <c r="D4306" s="6"/>
    </row>
    <row r="4307" spans="1:4" x14ac:dyDescent="0.25">
      <c r="A4307" s="14" t="s">
        <v>151</v>
      </c>
      <c r="B4307" s="15">
        <v>10921</v>
      </c>
      <c r="C4307" s="6"/>
      <c r="D4307" s="6"/>
    </row>
    <row r="4308" spans="1:4" x14ac:dyDescent="0.25">
      <c r="A4308" s="14" t="s">
        <v>281</v>
      </c>
      <c r="B4308" s="15">
        <v>34399</v>
      </c>
      <c r="C4308" s="6"/>
      <c r="D4308" s="6"/>
    </row>
    <row r="4309" spans="1:4" x14ac:dyDescent="0.25">
      <c r="A4309" s="14" t="s">
        <v>177</v>
      </c>
      <c r="B4309" s="15">
        <v>23323</v>
      </c>
      <c r="C4309" s="6"/>
      <c r="D4309" s="6"/>
    </row>
    <row r="4310" spans="1:4" x14ac:dyDescent="0.25">
      <c r="A4310" s="14" t="s">
        <v>408</v>
      </c>
      <c r="B4310" s="15">
        <v>26225</v>
      </c>
      <c r="C4310" s="6"/>
      <c r="D4310" s="6"/>
    </row>
    <row r="4311" spans="1:4" x14ac:dyDescent="0.25">
      <c r="A4311" s="14" t="s">
        <v>227</v>
      </c>
      <c r="B4311" s="15">
        <v>30691</v>
      </c>
      <c r="C4311" s="6"/>
      <c r="D4311" s="6"/>
    </row>
    <row r="4312" spans="1:4" x14ac:dyDescent="0.25">
      <c r="A4312" s="14" t="s">
        <v>445</v>
      </c>
      <c r="B4312" s="15">
        <v>16171</v>
      </c>
      <c r="C4312" s="6"/>
      <c r="D4312" s="6"/>
    </row>
    <row r="4313" spans="1:4" x14ac:dyDescent="0.25">
      <c r="A4313" s="14" t="s">
        <v>202</v>
      </c>
      <c r="B4313" s="15">
        <v>15189</v>
      </c>
      <c r="C4313" s="6"/>
      <c r="D4313" s="6"/>
    </row>
    <row r="4314" spans="1:4" x14ac:dyDescent="0.25">
      <c r="A4314" s="14" t="s">
        <v>374</v>
      </c>
      <c r="B4314" s="15">
        <v>20294</v>
      </c>
      <c r="C4314" s="6"/>
      <c r="D4314" s="6"/>
    </row>
    <row r="4315" spans="1:4" x14ac:dyDescent="0.25">
      <c r="A4315" s="14" t="s">
        <v>189</v>
      </c>
      <c r="B4315" s="15">
        <v>3957</v>
      </c>
      <c r="C4315" s="6"/>
      <c r="D4315" s="6"/>
    </row>
    <row r="4316" spans="1:4" x14ac:dyDescent="0.25">
      <c r="A4316" s="14" t="s">
        <v>157</v>
      </c>
      <c r="B4316" s="15">
        <v>8355</v>
      </c>
      <c r="C4316" s="6"/>
      <c r="D4316" s="6"/>
    </row>
    <row r="4317" spans="1:4" x14ac:dyDescent="0.25">
      <c r="A4317" s="14" t="s">
        <v>356</v>
      </c>
      <c r="B4317" s="15">
        <v>42681</v>
      </c>
      <c r="C4317" s="6"/>
      <c r="D4317" s="6"/>
    </row>
    <row r="4318" spans="1:4" x14ac:dyDescent="0.25">
      <c r="A4318" s="14" t="s">
        <v>301</v>
      </c>
      <c r="B4318" s="15">
        <v>47654</v>
      </c>
      <c r="C4318" s="6"/>
      <c r="D4318" s="6"/>
    </row>
    <row r="4319" spans="1:4" x14ac:dyDescent="0.25">
      <c r="A4319" s="14" t="s">
        <v>376</v>
      </c>
      <c r="B4319" s="15">
        <v>15267</v>
      </c>
      <c r="C4319" s="6"/>
      <c r="D4319" s="6"/>
    </row>
    <row r="4320" spans="1:4" x14ac:dyDescent="0.25">
      <c r="A4320" s="14" t="s">
        <v>407</v>
      </c>
      <c r="B4320" s="15">
        <v>5121</v>
      </c>
      <c r="C4320" s="6"/>
      <c r="D4320" s="6"/>
    </row>
    <row r="4321" spans="1:4" x14ac:dyDescent="0.25">
      <c r="A4321" s="14" t="s">
        <v>184</v>
      </c>
      <c r="B4321" s="15">
        <v>4911</v>
      </c>
      <c r="C4321" s="6"/>
      <c r="D4321" s="6"/>
    </row>
    <row r="4322" spans="1:4" x14ac:dyDescent="0.25">
      <c r="A4322" s="14" t="s">
        <v>464</v>
      </c>
      <c r="B4322" s="15">
        <v>48330</v>
      </c>
      <c r="C4322" s="6"/>
      <c r="D4322" s="6"/>
    </row>
    <row r="4323" spans="1:4" x14ac:dyDescent="0.25">
      <c r="A4323" s="14" t="s">
        <v>240</v>
      </c>
      <c r="B4323" s="15">
        <v>9573</v>
      </c>
      <c r="C4323" s="6"/>
      <c r="D4323" s="6"/>
    </row>
    <row r="4324" spans="1:4" x14ac:dyDescent="0.25">
      <c r="A4324" s="14" t="s">
        <v>178</v>
      </c>
      <c r="B4324" s="15">
        <v>6114</v>
      </c>
      <c r="C4324" s="6"/>
      <c r="D4324" s="6"/>
    </row>
    <row r="4325" spans="1:4" x14ac:dyDescent="0.25">
      <c r="A4325" s="14" t="s">
        <v>247</v>
      </c>
      <c r="B4325" s="15">
        <v>32661</v>
      </c>
      <c r="C4325" s="6"/>
      <c r="D4325" s="6"/>
    </row>
    <row r="4326" spans="1:4" x14ac:dyDescent="0.25">
      <c r="A4326" s="14" t="s">
        <v>329</v>
      </c>
      <c r="B4326" s="15">
        <v>43366</v>
      </c>
      <c r="C4326" s="6"/>
      <c r="D4326" s="6"/>
    </row>
    <row r="4327" spans="1:4" x14ac:dyDescent="0.25">
      <c r="A4327" s="14" t="s">
        <v>451</v>
      </c>
      <c r="B4327" s="15">
        <v>37187</v>
      </c>
      <c r="C4327" s="6"/>
      <c r="D4327" s="6"/>
    </row>
    <row r="4328" spans="1:4" x14ac:dyDescent="0.25">
      <c r="A4328" s="14" t="s">
        <v>229</v>
      </c>
      <c r="B4328" s="15">
        <v>29740</v>
      </c>
      <c r="C4328" s="6"/>
      <c r="D4328" s="6"/>
    </row>
    <row r="4329" spans="1:4" x14ac:dyDescent="0.25">
      <c r="A4329" s="14" t="s">
        <v>499</v>
      </c>
      <c r="B4329" s="15">
        <v>37664</v>
      </c>
      <c r="C4329" s="6"/>
      <c r="D4329" s="6"/>
    </row>
    <row r="4330" spans="1:4" x14ac:dyDescent="0.25">
      <c r="A4330" s="14" t="s">
        <v>145</v>
      </c>
      <c r="B4330" s="15">
        <v>40923</v>
      </c>
      <c r="C4330" s="6"/>
      <c r="D4330" s="6"/>
    </row>
    <row r="4331" spans="1:4" x14ac:dyDescent="0.25">
      <c r="A4331" s="14" t="s">
        <v>188</v>
      </c>
      <c r="B4331" s="15">
        <v>28585</v>
      </c>
      <c r="C4331" s="6"/>
      <c r="D4331" s="6"/>
    </row>
    <row r="4332" spans="1:4" x14ac:dyDescent="0.25">
      <c r="A4332" s="14" t="s">
        <v>202</v>
      </c>
      <c r="B4332" s="15">
        <v>23543</v>
      </c>
      <c r="C4332" s="6"/>
      <c r="D4332" s="6"/>
    </row>
    <row r="4333" spans="1:4" x14ac:dyDescent="0.25">
      <c r="A4333" s="14" t="s">
        <v>439</v>
      </c>
      <c r="B4333" s="15">
        <v>403</v>
      </c>
      <c r="C4333" s="6"/>
      <c r="D4333" s="6"/>
    </row>
    <row r="4334" spans="1:4" x14ac:dyDescent="0.25">
      <c r="A4334" s="14" t="s">
        <v>154</v>
      </c>
      <c r="B4334" s="15">
        <v>8933</v>
      </c>
      <c r="C4334" s="6"/>
      <c r="D4334" s="6"/>
    </row>
    <row r="4335" spans="1:4" x14ac:dyDescent="0.25">
      <c r="A4335" s="14" t="s">
        <v>385</v>
      </c>
      <c r="B4335" s="15">
        <v>3552</v>
      </c>
      <c r="C4335" s="6"/>
      <c r="D4335" s="6"/>
    </row>
    <row r="4336" spans="1:4" x14ac:dyDescent="0.25">
      <c r="A4336" s="14" t="s">
        <v>336</v>
      </c>
      <c r="B4336" s="15">
        <v>40025</v>
      </c>
      <c r="C4336" s="6"/>
      <c r="D4336" s="6"/>
    </row>
    <row r="4337" spans="1:4" x14ac:dyDescent="0.25">
      <c r="A4337" s="14" t="s">
        <v>230</v>
      </c>
      <c r="B4337" s="15">
        <v>36979</v>
      </c>
      <c r="C4337" s="6"/>
      <c r="D4337" s="6"/>
    </row>
    <row r="4338" spans="1:4" x14ac:dyDescent="0.25">
      <c r="A4338" s="14" t="s">
        <v>384</v>
      </c>
      <c r="B4338" s="15">
        <v>19324</v>
      </c>
      <c r="C4338" s="6"/>
      <c r="D4338" s="6"/>
    </row>
    <row r="4339" spans="1:4" x14ac:dyDescent="0.25">
      <c r="A4339" s="14" t="s">
        <v>240</v>
      </c>
      <c r="B4339" s="15">
        <v>22781</v>
      </c>
      <c r="C4339" s="6"/>
      <c r="D4339" s="6"/>
    </row>
    <row r="4340" spans="1:4" x14ac:dyDescent="0.25">
      <c r="A4340" s="14" t="s">
        <v>261</v>
      </c>
      <c r="B4340" s="15">
        <v>1870</v>
      </c>
      <c r="C4340" s="6"/>
      <c r="D4340" s="6"/>
    </row>
    <row r="4341" spans="1:4" x14ac:dyDescent="0.25">
      <c r="A4341" s="14" t="s">
        <v>157</v>
      </c>
      <c r="B4341" s="15">
        <v>15113</v>
      </c>
      <c r="C4341" s="6"/>
      <c r="D4341" s="6"/>
    </row>
    <row r="4342" spans="1:4" x14ac:dyDescent="0.25">
      <c r="A4342" s="14" t="s">
        <v>332</v>
      </c>
      <c r="B4342" s="15">
        <v>15626</v>
      </c>
      <c r="C4342" s="6"/>
      <c r="D4342" s="6"/>
    </row>
    <row r="4343" spans="1:4" x14ac:dyDescent="0.25">
      <c r="A4343" s="14" t="s">
        <v>495</v>
      </c>
      <c r="B4343" s="15">
        <v>25554</v>
      </c>
      <c r="C4343" s="6"/>
      <c r="D4343" s="6"/>
    </row>
    <row r="4344" spans="1:4" x14ac:dyDescent="0.25">
      <c r="A4344" s="14" t="s">
        <v>496</v>
      </c>
      <c r="B4344" s="15">
        <v>5019</v>
      </c>
      <c r="C4344" s="6"/>
      <c r="D4344" s="6"/>
    </row>
    <row r="4345" spans="1:4" x14ac:dyDescent="0.25">
      <c r="A4345" s="14" t="s">
        <v>377</v>
      </c>
      <c r="B4345" s="15">
        <v>302</v>
      </c>
      <c r="C4345" s="6"/>
      <c r="D4345" s="6"/>
    </row>
    <row r="4346" spans="1:4" x14ac:dyDescent="0.25">
      <c r="A4346" s="14" t="s">
        <v>372</v>
      </c>
      <c r="B4346" s="15">
        <v>1951</v>
      </c>
      <c r="C4346" s="6"/>
      <c r="D4346" s="6"/>
    </row>
    <row r="4347" spans="1:4" x14ac:dyDescent="0.25">
      <c r="A4347" s="14" t="s">
        <v>254</v>
      </c>
      <c r="B4347" s="15">
        <v>15334</v>
      </c>
      <c r="C4347" s="6"/>
      <c r="D4347" s="6"/>
    </row>
    <row r="4348" spans="1:4" x14ac:dyDescent="0.25">
      <c r="A4348" s="14" t="s">
        <v>246</v>
      </c>
      <c r="B4348" s="15">
        <v>33885</v>
      </c>
      <c r="C4348" s="6"/>
      <c r="D4348" s="6"/>
    </row>
    <row r="4349" spans="1:4" x14ac:dyDescent="0.25">
      <c r="A4349" s="14" t="s">
        <v>368</v>
      </c>
      <c r="B4349" s="15">
        <v>36669</v>
      </c>
      <c r="C4349" s="6"/>
      <c r="D4349" s="6"/>
    </row>
    <row r="4350" spans="1:4" x14ac:dyDescent="0.25">
      <c r="A4350" s="14" t="s">
        <v>496</v>
      </c>
      <c r="B4350" s="15">
        <v>13365</v>
      </c>
      <c r="C4350" s="6"/>
      <c r="D4350" s="6"/>
    </row>
    <row r="4351" spans="1:4" x14ac:dyDescent="0.25">
      <c r="A4351" s="14" t="s">
        <v>313</v>
      </c>
      <c r="B4351" s="15">
        <v>32807</v>
      </c>
      <c r="C4351" s="6"/>
      <c r="D4351" s="6"/>
    </row>
    <row r="4352" spans="1:4" x14ac:dyDescent="0.25">
      <c r="A4352" s="14" t="s">
        <v>495</v>
      </c>
      <c r="B4352" s="15">
        <v>34150</v>
      </c>
      <c r="C4352" s="6"/>
      <c r="D4352" s="6"/>
    </row>
    <row r="4353" spans="1:4" x14ac:dyDescent="0.25">
      <c r="A4353" s="14" t="s">
        <v>320</v>
      </c>
      <c r="B4353" s="15">
        <v>23850</v>
      </c>
      <c r="C4353" s="6"/>
      <c r="D4353" s="6"/>
    </row>
    <row r="4354" spans="1:4" x14ac:dyDescent="0.25">
      <c r="A4354" s="14" t="s">
        <v>434</v>
      </c>
      <c r="B4354" s="15">
        <v>21631</v>
      </c>
      <c r="C4354" s="6"/>
      <c r="D4354" s="6"/>
    </row>
    <row r="4355" spans="1:4" x14ac:dyDescent="0.25">
      <c r="A4355" s="14" t="s">
        <v>208</v>
      </c>
      <c r="B4355" s="15">
        <v>46191</v>
      </c>
      <c r="C4355" s="6"/>
      <c r="D4355" s="6"/>
    </row>
    <row r="4356" spans="1:4" x14ac:dyDescent="0.25">
      <c r="A4356" s="14" t="s">
        <v>449</v>
      </c>
      <c r="B4356" s="15">
        <v>45673</v>
      </c>
      <c r="C4356" s="6"/>
      <c r="D4356" s="6"/>
    </row>
    <row r="4357" spans="1:4" x14ac:dyDescent="0.25">
      <c r="A4357" s="14" t="s">
        <v>397</v>
      </c>
      <c r="B4357" s="15">
        <v>25735</v>
      </c>
      <c r="C4357" s="6"/>
      <c r="D4357" s="6"/>
    </row>
    <row r="4358" spans="1:4" x14ac:dyDescent="0.25">
      <c r="A4358" s="14" t="s">
        <v>182</v>
      </c>
      <c r="B4358" s="15">
        <v>37606</v>
      </c>
      <c r="C4358" s="6"/>
      <c r="D4358" s="6"/>
    </row>
    <row r="4359" spans="1:4" x14ac:dyDescent="0.25">
      <c r="A4359" s="14" t="s">
        <v>335</v>
      </c>
      <c r="B4359" s="15">
        <v>6741</v>
      </c>
      <c r="C4359" s="6"/>
      <c r="D4359" s="6"/>
    </row>
    <row r="4360" spans="1:4" x14ac:dyDescent="0.25">
      <c r="A4360" s="14" t="s">
        <v>169</v>
      </c>
      <c r="B4360" s="15">
        <v>10066</v>
      </c>
      <c r="C4360" s="6"/>
      <c r="D4360" s="6"/>
    </row>
    <row r="4361" spans="1:4" x14ac:dyDescent="0.25">
      <c r="A4361" s="14" t="s">
        <v>260</v>
      </c>
      <c r="B4361" s="15">
        <v>5373</v>
      </c>
      <c r="C4361" s="6"/>
      <c r="D4361" s="6"/>
    </row>
    <row r="4362" spans="1:4" x14ac:dyDescent="0.25">
      <c r="A4362" s="14" t="s">
        <v>513</v>
      </c>
      <c r="B4362" s="15">
        <v>22996</v>
      </c>
      <c r="C4362" s="6"/>
      <c r="D4362" s="6"/>
    </row>
    <row r="4363" spans="1:4" x14ac:dyDescent="0.25">
      <c r="A4363" s="14" t="s">
        <v>508</v>
      </c>
      <c r="B4363" s="15">
        <v>5476</v>
      </c>
      <c r="C4363" s="6"/>
      <c r="D4363" s="6"/>
    </row>
    <row r="4364" spans="1:4" x14ac:dyDescent="0.25">
      <c r="A4364" s="14" t="s">
        <v>415</v>
      </c>
      <c r="B4364" s="15">
        <v>24957</v>
      </c>
      <c r="C4364" s="6"/>
      <c r="D4364" s="6"/>
    </row>
    <row r="4365" spans="1:4" x14ac:dyDescent="0.25">
      <c r="A4365" s="14" t="s">
        <v>169</v>
      </c>
      <c r="B4365" s="15">
        <v>19220</v>
      </c>
      <c r="C4365" s="6"/>
      <c r="D4365" s="6"/>
    </row>
    <row r="4366" spans="1:4" x14ac:dyDescent="0.25">
      <c r="A4366" s="14" t="s">
        <v>259</v>
      </c>
      <c r="B4366" s="15">
        <v>45957</v>
      </c>
      <c r="C4366" s="6"/>
      <c r="D4366" s="6"/>
    </row>
    <row r="4367" spans="1:4" x14ac:dyDescent="0.25">
      <c r="A4367" s="14" t="s">
        <v>224</v>
      </c>
      <c r="B4367" s="15">
        <v>7882</v>
      </c>
      <c r="C4367" s="6"/>
      <c r="D4367" s="6"/>
    </row>
    <row r="4368" spans="1:4" x14ac:dyDescent="0.25">
      <c r="A4368" s="14" t="s">
        <v>421</v>
      </c>
      <c r="B4368" s="15">
        <v>12322</v>
      </c>
      <c r="C4368" s="6"/>
      <c r="D4368" s="6"/>
    </row>
    <row r="4369" spans="1:4" x14ac:dyDescent="0.25">
      <c r="A4369" s="14" t="s">
        <v>400</v>
      </c>
      <c r="B4369" s="15">
        <v>10606</v>
      </c>
      <c r="C4369" s="6"/>
      <c r="D4369" s="6"/>
    </row>
    <row r="4370" spans="1:4" x14ac:dyDescent="0.25">
      <c r="A4370" s="14" t="s">
        <v>386</v>
      </c>
      <c r="B4370" s="15">
        <v>34026</v>
      </c>
      <c r="C4370" s="6"/>
      <c r="D4370" s="6"/>
    </row>
    <row r="4371" spans="1:4" x14ac:dyDescent="0.25">
      <c r="A4371" s="14" t="s">
        <v>387</v>
      </c>
      <c r="B4371" s="15">
        <v>43636</v>
      </c>
      <c r="C4371" s="6"/>
      <c r="D4371" s="6"/>
    </row>
    <row r="4372" spans="1:4" x14ac:dyDescent="0.25">
      <c r="A4372" s="14" t="s">
        <v>462</v>
      </c>
      <c r="B4372" s="15">
        <v>23674</v>
      </c>
      <c r="C4372" s="6"/>
      <c r="D4372" s="6"/>
    </row>
    <row r="4373" spans="1:4" x14ac:dyDescent="0.25">
      <c r="A4373" s="14" t="s">
        <v>428</v>
      </c>
      <c r="B4373" s="15">
        <v>31358</v>
      </c>
      <c r="C4373" s="6"/>
      <c r="D4373" s="6"/>
    </row>
    <row r="4374" spans="1:4" x14ac:dyDescent="0.25">
      <c r="A4374" s="14" t="s">
        <v>355</v>
      </c>
      <c r="B4374" s="15">
        <v>25163</v>
      </c>
      <c r="C4374" s="6"/>
      <c r="D4374" s="6"/>
    </row>
    <row r="4375" spans="1:4" x14ac:dyDescent="0.25">
      <c r="A4375" s="14" t="s">
        <v>266</v>
      </c>
      <c r="B4375" s="15">
        <v>0</v>
      </c>
      <c r="C4375" s="6"/>
      <c r="D4375" s="6"/>
    </row>
    <row r="4376" spans="1:4" x14ac:dyDescent="0.25">
      <c r="A4376" s="14" t="s">
        <v>405</v>
      </c>
      <c r="B4376" s="15">
        <v>13710</v>
      </c>
      <c r="C4376" s="6"/>
      <c r="D4376" s="6"/>
    </row>
    <row r="4377" spans="1:4" x14ac:dyDescent="0.25">
      <c r="A4377" s="14" t="s">
        <v>153</v>
      </c>
      <c r="B4377" s="15">
        <v>25011</v>
      </c>
      <c r="C4377" s="6"/>
      <c r="D4377" s="6"/>
    </row>
    <row r="4378" spans="1:4" x14ac:dyDescent="0.25">
      <c r="A4378" s="14" t="s">
        <v>132</v>
      </c>
      <c r="B4378" s="15">
        <v>33499</v>
      </c>
      <c r="C4378" s="6"/>
      <c r="D4378" s="6"/>
    </row>
    <row r="4379" spans="1:4" x14ac:dyDescent="0.25">
      <c r="A4379" s="14" t="s">
        <v>155</v>
      </c>
      <c r="B4379" s="15">
        <v>3922</v>
      </c>
      <c r="C4379" s="6"/>
      <c r="D4379" s="6"/>
    </row>
    <row r="4380" spans="1:4" x14ac:dyDescent="0.25">
      <c r="A4380" s="14" t="s">
        <v>267</v>
      </c>
      <c r="B4380" s="15">
        <v>6797</v>
      </c>
      <c r="C4380" s="6"/>
      <c r="D4380" s="6"/>
    </row>
    <row r="4381" spans="1:4" x14ac:dyDescent="0.25">
      <c r="A4381" s="14" t="s">
        <v>510</v>
      </c>
      <c r="B4381" s="15">
        <v>18836</v>
      </c>
      <c r="C4381" s="6"/>
      <c r="D4381" s="6"/>
    </row>
    <row r="4382" spans="1:4" x14ac:dyDescent="0.25">
      <c r="A4382" s="14" t="s">
        <v>303</v>
      </c>
      <c r="B4382" s="15">
        <v>33474</v>
      </c>
      <c r="C4382" s="6"/>
      <c r="D4382" s="6"/>
    </row>
    <row r="4383" spans="1:4" x14ac:dyDescent="0.25">
      <c r="A4383" s="14" t="s">
        <v>306</v>
      </c>
      <c r="B4383" s="15">
        <v>13362</v>
      </c>
      <c r="C4383" s="6"/>
      <c r="D4383" s="6"/>
    </row>
    <row r="4384" spans="1:4" x14ac:dyDescent="0.25">
      <c r="A4384" s="14" t="s">
        <v>418</v>
      </c>
      <c r="B4384" s="15">
        <v>28718</v>
      </c>
      <c r="C4384" s="6"/>
      <c r="D4384" s="6"/>
    </row>
    <row r="4385" spans="1:4" x14ac:dyDescent="0.25">
      <c r="A4385" s="14" t="s">
        <v>196</v>
      </c>
      <c r="B4385" s="15">
        <v>26060</v>
      </c>
      <c r="C4385" s="6"/>
      <c r="D4385" s="6"/>
    </row>
    <row r="4386" spans="1:4" x14ac:dyDescent="0.25">
      <c r="A4386" s="14" t="s">
        <v>169</v>
      </c>
      <c r="B4386" s="15">
        <v>46905</v>
      </c>
      <c r="C4386" s="6"/>
      <c r="D4386" s="6"/>
    </row>
    <row r="4387" spans="1:4" x14ac:dyDescent="0.25">
      <c r="A4387" s="14" t="s">
        <v>325</v>
      </c>
      <c r="B4387" s="15">
        <v>41075</v>
      </c>
      <c r="C4387" s="6"/>
      <c r="D4387" s="6"/>
    </row>
    <row r="4388" spans="1:4" x14ac:dyDescent="0.25">
      <c r="A4388" s="14" t="s">
        <v>517</v>
      </c>
      <c r="B4388" s="15">
        <v>4529</v>
      </c>
      <c r="C4388" s="6"/>
      <c r="D4388" s="6"/>
    </row>
    <row r="4389" spans="1:4" x14ac:dyDescent="0.25">
      <c r="A4389" s="14" t="s">
        <v>282</v>
      </c>
      <c r="B4389" s="15">
        <v>7896</v>
      </c>
      <c r="C4389" s="6"/>
      <c r="D4389" s="6"/>
    </row>
    <row r="4390" spans="1:4" x14ac:dyDescent="0.25">
      <c r="A4390" s="14" t="s">
        <v>430</v>
      </c>
      <c r="B4390" s="15">
        <v>5416</v>
      </c>
      <c r="C4390" s="6"/>
      <c r="D4390" s="6"/>
    </row>
    <row r="4391" spans="1:4" x14ac:dyDescent="0.25">
      <c r="A4391" s="14" t="s">
        <v>236</v>
      </c>
      <c r="B4391" s="15">
        <v>9309</v>
      </c>
      <c r="C4391" s="6"/>
      <c r="D4391" s="6"/>
    </row>
    <row r="4392" spans="1:4" x14ac:dyDescent="0.25">
      <c r="A4392" s="14" t="s">
        <v>198</v>
      </c>
      <c r="B4392" s="15">
        <v>45957</v>
      </c>
      <c r="C4392" s="6"/>
      <c r="D4392" s="6"/>
    </row>
    <row r="4393" spans="1:4" x14ac:dyDescent="0.25">
      <c r="A4393" s="14" t="s">
        <v>442</v>
      </c>
      <c r="B4393" s="15">
        <v>15075</v>
      </c>
      <c r="C4393" s="6"/>
      <c r="D4393" s="6"/>
    </row>
    <row r="4394" spans="1:4" x14ac:dyDescent="0.25">
      <c r="A4394" s="14" t="s">
        <v>387</v>
      </c>
      <c r="B4394" s="15">
        <v>20599</v>
      </c>
      <c r="C4394" s="6"/>
      <c r="D4394" s="6"/>
    </row>
    <row r="4395" spans="1:4" x14ac:dyDescent="0.25">
      <c r="A4395" s="14" t="s">
        <v>234</v>
      </c>
      <c r="B4395" s="15">
        <v>27694</v>
      </c>
      <c r="C4395" s="6"/>
      <c r="D4395" s="6"/>
    </row>
    <row r="4396" spans="1:4" x14ac:dyDescent="0.25">
      <c r="A4396" s="14" t="s">
        <v>369</v>
      </c>
      <c r="B4396" s="15">
        <v>49174</v>
      </c>
      <c r="C4396" s="6"/>
      <c r="D4396" s="6"/>
    </row>
    <row r="4397" spans="1:4" x14ac:dyDescent="0.25">
      <c r="A4397" s="14" t="s">
        <v>452</v>
      </c>
      <c r="B4397" s="15">
        <v>31624</v>
      </c>
      <c r="C4397" s="6"/>
      <c r="D4397" s="6"/>
    </row>
    <row r="4398" spans="1:4" x14ac:dyDescent="0.25">
      <c r="A4398" s="14" t="s">
        <v>401</v>
      </c>
      <c r="B4398" s="15">
        <v>35374</v>
      </c>
      <c r="C4398" s="6"/>
      <c r="D4398" s="6"/>
    </row>
    <row r="4399" spans="1:4" x14ac:dyDescent="0.25">
      <c r="A4399" s="14" t="s">
        <v>215</v>
      </c>
      <c r="B4399" s="15">
        <v>30694</v>
      </c>
      <c r="C4399" s="6"/>
      <c r="D4399" s="6"/>
    </row>
    <row r="4400" spans="1:4" x14ac:dyDescent="0.25">
      <c r="A4400" s="14" t="s">
        <v>290</v>
      </c>
      <c r="B4400" s="15">
        <v>9252</v>
      </c>
      <c r="C4400" s="6"/>
      <c r="D4400" s="6"/>
    </row>
    <row r="4401" spans="1:4" x14ac:dyDescent="0.25">
      <c r="A4401" s="14" t="s">
        <v>299</v>
      </c>
      <c r="B4401" s="15">
        <v>10257</v>
      </c>
      <c r="C4401" s="6"/>
      <c r="D4401" s="6"/>
    </row>
    <row r="4402" spans="1:4" x14ac:dyDescent="0.25">
      <c r="A4402" s="14" t="s">
        <v>451</v>
      </c>
      <c r="B4402" s="15">
        <v>19043</v>
      </c>
      <c r="C4402" s="6"/>
      <c r="D4402" s="6"/>
    </row>
    <row r="4403" spans="1:4" x14ac:dyDescent="0.25">
      <c r="A4403" s="14" t="s">
        <v>270</v>
      </c>
      <c r="B4403" s="15">
        <v>31808</v>
      </c>
      <c r="C4403" s="6"/>
      <c r="D4403" s="6"/>
    </row>
    <row r="4404" spans="1:4" x14ac:dyDescent="0.25">
      <c r="A4404" s="14" t="s">
        <v>230</v>
      </c>
      <c r="B4404" s="15">
        <v>29952</v>
      </c>
      <c r="C4404" s="6"/>
      <c r="D4404" s="6"/>
    </row>
    <row r="4405" spans="1:4" x14ac:dyDescent="0.25">
      <c r="A4405" s="14" t="s">
        <v>224</v>
      </c>
      <c r="B4405" s="15">
        <v>114</v>
      </c>
      <c r="C4405" s="6"/>
      <c r="D4405" s="6"/>
    </row>
    <row r="4406" spans="1:4" x14ac:dyDescent="0.25">
      <c r="A4406" s="14" t="s">
        <v>469</v>
      </c>
      <c r="B4406" s="15">
        <v>2190</v>
      </c>
      <c r="C4406" s="6"/>
      <c r="D4406" s="6"/>
    </row>
    <row r="4407" spans="1:4" x14ac:dyDescent="0.25">
      <c r="A4407" s="14" t="s">
        <v>185</v>
      </c>
      <c r="B4407" s="15">
        <v>26074</v>
      </c>
      <c r="C4407" s="6"/>
      <c r="D4407" s="6"/>
    </row>
    <row r="4408" spans="1:4" x14ac:dyDescent="0.25">
      <c r="A4408" s="14" t="s">
        <v>175</v>
      </c>
      <c r="B4408" s="15">
        <v>40259</v>
      </c>
      <c r="C4408" s="6"/>
      <c r="D4408" s="6"/>
    </row>
    <row r="4409" spans="1:4" x14ac:dyDescent="0.25">
      <c r="A4409" s="14" t="s">
        <v>165</v>
      </c>
      <c r="B4409" s="15">
        <v>47678</v>
      </c>
      <c r="C4409" s="6"/>
      <c r="D4409" s="6"/>
    </row>
    <row r="4410" spans="1:4" x14ac:dyDescent="0.25">
      <c r="A4410" s="14" t="s">
        <v>368</v>
      </c>
      <c r="B4410" s="15">
        <v>4407</v>
      </c>
      <c r="C4410" s="6"/>
      <c r="D4410" s="6"/>
    </row>
    <row r="4411" spans="1:4" x14ac:dyDescent="0.25">
      <c r="A4411" s="14" t="s">
        <v>514</v>
      </c>
      <c r="B4411" s="15">
        <v>14962</v>
      </c>
      <c r="C4411" s="6"/>
      <c r="D4411" s="6"/>
    </row>
    <row r="4412" spans="1:4" x14ac:dyDescent="0.25">
      <c r="A4412" s="14" t="s">
        <v>350</v>
      </c>
      <c r="B4412" s="15">
        <v>27906</v>
      </c>
      <c r="C4412" s="6"/>
      <c r="D4412" s="6"/>
    </row>
    <row r="4413" spans="1:4" x14ac:dyDescent="0.25">
      <c r="A4413" s="14" t="s">
        <v>275</v>
      </c>
      <c r="B4413" s="15">
        <v>42277</v>
      </c>
      <c r="C4413" s="6"/>
      <c r="D4413" s="6"/>
    </row>
    <row r="4414" spans="1:4" x14ac:dyDescent="0.25">
      <c r="A4414" s="14" t="s">
        <v>196</v>
      </c>
      <c r="B4414" s="15">
        <v>32619</v>
      </c>
      <c r="C4414" s="6"/>
      <c r="D4414" s="6"/>
    </row>
    <row r="4415" spans="1:4" x14ac:dyDescent="0.25">
      <c r="A4415" s="14" t="s">
        <v>144</v>
      </c>
      <c r="B4415" s="15">
        <v>19773</v>
      </c>
      <c r="C4415" s="6"/>
      <c r="D4415" s="6"/>
    </row>
    <row r="4416" spans="1:4" x14ac:dyDescent="0.25">
      <c r="A4416" s="14" t="s">
        <v>432</v>
      </c>
      <c r="B4416" s="15">
        <v>21685</v>
      </c>
      <c r="C4416" s="6"/>
      <c r="D4416" s="6"/>
    </row>
    <row r="4417" spans="1:4" x14ac:dyDescent="0.25">
      <c r="A4417" s="14" t="s">
        <v>287</v>
      </c>
      <c r="B4417" s="15">
        <v>2188</v>
      </c>
      <c r="C4417" s="6"/>
      <c r="D4417" s="6"/>
    </row>
    <row r="4418" spans="1:4" x14ac:dyDescent="0.25">
      <c r="A4418" s="14" t="s">
        <v>197</v>
      </c>
      <c r="B4418" s="15">
        <v>0</v>
      </c>
      <c r="C4418" s="6"/>
      <c r="D4418" s="6"/>
    </row>
    <row r="4419" spans="1:4" x14ac:dyDescent="0.25">
      <c r="A4419" s="14" t="s">
        <v>177</v>
      </c>
      <c r="B4419" s="15">
        <v>45825</v>
      </c>
      <c r="C4419" s="6"/>
      <c r="D4419" s="6"/>
    </row>
    <row r="4420" spans="1:4" x14ac:dyDescent="0.25">
      <c r="A4420" s="14" t="s">
        <v>305</v>
      </c>
      <c r="B4420" s="15">
        <v>27300</v>
      </c>
      <c r="C4420" s="6"/>
      <c r="D4420" s="6"/>
    </row>
    <row r="4421" spans="1:4" x14ac:dyDescent="0.25">
      <c r="A4421" s="14" t="s">
        <v>191</v>
      </c>
      <c r="B4421" s="15">
        <v>16730</v>
      </c>
      <c r="C4421" s="6"/>
      <c r="D4421" s="6"/>
    </row>
    <row r="4422" spans="1:4" x14ac:dyDescent="0.25">
      <c r="A4422" s="14" t="s">
        <v>275</v>
      </c>
      <c r="B4422" s="15">
        <v>31263</v>
      </c>
      <c r="C4422" s="6"/>
      <c r="D4422" s="6"/>
    </row>
    <row r="4423" spans="1:4" x14ac:dyDescent="0.25">
      <c r="A4423" s="14" t="s">
        <v>422</v>
      </c>
      <c r="B4423" s="15">
        <v>28635</v>
      </c>
      <c r="C4423" s="6"/>
      <c r="D4423" s="6"/>
    </row>
    <row r="4424" spans="1:4" x14ac:dyDescent="0.25">
      <c r="A4424" s="14" t="s">
        <v>174</v>
      </c>
      <c r="B4424" s="15">
        <v>7781</v>
      </c>
      <c r="C4424" s="6"/>
      <c r="D4424" s="6"/>
    </row>
    <row r="4425" spans="1:4" x14ac:dyDescent="0.25">
      <c r="A4425" s="14" t="s">
        <v>160</v>
      </c>
      <c r="B4425" s="15">
        <v>29418</v>
      </c>
      <c r="C4425" s="6"/>
      <c r="D4425" s="6"/>
    </row>
    <row r="4426" spans="1:4" x14ac:dyDescent="0.25">
      <c r="A4426" s="14" t="s">
        <v>501</v>
      </c>
      <c r="B4426" s="15">
        <v>24925</v>
      </c>
      <c r="C4426" s="6"/>
      <c r="D4426" s="6"/>
    </row>
    <row r="4427" spans="1:4" x14ac:dyDescent="0.25">
      <c r="A4427" s="14" t="s">
        <v>275</v>
      </c>
      <c r="B4427" s="15">
        <v>12549</v>
      </c>
      <c r="C4427" s="6"/>
      <c r="D4427" s="6"/>
    </row>
    <row r="4428" spans="1:4" x14ac:dyDescent="0.25">
      <c r="A4428" s="14" t="s">
        <v>191</v>
      </c>
      <c r="B4428" s="15">
        <v>7335</v>
      </c>
      <c r="C4428" s="6"/>
      <c r="D4428" s="6"/>
    </row>
    <row r="4429" spans="1:4" x14ac:dyDescent="0.25">
      <c r="A4429" s="14" t="s">
        <v>180</v>
      </c>
      <c r="B4429" s="15">
        <v>12433</v>
      </c>
      <c r="C4429" s="6"/>
      <c r="D4429" s="6"/>
    </row>
    <row r="4430" spans="1:4" x14ac:dyDescent="0.25">
      <c r="A4430" s="14" t="s">
        <v>480</v>
      </c>
      <c r="B4430" s="15">
        <v>21459</v>
      </c>
      <c r="C4430" s="6"/>
      <c r="D4430" s="6"/>
    </row>
    <row r="4431" spans="1:4" x14ac:dyDescent="0.25">
      <c r="A4431" s="14" t="s">
        <v>469</v>
      </c>
      <c r="B4431" s="15">
        <v>7010</v>
      </c>
      <c r="C4431" s="6"/>
      <c r="D4431" s="6"/>
    </row>
    <row r="4432" spans="1:4" x14ac:dyDescent="0.25">
      <c r="A4432" s="14" t="s">
        <v>362</v>
      </c>
      <c r="B4432" s="15">
        <v>36810</v>
      </c>
      <c r="C4432" s="6"/>
      <c r="D4432" s="6"/>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Índice</vt:lpstr>
      <vt:lpstr>Linhas e Área</vt:lpstr>
      <vt:lpstr>Colunas e Barras</vt:lpstr>
      <vt:lpstr>Mapa de Árvore e Explosão Solar</vt:lpstr>
      <vt:lpstr>Radar e Pareto</vt:lpstr>
      <vt:lpstr>Histograma</vt:lpstr>
      <vt:lpstr>Pizza e Rosca</vt:lpstr>
      <vt:lpstr>Cascata e Funil</vt:lpstr>
      <vt:lpstr>Dispersão, Superfície e Bolhas</vt:lpstr>
      <vt:lpstr>Mapa</vt:lpstr>
      <vt:lpstr>Ação</vt:lpstr>
      <vt:lpstr>Dúvida 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Matheus Lopes Lourenço</cp:lastModifiedBy>
  <cp:revision/>
  <dcterms:created xsi:type="dcterms:W3CDTF">2022-05-18T18:54:02Z</dcterms:created>
  <dcterms:modified xsi:type="dcterms:W3CDTF">2025-05-13T14:48:22Z</dcterms:modified>
  <cp:category/>
  <cp:contentStatus/>
</cp:coreProperties>
</file>