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325/Dropbox/EcosystemEfficiency/StatisticalModel/ZoopAbundanceModels/"/>
    </mc:Choice>
  </mc:AlternateContent>
  <xr:revisionPtr revIDLastSave="0" documentId="13_ncr:1_{9A4A9BF2-97AF-E64A-82CA-B5D43BFF13A2}" xr6:coauthVersionLast="36" xr6:coauthVersionMax="36" xr10:uidLastSave="{00000000-0000-0000-0000-000000000000}"/>
  <bookViews>
    <workbookView xWindow="240" yWindow="460" windowWidth="28320" windowHeight="16520" xr2:uid="{53651144-58CB-F549-9C07-D6E650EDEB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F7" i="1"/>
  <c r="F6" i="1"/>
  <c r="F5" i="1"/>
  <c r="F4" i="1"/>
  <c r="F3" i="1"/>
  <c r="F2" i="1"/>
  <c r="E8" i="1"/>
  <c r="G8" i="1" s="1"/>
  <c r="E7" i="1"/>
  <c r="E6" i="1"/>
  <c r="E5" i="1"/>
  <c r="E4" i="1"/>
  <c r="E3" i="1"/>
  <c r="D8" i="1"/>
  <c r="D7" i="1"/>
  <c r="D6" i="1"/>
  <c r="D5" i="1"/>
  <c r="D4" i="1"/>
  <c r="D3" i="1"/>
  <c r="E2" i="1"/>
  <c r="D2" i="1"/>
  <c r="F8" i="1" l="1"/>
</calcChain>
</file>

<file path=xl/sharedStrings.xml><?xml version="1.0" encoding="utf-8"?>
<sst xmlns="http://schemas.openxmlformats.org/spreadsheetml/2006/main" count="14" uniqueCount="14">
  <si>
    <t>Larvaceans</t>
  </si>
  <si>
    <t>Group</t>
  </si>
  <si>
    <t>OmniCopepods</t>
  </si>
  <si>
    <t>CarnCopepods</t>
  </si>
  <si>
    <t>Euphausiids</t>
  </si>
  <si>
    <t>Chaetognaths</t>
  </si>
  <si>
    <t>Salps</t>
  </si>
  <si>
    <t>Jellyfish</t>
  </si>
  <si>
    <t>MinMass(log10)</t>
  </si>
  <si>
    <t>MaxMass(log10)</t>
  </si>
  <si>
    <t>MeanMass(g)</t>
  </si>
  <si>
    <t>GeomMeanMass(g)</t>
  </si>
  <si>
    <t>MinMass(g)</t>
  </si>
  <si>
    <t>MaxMass(g)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</si>
</sst>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A1DE-8D59-8341-8ED3-095CFD665A8E}">
  <dimension ref="A1:G8"/>
  <sheetViews>
    <sheetView tabSelected="1" zoomScaleNormal="100" workbookViewId="0">
      <selection activeCell="G2" sqref="G2:G8"/>
    </sheetView>
  </sheetViews>
  <sheetFormatPr baseColWidth="10" defaultRowHeight="26" x14ac:dyDescent="0.3"/>
  <cols>
    <col min="1" max="1" width="13.796875" style="2" bestFit="1" customWidth="1"/>
    <col min="2" max="3" width="10.69921875" style="2"/>
    <col min="4" max="4" width="12.09765625" style="2" bestFit="1" customWidth="1"/>
    <col min="5" max="5" width="17.19921875" style="2" bestFit="1" customWidth="1"/>
    <col min="6" max="6" width="12.09765625" style="2" bestFit="1" customWidth="1"/>
    <col min="7" max="7" width="11.8984375" style="2" bestFit="1" customWidth="1"/>
    <col min="8" max="16384" width="10.69921875" style="2"/>
  </cols>
  <sheetData>
    <row r="1" spans="1:7" x14ac:dyDescent="0.3">
      <c r="A1" s="1" t="s">
        <v>1</v>
      </c>
      <c r="B1" s="2" t="s">
        <v>8</v>
      </c>
      <c r="C1" s="2" t="s">
        <v>9</v>
      </c>
      <c r="D1" s="2" t="s">
        <v>12</v>
      </c>
      <c r="E1" s="2" t="s">
        <v>13</v>
      </c>
      <c r="F1" s="2" t="s">
        <v>10</v>
      </c>
      <c r="G1" s="2" t="s">
        <v>11</v>
      </c>
    </row>
    <row r="2" spans="1:7" x14ac:dyDescent="0.3">
      <c r="A2" s="2" t="s">
        <v>0</v>
      </c>
      <c r="B2" s="2">
        <v>-6.3</v>
      </c>
      <c r="C2" s="2">
        <v>-2.2999999999999998</v>
      </c>
      <c r="D2" s="2">
        <f>10^B2</f>
        <v>5.0118723362727218E-7</v>
      </c>
      <c r="E2" s="2">
        <f>10^C2</f>
        <v>5.0118723362727212E-3</v>
      </c>
      <c r="F2" s="2">
        <f>(D2+E2)/2</f>
        <v>2.5061867617531741E-3</v>
      </c>
      <c r="G2" s="2">
        <f>SQRT(D2*E2)</f>
        <v>5.0118723362727218E-5</v>
      </c>
    </row>
    <row r="3" spans="1:7" x14ac:dyDescent="0.3">
      <c r="A3" s="2" t="s">
        <v>2</v>
      </c>
      <c r="B3" s="2">
        <v>-7.5</v>
      </c>
      <c r="C3" s="2">
        <v>-3.5</v>
      </c>
      <c r="D3" s="2">
        <f t="shared" ref="D3:D8" si="0">10^B3</f>
        <v>3.1622776601683699E-8</v>
      </c>
      <c r="E3" s="2">
        <f t="shared" ref="E3:E8" si="1">10^C3</f>
        <v>3.1622776601683783E-4</v>
      </c>
      <c r="F3" s="2">
        <f t="shared" ref="F3:F8" si="2">(D3+E3)/2</f>
        <v>1.5812969439671975E-4</v>
      </c>
      <c r="G3" s="2">
        <f t="shared" ref="G3:G8" si="3">SQRT(D3*E3)</f>
        <v>3.1622776601683741E-6</v>
      </c>
    </row>
    <row r="4" spans="1:7" x14ac:dyDescent="0.3">
      <c r="A4" s="2" t="s">
        <v>3</v>
      </c>
      <c r="B4" s="2">
        <v>-7.5</v>
      </c>
      <c r="C4" s="2">
        <v>-2.5</v>
      </c>
      <c r="D4" s="2">
        <f t="shared" si="0"/>
        <v>3.1622776601683699E-8</v>
      </c>
      <c r="E4" s="2">
        <f t="shared" si="1"/>
        <v>3.1622776601683764E-3</v>
      </c>
      <c r="F4" s="2">
        <f t="shared" si="2"/>
        <v>1.581154641472489E-3</v>
      </c>
      <c r="G4" s="2">
        <f t="shared" si="3"/>
        <v>9.9999999999999805E-6</v>
      </c>
    </row>
    <row r="5" spans="1:7" x14ac:dyDescent="0.3">
      <c r="A5" s="2" t="s">
        <v>4</v>
      </c>
      <c r="B5" s="2">
        <v>-4.2</v>
      </c>
      <c r="C5" s="2">
        <v>0.3</v>
      </c>
      <c r="D5" s="2">
        <f t="shared" si="0"/>
        <v>6.3095734448019279E-5</v>
      </c>
      <c r="E5" s="2">
        <f t="shared" si="1"/>
        <v>1.9952623149688797</v>
      </c>
      <c r="F5" s="2">
        <f t="shared" si="2"/>
        <v>0.9976627053516639</v>
      </c>
      <c r="G5" s="2">
        <f t="shared" si="3"/>
        <v>1.122018454301963E-2</v>
      </c>
    </row>
    <row r="6" spans="1:7" x14ac:dyDescent="0.3">
      <c r="A6" s="2" t="s">
        <v>5</v>
      </c>
      <c r="B6" s="2">
        <v>-5.9</v>
      </c>
      <c r="C6" s="2">
        <v>-0.9</v>
      </c>
      <c r="D6" s="2">
        <f t="shared" si="0"/>
        <v>1.2589254117941642E-6</v>
      </c>
      <c r="E6" s="2">
        <f t="shared" si="1"/>
        <v>0.12589254117941667</v>
      </c>
      <c r="F6" s="2">
        <f t="shared" si="2"/>
        <v>6.294690005241424E-2</v>
      </c>
      <c r="G6" s="2">
        <f t="shared" si="3"/>
        <v>3.981071705534967E-4</v>
      </c>
    </row>
    <row r="7" spans="1:7" x14ac:dyDescent="0.3">
      <c r="A7" s="2" t="s">
        <v>6</v>
      </c>
      <c r="B7" s="2">
        <v>-4.3</v>
      </c>
      <c r="C7" s="2">
        <v>0.6</v>
      </c>
      <c r="D7" s="2">
        <f t="shared" si="0"/>
        <v>5.0118723362727238E-5</v>
      </c>
      <c r="E7" s="2">
        <f t="shared" si="1"/>
        <v>3.9810717055349727</v>
      </c>
      <c r="F7" s="2">
        <f t="shared" si="2"/>
        <v>1.9905609121291676</v>
      </c>
      <c r="G7" s="2">
        <f t="shared" si="3"/>
        <v>1.4125375446227545E-2</v>
      </c>
    </row>
    <row r="8" spans="1:7" x14ac:dyDescent="0.3">
      <c r="A8" s="2" t="s">
        <v>7</v>
      </c>
      <c r="B8" s="2">
        <v>-3</v>
      </c>
      <c r="C8" s="2">
        <v>0.6</v>
      </c>
      <c r="D8" s="2">
        <f t="shared" si="0"/>
        <v>1E-3</v>
      </c>
      <c r="E8" s="2">
        <f t="shared" si="1"/>
        <v>3.9810717055349727</v>
      </c>
      <c r="F8" s="2">
        <f t="shared" si="2"/>
        <v>1.9910358527674863</v>
      </c>
      <c r="G8" s="2">
        <f t="shared" si="3"/>
        <v>6.3095734448019331E-2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J. Richardson</dc:creator>
  <cp:lastModifiedBy>Anthony J. Richardson</cp:lastModifiedBy>
  <dcterms:created xsi:type="dcterms:W3CDTF">2019-07-08T05:09:35Z</dcterms:created>
  <dcterms:modified xsi:type="dcterms:W3CDTF">2019-07-08T07:07:37Z</dcterms:modified>
</cp:coreProperties>
</file>