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80019141/Repositories/InVitro_ClonalEvolution/Data/shahData/"/>
    </mc:Choice>
  </mc:AlternateContent>
  <xr:revisionPtr revIDLastSave="0" documentId="13_ncr:1_{B79A025F-012B-8A46-8B5F-B6232ED29DA0}" xr6:coauthVersionLast="47" xr6:coauthVersionMax="47" xr10:uidLastSave="{00000000-0000-0000-0000-000000000000}"/>
  <bookViews>
    <workbookView xWindow="0" yWindow="500" windowWidth="35840" windowHeight="20320" tabRatio="500" xr2:uid="{00000000-000D-0000-FFFF-FFFF00000000}"/>
  </bookViews>
  <sheets>
    <sheet name="Supplementary Table 1" sheetId="1" r:id="rId1"/>
    <sheet name="Sheet1" sheetId="9" r:id="rId2"/>
    <sheet name="Supplementary Table 2" sheetId="2" r:id="rId3"/>
    <sheet name="Supplementary Table 3" sheetId="3" r:id="rId4"/>
    <sheet name="Supplementary Table 5" sheetId="5" r:id="rId5"/>
    <sheet name="Supplementary Table 6" sheetId="6" r:id="rId6"/>
    <sheet name="Supplementary Table 7" sheetId="7" r:id="rId7"/>
    <sheet name="Supplementary Table 8" sheetId="8" r:id="rId8"/>
  </sheets>
  <definedNames>
    <definedName name="clone_summaries_rebuttal" localSheetId="2">'Supplementary Table 2'!$A$1:$I$494</definedName>
    <definedName name="clonealign_parameters_1" localSheetId="7">'Supplementary Table 8'!$A$1:$E$10</definedName>
    <definedName name="dlp_summaries_rebuttal" localSheetId="0">'Supplementary Table 1'!$A$1:$R$114</definedName>
    <definedName name="fitness_tenx_samples_table" localSheetId="6">'Supplementary Table 7'!$A$1:$P$46</definedName>
    <definedName name="p53_PDX_mutation_table" localSheetId="5">'Supplementary Table 6'!$A$1:$R$5</definedName>
    <definedName name="paramters" localSheetId="3">'Supplementary Table 3'!$A$1:$L$15</definedName>
    <definedName name="tma_scores_pdx" localSheetId="4">'Supplementary Table 5'!$A$1:$AO$77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lone_summaries_rebuttal" type="6" refreshedVersion="0" background="1" saveData="1">
    <textPr fileType="mac" sourceFile="/Users/sohrabsalehi/projects/fitclone_rebuttal/stables/clone_summaries_rebuttal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clonealign_parameters" type="6" refreshedVersion="0" background="1" saveData="1">
    <textPr fileType="mac" sourceFile="/Users/sohrabsalehi/projects/fitclone_rebuttal/stables/clonealign_parameters.csv" tab="0" comma="1">
      <textFields count="5">
        <textField/>
        <textField/>
        <textField/>
        <textField/>
        <textField/>
      </textFields>
    </textPr>
  </connection>
  <connection id="3" xr16:uid="{00000000-0015-0000-FFFF-FFFF02000000}" name="dlp_summaries_rebuttal" type="6" refreshedVersion="0" background="1" saveData="1">
    <textPr fileType="mac" sourceFile="/Users/sohrabsalehi/projects/fitclone_rebuttal/stables/dlp_summaries_rebuttal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fitness_tenx_samples_table" type="6" refreshedVersion="0" background="1" saveData="1">
    <textPr fileType="mac" sourceFile="/Users/sohrabsalehi/projects/fitclone_rebuttal/stables/fitness_tenx_samples_table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p53_PDX_mutation_table" type="6" refreshedVersion="0" background="1" saveData="1">
    <textPr fileType="mac" codePage="65001" sourceFile="/Users/sohrabsalehi/projects/fitclone_rebuttal/stables/p53_PDX_mutation_table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paramters" type="6" refreshedVersion="0" background="1" saveData="1">
    <textPr fileType="mac" sourceFile="/Users/sohrabsalehi/projects/fitclone_rebuttal/stables/paramters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tma_scores_pdx" type="6" refreshedVersion="0" background="1" saveData="1">
    <textPr fileType="mac" codePage="65001" sourceFile="/Users/sohrabsalehi/projects/fitclone_rebuttal/stables/tma_scores_pdx.csv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<sst xmlns="http://schemas.openxmlformats.org/spreadsheetml/2006/main" count="3949" uniqueCount="543">
  <si>
    <t>S</t>
  </si>
  <si>
    <t>index</t>
  </si>
  <si>
    <t>label</t>
  </si>
  <si>
    <t>datasetname</t>
  </si>
  <si>
    <t>timepoint</t>
  </si>
  <si>
    <t>sample_id</t>
  </si>
  <si>
    <t>library_id</t>
  </si>
  <si>
    <t>total_sequenced_cells</t>
  </si>
  <si>
    <t>cells_post_qc</t>
  </si>
  <si>
    <t>cells_post_mouse_filter</t>
  </si>
  <si>
    <t>cells_post_jump</t>
  </si>
  <si>
    <t>median_nreads_per_cell</t>
  </si>
  <si>
    <t>std_nreads_per_cell</t>
  </si>
  <si>
    <t>median_coverage_depth</t>
  </si>
  <si>
    <t>std_coverage_depth</t>
  </si>
  <si>
    <t>median_coverage_breadth</t>
  </si>
  <si>
    <t>std_coverage_breadth</t>
  </si>
  <si>
    <t>median_quality</t>
  </si>
  <si>
    <t>std_quality</t>
  </si>
  <si>
    <t>p53 WT</t>
  </si>
  <si>
    <t>SA039U</t>
  </si>
  <si>
    <t>X25</t>
  </si>
  <si>
    <t>SA039</t>
  </si>
  <si>
    <t>A73044B</t>
  </si>
  <si>
    <t>X51</t>
  </si>
  <si>
    <t>A73047D</t>
  </si>
  <si>
    <t>X30</t>
  </si>
  <si>
    <t>A96199B</t>
  </si>
  <si>
    <t>X60</t>
  </si>
  <si>
    <t>A96226B</t>
  </si>
  <si>
    <t>p53-/- a</t>
  </si>
  <si>
    <t>SA906a</t>
  </si>
  <si>
    <t>X57</t>
  </si>
  <si>
    <t>SA906</t>
  </si>
  <si>
    <t>A96146A</t>
  </si>
  <si>
    <t>p53-/- b</t>
  </si>
  <si>
    <t>SA906b</t>
  </si>
  <si>
    <t>X55</t>
  </si>
  <si>
    <t>A96149B</t>
  </si>
  <si>
    <t>X40</t>
  </si>
  <si>
    <t>A96155B</t>
  </si>
  <si>
    <t>X35</t>
  </si>
  <si>
    <t>A96172B</t>
  </si>
  <si>
    <t>A96175C</t>
  </si>
  <si>
    <t>X10</t>
  </si>
  <si>
    <t>A96180B</t>
  </si>
  <si>
    <t>A96183C</t>
  </si>
  <si>
    <t>X50</t>
  </si>
  <si>
    <t>A96186A</t>
  </si>
  <si>
    <t>X15</t>
  </si>
  <si>
    <t>A96210C</t>
  </si>
  <si>
    <t>A96211C</t>
  </si>
  <si>
    <t>X20</t>
  </si>
  <si>
    <t>A96215A</t>
  </si>
  <si>
    <t>A96216A</t>
  </si>
  <si>
    <t>X45</t>
  </si>
  <si>
    <t>A96220B</t>
  </si>
  <si>
    <t>A96228B</t>
  </si>
  <si>
    <t>Cellline Mixture b</t>
  </si>
  <si>
    <t>SA906bMix2</t>
  </si>
  <si>
    <t>X0</t>
  </si>
  <si>
    <t>SA039Mx2SA906b0</t>
  </si>
  <si>
    <t>A98254A</t>
  </si>
  <si>
    <t>X1</t>
  </si>
  <si>
    <t>SA039Mx2SA906b1</t>
  </si>
  <si>
    <t>A98172A</t>
  </si>
  <si>
    <t>X5</t>
  </si>
  <si>
    <t>SA039Mx2SA906b5</t>
  </si>
  <si>
    <t>A108735A</t>
  </si>
  <si>
    <t>TNBC-SA1035 UnRx</t>
  </si>
  <si>
    <t>SA1035U</t>
  </si>
  <si>
    <t>X4</t>
  </si>
  <si>
    <t>SA1035X4XB02879</t>
  </si>
  <si>
    <t>A95626A</t>
  </si>
  <si>
    <t>A95646A</t>
  </si>
  <si>
    <t>TNBC-SA1035 Rx</t>
  </si>
  <si>
    <t>SA1035T</t>
  </si>
  <si>
    <t>SA1035X5XB03015</t>
  </si>
  <si>
    <t>A95623A</t>
  </si>
  <si>
    <t>SA1035X5XB03021</t>
  </si>
  <si>
    <t>A95731B</t>
  </si>
  <si>
    <t>TNBC-SA1035 Holiday</t>
  </si>
  <si>
    <t>SA1035H</t>
  </si>
  <si>
    <t>X6</t>
  </si>
  <si>
    <t>SA1035X6XB03209</t>
  </si>
  <si>
    <t>A95646B</t>
  </si>
  <si>
    <t>A95730A</t>
  </si>
  <si>
    <t>SA1035X6XB03211</t>
  </si>
  <si>
    <t>A95653B</t>
  </si>
  <si>
    <t>SA1035X6XB03216</t>
  </si>
  <si>
    <t>A95623B</t>
  </si>
  <si>
    <t>X7</t>
  </si>
  <si>
    <t>SA1035X7XB03338</t>
  </si>
  <si>
    <t>A96178B</t>
  </si>
  <si>
    <t>SA1035X7XB03340</t>
  </si>
  <si>
    <t>A96178A</t>
  </si>
  <si>
    <t>A98305A</t>
  </si>
  <si>
    <t>SA1035X7XB03502</t>
  </si>
  <si>
    <t>A98290B</t>
  </si>
  <si>
    <t>X8</t>
  </si>
  <si>
    <t>SA1035X8XB03420</t>
  </si>
  <si>
    <t>A98299B</t>
  </si>
  <si>
    <t>SA1035X8XB03425</t>
  </si>
  <si>
    <t>A98282A</t>
  </si>
  <si>
    <t>A98283A</t>
  </si>
  <si>
    <t>SA1035X8XB03631</t>
  </si>
  <si>
    <t>A98253A</t>
  </si>
  <si>
    <t>A98256A</t>
  </si>
  <si>
    <t>HER2+</t>
  </si>
  <si>
    <t>SA532</t>
  </si>
  <si>
    <t>SA532X1XB00118</t>
  </si>
  <si>
    <t>A96157C</t>
  </si>
  <si>
    <t>X2</t>
  </si>
  <si>
    <t>SA532X2XB00147</t>
  </si>
  <si>
    <t>A96165A</t>
  </si>
  <si>
    <t>X3</t>
  </si>
  <si>
    <t>SA532X3XB00210</t>
  </si>
  <si>
    <t>A96179B</t>
  </si>
  <si>
    <t>A96186C</t>
  </si>
  <si>
    <t>SA532X4XB00273</t>
  </si>
  <si>
    <t>A95732B</t>
  </si>
  <si>
    <t>SA532X5XB00478</t>
  </si>
  <si>
    <t>A96174B</t>
  </si>
  <si>
    <t>SA532X7XB01216</t>
  </si>
  <si>
    <t>A96177B</t>
  </si>
  <si>
    <t>SA532X8XB01398</t>
  </si>
  <si>
    <t>A96145A</t>
  </si>
  <si>
    <t>X9</t>
  </si>
  <si>
    <t>SA532X9XB02755</t>
  </si>
  <si>
    <t>A96162B</t>
  </si>
  <si>
    <t>TNBC-SA535 Holiday</t>
  </si>
  <si>
    <t>SA535_CISPLATIN_CombinedH</t>
  </si>
  <si>
    <t>SA535X10XB03693</t>
  </si>
  <si>
    <t>A118869A</t>
  </si>
  <si>
    <t>TNBC-SA535 Rx</t>
  </si>
  <si>
    <t>SA535_CISPLATIN_CombinedT</t>
  </si>
  <si>
    <t>SA535X10XB03696</t>
  </si>
  <si>
    <t>A118869B</t>
  </si>
  <si>
    <t>TNBC-SA535 UnRx</t>
  </si>
  <si>
    <t>SA535_CISPLATIN_CombinedU</t>
  </si>
  <si>
    <t>SA535X5XB02895</t>
  </si>
  <si>
    <t>A96233A</t>
  </si>
  <si>
    <t>SA535X6XB03099</t>
  </si>
  <si>
    <t>A98285A</t>
  </si>
  <si>
    <t>SA535X6XB03101</t>
  </si>
  <si>
    <t>A98253B</t>
  </si>
  <si>
    <t>A98256B</t>
  </si>
  <si>
    <t>SA535X7XB03304</t>
  </si>
  <si>
    <t>A108833B</t>
  </si>
  <si>
    <t>A108851B</t>
  </si>
  <si>
    <t>SA535X7XB03305</t>
  </si>
  <si>
    <t>A108757B</t>
  </si>
  <si>
    <t>A108768B</t>
  </si>
  <si>
    <t>SA535X7XB03448</t>
  </si>
  <si>
    <t>A108870A</t>
  </si>
  <si>
    <t>SA535X8XB03431</t>
  </si>
  <si>
    <t>A108837A</t>
  </si>
  <si>
    <t>A108863A</t>
  </si>
  <si>
    <t>SA535X8XB03434</t>
  </si>
  <si>
    <t>A108879A</t>
  </si>
  <si>
    <t>SA535X8XB03664</t>
  </si>
  <si>
    <t>A108759B</t>
  </si>
  <si>
    <t>SA535X9XB03616</t>
  </si>
  <si>
    <t>A98168B</t>
  </si>
  <si>
    <t>SA535X9XB03617</t>
  </si>
  <si>
    <t>A98168A</t>
  </si>
  <si>
    <t>A98244A</t>
  </si>
  <si>
    <t>SA535X9XB03776</t>
  </si>
  <si>
    <t>A118845B</t>
  </si>
  <si>
    <t>TNBC-SA609 UnRx Line 1</t>
  </si>
  <si>
    <t>SA609</t>
  </si>
  <si>
    <t>SA609X10XB02454</t>
  </si>
  <si>
    <t>A96219B</t>
  </si>
  <si>
    <t>SA609X1XB00290</t>
  </si>
  <si>
    <t>A96172A</t>
  </si>
  <si>
    <t>SA609X2XB00426</t>
  </si>
  <si>
    <t>A96149A</t>
  </si>
  <si>
    <t>TNBC-SA609 Mixture a</t>
  </si>
  <si>
    <t>SA609X3X8a</t>
  </si>
  <si>
    <t>SA609X3X8MB03073</t>
  </si>
  <si>
    <t>A96244A</t>
  </si>
  <si>
    <t>SA609X3X8XB03074</t>
  </si>
  <si>
    <t>A96205A</t>
  </si>
  <si>
    <t>TNBC-SA609 Mixture b</t>
  </si>
  <si>
    <t>SA609X3X8bU</t>
  </si>
  <si>
    <t>SA609X3X8XB03076</t>
  </si>
  <si>
    <t>A96192B</t>
  </si>
  <si>
    <t>SA609X3X8XB03176</t>
  </si>
  <si>
    <t>A95628B</t>
  </si>
  <si>
    <t>SA609X3X8XB03179</t>
  </si>
  <si>
    <t>A95654B</t>
  </si>
  <si>
    <t>SA609X3X8XB03241</t>
  </si>
  <si>
    <t>A95673A</t>
  </si>
  <si>
    <t>SA609X3X8XB03242</t>
  </si>
  <si>
    <t>A96115A</t>
  </si>
  <si>
    <t>SA609X3X8XB03300</t>
  </si>
  <si>
    <t>A95618A</t>
  </si>
  <si>
    <t>SA609X3X8XB03302</t>
  </si>
  <si>
    <t>A96115B</t>
  </si>
  <si>
    <t>SA609X3X8XB03375</t>
  </si>
  <si>
    <t>A98289A</t>
  </si>
  <si>
    <t>SA609X3XB01584</t>
  </si>
  <si>
    <t>A95724A</t>
  </si>
  <si>
    <t>TNBC-SA609 Rx Line 1</t>
  </si>
  <si>
    <t>SA000</t>
  </si>
  <si>
    <t>SA609X4XB003083</t>
  </si>
  <si>
    <t>A95720A</t>
  </si>
  <si>
    <t>SA609X4XB01721</t>
  </si>
  <si>
    <t>A95664B</t>
  </si>
  <si>
    <t>SA609U1</t>
  </si>
  <si>
    <t>SA609X4XB01722</t>
  </si>
  <si>
    <t>A110618B</t>
  </si>
  <si>
    <t>TNBC-SA609 UnRx Line 2</t>
  </si>
  <si>
    <t>SA609UnBU</t>
  </si>
  <si>
    <t>SA609X4XB03080</t>
  </si>
  <si>
    <t>A95675A</t>
  </si>
  <si>
    <t>TNBC-SA609 Rx Line 3</t>
  </si>
  <si>
    <t>SA609TIIDT</t>
  </si>
  <si>
    <t>SA609X4XB03084</t>
  </si>
  <si>
    <t>A108846A</t>
  </si>
  <si>
    <t>SA609X5XB01844</t>
  </si>
  <si>
    <t>A95724B</t>
  </si>
  <si>
    <t>SA004</t>
  </si>
  <si>
    <t>SA609X5XB03223</t>
  </si>
  <si>
    <t>A98304A</t>
  </si>
  <si>
    <t>TNBC-SA609 Rx Line 2</t>
  </si>
  <si>
    <t>SA609R2</t>
  </si>
  <si>
    <t>SA609X5XB03226</t>
  </si>
  <si>
    <t>A110621A</t>
  </si>
  <si>
    <t>SA609X5XB03230</t>
  </si>
  <si>
    <t>A98289B</t>
  </si>
  <si>
    <t>TNBC-SA609  Holiday Line 1</t>
  </si>
  <si>
    <t>SA001</t>
  </si>
  <si>
    <t>SA609X5XB03231</t>
  </si>
  <si>
    <t>A98294A</t>
  </si>
  <si>
    <t>TNBC-SA609 Holiday Line 3</t>
  </si>
  <si>
    <t>SA609X5XB03235</t>
  </si>
  <si>
    <t>A108842A</t>
  </si>
  <si>
    <t>A108846B</t>
  </si>
  <si>
    <t>SA609X6XB01899</t>
  </si>
  <si>
    <t>A95632D</t>
  </si>
  <si>
    <t>SA609X6XB03387</t>
  </si>
  <si>
    <t>A118833B</t>
  </si>
  <si>
    <t>SA609R1</t>
  </si>
  <si>
    <t>SA609X6XB03400</t>
  </si>
  <si>
    <t>A110673A</t>
  </si>
  <si>
    <t>SA609X6XB03401</t>
  </si>
  <si>
    <t>A98284B</t>
  </si>
  <si>
    <t>SA609H1</t>
  </si>
  <si>
    <t>SA609X6XB03402</t>
  </si>
  <si>
    <t>A110632A</t>
  </si>
  <si>
    <t>SA609X6XB03404</t>
  </si>
  <si>
    <t>A98284A</t>
  </si>
  <si>
    <t>SA609X6XB03447</t>
  </si>
  <si>
    <t>A98234B</t>
  </si>
  <si>
    <t>A98258B</t>
  </si>
  <si>
    <t>SA609X7XB02184</t>
  </si>
  <si>
    <t>A95728A</t>
  </si>
  <si>
    <t>SA609X7XB03505</t>
  </si>
  <si>
    <t>A98176A</t>
  </si>
  <si>
    <t>SA609X7XB03506</t>
  </si>
  <si>
    <t>A110673B</t>
  </si>
  <si>
    <t>SA609X7XB03508</t>
  </si>
  <si>
    <t>A110632B</t>
  </si>
  <si>
    <t>SA609X7XB03510</t>
  </si>
  <si>
    <t>A98176B</t>
  </si>
  <si>
    <t>SA609X7XB03554</t>
  </si>
  <si>
    <t>A98234A</t>
  </si>
  <si>
    <t>SA609U2</t>
  </si>
  <si>
    <t>SA609X7XB03556</t>
  </si>
  <si>
    <t>A118833A</t>
  </si>
  <si>
    <t>SA609X7XB03573</t>
  </si>
  <si>
    <t>A118830A</t>
  </si>
  <si>
    <t>TNBC-SA609  Holiday Line 2</t>
  </si>
  <si>
    <t>SA609H2</t>
  </si>
  <si>
    <t>SA609X7XB03574</t>
  </si>
  <si>
    <t>A118862B</t>
  </si>
  <si>
    <t>SA609X7XB03578</t>
  </si>
  <si>
    <t>A118862A</t>
  </si>
  <si>
    <t>SA609X8XB02311</t>
  </si>
  <si>
    <t>A110618A</t>
  </si>
  <si>
    <t>SA609X8XB02312</t>
  </si>
  <si>
    <t>A96184A</t>
  </si>
  <si>
    <t>SA609X9XB02360</t>
  </si>
  <si>
    <t>A96217B</t>
  </si>
  <si>
    <t>labels</t>
  </si>
  <si>
    <t>clone_name</t>
  </si>
  <si>
    <t>fraction</t>
  </si>
  <si>
    <t>ncells</t>
  </si>
  <si>
    <t>mean_1_plus_s</t>
  </si>
  <si>
    <t>median_1_plus_s</t>
  </si>
  <si>
    <t>sd_1_plus_s</t>
  </si>
  <si>
    <t>WGS-bulk-TNBC</t>
  </si>
  <si>
    <t>SA501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</si>
  <si>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</si>
  <si>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</si>
  <si>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</si>
  <si>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</si>
  <si>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</si>
  <si>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</si>
  <si>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</si>
  <si>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</si>
  <si>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</si>
  <si>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</si>
  <si>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</si>
  <si>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TNBC-SA609 Holiday Line 1</t>
  </si>
  <si>
    <t>R</t>
  </si>
  <si>
    <t>Dataset</t>
  </si>
  <si>
    <t>epsilon</t>
  </si>
  <si>
    <t>runtime</t>
  </si>
  <si>
    <t>niter</t>
  </si>
  <si>
    <t>Delta tau</t>
  </si>
  <si>
    <t>sigma_p</t>
  </si>
  <si>
    <t>avg_ESS</t>
  </si>
  <si>
    <t>min_ESS</t>
  </si>
  <si>
    <t>rej_rate</t>
  </si>
  <si>
    <t>Ne</t>
  </si>
  <si>
    <t>Number_of_SNVs</t>
  </si>
  <si>
    <t>Timeseries/TMA1</t>
  </si>
  <si>
    <t>Timepoints</t>
  </si>
  <si>
    <t>Treatment status</t>
  </si>
  <si>
    <t>ER intensity</t>
  </si>
  <si>
    <t>ER %</t>
  </si>
  <si>
    <t>PR intensity</t>
  </si>
  <si>
    <t>PR %</t>
  </si>
  <si>
    <t>HER 2 intensity</t>
  </si>
  <si>
    <t>HER 2 %</t>
  </si>
  <si>
    <t>Ki67 intensity</t>
  </si>
  <si>
    <t>Ki67 %</t>
  </si>
  <si>
    <t>EGFR intensity</t>
  </si>
  <si>
    <t>EGFR %</t>
  </si>
  <si>
    <t>SMA intensity</t>
  </si>
  <si>
    <t>SMA %</t>
  </si>
  <si>
    <t>CK8 intensity</t>
  </si>
  <si>
    <t>CK8 %</t>
  </si>
  <si>
    <t>CK14 intensity</t>
  </si>
  <si>
    <t>CK14 %</t>
  </si>
  <si>
    <t>CK5/6 intensity</t>
  </si>
  <si>
    <t>CK5/6 %</t>
  </si>
  <si>
    <t>E-cad intensity</t>
  </si>
  <si>
    <t>E-cad %</t>
  </si>
  <si>
    <t>comments</t>
  </si>
  <si>
    <t>vimentin intensity</t>
  </si>
  <si>
    <t>vimentin %</t>
  </si>
  <si>
    <t>slug/snail intensity</t>
  </si>
  <si>
    <t>slug/snail %</t>
  </si>
  <si>
    <t>twist intensity</t>
  </si>
  <si>
    <t>twist %</t>
  </si>
  <si>
    <t>INPP4B intensity</t>
  </si>
  <si>
    <t>INPP4B %</t>
  </si>
  <si>
    <t>Masson trichrome</t>
  </si>
  <si>
    <t>Un-Rx</t>
  </si>
  <si>
    <t>1+</t>
  </si>
  <si>
    <t>3+</t>
  </si>
  <si>
    <t>0-1</t>
  </si>
  <si>
    <t>HER2?</t>
  </si>
  <si>
    <t>2+</t>
  </si>
  <si>
    <t>most tumor disappered in INPP4B restain</t>
  </si>
  <si>
    <t>E-cad nega area artifact?</t>
  </si>
  <si>
    <t>TNBC-SA609</t>
  </si>
  <si>
    <t>INPP4B nuclear+</t>
  </si>
  <si>
    <t>necrosis&gt;&gt;tumor CK14 back; strong false posi?</t>
  </si>
  <si>
    <t>necrosis&gt;&gt;tumor ,INPP4B nuclear+</t>
  </si>
  <si>
    <t>masson: collagen (blue) under the squre,INPP4B nuclear+</t>
  </si>
  <si>
    <t>Timeseries/TMA2</t>
  </si>
  <si>
    <t>Block ID</t>
  </si>
  <si>
    <t>CK8(CAM5.2) intensity</t>
  </si>
  <si>
    <t>CK8(CAM5.2) %</t>
  </si>
  <si>
    <t xml:space="preserve">PAS&amp;CD31 </t>
  </si>
  <si>
    <t>Rx</t>
  </si>
  <si>
    <t>dh</t>
  </si>
  <si>
    <t>Rx-recur</t>
  </si>
  <si>
    <t>1*</t>
  </si>
  <si>
    <t>*insufficient material for evaluate VM due to lot of necrosis</t>
  </si>
  <si>
    <t>TNBC-SA1035</t>
  </si>
  <si>
    <t>TNBC-SA535</t>
  </si>
  <si>
    <t>no core</t>
  </si>
  <si>
    <t>Rx-cis</t>
  </si>
  <si>
    <t>dh-cis</t>
  </si>
  <si>
    <t>Sample ID</t>
  </si>
  <si>
    <t>Protein Change</t>
  </si>
  <si>
    <t>Annotation</t>
  </si>
  <si>
    <t>Functional Impact</t>
  </si>
  <si>
    <t>Mutation Type</t>
  </si>
  <si>
    <t>Variant Type</t>
  </si>
  <si>
    <t>Chromosome</t>
  </si>
  <si>
    <t>Start Pos</t>
  </si>
  <si>
    <t>End Pos</t>
  </si>
  <si>
    <t>Ref</t>
  </si>
  <si>
    <t>Var</t>
  </si>
  <si>
    <t>HGVSg</t>
  </si>
  <si>
    <t>HGVSc</t>
  </si>
  <si>
    <t>Allele Freq (T)</t>
  </si>
  <si>
    <t>Exon</t>
  </si>
  <si>
    <t>gnomAD</t>
  </si>
  <si>
    <t>ClinVar ID</t>
  </si>
  <si>
    <t>dbSNP</t>
  </si>
  <si>
    <t>SA1035</t>
  </si>
  <si>
    <t>C242F</t>
  </si>
  <si>
    <t>OncoKB: Likely Oncogenic, level NA;CIViC: NA;MyCancerGenome: not present;CancerHotspot: yes;3DHotspot: yes</t>
  </si>
  <si>
    <t>MutationAssessor: impact: medium, score: 3.325;SIFT: impact: deleterious, score: 0;Polyphen-2: impact: probably_damaging, score: 1</t>
  </si>
  <si>
    <t>Missense_Mutation</t>
  </si>
  <si>
    <t>SNP</t>
  </si>
  <si>
    <t>17:g.7577556C&gt;A</t>
  </si>
  <si>
    <t>ENST00000269305.4:c.725G&gt;T</t>
  </si>
  <si>
    <t>R213*</t>
  </si>
  <si>
    <t>OncoKB: Likely Oncogenic, level NA;CIViC: Predisposing: 1;MyCancerGenome: not present;CancerHotspot: no;3DHotspot: no</t>
  </si>
  <si>
    <t>MutationAssessor: NA;SIFT: NA;Polyphen-2: NA</t>
  </si>
  <si>
    <t>Nonsense_Mutation</t>
  </si>
  <si>
    <t>17:g.7578212G&gt;A</t>
  </si>
  <si>
    <t>ENST00000269305.4:c.637C&gt;T</t>
  </si>
  <si>
    <t>A159P</t>
  </si>
  <si>
    <t>OncoKB: Likely Oncogenic, level NA;CIViC: NA;MyCancerGenome: not present;CancerHotspot: yes;3DHotspot: no</t>
  </si>
  <si>
    <t>MutationAssessor: impact: medium, score: 3.095;SIFT: impact: deleterious, score: 0;Polyphen-2: impact: probably_damaging, score: 0.995</t>
  </si>
  <si>
    <t>17:g.7578455C&gt;G</t>
  </si>
  <si>
    <t>ENST00000269305.4:c.475G&gt;C</t>
  </si>
  <si>
    <t>SA535</t>
  </si>
  <si>
    <t>V147Gfs*2</t>
  </si>
  <si>
    <t>OncoKB: Likely Oncogenic, level NA;CIViC: NA;MyCancerGenome: not present;CancerHotspot: no;3DHotspot: no</t>
  </si>
  <si>
    <t>Frame_Shift_Ins</t>
  </si>
  <si>
    <t>INS</t>
  </si>
  <si>
    <t>-</t>
  </si>
  <si>
    <t>17:g.7578490_7578489insC</t>
  </si>
  <si>
    <t>ENST00000269305.4:c.439dup</t>
  </si>
  <si>
    <t>v1</t>
  </si>
  <si>
    <t>sample_label</t>
  </si>
  <si>
    <t>treatment</t>
  </si>
  <si>
    <t>drug</t>
  </si>
  <si>
    <t>material</t>
  </si>
  <si>
    <t>initial_counts</t>
  </si>
  <si>
    <t>qc_mouse</t>
  </si>
  <si>
    <t>qc_filter</t>
  </si>
  <si>
    <t>qc_doublets</t>
  </si>
  <si>
    <t>mean_library_counts</t>
  </si>
  <si>
    <t>sd_library_counts</t>
  </si>
  <si>
    <t>median_library_counts</t>
  </si>
  <si>
    <t>SA906_p11a</t>
  </si>
  <si>
    <t>SA906a-X11</t>
  </si>
  <si>
    <t>U11</t>
  </si>
  <si>
    <t>Untreated</t>
  </si>
  <si>
    <t>X11</t>
  </si>
  <si>
    <t>cell_line</t>
  </si>
  <si>
    <t>SA906_p57a</t>
  </si>
  <si>
    <t>SA906a-X57</t>
  </si>
  <si>
    <t>U57</t>
  </si>
  <si>
    <t>SA906_p15b</t>
  </si>
  <si>
    <t>SA906b-X15</t>
  </si>
  <si>
    <t>U15</t>
  </si>
  <si>
    <t>SA906_p50b</t>
  </si>
  <si>
    <t>SA906b-X50</t>
  </si>
  <si>
    <t>U50</t>
  </si>
  <si>
    <t>SA609-X3-U</t>
  </si>
  <si>
    <t>U</t>
  </si>
  <si>
    <t>pdx</t>
  </si>
  <si>
    <t>SA609-X4-UU</t>
  </si>
  <si>
    <t>UU</t>
  </si>
  <si>
    <t>SA609-X5-UUU</t>
  </si>
  <si>
    <t>UUU</t>
  </si>
  <si>
    <t>SA609-X6-UUUU</t>
  </si>
  <si>
    <t>UUUU</t>
  </si>
  <si>
    <t>SA609-X7-UUUUU</t>
  </si>
  <si>
    <t>UUUUU</t>
  </si>
  <si>
    <t>SA609-X4-UT</t>
  </si>
  <si>
    <t>UT</t>
  </si>
  <si>
    <t>Cisplatin</t>
  </si>
  <si>
    <t>SA609-X5-UTT</t>
  </si>
  <si>
    <t>UTT</t>
  </si>
  <si>
    <t>SA609-X6-UTTT</t>
  </si>
  <si>
    <t>UTTT</t>
  </si>
  <si>
    <t>SA609-X7-UTTTT</t>
  </si>
  <si>
    <t>UTTTT</t>
  </si>
  <si>
    <t>SA609-X5-UTU</t>
  </si>
  <si>
    <t>UTU</t>
  </si>
  <si>
    <t>Cisplatin-holiday</t>
  </si>
  <si>
    <t>SA609-X6-UTTU</t>
  </si>
  <si>
    <t>UTTU</t>
  </si>
  <si>
    <t>SA609-X7-UTTTU</t>
  </si>
  <si>
    <t>UTTTU</t>
  </si>
  <si>
    <t>SA535-X5-UU</t>
  </si>
  <si>
    <t>SA535-X6-UUU</t>
  </si>
  <si>
    <t>SA535-X7-UUUU</t>
  </si>
  <si>
    <t>SA535-X8-UUUUU</t>
  </si>
  <si>
    <t>SA535-X9-UUUUUU</t>
  </si>
  <si>
    <t>UUUUUU</t>
  </si>
  <si>
    <t>SA535-X6-UUT</t>
  </si>
  <si>
    <t>UUT</t>
  </si>
  <si>
    <t>SA535-X7-UUTT</t>
  </si>
  <si>
    <t>UUTT</t>
  </si>
  <si>
    <t>SA535-X8-UUTTT</t>
  </si>
  <si>
    <t>UUTTT</t>
  </si>
  <si>
    <t>SA535-X9-UUTTTT</t>
  </si>
  <si>
    <t>UUTTTT</t>
  </si>
  <si>
    <t>SA535-X10-UUTTTTT</t>
  </si>
  <si>
    <t>UUTTTTT</t>
  </si>
  <si>
    <t>SA535-X7-UUTU</t>
  </si>
  <si>
    <t>UUTU</t>
  </si>
  <si>
    <t>SA535-X8-UUTTU</t>
  </si>
  <si>
    <t>UUTTU</t>
  </si>
  <si>
    <t>SA535-X9-UUTTTU</t>
  </si>
  <si>
    <t>UUTTTU</t>
  </si>
  <si>
    <t>SA535-X10-UUTTTTU</t>
  </si>
  <si>
    <t>UUTTTTU</t>
  </si>
  <si>
    <t>SA1035-X4-U</t>
  </si>
  <si>
    <t>SA1035-X5-UU</t>
  </si>
  <si>
    <t>SA1035-X6-UUU</t>
  </si>
  <si>
    <t>SA1035-X7-UUUU</t>
  </si>
  <si>
    <t>SA1035-X8-UUUUU</t>
  </si>
  <si>
    <t>SA1035-X5-UT</t>
  </si>
  <si>
    <t>SA1035-X6-UTT</t>
  </si>
  <si>
    <t>SA1035-X7-UTTT</t>
  </si>
  <si>
    <t>SA1035-X8-UTTTT</t>
  </si>
  <si>
    <t>SA1035-X6-UTU</t>
  </si>
  <si>
    <t>SA1035-X7-UTTU</t>
  </si>
  <si>
    <t>SA1035-X8-UTTTU</t>
  </si>
  <si>
    <t>purity</t>
  </si>
  <si>
    <t>initial_shrink</t>
  </si>
  <si>
    <t>TNBC-SA610</t>
  </si>
  <si>
    <t>others</t>
  </si>
  <si>
    <t>SA535 T</t>
  </si>
  <si>
    <t>SA 535 U</t>
  </si>
  <si>
    <t>SA 532</t>
  </si>
  <si>
    <t>SA 609</t>
  </si>
  <si>
    <t>data set</t>
  </si>
  <si>
    <t>interacting pairs</t>
  </si>
  <si>
    <t>clones</t>
  </si>
  <si>
    <t>times</t>
  </si>
  <si>
    <t>non interacting pairs</t>
  </si>
  <si>
    <t>sample origin</t>
  </si>
  <si>
    <t>sample characteristics</t>
  </si>
  <si>
    <t>payoff entry average</t>
  </si>
  <si>
    <t>payoff entry max</t>
  </si>
  <si>
    <t>payoff entry min</t>
  </si>
  <si>
    <t>notes about fit</t>
  </si>
  <si>
    <t>dominant clone fits well, all others not so good</t>
  </si>
  <si>
    <t>TNBC PDX</t>
  </si>
  <si>
    <t>composite sample from two passages of SA609 (X3 and X8), mixture A</t>
  </si>
  <si>
    <t>composite sample from two passages of SA609 (X3 and X8), mixture B, untreated arm</t>
  </si>
  <si>
    <t>Mouse treated with cisplatin</t>
  </si>
  <si>
    <t>MSRE</t>
  </si>
  <si>
    <t>500 iterations, takes really long time to find ESS - will run for 5000 next</t>
  </si>
  <si>
    <t>p53_p</t>
  </si>
  <si>
    <t>p53_KO1</t>
  </si>
  <si>
    <t>p53_KO2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</si>
</sst>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6" fontId="0" fillId="0" borderId="0" xfId="0" applyNumberFormat="1"/>
    <xf numFmtId="21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p_summaries_rebuttal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one_summaries_rebuttal" connectionId="1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mters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a_scores_pdx" connectionId="7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53_PDX_mutation_table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tness_tenx_samples_table" connectionId="4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onealign_parameters_1" connectionId="2" xr16:uid="{00000000-0016-0000-06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workbookViewId="0">
      <selection activeCell="A2" sqref="A2"/>
    </sheetView>
  </sheetViews>
  <sheetFormatPr baseColWidth="10" defaultRowHeight="16" x14ac:dyDescent="0.2"/>
  <cols>
    <col min="1" max="1" width="5.5" bestFit="1" customWidth="1"/>
    <col min="2" max="2" width="27" customWidth="1"/>
    <col min="3" max="3" width="26.6640625" bestFit="1" customWidth="1"/>
    <col min="4" max="4" width="9.1640625" bestFit="1" customWidth="1"/>
    <col min="5" max="5" width="18.1640625" bestFit="1" customWidth="1"/>
    <col min="6" max="6" width="9.5" bestFit="1" customWidth="1"/>
    <col min="7" max="7" width="19.1640625" bestFit="1" customWidth="1"/>
    <col min="8" max="8" width="12" bestFit="1" customWidth="1"/>
    <col min="9" max="9" width="20.5" bestFit="1" customWidth="1"/>
    <col min="10" max="10" width="14.33203125" bestFit="1" customWidth="1"/>
    <col min="11" max="11" width="21.1640625" bestFit="1" customWidth="1"/>
    <col min="12" max="12" width="17.6640625" bestFit="1" customWidth="1"/>
    <col min="13" max="13" width="21.33203125" bestFit="1" customWidth="1"/>
    <col min="14" max="14" width="17.83203125" bestFit="1" customWidth="1"/>
    <col min="15" max="15" width="23" bestFit="1" customWidth="1"/>
    <col min="16" max="16" width="19.5" bestFit="1" customWidth="1"/>
    <col min="17" max="17" width="13.6640625" bestFit="1" customWidth="1"/>
    <col min="18" max="18" width="12.1640625" bestFit="1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>
        <v>81</v>
      </c>
      <c r="B2" t="s">
        <v>203</v>
      </c>
      <c r="C2" t="s">
        <v>204</v>
      </c>
      <c r="D2" t="s">
        <v>71</v>
      </c>
      <c r="E2" t="s">
        <v>205</v>
      </c>
      <c r="F2" t="s">
        <v>206</v>
      </c>
      <c r="G2">
        <v>1408</v>
      </c>
      <c r="H2">
        <v>287</v>
      </c>
      <c r="J2">
        <v>49</v>
      </c>
      <c r="K2">
        <v>299214.5</v>
      </c>
      <c r="L2">
        <v>832246.98719999997</v>
      </c>
      <c r="M2">
        <v>8.0900000000000004E-4</v>
      </c>
      <c r="N2">
        <v>2.2570758E-2</v>
      </c>
      <c r="O2">
        <v>4.7762100000000001E-4</v>
      </c>
      <c r="P2">
        <v>2.0982957E-2</v>
      </c>
      <c r="Q2">
        <v>0.25700000000000001</v>
      </c>
      <c r="R2">
        <v>0.31776431199999999</v>
      </c>
    </row>
    <row r="3" spans="1:18" x14ac:dyDescent="0.2">
      <c r="A3">
        <v>89</v>
      </c>
      <c r="B3" t="s">
        <v>203</v>
      </c>
      <c r="C3" t="s">
        <v>204</v>
      </c>
      <c r="D3" t="s">
        <v>66</v>
      </c>
      <c r="E3" t="s">
        <v>229</v>
      </c>
      <c r="F3" t="s">
        <v>230</v>
      </c>
      <c r="G3">
        <v>994</v>
      </c>
      <c r="H3">
        <v>622</v>
      </c>
      <c r="I3">
        <v>878</v>
      </c>
      <c r="J3">
        <v>471</v>
      </c>
      <c r="K3">
        <v>1931423.5</v>
      </c>
      <c r="L3">
        <v>861579.61950000003</v>
      </c>
      <c r="M3">
        <v>4.9949E-2</v>
      </c>
      <c r="N3">
        <v>2.3720228999999999E-2</v>
      </c>
      <c r="O3">
        <v>4.7364603999999998E-2</v>
      </c>
      <c r="P3">
        <v>2.2121578999999999E-2</v>
      </c>
      <c r="Q3">
        <v>0.97</v>
      </c>
      <c r="R3">
        <v>0.34665383300000002</v>
      </c>
    </row>
    <row r="4" spans="1:18" x14ac:dyDescent="0.2">
      <c r="A4">
        <v>98</v>
      </c>
      <c r="B4" t="s">
        <v>203</v>
      </c>
      <c r="C4" t="s">
        <v>204</v>
      </c>
      <c r="D4" t="s">
        <v>83</v>
      </c>
      <c r="E4" t="s">
        <v>251</v>
      </c>
      <c r="F4" t="s">
        <v>252</v>
      </c>
      <c r="G4">
        <v>1247</v>
      </c>
      <c r="H4">
        <v>679</v>
      </c>
      <c r="I4">
        <v>1080</v>
      </c>
      <c r="J4">
        <v>448</v>
      </c>
      <c r="K4">
        <v>1207790</v>
      </c>
      <c r="L4">
        <v>1273452.642</v>
      </c>
      <c r="M4">
        <v>3.0055999999999999E-2</v>
      </c>
      <c r="N4">
        <v>3.5843325000000002E-2</v>
      </c>
      <c r="O4">
        <v>2.8892619000000001E-2</v>
      </c>
      <c r="P4">
        <v>3.3137044999999997E-2</v>
      </c>
      <c r="Q4">
        <v>0.85599999999999998</v>
      </c>
      <c r="R4">
        <v>0.42806628899999999</v>
      </c>
    </row>
    <row r="5" spans="1:18" x14ac:dyDescent="0.2">
      <c r="A5">
        <v>102</v>
      </c>
      <c r="B5" t="s">
        <v>203</v>
      </c>
      <c r="C5" t="s">
        <v>204</v>
      </c>
      <c r="D5" t="s">
        <v>91</v>
      </c>
      <c r="E5" t="s">
        <v>258</v>
      </c>
      <c r="F5" t="s">
        <v>259</v>
      </c>
      <c r="G5">
        <v>964</v>
      </c>
      <c r="H5">
        <v>602</v>
      </c>
      <c r="I5">
        <v>671</v>
      </c>
      <c r="J5">
        <v>529</v>
      </c>
      <c r="K5">
        <v>1063520</v>
      </c>
      <c r="L5">
        <v>629492.1753</v>
      </c>
      <c r="M5">
        <v>2.6841500000000001E-2</v>
      </c>
      <c r="N5">
        <v>1.6613662000000001E-2</v>
      </c>
      <c r="O5">
        <v>2.5833946999999999E-2</v>
      </c>
      <c r="P5">
        <v>1.5851831E-2</v>
      </c>
      <c r="Q5">
        <v>0.98799999999999999</v>
      </c>
      <c r="R5">
        <v>0.44233814500000002</v>
      </c>
    </row>
    <row r="6" spans="1:18" x14ac:dyDescent="0.2">
      <c r="A6">
        <v>90</v>
      </c>
      <c r="B6" t="s">
        <v>231</v>
      </c>
      <c r="C6" t="s">
        <v>232</v>
      </c>
      <c r="D6" t="s">
        <v>66</v>
      </c>
      <c r="E6" t="s">
        <v>233</v>
      </c>
      <c r="F6" t="s">
        <v>234</v>
      </c>
      <c r="G6">
        <v>957</v>
      </c>
      <c r="H6">
        <v>341</v>
      </c>
      <c r="I6">
        <v>796</v>
      </c>
      <c r="J6">
        <v>261</v>
      </c>
      <c r="K6">
        <v>499412</v>
      </c>
      <c r="L6">
        <v>2159388.2749999999</v>
      </c>
      <c r="M6">
        <v>6.7200000000000003E-3</v>
      </c>
      <c r="N6">
        <v>5.6723467E-2</v>
      </c>
      <c r="O6">
        <v>6.4397780000000002E-3</v>
      </c>
      <c r="P6">
        <v>5.1162834999999997E-2</v>
      </c>
      <c r="Q6">
        <v>0.38400000000000001</v>
      </c>
      <c r="R6">
        <v>0.421379897</v>
      </c>
    </row>
    <row r="7" spans="1:18" x14ac:dyDescent="0.2">
      <c r="A7">
        <v>96</v>
      </c>
      <c r="B7" t="s">
        <v>231</v>
      </c>
      <c r="C7" t="s">
        <v>232</v>
      </c>
      <c r="D7" t="s">
        <v>83</v>
      </c>
      <c r="E7" t="s">
        <v>246</v>
      </c>
      <c r="F7" t="s">
        <v>247</v>
      </c>
      <c r="G7">
        <v>1553</v>
      </c>
      <c r="H7">
        <v>852</v>
      </c>
      <c r="I7">
        <v>1255</v>
      </c>
      <c r="J7">
        <v>496</v>
      </c>
      <c r="K7">
        <v>1029313</v>
      </c>
      <c r="L7">
        <v>829570.30440000002</v>
      </c>
      <c r="M7">
        <v>3.0966E-2</v>
      </c>
      <c r="N7">
        <v>2.4498467999999999E-2</v>
      </c>
      <c r="O7">
        <v>2.9824988E-2</v>
      </c>
      <c r="P7">
        <v>2.2811175E-2</v>
      </c>
      <c r="Q7">
        <v>0.82799999999999996</v>
      </c>
      <c r="R7">
        <v>0.388200514</v>
      </c>
    </row>
    <row r="8" spans="1:18" x14ac:dyDescent="0.2">
      <c r="A8">
        <v>105</v>
      </c>
      <c r="B8" t="s">
        <v>231</v>
      </c>
      <c r="C8" t="s">
        <v>232</v>
      </c>
      <c r="D8" t="s">
        <v>91</v>
      </c>
      <c r="E8" t="s">
        <v>264</v>
      </c>
      <c r="F8" t="s">
        <v>265</v>
      </c>
      <c r="G8">
        <v>1338</v>
      </c>
      <c r="H8">
        <v>822</v>
      </c>
      <c r="I8">
        <v>1219</v>
      </c>
      <c r="J8">
        <v>688</v>
      </c>
      <c r="K8">
        <v>1626490.5</v>
      </c>
      <c r="L8">
        <v>966954.04539999994</v>
      </c>
      <c r="M8">
        <v>3.88335E-2</v>
      </c>
      <c r="N8">
        <v>2.4678090999999999E-2</v>
      </c>
      <c r="O8">
        <v>3.7125328999999999E-2</v>
      </c>
      <c r="P8">
        <v>2.3325644999999999E-2</v>
      </c>
      <c r="Q8">
        <v>0.99199999999999999</v>
      </c>
      <c r="R8">
        <v>0.44194678300000001</v>
      </c>
    </row>
    <row r="9" spans="1:18" x14ac:dyDescent="0.2">
      <c r="A9">
        <v>87</v>
      </c>
      <c r="B9" t="s">
        <v>212</v>
      </c>
      <c r="C9" t="s">
        <v>222</v>
      </c>
      <c r="D9" t="s">
        <v>66</v>
      </c>
      <c r="E9" t="s">
        <v>223</v>
      </c>
      <c r="F9" t="s">
        <v>224</v>
      </c>
      <c r="G9">
        <v>1133</v>
      </c>
      <c r="H9">
        <v>185</v>
      </c>
      <c r="I9">
        <v>354</v>
      </c>
      <c r="J9">
        <v>28</v>
      </c>
      <c r="K9">
        <v>1625273</v>
      </c>
      <c r="L9">
        <v>951983.21310000005</v>
      </c>
      <c r="M9">
        <v>4.2289E-2</v>
      </c>
      <c r="N9">
        <v>2.2873043999999999E-2</v>
      </c>
      <c r="O9">
        <v>4.0193007000000003E-2</v>
      </c>
      <c r="P9">
        <v>2.1329455000000001E-2</v>
      </c>
      <c r="Q9">
        <v>0.33</v>
      </c>
      <c r="R9">
        <v>0.30305604200000003</v>
      </c>
    </row>
    <row r="10" spans="1:18" x14ac:dyDescent="0.2">
      <c r="A10">
        <v>1</v>
      </c>
      <c r="B10" t="s">
        <v>540</v>
      </c>
      <c r="C10" t="s">
        <v>20</v>
      </c>
      <c r="D10" t="s">
        <v>21</v>
      </c>
      <c r="E10" t="s">
        <v>22</v>
      </c>
      <c r="F10" t="s">
        <v>23</v>
      </c>
      <c r="G10">
        <v>2057</v>
      </c>
      <c r="H10">
        <v>1406</v>
      </c>
      <c r="J10">
        <v>1029</v>
      </c>
      <c r="K10">
        <v>777218</v>
      </c>
      <c r="L10">
        <v>417647.97739999997</v>
      </c>
      <c r="M10">
        <v>2.2631999999999999E-2</v>
      </c>
      <c r="N10">
        <v>1.1990308E-2</v>
      </c>
      <c r="O10">
        <v>2.1854947999999999E-2</v>
      </c>
      <c r="P10">
        <v>1.1486804E-2</v>
      </c>
      <c r="Q10">
        <v>0.99</v>
      </c>
      <c r="R10">
        <v>0.366439248</v>
      </c>
    </row>
    <row r="11" spans="1:18" x14ac:dyDescent="0.2">
      <c r="A11">
        <v>2</v>
      </c>
      <c r="B11" t="s">
        <v>540</v>
      </c>
      <c r="C11" t="s">
        <v>20</v>
      </c>
      <c r="D11" t="s">
        <v>24</v>
      </c>
      <c r="E11" t="s">
        <v>22</v>
      </c>
      <c r="F11" t="s">
        <v>25</v>
      </c>
      <c r="G11">
        <v>2061</v>
      </c>
      <c r="H11">
        <v>1278</v>
      </c>
      <c r="I11">
        <v>1948</v>
      </c>
      <c r="J11">
        <v>779</v>
      </c>
      <c r="K11">
        <v>1958313</v>
      </c>
      <c r="L11">
        <v>1508624.3840000001</v>
      </c>
      <c r="M11">
        <v>5.5045999999999998E-2</v>
      </c>
      <c r="N11">
        <v>3.9884551999999997E-2</v>
      </c>
      <c r="O11">
        <v>5.2359459999999997E-2</v>
      </c>
      <c r="P11">
        <v>3.6660801999999999E-2</v>
      </c>
      <c r="Q11">
        <v>0.99199999999999999</v>
      </c>
      <c r="R11">
        <v>0.42123398699999998</v>
      </c>
    </row>
    <row r="12" spans="1:18" x14ac:dyDescent="0.2">
      <c r="A12">
        <v>3</v>
      </c>
      <c r="B12" t="s">
        <v>540</v>
      </c>
      <c r="C12" t="s">
        <v>20</v>
      </c>
      <c r="D12" t="s">
        <v>26</v>
      </c>
      <c r="E12" t="s">
        <v>22</v>
      </c>
      <c r="F12" t="s">
        <v>27</v>
      </c>
      <c r="G12">
        <v>1135</v>
      </c>
      <c r="H12">
        <v>739</v>
      </c>
      <c r="I12">
        <v>1088</v>
      </c>
      <c r="J12">
        <v>593</v>
      </c>
      <c r="K12">
        <v>1647575</v>
      </c>
      <c r="L12">
        <v>774097.99860000005</v>
      </c>
      <c r="M12">
        <v>4.4433E-2</v>
      </c>
      <c r="N12">
        <v>2.1394748000000002E-2</v>
      </c>
      <c r="O12">
        <v>4.2468984000000001E-2</v>
      </c>
      <c r="P12">
        <v>2.0080528E-2</v>
      </c>
      <c r="Q12">
        <v>0.998</v>
      </c>
      <c r="R12">
        <v>0.356896353</v>
      </c>
    </row>
    <row r="13" spans="1:18" x14ac:dyDescent="0.2">
      <c r="A13">
        <v>4</v>
      </c>
      <c r="B13" t="s">
        <v>540</v>
      </c>
      <c r="C13" t="s">
        <v>20</v>
      </c>
      <c r="D13" t="s">
        <v>28</v>
      </c>
      <c r="E13" t="s">
        <v>22</v>
      </c>
      <c r="F13" t="s">
        <v>29</v>
      </c>
      <c r="G13">
        <v>1142</v>
      </c>
      <c r="H13">
        <v>636</v>
      </c>
      <c r="I13">
        <v>1060</v>
      </c>
      <c r="J13">
        <v>312</v>
      </c>
      <c r="K13">
        <v>1510435.5</v>
      </c>
      <c r="L13">
        <v>527454.93330000003</v>
      </c>
      <c r="M13">
        <v>3.832E-2</v>
      </c>
      <c r="N13">
        <v>1.3676672000000001E-2</v>
      </c>
      <c r="O13">
        <v>3.6675765999999999E-2</v>
      </c>
      <c r="P13">
        <v>1.2889332E-2</v>
      </c>
      <c r="Q13">
        <v>0.90600000000000003</v>
      </c>
      <c r="R13">
        <v>0.32556142900000001</v>
      </c>
    </row>
    <row r="14" spans="1:18" x14ac:dyDescent="0.2">
      <c r="A14">
        <v>26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>
        <v>485</v>
      </c>
      <c r="H14">
        <v>261</v>
      </c>
      <c r="I14">
        <v>405</v>
      </c>
      <c r="J14">
        <v>134</v>
      </c>
      <c r="K14">
        <v>3157961</v>
      </c>
      <c r="L14">
        <v>2404108.2220000001</v>
      </c>
      <c r="M14">
        <v>5.8402999999999997E-2</v>
      </c>
      <c r="N14">
        <v>4.7551549999999998E-2</v>
      </c>
      <c r="O14">
        <v>5.4499502999999998E-2</v>
      </c>
      <c r="P14">
        <v>4.1574872999999998E-2</v>
      </c>
      <c r="Q14">
        <v>0.86399999999999999</v>
      </c>
      <c r="R14">
        <v>0.306890149</v>
      </c>
    </row>
    <row r="15" spans="1:18" x14ac:dyDescent="0.2">
      <c r="A15">
        <v>27</v>
      </c>
      <c r="B15" t="s">
        <v>81</v>
      </c>
      <c r="C15" t="s">
        <v>82</v>
      </c>
      <c r="D15" t="s">
        <v>83</v>
      </c>
      <c r="E15" t="s">
        <v>84</v>
      </c>
      <c r="F15" t="s">
        <v>86</v>
      </c>
      <c r="G15">
        <v>706</v>
      </c>
      <c r="H15">
        <v>391</v>
      </c>
      <c r="I15">
        <v>449</v>
      </c>
      <c r="J15">
        <v>237</v>
      </c>
      <c r="K15">
        <v>1237590.5</v>
      </c>
      <c r="L15">
        <v>1121406.3759999999</v>
      </c>
      <c r="M15">
        <v>2.2626500000000001E-2</v>
      </c>
      <c r="N15">
        <v>2.4606923999999999E-2</v>
      </c>
      <c r="O15">
        <v>2.1524245000000001E-2</v>
      </c>
      <c r="P15">
        <v>2.3093275E-2</v>
      </c>
      <c r="Q15">
        <v>0.94899999999999995</v>
      </c>
      <c r="R15">
        <v>0.46198898399999999</v>
      </c>
    </row>
    <row r="16" spans="1:18" x14ac:dyDescent="0.2">
      <c r="A16">
        <v>31</v>
      </c>
      <c r="B16" t="s">
        <v>81</v>
      </c>
      <c r="C16" t="s">
        <v>82</v>
      </c>
      <c r="D16" t="s">
        <v>91</v>
      </c>
      <c r="E16" t="s">
        <v>94</v>
      </c>
      <c r="F16" t="s">
        <v>95</v>
      </c>
      <c r="G16">
        <v>748</v>
      </c>
      <c r="H16">
        <v>119</v>
      </c>
      <c r="I16">
        <v>665</v>
      </c>
      <c r="J16">
        <v>28</v>
      </c>
      <c r="K16">
        <v>290142.5</v>
      </c>
      <c r="L16">
        <v>1639708.2069999999</v>
      </c>
      <c r="M16">
        <v>2.9375E-3</v>
      </c>
      <c r="N16">
        <v>2.4791028E-2</v>
      </c>
      <c r="O16">
        <v>2.7959949999999999E-3</v>
      </c>
      <c r="P16">
        <v>2.2118601000000002E-2</v>
      </c>
      <c r="Q16">
        <v>0.308</v>
      </c>
      <c r="R16">
        <v>0.33694961099999998</v>
      </c>
    </row>
    <row r="17" spans="1:18" x14ac:dyDescent="0.2">
      <c r="A17">
        <v>32</v>
      </c>
      <c r="B17" t="s">
        <v>81</v>
      </c>
      <c r="C17" t="s">
        <v>82</v>
      </c>
      <c r="D17" t="s">
        <v>91</v>
      </c>
      <c r="E17" t="s">
        <v>94</v>
      </c>
      <c r="F17" t="s">
        <v>96</v>
      </c>
      <c r="G17">
        <v>946</v>
      </c>
      <c r="H17">
        <v>195</v>
      </c>
      <c r="I17">
        <v>803</v>
      </c>
      <c r="J17">
        <v>88</v>
      </c>
      <c r="K17">
        <v>368757</v>
      </c>
      <c r="L17">
        <v>3000941.6320000002</v>
      </c>
      <c r="M17">
        <v>3.5585E-3</v>
      </c>
      <c r="N17">
        <v>2.9470440000000001E-2</v>
      </c>
      <c r="O17">
        <v>3.3101979999999999E-3</v>
      </c>
      <c r="P17">
        <v>2.6554065000000002E-2</v>
      </c>
      <c r="Q17">
        <v>0.40600000000000003</v>
      </c>
      <c r="R17">
        <v>0.30012926299999998</v>
      </c>
    </row>
    <row r="18" spans="1:18" x14ac:dyDescent="0.2">
      <c r="A18">
        <v>34</v>
      </c>
      <c r="B18" t="s">
        <v>81</v>
      </c>
      <c r="C18" t="s">
        <v>82</v>
      </c>
      <c r="D18" t="s">
        <v>99</v>
      </c>
      <c r="E18" t="s">
        <v>100</v>
      </c>
      <c r="F18" t="s">
        <v>101</v>
      </c>
      <c r="G18">
        <v>945</v>
      </c>
      <c r="H18">
        <v>459</v>
      </c>
      <c r="I18">
        <v>808</v>
      </c>
      <c r="J18">
        <v>346</v>
      </c>
      <c r="K18">
        <v>873886</v>
      </c>
      <c r="L18">
        <v>564963.83550000004</v>
      </c>
      <c r="M18">
        <v>1.7982000000000001E-2</v>
      </c>
      <c r="N18">
        <v>1.6446859000000001E-2</v>
      </c>
      <c r="O18">
        <v>1.7239016999999999E-2</v>
      </c>
      <c r="P18">
        <v>1.5676725999999998E-2</v>
      </c>
      <c r="Q18">
        <v>0.59</v>
      </c>
      <c r="R18">
        <v>0.40534639500000003</v>
      </c>
    </row>
    <row r="19" spans="1:18" x14ac:dyDescent="0.2">
      <c r="A19">
        <v>24</v>
      </c>
      <c r="B19" t="s">
        <v>75</v>
      </c>
      <c r="C19" t="s">
        <v>76</v>
      </c>
      <c r="D19" t="s">
        <v>66</v>
      </c>
      <c r="E19" t="s">
        <v>77</v>
      </c>
      <c r="F19" t="s">
        <v>78</v>
      </c>
      <c r="G19">
        <v>1831</v>
      </c>
      <c r="H19">
        <v>1285</v>
      </c>
      <c r="I19">
        <v>1468</v>
      </c>
      <c r="J19">
        <v>799</v>
      </c>
      <c r="K19">
        <v>644701</v>
      </c>
      <c r="L19">
        <v>293011.99729999999</v>
      </c>
      <c r="M19">
        <v>1.3986E-2</v>
      </c>
      <c r="N19">
        <v>1.0139568999999999E-2</v>
      </c>
      <c r="O19">
        <v>1.3478151000000001E-2</v>
      </c>
      <c r="P19">
        <v>9.7245519999999992E-3</v>
      </c>
      <c r="Q19">
        <v>0.98599999999999999</v>
      </c>
      <c r="R19">
        <v>0.292340553</v>
      </c>
    </row>
    <row r="20" spans="1:18" x14ac:dyDescent="0.2">
      <c r="A20">
        <v>28</v>
      </c>
      <c r="B20" t="s">
        <v>75</v>
      </c>
      <c r="C20" t="s">
        <v>76</v>
      </c>
      <c r="D20" t="s">
        <v>83</v>
      </c>
      <c r="E20" t="s">
        <v>87</v>
      </c>
      <c r="F20" t="s">
        <v>88</v>
      </c>
      <c r="G20">
        <v>1299</v>
      </c>
      <c r="H20">
        <v>759</v>
      </c>
      <c r="I20">
        <v>944</v>
      </c>
      <c r="J20">
        <v>410</v>
      </c>
      <c r="K20">
        <v>1157563</v>
      </c>
      <c r="L20">
        <v>642864.0625</v>
      </c>
      <c r="M20">
        <v>1.8523000000000001E-2</v>
      </c>
      <c r="N20">
        <v>2.0154634000000001E-2</v>
      </c>
      <c r="O20">
        <v>1.7813161000000001E-2</v>
      </c>
      <c r="P20">
        <v>1.9074689999999998E-2</v>
      </c>
      <c r="Q20">
        <v>0.95799999999999996</v>
      </c>
      <c r="R20">
        <v>0.35982345799999998</v>
      </c>
    </row>
    <row r="21" spans="1:18" x14ac:dyDescent="0.2">
      <c r="A21">
        <v>30</v>
      </c>
      <c r="B21" t="s">
        <v>75</v>
      </c>
      <c r="C21" t="s">
        <v>76</v>
      </c>
      <c r="D21" t="s">
        <v>91</v>
      </c>
      <c r="E21" t="s">
        <v>92</v>
      </c>
      <c r="F21" t="s">
        <v>93</v>
      </c>
      <c r="G21">
        <v>806</v>
      </c>
      <c r="H21">
        <v>215</v>
      </c>
      <c r="I21">
        <v>467</v>
      </c>
      <c r="J21">
        <v>85</v>
      </c>
      <c r="K21">
        <v>495932.5</v>
      </c>
      <c r="L21">
        <v>2580486.548</v>
      </c>
      <c r="M21">
        <v>5.4925E-3</v>
      </c>
      <c r="N21">
        <v>4.4890810000000003E-2</v>
      </c>
      <c r="O21">
        <v>5.0432790000000003E-3</v>
      </c>
      <c r="P21">
        <v>3.9854240999999999E-2</v>
      </c>
      <c r="Q21">
        <v>0.38100000000000001</v>
      </c>
      <c r="R21">
        <v>0.37817721599999998</v>
      </c>
    </row>
    <row r="22" spans="1:18" x14ac:dyDescent="0.2">
      <c r="A22">
        <v>35</v>
      </c>
      <c r="B22" t="s">
        <v>75</v>
      </c>
      <c r="C22" t="s">
        <v>76</v>
      </c>
      <c r="D22" t="s">
        <v>99</v>
      </c>
      <c r="E22" t="s">
        <v>102</v>
      </c>
      <c r="F22" t="s">
        <v>103</v>
      </c>
      <c r="G22">
        <v>1156</v>
      </c>
      <c r="H22">
        <v>380</v>
      </c>
      <c r="I22">
        <v>461</v>
      </c>
      <c r="J22">
        <v>90</v>
      </c>
      <c r="K22">
        <v>1124202.5</v>
      </c>
      <c r="L22">
        <v>928143.77989999996</v>
      </c>
      <c r="M22">
        <v>2.2155E-3</v>
      </c>
      <c r="N22">
        <v>2.3573200999999998E-2</v>
      </c>
      <c r="O22">
        <v>1.9283480000000001E-3</v>
      </c>
      <c r="P22">
        <v>2.2102589999999998E-2</v>
      </c>
      <c r="Q22">
        <v>0.36599999999999999</v>
      </c>
      <c r="R22">
        <v>0.37281408300000002</v>
      </c>
    </row>
    <row r="23" spans="1:18" x14ac:dyDescent="0.2">
      <c r="A23">
        <v>36</v>
      </c>
      <c r="B23" t="s">
        <v>75</v>
      </c>
      <c r="C23" t="s">
        <v>76</v>
      </c>
      <c r="D23" t="s">
        <v>99</v>
      </c>
      <c r="E23" t="s">
        <v>102</v>
      </c>
      <c r="F23" t="s">
        <v>104</v>
      </c>
      <c r="G23">
        <v>1092</v>
      </c>
      <c r="H23">
        <v>521</v>
      </c>
      <c r="I23">
        <v>386</v>
      </c>
      <c r="J23">
        <v>212</v>
      </c>
      <c r="K23">
        <v>783520.5</v>
      </c>
      <c r="L23">
        <v>446034.14549999998</v>
      </c>
      <c r="M23">
        <v>1.1199999999999999E-3</v>
      </c>
      <c r="N23">
        <v>1.1311111E-2</v>
      </c>
      <c r="O23">
        <v>1.008084E-3</v>
      </c>
      <c r="P23">
        <v>1.0839603999999999E-2</v>
      </c>
      <c r="Q23">
        <v>0.64600000000000002</v>
      </c>
      <c r="R23">
        <v>0.38852213000000002</v>
      </c>
    </row>
    <row r="24" spans="1:18" x14ac:dyDescent="0.2">
      <c r="A24">
        <v>22</v>
      </c>
      <c r="B24" t="s">
        <v>69</v>
      </c>
      <c r="C24" t="s">
        <v>70</v>
      </c>
      <c r="D24" t="s">
        <v>71</v>
      </c>
      <c r="E24" t="s">
        <v>72</v>
      </c>
      <c r="F24" t="s">
        <v>73</v>
      </c>
      <c r="G24">
        <v>1006</v>
      </c>
      <c r="H24">
        <v>440</v>
      </c>
      <c r="I24">
        <v>530</v>
      </c>
      <c r="J24">
        <v>252</v>
      </c>
      <c r="K24">
        <v>1259166</v>
      </c>
      <c r="L24">
        <v>1616214.382</v>
      </c>
      <c r="M24">
        <v>3.7269999999999998E-3</v>
      </c>
      <c r="N24">
        <v>4.0763463E-2</v>
      </c>
      <c r="O24">
        <v>3.3301569999999998E-3</v>
      </c>
      <c r="P24">
        <v>3.7397583999999998E-2</v>
      </c>
      <c r="Q24">
        <v>0.39</v>
      </c>
      <c r="R24">
        <v>0.46113056000000002</v>
      </c>
    </row>
    <row r="25" spans="1:18" x14ac:dyDescent="0.2">
      <c r="A25">
        <v>23</v>
      </c>
      <c r="B25" t="s">
        <v>69</v>
      </c>
      <c r="C25" t="s">
        <v>70</v>
      </c>
      <c r="D25" t="s">
        <v>71</v>
      </c>
      <c r="E25" t="s">
        <v>72</v>
      </c>
      <c r="F25" t="s">
        <v>74</v>
      </c>
      <c r="G25">
        <v>1035</v>
      </c>
      <c r="H25">
        <v>414</v>
      </c>
      <c r="I25">
        <v>558</v>
      </c>
      <c r="J25">
        <v>277</v>
      </c>
      <c r="K25">
        <v>832100</v>
      </c>
      <c r="L25">
        <v>709666.41870000004</v>
      </c>
      <c r="M25">
        <v>1.4043999999999999E-2</v>
      </c>
      <c r="N25">
        <v>1.7809480999999999E-2</v>
      </c>
      <c r="O25">
        <v>1.3537527000000001E-2</v>
      </c>
      <c r="P25">
        <v>1.6826677000000002E-2</v>
      </c>
      <c r="Q25">
        <v>0.47</v>
      </c>
      <c r="R25">
        <v>0.40563725699999997</v>
      </c>
    </row>
    <row r="26" spans="1:18" x14ac:dyDescent="0.2">
      <c r="A26">
        <v>25</v>
      </c>
      <c r="B26" t="s">
        <v>69</v>
      </c>
      <c r="C26" t="s">
        <v>70</v>
      </c>
      <c r="D26" t="s">
        <v>66</v>
      </c>
      <c r="E26" t="s">
        <v>79</v>
      </c>
      <c r="F26" t="s">
        <v>80</v>
      </c>
      <c r="G26">
        <v>1264</v>
      </c>
      <c r="H26">
        <v>870</v>
      </c>
      <c r="I26">
        <v>848</v>
      </c>
      <c r="J26">
        <v>423</v>
      </c>
      <c r="K26">
        <v>1383940.5</v>
      </c>
      <c r="L26">
        <v>818703.52269999997</v>
      </c>
      <c r="M26">
        <v>3.28945E-2</v>
      </c>
      <c r="N26">
        <v>2.4335207000000001E-2</v>
      </c>
      <c r="O26">
        <v>3.1484192000000001E-2</v>
      </c>
      <c r="P26">
        <v>2.2798289999999999E-2</v>
      </c>
      <c r="Q26">
        <v>0.99199999999999999</v>
      </c>
      <c r="R26">
        <v>0.39787144000000002</v>
      </c>
    </row>
    <row r="27" spans="1:18" x14ac:dyDescent="0.2">
      <c r="A27">
        <v>29</v>
      </c>
      <c r="B27" t="s">
        <v>69</v>
      </c>
      <c r="C27" t="s">
        <v>70</v>
      </c>
      <c r="D27" t="s">
        <v>83</v>
      </c>
      <c r="E27" t="s">
        <v>89</v>
      </c>
      <c r="F27" t="s">
        <v>90</v>
      </c>
      <c r="G27">
        <v>1318</v>
      </c>
      <c r="H27">
        <v>643</v>
      </c>
      <c r="I27">
        <v>668</v>
      </c>
      <c r="J27">
        <v>339</v>
      </c>
      <c r="K27">
        <v>1135827.5</v>
      </c>
      <c r="L27">
        <v>753269.33530000004</v>
      </c>
      <c r="M27">
        <v>3.7594999999999998E-3</v>
      </c>
      <c r="N27">
        <v>2.0152432000000001E-2</v>
      </c>
      <c r="O27">
        <v>3.4248809999999998E-3</v>
      </c>
      <c r="P27">
        <v>1.9029886999999999E-2</v>
      </c>
      <c r="Q27">
        <v>0.60399999999999998</v>
      </c>
      <c r="R27">
        <v>0.43353662500000001</v>
      </c>
    </row>
    <row r="28" spans="1:18" x14ac:dyDescent="0.2">
      <c r="A28">
        <v>33</v>
      </c>
      <c r="B28" t="s">
        <v>69</v>
      </c>
      <c r="C28" t="s">
        <v>70</v>
      </c>
      <c r="D28" t="s">
        <v>91</v>
      </c>
      <c r="E28" t="s">
        <v>97</v>
      </c>
      <c r="F28" t="s">
        <v>98</v>
      </c>
      <c r="G28">
        <v>832</v>
      </c>
      <c r="H28">
        <v>221</v>
      </c>
      <c r="I28">
        <v>250</v>
      </c>
      <c r="J28">
        <v>100</v>
      </c>
      <c r="K28">
        <v>130273.5</v>
      </c>
      <c r="L28">
        <v>3043172.1209999998</v>
      </c>
      <c r="M28">
        <v>1.227E-3</v>
      </c>
      <c r="N28">
        <v>5.2987900999999997E-2</v>
      </c>
      <c r="O28">
        <v>1.157918E-3</v>
      </c>
      <c r="P28">
        <v>4.6897632000000002E-2</v>
      </c>
      <c r="Q28">
        <v>0.109</v>
      </c>
      <c r="R28">
        <v>0.39855257900000002</v>
      </c>
    </row>
    <row r="29" spans="1:18" x14ac:dyDescent="0.2">
      <c r="A29">
        <v>37</v>
      </c>
      <c r="B29" t="s">
        <v>69</v>
      </c>
      <c r="C29" t="s">
        <v>70</v>
      </c>
      <c r="D29" t="s">
        <v>99</v>
      </c>
      <c r="E29" t="s">
        <v>105</v>
      </c>
      <c r="F29" t="s">
        <v>106</v>
      </c>
      <c r="G29">
        <v>1205</v>
      </c>
      <c r="H29">
        <v>556</v>
      </c>
      <c r="J29">
        <v>301</v>
      </c>
      <c r="K29">
        <v>653566</v>
      </c>
      <c r="L29">
        <v>421439.34649999999</v>
      </c>
      <c r="M29">
        <v>1.2340000000000001E-3</v>
      </c>
      <c r="N29">
        <v>1.2964923999999999E-2</v>
      </c>
      <c r="O29">
        <v>1.133408E-3</v>
      </c>
      <c r="P29">
        <v>1.2430814E-2</v>
      </c>
      <c r="Q29">
        <v>0.55600000000000005</v>
      </c>
      <c r="R29">
        <v>0.41852178499999998</v>
      </c>
    </row>
    <row r="30" spans="1:18" x14ac:dyDescent="0.2">
      <c r="A30">
        <v>38</v>
      </c>
      <c r="B30" t="s">
        <v>69</v>
      </c>
      <c r="C30" t="s">
        <v>70</v>
      </c>
      <c r="D30" t="s">
        <v>99</v>
      </c>
      <c r="E30" t="s">
        <v>105</v>
      </c>
      <c r="F30" t="s">
        <v>107</v>
      </c>
      <c r="G30">
        <v>1326</v>
      </c>
      <c r="H30">
        <v>728</v>
      </c>
      <c r="I30">
        <v>723</v>
      </c>
      <c r="J30">
        <v>323</v>
      </c>
      <c r="K30">
        <v>666581.5</v>
      </c>
      <c r="L30">
        <v>457699.84669999999</v>
      </c>
      <c r="M30">
        <v>7.8204999999999993E-3</v>
      </c>
      <c r="N30">
        <v>1.1205702999999999E-2</v>
      </c>
      <c r="O30">
        <v>7.5433569999999997E-3</v>
      </c>
      <c r="P30">
        <v>1.0644271E-2</v>
      </c>
      <c r="Q30">
        <v>0.876</v>
      </c>
      <c r="R30">
        <v>0.39290082199999998</v>
      </c>
    </row>
    <row r="31" spans="1:18" x14ac:dyDescent="0.2">
      <c r="A31">
        <v>39</v>
      </c>
      <c r="B31" t="s">
        <v>108</v>
      </c>
      <c r="C31" t="s">
        <v>109</v>
      </c>
      <c r="D31" t="s">
        <v>63</v>
      </c>
      <c r="E31" t="s">
        <v>110</v>
      </c>
      <c r="F31" t="s">
        <v>111</v>
      </c>
      <c r="G31">
        <v>899</v>
      </c>
      <c r="H31">
        <v>274</v>
      </c>
      <c r="I31">
        <v>884</v>
      </c>
      <c r="J31">
        <v>165</v>
      </c>
      <c r="K31">
        <v>429555</v>
      </c>
      <c r="L31">
        <v>1193232.673</v>
      </c>
      <c r="M31">
        <v>1.3810000000000001E-3</v>
      </c>
      <c r="N31">
        <v>3.0315463000000001E-2</v>
      </c>
      <c r="O31">
        <v>8.9733900000000004E-4</v>
      </c>
      <c r="P31">
        <v>2.7742507E-2</v>
      </c>
      <c r="Q31">
        <v>0.29799999999999999</v>
      </c>
      <c r="R31">
        <v>0.35584534200000001</v>
      </c>
    </row>
    <row r="32" spans="1:18" x14ac:dyDescent="0.2">
      <c r="A32">
        <v>40</v>
      </c>
      <c r="B32" t="s">
        <v>108</v>
      </c>
      <c r="C32" t="s">
        <v>109</v>
      </c>
      <c r="D32" t="s">
        <v>112</v>
      </c>
      <c r="E32" t="s">
        <v>113</v>
      </c>
      <c r="F32" t="s">
        <v>114</v>
      </c>
      <c r="G32">
        <v>755</v>
      </c>
      <c r="H32">
        <v>217</v>
      </c>
      <c r="I32">
        <v>267</v>
      </c>
      <c r="J32">
        <v>171</v>
      </c>
      <c r="K32">
        <v>638637</v>
      </c>
      <c r="L32">
        <v>2343114.0580000002</v>
      </c>
      <c r="M32">
        <v>9.9430000000000004E-3</v>
      </c>
      <c r="N32">
        <v>6.0524361999999998E-2</v>
      </c>
      <c r="O32">
        <v>9.1899229999999991E-3</v>
      </c>
      <c r="P32">
        <v>5.2248708999999997E-2</v>
      </c>
      <c r="Q32">
        <v>0.182</v>
      </c>
      <c r="R32">
        <v>0.40808108399999998</v>
      </c>
    </row>
    <row r="33" spans="1:18" x14ac:dyDescent="0.2">
      <c r="A33">
        <v>41</v>
      </c>
      <c r="B33" t="s">
        <v>108</v>
      </c>
      <c r="C33" t="s">
        <v>109</v>
      </c>
      <c r="D33" t="s">
        <v>115</v>
      </c>
      <c r="E33" t="s">
        <v>116</v>
      </c>
      <c r="F33" t="s">
        <v>117</v>
      </c>
      <c r="G33">
        <v>1335</v>
      </c>
      <c r="H33">
        <v>446</v>
      </c>
      <c r="I33">
        <v>491</v>
      </c>
      <c r="J33">
        <v>370</v>
      </c>
      <c r="K33">
        <v>105445</v>
      </c>
      <c r="L33">
        <v>580031.14549999998</v>
      </c>
      <c r="M33">
        <v>3.5599999999999998E-4</v>
      </c>
      <c r="N33">
        <v>1.5818146000000002E-2</v>
      </c>
      <c r="O33">
        <v>2.8664800000000002E-4</v>
      </c>
      <c r="P33">
        <v>1.4917856E-2</v>
      </c>
      <c r="Q33">
        <v>0.14199999999999999</v>
      </c>
      <c r="R33">
        <v>0.43123371799999999</v>
      </c>
    </row>
    <row r="34" spans="1:18" x14ac:dyDescent="0.2">
      <c r="A34">
        <v>42</v>
      </c>
      <c r="B34" t="s">
        <v>108</v>
      </c>
      <c r="C34" t="s">
        <v>109</v>
      </c>
      <c r="D34" t="s">
        <v>115</v>
      </c>
      <c r="E34" t="s">
        <v>116</v>
      </c>
      <c r="F34" t="s">
        <v>118</v>
      </c>
      <c r="G34">
        <v>497</v>
      </c>
      <c r="H34">
        <v>345</v>
      </c>
      <c r="I34">
        <v>495</v>
      </c>
      <c r="J34">
        <v>206</v>
      </c>
      <c r="K34">
        <v>2833487</v>
      </c>
      <c r="L34">
        <v>1580239.92</v>
      </c>
      <c r="M34">
        <v>6.2760999999999997E-2</v>
      </c>
      <c r="N34">
        <v>3.8071490999999999E-2</v>
      </c>
      <c r="O34">
        <v>5.7459976000000003E-2</v>
      </c>
      <c r="P34">
        <v>3.3943263000000001E-2</v>
      </c>
      <c r="Q34">
        <v>0.996</v>
      </c>
      <c r="R34">
        <v>0.30335839399999998</v>
      </c>
    </row>
    <row r="35" spans="1:18" x14ac:dyDescent="0.2">
      <c r="A35">
        <v>43</v>
      </c>
      <c r="B35" t="s">
        <v>108</v>
      </c>
      <c r="C35" t="s">
        <v>109</v>
      </c>
      <c r="D35" t="s">
        <v>71</v>
      </c>
      <c r="E35" t="s">
        <v>119</v>
      </c>
      <c r="F35" t="s">
        <v>120</v>
      </c>
      <c r="G35">
        <v>635</v>
      </c>
      <c r="H35">
        <v>436</v>
      </c>
      <c r="I35">
        <v>596</v>
      </c>
      <c r="J35">
        <v>417</v>
      </c>
      <c r="K35">
        <v>2946619</v>
      </c>
      <c r="L35">
        <v>1531509.5060000001</v>
      </c>
      <c r="M35">
        <v>7.5683E-2</v>
      </c>
      <c r="N35">
        <v>3.8546618999999997E-2</v>
      </c>
      <c r="O35">
        <v>6.924951E-2</v>
      </c>
      <c r="P35">
        <v>3.4678980999999998E-2</v>
      </c>
      <c r="Q35">
        <v>0.99199999999999999</v>
      </c>
      <c r="R35">
        <v>0.40331273600000001</v>
      </c>
    </row>
    <row r="36" spans="1:18" x14ac:dyDescent="0.2">
      <c r="A36">
        <v>44</v>
      </c>
      <c r="B36" t="s">
        <v>108</v>
      </c>
      <c r="C36" t="s">
        <v>109</v>
      </c>
      <c r="D36" t="s">
        <v>66</v>
      </c>
      <c r="E36" t="s">
        <v>121</v>
      </c>
      <c r="F36" t="s">
        <v>122</v>
      </c>
      <c r="G36">
        <v>1381</v>
      </c>
      <c r="H36">
        <v>372</v>
      </c>
      <c r="I36">
        <v>1158</v>
      </c>
      <c r="J36">
        <v>232</v>
      </c>
      <c r="K36">
        <v>41190</v>
      </c>
      <c r="L36">
        <v>2523631.7710000002</v>
      </c>
      <c r="M36">
        <v>6.6100000000000002E-4</v>
      </c>
      <c r="N36">
        <v>5.7250464000000001E-2</v>
      </c>
      <c r="O36">
        <v>6.4624300000000001E-4</v>
      </c>
      <c r="P36">
        <v>4.8851506000000003E-2</v>
      </c>
      <c r="Q36">
        <v>6.0000000000000001E-3</v>
      </c>
      <c r="R36">
        <v>0.425351904</v>
      </c>
    </row>
    <row r="37" spans="1:18" x14ac:dyDescent="0.2">
      <c r="A37">
        <v>45</v>
      </c>
      <c r="B37" t="s">
        <v>108</v>
      </c>
      <c r="C37" t="s">
        <v>109</v>
      </c>
      <c r="D37" t="s">
        <v>91</v>
      </c>
      <c r="E37" t="s">
        <v>123</v>
      </c>
      <c r="F37" t="s">
        <v>124</v>
      </c>
      <c r="G37">
        <v>648</v>
      </c>
      <c r="H37">
        <v>143</v>
      </c>
      <c r="I37">
        <v>214</v>
      </c>
      <c r="J37">
        <v>125</v>
      </c>
      <c r="K37">
        <v>33733.5</v>
      </c>
      <c r="L37">
        <v>5484528.6270000003</v>
      </c>
      <c r="M37">
        <v>6.7449999999999997E-4</v>
      </c>
      <c r="N37">
        <v>8.6891358000000002E-2</v>
      </c>
      <c r="O37">
        <v>6.5860300000000001E-4</v>
      </c>
      <c r="P37">
        <v>6.9859767000000003E-2</v>
      </c>
      <c r="Q37">
        <v>6.0000000000000001E-3</v>
      </c>
      <c r="R37">
        <v>0.39400957199999997</v>
      </c>
    </row>
    <row r="38" spans="1:18" x14ac:dyDescent="0.2">
      <c r="A38">
        <v>46</v>
      </c>
      <c r="B38" t="s">
        <v>108</v>
      </c>
      <c r="C38" t="s">
        <v>109</v>
      </c>
      <c r="D38" t="s">
        <v>99</v>
      </c>
      <c r="E38" t="s">
        <v>125</v>
      </c>
      <c r="F38" t="s">
        <v>126</v>
      </c>
      <c r="G38">
        <v>612</v>
      </c>
      <c r="H38">
        <v>287</v>
      </c>
      <c r="I38">
        <v>423</v>
      </c>
      <c r="J38">
        <v>250</v>
      </c>
      <c r="K38">
        <v>673559.5</v>
      </c>
      <c r="L38">
        <v>2570608.6</v>
      </c>
      <c r="M38">
        <v>1.6127499999999999E-2</v>
      </c>
      <c r="N38">
        <v>6.4482985000000007E-2</v>
      </c>
      <c r="O38">
        <v>1.5418276E-2</v>
      </c>
      <c r="P38">
        <v>5.6120773999999998E-2</v>
      </c>
      <c r="Q38">
        <v>0.67</v>
      </c>
      <c r="R38">
        <v>0.40516980000000002</v>
      </c>
    </row>
    <row r="39" spans="1:18" x14ac:dyDescent="0.2">
      <c r="A39">
        <v>47</v>
      </c>
      <c r="B39" t="s">
        <v>108</v>
      </c>
      <c r="C39" t="s">
        <v>109</v>
      </c>
      <c r="D39" t="s">
        <v>127</v>
      </c>
      <c r="E39" t="s">
        <v>128</v>
      </c>
      <c r="F39" t="s">
        <v>129</v>
      </c>
      <c r="G39">
        <v>1247</v>
      </c>
      <c r="H39">
        <v>700</v>
      </c>
      <c r="I39">
        <v>801</v>
      </c>
      <c r="J39">
        <v>464</v>
      </c>
      <c r="K39">
        <v>673246</v>
      </c>
      <c r="L39">
        <v>634703.28709999996</v>
      </c>
      <c r="M39">
        <v>1.1074000000000001E-2</v>
      </c>
      <c r="N39">
        <v>1.5900355000000001E-2</v>
      </c>
      <c r="O39">
        <v>1.0699577E-2</v>
      </c>
      <c r="P39">
        <v>1.4923887E-2</v>
      </c>
      <c r="Q39">
        <v>0.89200000000000002</v>
      </c>
      <c r="R39">
        <v>0.398911619</v>
      </c>
    </row>
    <row r="40" spans="1:18" x14ac:dyDescent="0.2">
      <c r="A40">
        <v>48</v>
      </c>
      <c r="B40" t="s">
        <v>130</v>
      </c>
      <c r="C40" t="s">
        <v>131</v>
      </c>
      <c r="D40" t="s">
        <v>44</v>
      </c>
      <c r="E40" t="s">
        <v>132</v>
      </c>
      <c r="F40" t="s">
        <v>133</v>
      </c>
      <c r="G40">
        <v>1124</v>
      </c>
      <c r="H40">
        <v>524</v>
      </c>
      <c r="J40">
        <v>350</v>
      </c>
      <c r="K40">
        <v>612455.5</v>
      </c>
      <c r="L40">
        <v>688985.53339999996</v>
      </c>
      <c r="M40">
        <v>2.3974999999999999E-3</v>
      </c>
      <c r="N40">
        <v>1.8822682E-2</v>
      </c>
      <c r="O40">
        <v>2.1855279999999999E-3</v>
      </c>
      <c r="P40">
        <v>1.7886438000000001E-2</v>
      </c>
      <c r="Q40">
        <v>0.48099999999999998</v>
      </c>
      <c r="R40">
        <v>0.46415627300000001</v>
      </c>
    </row>
    <row r="41" spans="1:18" x14ac:dyDescent="0.2">
      <c r="A41">
        <v>56</v>
      </c>
      <c r="B41" t="s">
        <v>130</v>
      </c>
      <c r="C41" t="s">
        <v>131</v>
      </c>
      <c r="D41" t="s">
        <v>91</v>
      </c>
      <c r="E41" t="s">
        <v>150</v>
      </c>
      <c r="F41" t="s">
        <v>151</v>
      </c>
      <c r="G41">
        <v>1595</v>
      </c>
      <c r="H41">
        <v>666</v>
      </c>
      <c r="J41">
        <v>328</v>
      </c>
      <c r="K41">
        <v>397522</v>
      </c>
      <c r="L41">
        <v>1053127.8689999999</v>
      </c>
      <c r="M41">
        <v>3.7369999999999999E-3</v>
      </c>
      <c r="N41">
        <v>2.7419786000000002E-2</v>
      </c>
      <c r="O41">
        <v>3.5105190000000001E-3</v>
      </c>
      <c r="P41">
        <v>2.5741391999999998E-2</v>
      </c>
      <c r="Q41">
        <v>0.27400000000000002</v>
      </c>
      <c r="R41">
        <v>0.46282733199999998</v>
      </c>
    </row>
    <row r="42" spans="1:18" x14ac:dyDescent="0.2">
      <c r="A42">
        <v>57</v>
      </c>
      <c r="B42" t="s">
        <v>130</v>
      </c>
      <c r="C42" t="s">
        <v>131</v>
      </c>
      <c r="D42" t="s">
        <v>91</v>
      </c>
      <c r="E42" t="s">
        <v>150</v>
      </c>
      <c r="F42" t="s">
        <v>152</v>
      </c>
      <c r="G42">
        <v>1089</v>
      </c>
      <c r="H42">
        <v>344</v>
      </c>
      <c r="J42">
        <v>201</v>
      </c>
      <c r="K42">
        <v>68373</v>
      </c>
      <c r="L42">
        <v>855873.48210000002</v>
      </c>
      <c r="M42">
        <v>1.1509999999999999E-3</v>
      </c>
      <c r="N42">
        <v>2.0917834E-2</v>
      </c>
      <c r="O42">
        <v>1.1121989999999999E-3</v>
      </c>
      <c r="P42">
        <v>1.9703740000000001E-2</v>
      </c>
      <c r="Q42">
        <v>2.1999999999999999E-2</v>
      </c>
      <c r="R42">
        <v>0.44435889899999997</v>
      </c>
    </row>
    <row r="43" spans="1:18" x14ac:dyDescent="0.2">
      <c r="A43">
        <v>61</v>
      </c>
      <c r="B43" t="s">
        <v>130</v>
      </c>
      <c r="C43" t="s">
        <v>131</v>
      </c>
      <c r="D43" t="s">
        <v>99</v>
      </c>
      <c r="E43" t="s">
        <v>158</v>
      </c>
      <c r="F43" t="s">
        <v>159</v>
      </c>
      <c r="G43">
        <v>1511</v>
      </c>
      <c r="H43">
        <v>821</v>
      </c>
      <c r="J43">
        <v>457</v>
      </c>
      <c r="K43">
        <v>1245270</v>
      </c>
      <c r="L43">
        <v>975867.42850000004</v>
      </c>
      <c r="M43">
        <v>2.7975E-2</v>
      </c>
      <c r="N43">
        <v>2.2773996000000001E-2</v>
      </c>
      <c r="O43">
        <v>2.6696675E-2</v>
      </c>
      <c r="P43">
        <v>2.1388748999999999E-2</v>
      </c>
      <c r="Q43">
        <v>0.94399999999999995</v>
      </c>
      <c r="R43">
        <v>0.45787477799999998</v>
      </c>
    </row>
    <row r="44" spans="1:18" x14ac:dyDescent="0.2">
      <c r="A44">
        <v>63</v>
      </c>
      <c r="B44" t="s">
        <v>130</v>
      </c>
      <c r="C44" t="s">
        <v>131</v>
      </c>
      <c r="D44" t="s">
        <v>127</v>
      </c>
      <c r="E44" t="s">
        <v>162</v>
      </c>
      <c r="F44" t="s">
        <v>163</v>
      </c>
      <c r="G44">
        <v>1239</v>
      </c>
      <c r="H44">
        <v>698</v>
      </c>
      <c r="I44">
        <v>668</v>
      </c>
      <c r="J44">
        <v>292</v>
      </c>
      <c r="K44">
        <v>1129555</v>
      </c>
      <c r="L44">
        <v>841880.54240000003</v>
      </c>
      <c r="M44">
        <v>1.7639999999999999E-3</v>
      </c>
      <c r="N44">
        <v>2.2484383E-2</v>
      </c>
      <c r="O44">
        <v>1.5862280000000001E-3</v>
      </c>
      <c r="P44">
        <v>2.1148426000000001E-2</v>
      </c>
      <c r="Q44">
        <v>0.90200000000000002</v>
      </c>
      <c r="R44">
        <v>0.38539842299999999</v>
      </c>
    </row>
    <row r="45" spans="1:18" x14ac:dyDescent="0.2">
      <c r="A45">
        <v>49</v>
      </c>
      <c r="B45" t="s">
        <v>134</v>
      </c>
      <c r="C45" t="s">
        <v>135</v>
      </c>
      <c r="D45" t="s">
        <v>44</v>
      </c>
      <c r="E45" t="s">
        <v>136</v>
      </c>
      <c r="F45" t="s">
        <v>137</v>
      </c>
      <c r="G45">
        <v>1076</v>
      </c>
      <c r="H45">
        <v>434</v>
      </c>
      <c r="J45">
        <v>272</v>
      </c>
      <c r="K45">
        <v>459655.5</v>
      </c>
      <c r="L45">
        <v>696032.94680000003</v>
      </c>
      <c r="M45">
        <v>9.1809999999999999E-3</v>
      </c>
      <c r="N45">
        <v>1.8235333999999999E-2</v>
      </c>
      <c r="O45">
        <v>8.8809700000000002E-3</v>
      </c>
      <c r="P45">
        <v>1.7235152E-2</v>
      </c>
      <c r="Q45">
        <v>0.49</v>
      </c>
      <c r="R45">
        <v>0.40669764600000002</v>
      </c>
    </row>
    <row r="46" spans="1:18" x14ac:dyDescent="0.2">
      <c r="A46">
        <v>52</v>
      </c>
      <c r="B46" t="s">
        <v>134</v>
      </c>
      <c r="C46" t="s">
        <v>135</v>
      </c>
      <c r="D46" t="s">
        <v>83</v>
      </c>
      <c r="E46" t="s">
        <v>144</v>
      </c>
      <c r="F46" t="s">
        <v>145</v>
      </c>
      <c r="G46">
        <v>1343</v>
      </c>
      <c r="H46">
        <v>544</v>
      </c>
      <c r="J46">
        <v>243</v>
      </c>
      <c r="K46">
        <v>545818</v>
      </c>
      <c r="L46">
        <v>493302.63079999998</v>
      </c>
      <c r="M46">
        <v>1.4054000000000001E-2</v>
      </c>
      <c r="N46">
        <v>1.2318447E-2</v>
      </c>
      <c r="O46">
        <v>1.3635029E-2</v>
      </c>
      <c r="P46">
        <v>1.1704389000000001E-2</v>
      </c>
      <c r="Q46">
        <v>0.43</v>
      </c>
      <c r="R46">
        <v>0.43221414899999999</v>
      </c>
    </row>
    <row r="47" spans="1:18" x14ac:dyDescent="0.2">
      <c r="A47">
        <v>53</v>
      </c>
      <c r="B47" t="s">
        <v>134</v>
      </c>
      <c r="C47" t="s">
        <v>135</v>
      </c>
      <c r="D47" t="s">
        <v>83</v>
      </c>
      <c r="E47" t="s">
        <v>144</v>
      </c>
      <c r="F47" t="s">
        <v>146</v>
      </c>
      <c r="G47">
        <v>1385</v>
      </c>
      <c r="H47">
        <v>534</v>
      </c>
      <c r="I47">
        <v>1050</v>
      </c>
      <c r="J47">
        <v>229</v>
      </c>
      <c r="K47">
        <v>177543</v>
      </c>
      <c r="L47">
        <v>1391870.7120000001</v>
      </c>
      <c r="M47">
        <v>1.902E-3</v>
      </c>
      <c r="N47">
        <v>3.2557547999999999E-2</v>
      </c>
      <c r="O47">
        <v>1.725589E-3</v>
      </c>
      <c r="P47">
        <v>2.9936803000000001E-2</v>
      </c>
      <c r="Q47">
        <v>7.1999999999999995E-2</v>
      </c>
      <c r="R47">
        <v>0.45723298400000001</v>
      </c>
    </row>
    <row r="48" spans="1:18" x14ac:dyDescent="0.2">
      <c r="A48">
        <v>54</v>
      </c>
      <c r="B48" t="s">
        <v>134</v>
      </c>
      <c r="C48" t="s">
        <v>135</v>
      </c>
      <c r="D48" t="s">
        <v>91</v>
      </c>
      <c r="E48" t="s">
        <v>147</v>
      </c>
      <c r="F48" t="s">
        <v>148</v>
      </c>
      <c r="G48">
        <v>466</v>
      </c>
      <c r="H48">
        <v>161</v>
      </c>
      <c r="J48">
        <v>114</v>
      </c>
      <c r="K48">
        <v>133920.5</v>
      </c>
      <c r="L48">
        <v>1427103.0220000001</v>
      </c>
      <c r="M48">
        <v>1.7474999999999999E-3</v>
      </c>
      <c r="N48">
        <v>3.5419564000000001E-2</v>
      </c>
      <c r="O48">
        <v>1.579773E-3</v>
      </c>
      <c r="P48">
        <v>3.2941054999999997E-2</v>
      </c>
      <c r="Q48">
        <v>3.7999999999999999E-2</v>
      </c>
      <c r="R48">
        <v>0.44735724399999999</v>
      </c>
    </row>
    <row r="49" spans="1:18" x14ac:dyDescent="0.2">
      <c r="A49">
        <v>55</v>
      </c>
      <c r="B49" t="s">
        <v>134</v>
      </c>
      <c r="C49" t="s">
        <v>135</v>
      </c>
      <c r="D49" t="s">
        <v>91</v>
      </c>
      <c r="E49" t="s">
        <v>147</v>
      </c>
      <c r="F49" t="s">
        <v>149</v>
      </c>
      <c r="G49">
        <v>1631</v>
      </c>
      <c r="H49">
        <v>466</v>
      </c>
      <c r="I49">
        <v>1472</v>
      </c>
      <c r="J49">
        <v>209</v>
      </c>
      <c r="K49">
        <v>456359</v>
      </c>
      <c r="L49">
        <v>705891.1838</v>
      </c>
      <c r="M49">
        <v>2.529E-3</v>
      </c>
      <c r="N49">
        <v>2.0853462999999999E-2</v>
      </c>
      <c r="O49">
        <v>2.3429140000000002E-3</v>
      </c>
      <c r="P49">
        <v>1.9719601E-2</v>
      </c>
      <c r="Q49">
        <v>0.314</v>
      </c>
      <c r="R49">
        <v>0.35912469699999999</v>
      </c>
    </row>
    <row r="50" spans="1:18" x14ac:dyDescent="0.2">
      <c r="A50">
        <v>59</v>
      </c>
      <c r="B50" t="s">
        <v>134</v>
      </c>
      <c r="C50" t="s">
        <v>135</v>
      </c>
      <c r="D50" t="s">
        <v>99</v>
      </c>
      <c r="E50" t="s">
        <v>155</v>
      </c>
      <c r="F50" t="s">
        <v>156</v>
      </c>
      <c r="G50">
        <v>1381</v>
      </c>
      <c r="H50">
        <v>526</v>
      </c>
      <c r="J50">
        <v>319</v>
      </c>
      <c r="K50">
        <v>947384</v>
      </c>
      <c r="L50">
        <v>607058.84939999995</v>
      </c>
      <c r="M50">
        <v>1.6032999999999999E-2</v>
      </c>
      <c r="N50">
        <v>1.9072411000000001E-2</v>
      </c>
      <c r="O50">
        <v>1.5351571E-2</v>
      </c>
      <c r="P50">
        <v>1.8143362999999999E-2</v>
      </c>
      <c r="Q50">
        <v>0.40799999999999997</v>
      </c>
      <c r="R50">
        <v>0.33984692799999999</v>
      </c>
    </row>
    <row r="51" spans="1:18" x14ac:dyDescent="0.2">
      <c r="A51">
        <v>60</v>
      </c>
      <c r="B51" t="s">
        <v>134</v>
      </c>
      <c r="C51" t="s">
        <v>135</v>
      </c>
      <c r="D51" t="s">
        <v>99</v>
      </c>
      <c r="E51" t="s">
        <v>155</v>
      </c>
      <c r="F51" t="s">
        <v>157</v>
      </c>
      <c r="G51">
        <v>1251</v>
      </c>
      <c r="H51">
        <v>448</v>
      </c>
      <c r="J51">
        <v>195</v>
      </c>
      <c r="K51">
        <v>440685</v>
      </c>
      <c r="L51">
        <v>1357561.702</v>
      </c>
      <c r="M51">
        <v>7.5319999999999996E-3</v>
      </c>
      <c r="N51">
        <v>3.6377771000000003E-2</v>
      </c>
      <c r="O51">
        <v>7.3577499999999997E-3</v>
      </c>
      <c r="P51">
        <v>3.3560531999999997E-2</v>
      </c>
      <c r="Q51">
        <v>0.374</v>
      </c>
      <c r="R51">
        <v>0.41207833399999999</v>
      </c>
    </row>
    <row r="52" spans="1:18" x14ac:dyDescent="0.2">
      <c r="A52">
        <v>64</v>
      </c>
      <c r="B52" t="s">
        <v>134</v>
      </c>
      <c r="C52" t="s">
        <v>135</v>
      </c>
      <c r="D52" t="s">
        <v>127</v>
      </c>
      <c r="E52" t="s">
        <v>164</v>
      </c>
      <c r="F52" t="s">
        <v>165</v>
      </c>
      <c r="G52">
        <v>1248</v>
      </c>
      <c r="H52">
        <v>434</v>
      </c>
      <c r="I52">
        <v>488</v>
      </c>
      <c r="J52">
        <v>117</v>
      </c>
      <c r="K52">
        <v>929098</v>
      </c>
      <c r="L52">
        <v>1145924.2660000001</v>
      </c>
      <c r="M52">
        <v>1.3079999999999999E-3</v>
      </c>
      <c r="N52">
        <v>2.4345378000000001E-2</v>
      </c>
      <c r="O52">
        <v>1.1588849999999999E-3</v>
      </c>
      <c r="P52">
        <v>2.2622150000000001E-2</v>
      </c>
      <c r="Q52">
        <v>0.34699999999999998</v>
      </c>
      <c r="R52">
        <v>0.39889910299999998</v>
      </c>
    </row>
    <row r="53" spans="1:18" x14ac:dyDescent="0.2">
      <c r="A53">
        <v>65</v>
      </c>
      <c r="B53" t="s">
        <v>134</v>
      </c>
      <c r="C53" t="s">
        <v>135</v>
      </c>
      <c r="D53" t="s">
        <v>127</v>
      </c>
      <c r="E53" t="s">
        <v>164</v>
      </c>
      <c r="F53" t="s">
        <v>166</v>
      </c>
      <c r="G53">
        <v>949</v>
      </c>
      <c r="H53">
        <v>251</v>
      </c>
      <c r="J53">
        <v>33</v>
      </c>
      <c r="K53">
        <v>286902</v>
      </c>
      <c r="L53">
        <v>508606.72369999997</v>
      </c>
      <c r="M53">
        <v>5.8299999999999997E-4</v>
      </c>
      <c r="N53">
        <v>1.3419779E-2</v>
      </c>
      <c r="O53">
        <v>5.4280300000000001E-4</v>
      </c>
      <c r="P53">
        <v>1.2697063E-2</v>
      </c>
      <c r="Q53">
        <v>0.29799999999999999</v>
      </c>
      <c r="R53">
        <v>0.38530240700000001</v>
      </c>
    </row>
    <row r="54" spans="1:18" x14ac:dyDescent="0.2">
      <c r="A54">
        <v>50</v>
      </c>
      <c r="B54" t="s">
        <v>138</v>
      </c>
      <c r="C54" t="s">
        <v>139</v>
      </c>
      <c r="D54" t="s">
        <v>66</v>
      </c>
      <c r="E54" t="s">
        <v>140</v>
      </c>
      <c r="F54" t="s">
        <v>141</v>
      </c>
      <c r="G54">
        <v>612</v>
      </c>
      <c r="H54">
        <v>736</v>
      </c>
      <c r="I54">
        <v>520</v>
      </c>
      <c r="J54">
        <v>242</v>
      </c>
      <c r="K54">
        <v>3016830</v>
      </c>
      <c r="L54">
        <v>2078033.5319999999</v>
      </c>
      <c r="M54">
        <v>5.0726500000000001E-2</v>
      </c>
      <c r="N54">
        <v>4.1726951999999998E-2</v>
      </c>
      <c r="O54">
        <v>4.7234746000000001E-2</v>
      </c>
      <c r="P54">
        <v>3.8150462000000003E-2</v>
      </c>
      <c r="Q54">
        <v>0.96199999999999997</v>
      </c>
      <c r="R54">
        <v>0.42324310900000001</v>
      </c>
    </row>
    <row r="55" spans="1:18" x14ac:dyDescent="0.2">
      <c r="A55">
        <v>51</v>
      </c>
      <c r="B55" t="s">
        <v>138</v>
      </c>
      <c r="C55" t="s">
        <v>139</v>
      </c>
      <c r="D55" t="s">
        <v>83</v>
      </c>
      <c r="E55" t="s">
        <v>142</v>
      </c>
      <c r="F55" t="s">
        <v>143</v>
      </c>
      <c r="G55">
        <v>1379</v>
      </c>
      <c r="H55">
        <v>1034</v>
      </c>
      <c r="I55">
        <v>1111</v>
      </c>
      <c r="J55">
        <v>321</v>
      </c>
      <c r="K55">
        <v>261926</v>
      </c>
      <c r="L55">
        <v>1628032.5959999999</v>
      </c>
      <c r="M55">
        <v>2.6229999999999999E-3</v>
      </c>
      <c r="N55">
        <v>3.0129801000000001E-2</v>
      </c>
      <c r="O55">
        <v>2.3878189999999998E-3</v>
      </c>
      <c r="P55">
        <v>2.7756172999999999E-2</v>
      </c>
      <c r="Q55">
        <v>0.15</v>
      </c>
      <c r="R55">
        <v>0.44489631200000002</v>
      </c>
    </row>
    <row r="56" spans="1:18" x14ac:dyDescent="0.2">
      <c r="A56">
        <v>58</v>
      </c>
      <c r="B56" t="s">
        <v>138</v>
      </c>
      <c r="C56" t="s">
        <v>139</v>
      </c>
      <c r="D56" t="s">
        <v>91</v>
      </c>
      <c r="E56" t="s">
        <v>153</v>
      </c>
      <c r="F56" t="s">
        <v>154</v>
      </c>
      <c r="G56">
        <v>1741</v>
      </c>
      <c r="H56">
        <v>1078</v>
      </c>
      <c r="J56">
        <v>446</v>
      </c>
      <c r="K56">
        <v>14698</v>
      </c>
      <c r="L56">
        <v>678508.76560000004</v>
      </c>
      <c r="M56">
        <v>5.0600000000000005E-4</v>
      </c>
      <c r="N56">
        <v>2.3822553999999999E-2</v>
      </c>
      <c r="O56">
        <v>4.9352900000000004E-4</v>
      </c>
      <c r="P56">
        <v>2.2522592000000001E-2</v>
      </c>
      <c r="Q56">
        <v>0</v>
      </c>
      <c r="R56">
        <v>0.45537306900000002</v>
      </c>
    </row>
    <row r="57" spans="1:18" x14ac:dyDescent="0.2">
      <c r="A57">
        <v>62</v>
      </c>
      <c r="B57" t="s">
        <v>138</v>
      </c>
      <c r="C57" t="s">
        <v>139</v>
      </c>
      <c r="D57" t="s">
        <v>99</v>
      </c>
      <c r="E57" t="s">
        <v>160</v>
      </c>
      <c r="F57" t="s">
        <v>161</v>
      </c>
      <c r="G57">
        <v>1085</v>
      </c>
      <c r="H57">
        <v>778</v>
      </c>
      <c r="J57">
        <v>305</v>
      </c>
      <c r="K57">
        <v>161665</v>
      </c>
      <c r="L57">
        <v>656178.04839999997</v>
      </c>
      <c r="M57">
        <v>1.165E-3</v>
      </c>
      <c r="N57">
        <v>2.3118817E-2</v>
      </c>
      <c r="O57">
        <v>1.0975869999999999E-3</v>
      </c>
      <c r="P57">
        <v>2.1832720999999999E-2</v>
      </c>
      <c r="Q57">
        <v>0.16600000000000001</v>
      </c>
      <c r="R57">
        <v>0.44852602800000002</v>
      </c>
    </row>
    <row r="58" spans="1:18" x14ac:dyDescent="0.2">
      <c r="A58">
        <v>66</v>
      </c>
      <c r="B58" t="s">
        <v>138</v>
      </c>
      <c r="C58" t="s">
        <v>139</v>
      </c>
      <c r="D58" t="s">
        <v>127</v>
      </c>
      <c r="E58" t="s">
        <v>167</v>
      </c>
      <c r="F58" t="s">
        <v>168</v>
      </c>
      <c r="G58">
        <v>1167</v>
      </c>
      <c r="H58">
        <v>310</v>
      </c>
      <c r="J58">
        <v>197</v>
      </c>
      <c r="K58">
        <v>64872</v>
      </c>
      <c r="L58">
        <v>1095161.044</v>
      </c>
      <c r="M58">
        <v>1.044E-3</v>
      </c>
      <c r="N58">
        <v>2.4681709E-2</v>
      </c>
      <c r="O58">
        <v>1.0240710000000001E-3</v>
      </c>
      <c r="P58">
        <v>2.2999322999999999E-2</v>
      </c>
      <c r="Q58">
        <v>3.2000000000000001E-2</v>
      </c>
      <c r="R58">
        <v>0.41845922000000002</v>
      </c>
    </row>
    <row r="59" spans="1:18" x14ac:dyDescent="0.2">
      <c r="A59">
        <v>67</v>
      </c>
      <c r="B59" t="s">
        <v>169</v>
      </c>
      <c r="C59" t="s">
        <v>170</v>
      </c>
      <c r="D59" t="s">
        <v>44</v>
      </c>
      <c r="E59" t="s">
        <v>171</v>
      </c>
      <c r="F59" t="s">
        <v>172</v>
      </c>
      <c r="G59">
        <v>1667</v>
      </c>
      <c r="H59">
        <v>1268</v>
      </c>
      <c r="I59">
        <v>1304</v>
      </c>
      <c r="J59">
        <v>590</v>
      </c>
      <c r="K59">
        <v>1082205</v>
      </c>
      <c r="L59">
        <v>532036.03529999999</v>
      </c>
      <c r="M59">
        <v>2.9520000000000001E-2</v>
      </c>
      <c r="N59">
        <v>1.6228948999999999E-2</v>
      </c>
      <c r="O59">
        <v>2.8391059E-2</v>
      </c>
      <c r="P59">
        <v>1.5458837E-2</v>
      </c>
      <c r="Q59">
        <v>0.98</v>
      </c>
      <c r="R59">
        <v>0.344635315</v>
      </c>
    </row>
    <row r="60" spans="1:18" x14ac:dyDescent="0.2">
      <c r="A60">
        <v>68</v>
      </c>
      <c r="B60" t="s">
        <v>169</v>
      </c>
      <c r="C60" t="s">
        <v>170</v>
      </c>
      <c r="D60" t="s">
        <v>63</v>
      </c>
      <c r="E60" t="s">
        <v>173</v>
      </c>
      <c r="F60" t="s">
        <v>174</v>
      </c>
      <c r="G60">
        <v>1409</v>
      </c>
      <c r="H60">
        <v>788</v>
      </c>
      <c r="I60">
        <v>1051</v>
      </c>
      <c r="J60">
        <v>389</v>
      </c>
      <c r="K60">
        <v>571395</v>
      </c>
      <c r="L60">
        <v>331847.40879999998</v>
      </c>
      <c r="M60">
        <v>1.5993E-2</v>
      </c>
      <c r="N60">
        <v>9.5223080000000002E-3</v>
      </c>
      <c r="O60">
        <v>1.5516159999999999E-2</v>
      </c>
      <c r="P60">
        <v>9.1822420000000002E-3</v>
      </c>
      <c r="Q60">
        <v>0.82599999999999996</v>
      </c>
      <c r="R60">
        <v>0.38736273399999999</v>
      </c>
    </row>
    <row r="61" spans="1:18" x14ac:dyDescent="0.2">
      <c r="A61">
        <v>69</v>
      </c>
      <c r="B61" t="s">
        <v>169</v>
      </c>
      <c r="C61" t="s">
        <v>170</v>
      </c>
      <c r="D61" t="s">
        <v>112</v>
      </c>
      <c r="E61" t="s">
        <v>175</v>
      </c>
      <c r="F61" t="s">
        <v>176</v>
      </c>
      <c r="G61">
        <v>717</v>
      </c>
      <c r="H61">
        <v>368</v>
      </c>
      <c r="I61">
        <v>694</v>
      </c>
      <c r="J61">
        <v>243</v>
      </c>
      <c r="K61">
        <v>1339753</v>
      </c>
      <c r="L61">
        <v>1011794.836</v>
      </c>
      <c r="M61">
        <v>2.0294E-2</v>
      </c>
      <c r="N61">
        <v>2.4385547E-2</v>
      </c>
      <c r="O61">
        <v>1.8965893000000001E-2</v>
      </c>
      <c r="P61">
        <v>2.2930395999999999E-2</v>
      </c>
      <c r="Q61">
        <v>0.79800000000000004</v>
      </c>
      <c r="R61">
        <v>0.35655546300000002</v>
      </c>
    </row>
    <row r="62" spans="1:18" x14ac:dyDescent="0.2">
      <c r="A62">
        <v>80</v>
      </c>
      <c r="B62" t="s">
        <v>169</v>
      </c>
      <c r="C62" t="s">
        <v>170</v>
      </c>
      <c r="D62" t="s">
        <v>115</v>
      </c>
      <c r="E62" t="s">
        <v>201</v>
      </c>
      <c r="F62" t="s">
        <v>202</v>
      </c>
      <c r="G62">
        <v>480</v>
      </c>
      <c r="H62">
        <v>198</v>
      </c>
      <c r="I62">
        <v>233</v>
      </c>
      <c r="J62">
        <v>171</v>
      </c>
      <c r="K62">
        <v>98774</v>
      </c>
      <c r="L62">
        <v>559035.10279999999</v>
      </c>
      <c r="M62">
        <v>6.2949999999999996E-4</v>
      </c>
      <c r="N62">
        <v>1.0680972E-2</v>
      </c>
      <c r="O62">
        <v>5.75531E-4</v>
      </c>
      <c r="P62">
        <v>1.032422E-2</v>
      </c>
      <c r="Q62">
        <v>3.5000000000000003E-2</v>
      </c>
      <c r="R62">
        <v>0.46639963099999998</v>
      </c>
    </row>
    <row r="63" spans="1:18" x14ac:dyDescent="0.2">
      <c r="A63">
        <v>82</v>
      </c>
      <c r="B63" t="s">
        <v>169</v>
      </c>
      <c r="C63" t="s">
        <v>170</v>
      </c>
      <c r="D63" t="s">
        <v>71</v>
      </c>
      <c r="E63" t="s">
        <v>207</v>
      </c>
      <c r="F63" t="s">
        <v>208</v>
      </c>
      <c r="G63">
        <v>606</v>
      </c>
      <c r="H63">
        <v>380</v>
      </c>
      <c r="I63">
        <v>507</v>
      </c>
      <c r="J63">
        <v>294</v>
      </c>
      <c r="K63">
        <v>2976953.5</v>
      </c>
      <c r="L63">
        <v>1715725.504</v>
      </c>
      <c r="M63">
        <v>8.2963999999999996E-2</v>
      </c>
      <c r="N63">
        <v>4.8397767000000001E-2</v>
      </c>
      <c r="O63">
        <v>7.7386790999999996E-2</v>
      </c>
      <c r="P63">
        <v>4.4313901000000003E-2</v>
      </c>
      <c r="Q63">
        <v>0.98699999999999999</v>
      </c>
      <c r="R63">
        <v>0.44428835900000002</v>
      </c>
    </row>
    <row r="64" spans="1:18" x14ac:dyDescent="0.2">
      <c r="A64">
        <v>86</v>
      </c>
      <c r="B64" t="s">
        <v>169</v>
      </c>
      <c r="C64" t="s">
        <v>170</v>
      </c>
      <c r="D64" t="s">
        <v>66</v>
      </c>
      <c r="E64" t="s">
        <v>220</v>
      </c>
      <c r="F64" t="s">
        <v>221</v>
      </c>
      <c r="G64">
        <v>561</v>
      </c>
      <c r="H64">
        <v>366</v>
      </c>
      <c r="I64">
        <v>422</v>
      </c>
      <c r="J64">
        <v>313</v>
      </c>
      <c r="K64">
        <v>662826</v>
      </c>
      <c r="L64">
        <v>393066.15909999999</v>
      </c>
      <c r="M64">
        <v>1.2546E-2</v>
      </c>
      <c r="N64">
        <v>7.5359229999999999E-3</v>
      </c>
      <c r="O64">
        <v>1.2265613E-2</v>
      </c>
      <c r="P64">
        <v>7.3148060000000001E-3</v>
      </c>
      <c r="Q64">
        <v>0.96399999999999997</v>
      </c>
      <c r="R64">
        <v>0.42133067800000001</v>
      </c>
    </row>
    <row r="65" spans="1:18" x14ac:dyDescent="0.2">
      <c r="A65">
        <v>93</v>
      </c>
      <c r="B65" t="s">
        <v>169</v>
      </c>
      <c r="C65" t="s">
        <v>170</v>
      </c>
      <c r="D65" t="s">
        <v>83</v>
      </c>
      <c r="E65" t="s">
        <v>239</v>
      </c>
      <c r="F65" t="s">
        <v>240</v>
      </c>
      <c r="G65">
        <v>635</v>
      </c>
      <c r="H65">
        <v>490</v>
      </c>
      <c r="I65">
        <v>508</v>
      </c>
      <c r="J65">
        <v>359</v>
      </c>
      <c r="K65">
        <v>2411493</v>
      </c>
      <c r="L65">
        <v>920721.48470000003</v>
      </c>
      <c r="M65">
        <v>6.7490999999999995E-2</v>
      </c>
      <c r="N65">
        <v>3.2719199999999997E-2</v>
      </c>
      <c r="O65">
        <v>6.3331159999999997E-2</v>
      </c>
      <c r="P65">
        <v>3.0251436999999999E-2</v>
      </c>
      <c r="Q65">
        <v>0.98799999999999999</v>
      </c>
      <c r="R65">
        <v>0.30229829200000002</v>
      </c>
    </row>
    <row r="66" spans="1:18" x14ac:dyDescent="0.2">
      <c r="A66">
        <v>101</v>
      </c>
      <c r="B66" t="s">
        <v>169</v>
      </c>
      <c r="C66" t="s">
        <v>170</v>
      </c>
      <c r="D66" t="s">
        <v>91</v>
      </c>
      <c r="E66" t="s">
        <v>256</v>
      </c>
      <c r="F66" t="s">
        <v>257</v>
      </c>
      <c r="G66">
        <v>844</v>
      </c>
      <c r="H66">
        <v>473</v>
      </c>
      <c r="I66">
        <v>774</v>
      </c>
      <c r="J66">
        <v>313</v>
      </c>
      <c r="K66">
        <v>951218</v>
      </c>
      <c r="L66">
        <v>2891922.81</v>
      </c>
      <c r="M66">
        <v>2.5509500000000001E-2</v>
      </c>
      <c r="N66">
        <v>7.0047916000000002E-2</v>
      </c>
      <c r="O66">
        <v>2.4613281000000001E-2</v>
      </c>
      <c r="P66">
        <v>5.9893423000000001E-2</v>
      </c>
      <c r="Q66">
        <v>0.85399999999999998</v>
      </c>
      <c r="R66">
        <v>0.38317335400000002</v>
      </c>
    </row>
    <row r="67" spans="1:18" x14ac:dyDescent="0.2">
      <c r="A67">
        <v>112</v>
      </c>
      <c r="B67" t="s">
        <v>169</v>
      </c>
      <c r="C67" t="s">
        <v>170</v>
      </c>
      <c r="D67" t="s">
        <v>99</v>
      </c>
      <c r="E67" t="s">
        <v>281</v>
      </c>
      <c r="F67" t="s">
        <v>282</v>
      </c>
      <c r="G67">
        <v>1632</v>
      </c>
      <c r="H67">
        <v>505</v>
      </c>
      <c r="I67">
        <v>1613</v>
      </c>
      <c r="J67">
        <v>66</v>
      </c>
      <c r="K67">
        <v>407365</v>
      </c>
      <c r="L67">
        <v>658344.22880000004</v>
      </c>
      <c r="M67">
        <v>2.0969999999999999E-3</v>
      </c>
      <c r="N67">
        <v>1.6947526000000001E-2</v>
      </c>
      <c r="O67">
        <v>1.7299209999999999E-3</v>
      </c>
      <c r="P67">
        <v>1.6217306000000001E-2</v>
      </c>
      <c r="Q67">
        <v>0.30399999999999999</v>
      </c>
      <c r="R67">
        <v>0.35648339400000001</v>
      </c>
    </row>
    <row r="68" spans="1:18" x14ac:dyDescent="0.2">
      <c r="A68">
        <v>113</v>
      </c>
      <c r="B68" t="s">
        <v>169</v>
      </c>
      <c r="C68" t="s">
        <v>170</v>
      </c>
      <c r="D68" t="s">
        <v>127</v>
      </c>
      <c r="E68" t="s">
        <v>283</v>
      </c>
      <c r="F68" t="s">
        <v>284</v>
      </c>
      <c r="G68">
        <v>1582</v>
      </c>
      <c r="H68">
        <v>1175</v>
      </c>
      <c r="I68">
        <v>1249</v>
      </c>
      <c r="J68">
        <v>505</v>
      </c>
      <c r="K68">
        <v>1209507.5</v>
      </c>
      <c r="L68">
        <v>603263.70250000001</v>
      </c>
      <c r="M68">
        <v>3.3952000000000003E-2</v>
      </c>
      <c r="N68">
        <v>1.7437510999999999E-2</v>
      </c>
      <c r="O68">
        <v>3.2505339000000001E-2</v>
      </c>
      <c r="P68">
        <v>1.6542457E-2</v>
      </c>
      <c r="Q68">
        <v>0.996</v>
      </c>
      <c r="R68">
        <v>0.38585412600000002</v>
      </c>
    </row>
    <row r="69" spans="1:18" x14ac:dyDescent="0.2">
      <c r="A69">
        <v>97</v>
      </c>
      <c r="B69" t="s">
        <v>231</v>
      </c>
      <c r="C69" t="s">
        <v>248</v>
      </c>
      <c r="D69" t="s">
        <v>83</v>
      </c>
      <c r="E69" t="s">
        <v>249</v>
      </c>
      <c r="F69" t="s">
        <v>250</v>
      </c>
      <c r="G69">
        <v>1117</v>
      </c>
      <c r="H69">
        <v>825</v>
      </c>
      <c r="J69">
        <v>745</v>
      </c>
      <c r="K69">
        <v>676492</v>
      </c>
      <c r="L69">
        <v>313361.33559999999</v>
      </c>
      <c r="M69">
        <v>1.7034000000000001E-2</v>
      </c>
      <c r="N69">
        <v>8.7119069999999996E-3</v>
      </c>
      <c r="O69">
        <v>1.6519069000000001E-2</v>
      </c>
      <c r="P69">
        <v>8.4017380000000006E-3</v>
      </c>
      <c r="Q69">
        <v>0.99399999999999999</v>
      </c>
      <c r="R69">
        <v>0.36464761600000001</v>
      </c>
    </row>
    <row r="70" spans="1:18" x14ac:dyDescent="0.2">
      <c r="A70">
        <v>104</v>
      </c>
      <c r="B70" t="s">
        <v>231</v>
      </c>
      <c r="C70" t="s">
        <v>248</v>
      </c>
      <c r="D70" t="s">
        <v>91</v>
      </c>
      <c r="E70" t="s">
        <v>262</v>
      </c>
      <c r="F70" t="s">
        <v>263</v>
      </c>
      <c r="G70">
        <v>859</v>
      </c>
      <c r="H70">
        <v>690</v>
      </c>
      <c r="J70">
        <v>618</v>
      </c>
      <c r="K70">
        <v>857122</v>
      </c>
      <c r="L70">
        <v>378007.84129999997</v>
      </c>
      <c r="M70">
        <v>2.0205000000000001E-2</v>
      </c>
      <c r="N70">
        <v>9.8182370000000005E-3</v>
      </c>
      <c r="O70">
        <v>1.9543860999999999E-2</v>
      </c>
      <c r="P70">
        <v>9.410748E-3</v>
      </c>
      <c r="Q70">
        <v>0.996</v>
      </c>
      <c r="R70">
        <v>0.336540689</v>
      </c>
    </row>
    <row r="71" spans="1:18" x14ac:dyDescent="0.2">
      <c r="A71">
        <v>109</v>
      </c>
      <c r="B71" t="s">
        <v>273</v>
      </c>
      <c r="C71" t="s">
        <v>274</v>
      </c>
      <c r="D71" t="s">
        <v>91</v>
      </c>
      <c r="E71" t="s">
        <v>275</v>
      </c>
      <c r="F71" t="s">
        <v>276</v>
      </c>
      <c r="G71">
        <v>1115</v>
      </c>
      <c r="H71">
        <v>656</v>
      </c>
      <c r="J71">
        <v>592</v>
      </c>
      <c r="K71">
        <v>699293</v>
      </c>
      <c r="L71">
        <v>349163.4325</v>
      </c>
      <c r="M71">
        <v>2.0778999999999999E-2</v>
      </c>
      <c r="N71">
        <v>1.0232849E-2</v>
      </c>
      <c r="O71">
        <v>2.0148188000000001E-2</v>
      </c>
      <c r="P71">
        <v>9.8153149999999998E-3</v>
      </c>
      <c r="Q71">
        <v>0.878</v>
      </c>
      <c r="R71">
        <v>0.37807096499999998</v>
      </c>
    </row>
    <row r="72" spans="1:18" x14ac:dyDescent="0.2">
      <c r="A72">
        <v>95</v>
      </c>
      <c r="B72" t="s">
        <v>203</v>
      </c>
      <c r="C72" t="s">
        <v>243</v>
      </c>
      <c r="D72" t="s">
        <v>83</v>
      </c>
      <c r="E72" t="s">
        <v>244</v>
      </c>
      <c r="F72" t="s">
        <v>245</v>
      </c>
      <c r="G72">
        <v>1052</v>
      </c>
      <c r="H72">
        <v>845</v>
      </c>
      <c r="J72">
        <v>777</v>
      </c>
      <c r="K72">
        <v>780171.5</v>
      </c>
      <c r="L72">
        <v>309682.63880000002</v>
      </c>
      <c r="M72">
        <v>1.9192500000000001E-2</v>
      </c>
      <c r="N72">
        <v>8.9411209999999998E-3</v>
      </c>
      <c r="O72">
        <v>1.8577000999999999E-2</v>
      </c>
      <c r="P72">
        <v>8.5844619999999993E-3</v>
      </c>
      <c r="Q72">
        <v>0.99399999999999999</v>
      </c>
      <c r="R72">
        <v>0.31501941500000002</v>
      </c>
    </row>
    <row r="73" spans="1:18" x14ac:dyDescent="0.2">
      <c r="A73">
        <v>103</v>
      </c>
      <c r="B73" t="s">
        <v>203</v>
      </c>
      <c r="C73" t="s">
        <v>243</v>
      </c>
      <c r="D73" t="s">
        <v>91</v>
      </c>
      <c r="E73" t="s">
        <v>260</v>
      </c>
      <c r="F73" t="s">
        <v>261</v>
      </c>
      <c r="G73">
        <v>1119</v>
      </c>
      <c r="H73">
        <v>828</v>
      </c>
      <c r="J73">
        <v>732</v>
      </c>
      <c r="K73">
        <v>793161</v>
      </c>
      <c r="L73">
        <v>317222.59100000001</v>
      </c>
      <c r="M73">
        <v>1.8689000000000001E-2</v>
      </c>
      <c r="N73">
        <v>8.4035159999999998E-3</v>
      </c>
      <c r="O73">
        <v>1.8063915999999999E-2</v>
      </c>
      <c r="P73">
        <v>8.0757680000000005E-3</v>
      </c>
      <c r="Q73">
        <v>0.98199999999999998</v>
      </c>
      <c r="R73">
        <v>0.34372645000000002</v>
      </c>
    </row>
    <row r="74" spans="1:18" x14ac:dyDescent="0.2">
      <c r="A74">
        <v>88</v>
      </c>
      <c r="B74" t="s">
        <v>225</v>
      </c>
      <c r="C74" t="s">
        <v>226</v>
      </c>
      <c r="D74" t="s">
        <v>66</v>
      </c>
      <c r="E74" t="s">
        <v>227</v>
      </c>
      <c r="F74" t="s">
        <v>228</v>
      </c>
      <c r="G74">
        <v>1100</v>
      </c>
      <c r="H74">
        <v>585</v>
      </c>
      <c r="J74">
        <v>463</v>
      </c>
      <c r="K74">
        <v>794705</v>
      </c>
      <c r="L74">
        <v>452170.34700000001</v>
      </c>
      <c r="M74">
        <v>1.5974499999999999E-2</v>
      </c>
      <c r="N74">
        <v>1.3297298000000001E-2</v>
      </c>
      <c r="O74">
        <v>1.5501637E-2</v>
      </c>
      <c r="P74">
        <v>1.2783103000000001E-2</v>
      </c>
      <c r="Q74">
        <v>0.83499999999999996</v>
      </c>
      <c r="R74">
        <v>0.398287171</v>
      </c>
    </row>
    <row r="75" spans="1:18" x14ac:dyDescent="0.2">
      <c r="A75">
        <v>94</v>
      </c>
      <c r="B75" t="s">
        <v>225</v>
      </c>
      <c r="C75" t="s">
        <v>226</v>
      </c>
      <c r="D75" t="s">
        <v>83</v>
      </c>
      <c r="E75" t="s">
        <v>241</v>
      </c>
      <c r="F75" t="s">
        <v>242</v>
      </c>
      <c r="G75">
        <v>1111</v>
      </c>
      <c r="H75">
        <v>648</v>
      </c>
      <c r="J75">
        <v>523</v>
      </c>
      <c r="K75">
        <v>649853</v>
      </c>
      <c r="L75">
        <v>438482.75050000002</v>
      </c>
      <c r="M75">
        <v>1.7094999999999999E-2</v>
      </c>
      <c r="N75">
        <v>1.1842627999999999E-2</v>
      </c>
      <c r="O75">
        <v>1.6569277E-2</v>
      </c>
      <c r="P75">
        <v>1.1317829999999999E-2</v>
      </c>
      <c r="Q75">
        <v>0.90400000000000003</v>
      </c>
      <c r="R75">
        <v>0.38021075799999998</v>
      </c>
    </row>
    <row r="76" spans="1:18" x14ac:dyDescent="0.2">
      <c r="A76">
        <v>108</v>
      </c>
      <c r="B76" t="s">
        <v>225</v>
      </c>
      <c r="C76" t="s">
        <v>226</v>
      </c>
      <c r="D76" t="s">
        <v>91</v>
      </c>
      <c r="E76" t="s">
        <v>271</v>
      </c>
      <c r="F76" t="s">
        <v>272</v>
      </c>
      <c r="G76">
        <v>881</v>
      </c>
      <c r="H76">
        <v>621</v>
      </c>
      <c r="J76">
        <v>508</v>
      </c>
      <c r="K76">
        <v>841241</v>
      </c>
      <c r="L76">
        <v>537405.52789999999</v>
      </c>
      <c r="M76">
        <v>2.0837000000000001E-2</v>
      </c>
      <c r="N76">
        <v>1.3602168E-2</v>
      </c>
      <c r="O76">
        <v>2.0165129E-2</v>
      </c>
      <c r="P76">
        <v>1.2848155E-2</v>
      </c>
      <c r="Q76">
        <v>0.95799999999999996</v>
      </c>
      <c r="R76">
        <v>0.30632687800000002</v>
      </c>
    </row>
    <row r="77" spans="1:18" x14ac:dyDescent="0.2">
      <c r="A77">
        <v>110</v>
      </c>
      <c r="B77" t="s">
        <v>225</v>
      </c>
      <c r="C77" t="s">
        <v>226</v>
      </c>
      <c r="D77" t="s">
        <v>91</v>
      </c>
      <c r="E77" t="s">
        <v>277</v>
      </c>
      <c r="F77" t="s">
        <v>278</v>
      </c>
      <c r="G77">
        <v>1034</v>
      </c>
      <c r="H77">
        <v>620</v>
      </c>
      <c r="J77">
        <v>553</v>
      </c>
      <c r="K77">
        <v>780323.5</v>
      </c>
      <c r="L77">
        <v>381842.23920000001</v>
      </c>
      <c r="M77">
        <v>1.9778500000000001E-2</v>
      </c>
      <c r="N77">
        <v>1.0201386E-2</v>
      </c>
      <c r="O77">
        <v>1.9159844999999998E-2</v>
      </c>
      <c r="P77">
        <v>9.7711120000000002E-3</v>
      </c>
      <c r="Q77">
        <v>0.89600000000000002</v>
      </c>
      <c r="R77">
        <v>0.37246794</v>
      </c>
    </row>
    <row r="78" spans="1:18" x14ac:dyDescent="0.2">
      <c r="A78">
        <v>85</v>
      </c>
      <c r="B78" t="s">
        <v>216</v>
      </c>
      <c r="C78" t="s">
        <v>217</v>
      </c>
      <c r="D78" t="s">
        <v>71</v>
      </c>
      <c r="E78" t="s">
        <v>218</v>
      </c>
      <c r="F78" t="s">
        <v>219</v>
      </c>
      <c r="G78">
        <v>1618</v>
      </c>
      <c r="H78">
        <v>627</v>
      </c>
      <c r="J78">
        <v>396</v>
      </c>
      <c r="K78">
        <v>962558</v>
      </c>
      <c r="L78">
        <v>810033.80260000005</v>
      </c>
      <c r="M78">
        <v>2.7602499999999999E-2</v>
      </c>
      <c r="N78">
        <v>2.4057037999999999E-2</v>
      </c>
      <c r="O78">
        <v>2.6423921E-2</v>
      </c>
      <c r="P78">
        <v>2.2530527000000002E-2</v>
      </c>
      <c r="Q78">
        <v>0.46899999999999997</v>
      </c>
      <c r="R78">
        <v>0.41937122199999999</v>
      </c>
    </row>
    <row r="79" spans="1:18" x14ac:dyDescent="0.2">
      <c r="A79">
        <v>91</v>
      </c>
      <c r="B79" t="s">
        <v>235</v>
      </c>
      <c r="C79" t="s">
        <v>217</v>
      </c>
      <c r="D79" t="s">
        <v>66</v>
      </c>
      <c r="E79" t="s">
        <v>236</v>
      </c>
      <c r="F79" t="s">
        <v>237</v>
      </c>
      <c r="G79">
        <v>1434</v>
      </c>
      <c r="H79">
        <v>458</v>
      </c>
      <c r="J79">
        <v>354</v>
      </c>
      <c r="K79">
        <v>1112814.5</v>
      </c>
      <c r="L79">
        <v>471110.34989999997</v>
      </c>
      <c r="M79">
        <v>3.1008500000000001E-2</v>
      </c>
      <c r="N79">
        <v>1.3252607E-2</v>
      </c>
      <c r="O79">
        <v>2.9781003E-2</v>
      </c>
      <c r="P79">
        <v>1.2588309000000001E-2</v>
      </c>
      <c r="Q79">
        <v>0.39200000000000002</v>
      </c>
      <c r="R79">
        <v>0.34311733999999999</v>
      </c>
    </row>
    <row r="80" spans="1:18" x14ac:dyDescent="0.2">
      <c r="A80">
        <v>92</v>
      </c>
      <c r="B80" t="s">
        <v>235</v>
      </c>
      <c r="C80" t="s">
        <v>217</v>
      </c>
      <c r="D80" t="s">
        <v>66</v>
      </c>
      <c r="E80" t="s">
        <v>236</v>
      </c>
      <c r="F80" t="s">
        <v>238</v>
      </c>
      <c r="G80">
        <v>1586</v>
      </c>
      <c r="H80">
        <v>557</v>
      </c>
      <c r="J80">
        <v>425</v>
      </c>
      <c r="K80">
        <v>588018.5</v>
      </c>
      <c r="L80">
        <v>688093.70180000004</v>
      </c>
      <c r="M80">
        <v>1.6002499999999999E-2</v>
      </c>
      <c r="N80">
        <v>1.9440202E-2</v>
      </c>
      <c r="O80">
        <v>1.5352186E-2</v>
      </c>
      <c r="P80">
        <v>1.7973960000000001E-2</v>
      </c>
      <c r="Q80">
        <v>0.55400000000000005</v>
      </c>
      <c r="R80">
        <v>0.34451393699999999</v>
      </c>
    </row>
    <row r="81" spans="1:18" x14ac:dyDescent="0.2">
      <c r="A81">
        <v>83</v>
      </c>
      <c r="B81" t="s">
        <v>169</v>
      </c>
      <c r="C81" t="s">
        <v>209</v>
      </c>
      <c r="D81" t="s">
        <v>71</v>
      </c>
      <c r="E81" t="s">
        <v>210</v>
      </c>
      <c r="F81" t="s">
        <v>211</v>
      </c>
      <c r="G81">
        <v>1009</v>
      </c>
      <c r="H81">
        <v>574</v>
      </c>
      <c r="J81">
        <v>154</v>
      </c>
      <c r="K81">
        <v>843011</v>
      </c>
      <c r="L81">
        <v>523104.63860000001</v>
      </c>
      <c r="M81">
        <v>2.1593999999999999E-2</v>
      </c>
      <c r="N81">
        <v>1.3619225E-2</v>
      </c>
      <c r="O81">
        <v>2.0825082000000002E-2</v>
      </c>
      <c r="P81">
        <v>1.3084139999999999E-2</v>
      </c>
      <c r="Q81">
        <v>0.91400000000000003</v>
      </c>
      <c r="R81">
        <v>0.45015341599999997</v>
      </c>
    </row>
    <row r="82" spans="1:18" x14ac:dyDescent="0.2">
      <c r="A82">
        <v>111</v>
      </c>
      <c r="B82" t="s">
        <v>169</v>
      </c>
      <c r="C82" t="s">
        <v>209</v>
      </c>
      <c r="D82" t="s">
        <v>99</v>
      </c>
      <c r="E82" t="s">
        <v>279</v>
      </c>
      <c r="F82" t="s">
        <v>280</v>
      </c>
      <c r="G82">
        <v>1148</v>
      </c>
      <c r="H82">
        <v>983</v>
      </c>
      <c r="J82">
        <v>801</v>
      </c>
      <c r="K82">
        <v>656923</v>
      </c>
      <c r="L82">
        <v>252740.89980000001</v>
      </c>
      <c r="M82">
        <v>1.6475500000000001E-2</v>
      </c>
      <c r="N82">
        <v>6.82199E-3</v>
      </c>
      <c r="O82">
        <v>1.5996093999999999E-2</v>
      </c>
      <c r="P82">
        <v>6.5859990000000004E-3</v>
      </c>
      <c r="Q82">
        <v>0.99199999999999999</v>
      </c>
      <c r="R82">
        <v>0.301738232</v>
      </c>
    </row>
    <row r="83" spans="1:18" x14ac:dyDescent="0.2">
      <c r="A83">
        <v>107</v>
      </c>
      <c r="B83" t="s">
        <v>212</v>
      </c>
      <c r="C83" t="s">
        <v>268</v>
      </c>
      <c r="D83" t="s">
        <v>91</v>
      </c>
      <c r="E83" t="s">
        <v>269</v>
      </c>
      <c r="F83" t="s">
        <v>270</v>
      </c>
      <c r="G83">
        <v>882</v>
      </c>
      <c r="H83">
        <v>771</v>
      </c>
      <c r="J83">
        <v>85</v>
      </c>
      <c r="K83">
        <v>794243</v>
      </c>
      <c r="L83">
        <v>410581.60230000003</v>
      </c>
      <c r="M83">
        <v>2.0114E-2</v>
      </c>
      <c r="N83">
        <v>1.0802368E-2</v>
      </c>
      <c r="O83">
        <v>1.9468339000000001E-2</v>
      </c>
      <c r="P83">
        <v>1.0277178E-2</v>
      </c>
      <c r="Q83">
        <v>0.99199999999999999</v>
      </c>
      <c r="R83">
        <v>0.27217810999999997</v>
      </c>
    </row>
    <row r="84" spans="1:18" x14ac:dyDescent="0.2">
      <c r="A84">
        <v>84</v>
      </c>
      <c r="B84" t="s">
        <v>212</v>
      </c>
      <c r="C84" t="s">
        <v>213</v>
      </c>
      <c r="D84" t="s">
        <v>71</v>
      </c>
      <c r="E84" t="s">
        <v>214</v>
      </c>
      <c r="F84" t="s">
        <v>215</v>
      </c>
      <c r="G84">
        <v>640</v>
      </c>
      <c r="H84">
        <v>352</v>
      </c>
      <c r="I84">
        <v>573</v>
      </c>
      <c r="J84">
        <v>64</v>
      </c>
      <c r="K84">
        <v>2679419.5</v>
      </c>
      <c r="L84">
        <v>1233852.7490000001</v>
      </c>
      <c r="M84">
        <v>7.0033499999999999E-2</v>
      </c>
      <c r="N84">
        <v>3.7882108999999997E-2</v>
      </c>
      <c r="O84">
        <v>6.5446841000000006E-2</v>
      </c>
      <c r="P84">
        <v>3.4787415000000002E-2</v>
      </c>
      <c r="Q84">
        <v>0.436</v>
      </c>
      <c r="R84">
        <v>0.28448929899999997</v>
      </c>
    </row>
    <row r="85" spans="1:18" x14ac:dyDescent="0.2">
      <c r="A85">
        <v>99</v>
      </c>
      <c r="B85" t="s">
        <v>212</v>
      </c>
      <c r="C85" t="s">
        <v>213</v>
      </c>
      <c r="D85" t="s">
        <v>83</v>
      </c>
      <c r="E85" t="s">
        <v>253</v>
      </c>
      <c r="F85" t="s">
        <v>254</v>
      </c>
      <c r="G85">
        <v>1550</v>
      </c>
      <c r="H85">
        <v>1269</v>
      </c>
      <c r="I85">
        <v>1547</v>
      </c>
      <c r="J85">
        <v>244</v>
      </c>
      <c r="K85">
        <v>1297716.5</v>
      </c>
      <c r="L85">
        <v>506360.74609999999</v>
      </c>
      <c r="M85">
        <v>3.7414500000000003E-2</v>
      </c>
      <c r="N85">
        <v>1.4601362E-2</v>
      </c>
      <c r="O85">
        <v>3.5817598999999999E-2</v>
      </c>
      <c r="P85">
        <v>1.3782511000000001E-2</v>
      </c>
      <c r="Q85">
        <v>0.99199999999999999</v>
      </c>
      <c r="R85">
        <v>0.29622775499999998</v>
      </c>
    </row>
    <row r="86" spans="1:18" x14ac:dyDescent="0.2">
      <c r="A86">
        <v>100</v>
      </c>
      <c r="B86" t="s">
        <v>212</v>
      </c>
      <c r="C86" t="s">
        <v>213</v>
      </c>
      <c r="D86" t="s">
        <v>83</v>
      </c>
      <c r="E86" t="s">
        <v>253</v>
      </c>
      <c r="F86" t="s">
        <v>255</v>
      </c>
      <c r="G86">
        <v>1317</v>
      </c>
      <c r="H86">
        <v>788</v>
      </c>
      <c r="I86">
        <v>1316</v>
      </c>
      <c r="J86">
        <v>90</v>
      </c>
      <c r="K86">
        <v>1351793</v>
      </c>
      <c r="L86">
        <v>984301.25120000006</v>
      </c>
      <c r="M86">
        <v>3.6472999999999998E-2</v>
      </c>
      <c r="N86">
        <v>2.7528013E-2</v>
      </c>
      <c r="O86">
        <v>3.4734317000000001E-2</v>
      </c>
      <c r="P86">
        <v>2.5392049E-2</v>
      </c>
      <c r="Q86">
        <v>0.89200000000000002</v>
      </c>
      <c r="R86">
        <v>0.35436298999999999</v>
      </c>
    </row>
    <row r="87" spans="1:18" x14ac:dyDescent="0.2">
      <c r="A87">
        <v>106</v>
      </c>
      <c r="B87" t="s">
        <v>212</v>
      </c>
      <c r="C87" t="s">
        <v>213</v>
      </c>
      <c r="D87" t="s">
        <v>91</v>
      </c>
      <c r="E87" t="s">
        <v>266</v>
      </c>
      <c r="F87" t="s">
        <v>267</v>
      </c>
      <c r="G87">
        <v>1200</v>
      </c>
      <c r="H87">
        <v>713</v>
      </c>
      <c r="I87">
        <v>1178</v>
      </c>
      <c r="J87">
        <v>82</v>
      </c>
      <c r="K87">
        <v>760600.5</v>
      </c>
      <c r="L87">
        <v>489158.65860000002</v>
      </c>
      <c r="M87">
        <v>2.2231000000000001E-2</v>
      </c>
      <c r="N87">
        <v>1.2727525E-2</v>
      </c>
      <c r="O87">
        <v>2.1336401000000001E-2</v>
      </c>
      <c r="P87">
        <v>1.2077459E-2</v>
      </c>
      <c r="Q87">
        <v>0.88100000000000001</v>
      </c>
      <c r="R87">
        <v>0.393651205</v>
      </c>
    </row>
    <row r="88" spans="1:18" x14ac:dyDescent="0.2">
      <c r="A88">
        <v>70</v>
      </c>
      <c r="B88" t="s">
        <v>177</v>
      </c>
      <c r="C88" t="s">
        <v>178</v>
      </c>
      <c r="D88" t="s">
        <v>60</v>
      </c>
      <c r="E88" t="s">
        <v>179</v>
      </c>
      <c r="F88" t="s">
        <v>180</v>
      </c>
      <c r="G88">
        <v>1320</v>
      </c>
      <c r="H88">
        <v>436</v>
      </c>
      <c r="I88">
        <v>915</v>
      </c>
      <c r="J88">
        <v>329</v>
      </c>
      <c r="K88">
        <v>1364428.5</v>
      </c>
      <c r="L88">
        <v>994808.18310000002</v>
      </c>
      <c r="M88">
        <v>3.7107000000000001E-2</v>
      </c>
      <c r="N88">
        <v>2.4151741000000001E-2</v>
      </c>
      <c r="O88">
        <v>3.5413370999999999E-2</v>
      </c>
      <c r="P88">
        <v>2.2551696E-2</v>
      </c>
      <c r="Q88">
        <v>0.42199999999999999</v>
      </c>
      <c r="R88">
        <v>0.38708773699999999</v>
      </c>
    </row>
    <row r="89" spans="1:18" x14ac:dyDescent="0.2">
      <c r="A89">
        <v>71</v>
      </c>
      <c r="B89" t="s">
        <v>177</v>
      </c>
      <c r="C89" t="s">
        <v>178</v>
      </c>
      <c r="D89" t="s">
        <v>63</v>
      </c>
      <c r="E89" t="s">
        <v>181</v>
      </c>
      <c r="F89" t="s">
        <v>182</v>
      </c>
      <c r="G89">
        <v>1845</v>
      </c>
      <c r="H89">
        <v>1011</v>
      </c>
      <c r="I89">
        <v>1545</v>
      </c>
      <c r="J89">
        <v>637</v>
      </c>
      <c r="K89">
        <v>1105726</v>
      </c>
      <c r="L89">
        <v>624854.68149999995</v>
      </c>
      <c r="M89">
        <v>2.9249000000000001E-2</v>
      </c>
      <c r="N89">
        <v>1.6633756999999999E-2</v>
      </c>
      <c r="O89">
        <v>2.7987392999999999E-2</v>
      </c>
      <c r="P89">
        <v>1.5796574000000001E-2</v>
      </c>
      <c r="Q89">
        <v>0.86599999999999999</v>
      </c>
      <c r="R89">
        <v>0.40600792800000002</v>
      </c>
    </row>
    <row r="90" spans="1:18" x14ac:dyDescent="0.2">
      <c r="A90">
        <v>73</v>
      </c>
      <c r="B90" t="s">
        <v>177</v>
      </c>
      <c r="C90" t="s">
        <v>178</v>
      </c>
      <c r="D90" t="s">
        <v>112</v>
      </c>
      <c r="E90" t="s">
        <v>187</v>
      </c>
      <c r="F90" t="s">
        <v>188</v>
      </c>
      <c r="G90">
        <v>1287</v>
      </c>
      <c r="H90">
        <v>190</v>
      </c>
      <c r="I90">
        <v>379</v>
      </c>
      <c r="J90">
        <v>68</v>
      </c>
      <c r="K90">
        <v>422436</v>
      </c>
      <c r="L90">
        <v>1506625.1769999999</v>
      </c>
      <c r="M90">
        <v>1.0460000000000001E-3</v>
      </c>
      <c r="N90">
        <v>3.5639721999999999E-2</v>
      </c>
      <c r="O90">
        <v>8.4383600000000004E-4</v>
      </c>
      <c r="P90">
        <v>3.1817599000000002E-2</v>
      </c>
      <c r="Q90">
        <v>0.308</v>
      </c>
      <c r="R90">
        <v>0.31222356899999998</v>
      </c>
    </row>
    <row r="91" spans="1:18" x14ac:dyDescent="0.2">
      <c r="A91">
        <v>75</v>
      </c>
      <c r="B91" t="s">
        <v>177</v>
      </c>
      <c r="C91" t="s">
        <v>178</v>
      </c>
      <c r="D91" t="s">
        <v>115</v>
      </c>
      <c r="E91" t="s">
        <v>191</v>
      </c>
      <c r="F91" t="s">
        <v>192</v>
      </c>
      <c r="G91">
        <v>1177</v>
      </c>
      <c r="H91">
        <v>292</v>
      </c>
      <c r="I91">
        <v>53</v>
      </c>
      <c r="J91">
        <v>216</v>
      </c>
      <c r="K91">
        <v>465788</v>
      </c>
      <c r="L91">
        <v>1313290.872</v>
      </c>
      <c r="M91">
        <v>8.6960000000000006E-3</v>
      </c>
      <c r="N91">
        <v>2.2719044000000001E-2</v>
      </c>
      <c r="O91">
        <v>8.5496640000000002E-3</v>
      </c>
      <c r="P91">
        <v>2.0489671000000001E-2</v>
      </c>
      <c r="Q91">
        <v>0.25</v>
      </c>
      <c r="R91">
        <v>0.36046140799999998</v>
      </c>
    </row>
    <row r="92" spans="1:18" x14ac:dyDescent="0.2">
      <c r="A92">
        <v>77</v>
      </c>
      <c r="B92" t="s">
        <v>177</v>
      </c>
      <c r="C92" t="s">
        <v>178</v>
      </c>
      <c r="D92" t="s">
        <v>71</v>
      </c>
      <c r="E92" t="s">
        <v>195</v>
      </c>
      <c r="F92" t="s">
        <v>196</v>
      </c>
      <c r="G92">
        <v>824</v>
      </c>
      <c r="H92">
        <v>609</v>
      </c>
      <c r="I92">
        <v>762</v>
      </c>
      <c r="J92">
        <v>465</v>
      </c>
      <c r="K92">
        <v>2336865.5</v>
      </c>
      <c r="L92">
        <v>1183549.723</v>
      </c>
      <c r="M92">
        <v>5.3587999999999997E-2</v>
      </c>
      <c r="N92">
        <v>2.7880887E-2</v>
      </c>
      <c r="O92">
        <v>5.0792417999999999E-2</v>
      </c>
      <c r="P92">
        <v>2.5917724999999999E-2</v>
      </c>
      <c r="Q92">
        <v>0.99399999999999999</v>
      </c>
      <c r="R92">
        <v>0.36014507400000001</v>
      </c>
    </row>
    <row r="93" spans="1:18" x14ac:dyDescent="0.2">
      <c r="A93">
        <v>72</v>
      </c>
      <c r="B93" t="s">
        <v>183</v>
      </c>
      <c r="C93" t="s">
        <v>184</v>
      </c>
      <c r="D93" t="s">
        <v>63</v>
      </c>
      <c r="E93" t="s">
        <v>185</v>
      </c>
      <c r="F93" t="s">
        <v>186</v>
      </c>
      <c r="G93">
        <v>1270</v>
      </c>
      <c r="H93">
        <v>855</v>
      </c>
      <c r="I93">
        <v>1093</v>
      </c>
      <c r="J93">
        <v>562</v>
      </c>
      <c r="K93">
        <v>1327571.5</v>
      </c>
      <c r="L93">
        <v>551113.99829999998</v>
      </c>
      <c r="M93">
        <v>3.7290999999999998E-2</v>
      </c>
      <c r="N93">
        <v>1.7194340999999998E-2</v>
      </c>
      <c r="O93">
        <v>3.5534209999999997E-2</v>
      </c>
      <c r="P93">
        <v>1.6090670000000001E-2</v>
      </c>
      <c r="Q93">
        <v>0.96599999999999997</v>
      </c>
      <c r="R93">
        <v>0.29924477799999999</v>
      </c>
    </row>
    <row r="94" spans="1:18" x14ac:dyDescent="0.2">
      <c r="A94">
        <v>74</v>
      </c>
      <c r="B94" t="s">
        <v>183</v>
      </c>
      <c r="C94" t="s">
        <v>184</v>
      </c>
      <c r="D94" t="s">
        <v>112</v>
      </c>
      <c r="E94" t="s">
        <v>189</v>
      </c>
      <c r="F94" t="s">
        <v>190</v>
      </c>
      <c r="G94">
        <v>1680</v>
      </c>
      <c r="H94">
        <v>617</v>
      </c>
      <c r="I94">
        <v>1483</v>
      </c>
      <c r="J94">
        <v>514</v>
      </c>
      <c r="K94">
        <v>960858.5</v>
      </c>
      <c r="L94">
        <v>670013.52130000002</v>
      </c>
      <c r="M94">
        <v>2.10265E-2</v>
      </c>
      <c r="N94">
        <v>2.0706234E-2</v>
      </c>
      <c r="O94">
        <v>2.0293319000000001E-2</v>
      </c>
      <c r="P94">
        <v>1.9632885999999999E-2</v>
      </c>
      <c r="Q94">
        <v>0.46700000000000003</v>
      </c>
      <c r="R94">
        <v>0.36281776100000002</v>
      </c>
    </row>
    <row r="95" spans="1:18" x14ac:dyDescent="0.2">
      <c r="A95">
        <v>76</v>
      </c>
      <c r="B95" t="s">
        <v>183</v>
      </c>
      <c r="C95" t="s">
        <v>184</v>
      </c>
      <c r="D95" t="s">
        <v>115</v>
      </c>
      <c r="E95" t="s">
        <v>193</v>
      </c>
      <c r="F95" t="s">
        <v>194</v>
      </c>
      <c r="G95">
        <v>1585</v>
      </c>
      <c r="H95">
        <v>713</v>
      </c>
      <c r="I95">
        <v>1380</v>
      </c>
      <c r="J95">
        <v>467</v>
      </c>
      <c r="K95">
        <v>1083003</v>
      </c>
      <c r="L95">
        <v>505458.55579999997</v>
      </c>
      <c r="M95">
        <v>2.6594E-2</v>
      </c>
      <c r="N95">
        <v>1.3101988E-2</v>
      </c>
      <c r="O95">
        <v>2.5646605999999999E-2</v>
      </c>
      <c r="P95">
        <v>1.2520343E-2</v>
      </c>
      <c r="Q95">
        <v>0.61</v>
      </c>
      <c r="R95">
        <v>0.35758910799999999</v>
      </c>
    </row>
    <row r="96" spans="1:18" x14ac:dyDescent="0.2">
      <c r="A96">
        <v>78</v>
      </c>
      <c r="B96" t="s">
        <v>183</v>
      </c>
      <c r="C96" t="s">
        <v>184</v>
      </c>
      <c r="D96" t="s">
        <v>71</v>
      </c>
      <c r="E96" t="s">
        <v>197</v>
      </c>
      <c r="F96" t="s">
        <v>198</v>
      </c>
      <c r="G96">
        <v>1163</v>
      </c>
      <c r="H96">
        <v>664</v>
      </c>
      <c r="I96">
        <v>1092</v>
      </c>
      <c r="J96">
        <v>600</v>
      </c>
      <c r="K96">
        <v>1733220</v>
      </c>
      <c r="L96">
        <v>803216.03590000002</v>
      </c>
      <c r="M96">
        <v>4.5844999999999997E-2</v>
      </c>
      <c r="N96">
        <v>2.2405069E-2</v>
      </c>
      <c r="O96">
        <v>4.3579450999999998E-2</v>
      </c>
      <c r="P96">
        <v>2.1009784E-2</v>
      </c>
      <c r="Q96">
        <v>0.89400000000000002</v>
      </c>
      <c r="R96">
        <v>0.342368424</v>
      </c>
    </row>
    <row r="97" spans="1:18" x14ac:dyDescent="0.2">
      <c r="A97">
        <v>79</v>
      </c>
      <c r="B97" t="s">
        <v>183</v>
      </c>
      <c r="C97" t="s">
        <v>184</v>
      </c>
      <c r="D97" t="s">
        <v>66</v>
      </c>
      <c r="E97" t="s">
        <v>199</v>
      </c>
      <c r="F97" t="s">
        <v>200</v>
      </c>
      <c r="G97">
        <v>1032</v>
      </c>
      <c r="H97">
        <v>468</v>
      </c>
      <c r="I97">
        <v>945</v>
      </c>
      <c r="J97">
        <v>383</v>
      </c>
      <c r="K97">
        <v>1902404.5</v>
      </c>
      <c r="L97">
        <v>711115.8615</v>
      </c>
      <c r="M97">
        <v>5.2586500000000001E-2</v>
      </c>
      <c r="N97">
        <v>2.1145187999999999E-2</v>
      </c>
      <c r="O97">
        <v>4.9776963E-2</v>
      </c>
      <c r="P97">
        <v>1.9567761999999999E-2</v>
      </c>
      <c r="Q97">
        <v>0.66500000000000004</v>
      </c>
      <c r="R97">
        <v>0.31320440399999999</v>
      </c>
    </row>
    <row r="98" spans="1:18" x14ac:dyDescent="0.2">
      <c r="A98">
        <v>5</v>
      </c>
      <c r="B98" t="s">
        <v>541</v>
      </c>
      <c r="C98" t="s">
        <v>31</v>
      </c>
      <c r="D98" t="s">
        <v>32</v>
      </c>
      <c r="E98" t="s">
        <v>33</v>
      </c>
      <c r="F98" t="s">
        <v>34</v>
      </c>
      <c r="G98">
        <v>1159</v>
      </c>
      <c r="H98">
        <v>736</v>
      </c>
      <c r="I98">
        <v>1111</v>
      </c>
      <c r="J98">
        <v>446</v>
      </c>
      <c r="K98">
        <v>778492</v>
      </c>
      <c r="L98">
        <v>407655.91129999998</v>
      </c>
      <c r="M98">
        <v>1.7940999999999999E-2</v>
      </c>
      <c r="N98">
        <v>9.6002269999999994E-3</v>
      </c>
      <c r="O98">
        <v>1.7399522000000001E-2</v>
      </c>
      <c r="P98">
        <v>9.1308029999999998E-3</v>
      </c>
      <c r="Q98">
        <v>0.91200000000000003</v>
      </c>
      <c r="R98">
        <v>0.33921930700000003</v>
      </c>
    </row>
    <row r="99" spans="1:18" x14ac:dyDescent="0.2">
      <c r="A99">
        <v>9</v>
      </c>
      <c r="B99" t="s">
        <v>541</v>
      </c>
      <c r="C99" t="s">
        <v>31</v>
      </c>
      <c r="D99" t="s">
        <v>26</v>
      </c>
      <c r="E99" t="s">
        <v>33</v>
      </c>
      <c r="F99" t="s">
        <v>43</v>
      </c>
      <c r="G99">
        <v>1441</v>
      </c>
      <c r="H99">
        <v>811</v>
      </c>
      <c r="I99">
        <v>1388</v>
      </c>
      <c r="J99">
        <v>690</v>
      </c>
      <c r="K99">
        <v>1272484</v>
      </c>
      <c r="L99">
        <v>707165.72</v>
      </c>
      <c r="M99">
        <v>3.2204999999999998E-2</v>
      </c>
      <c r="N99">
        <v>1.817914E-2</v>
      </c>
      <c r="O99">
        <v>3.0923355E-2</v>
      </c>
      <c r="P99">
        <v>1.7137359000000001E-2</v>
      </c>
      <c r="Q99">
        <v>0.94599999999999995</v>
      </c>
      <c r="R99">
        <v>0.34836641800000001</v>
      </c>
    </row>
    <row r="100" spans="1:18" x14ac:dyDescent="0.2">
      <c r="A100">
        <v>10</v>
      </c>
      <c r="B100" t="s">
        <v>541</v>
      </c>
      <c r="C100" t="s">
        <v>31</v>
      </c>
      <c r="D100" t="s">
        <v>44</v>
      </c>
      <c r="E100" t="s">
        <v>33</v>
      </c>
      <c r="F100" t="s">
        <v>45</v>
      </c>
      <c r="G100">
        <v>1157</v>
      </c>
      <c r="H100">
        <v>974</v>
      </c>
      <c r="I100">
        <v>1157</v>
      </c>
      <c r="J100">
        <v>823</v>
      </c>
      <c r="K100">
        <v>1253727</v>
      </c>
      <c r="L100">
        <v>676414.90980000002</v>
      </c>
      <c r="M100">
        <v>3.2771000000000002E-2</v>
      </c>
      <c r="N100">
        <v>1.7410031999999999E-2</v>
      </c>
      <c r="O100">
        <v>3.1536834999999999E-2</v>
      </c>
      <c r="P100">
        <v>1.6548845999999999E-2</v>
      </c>
      <c r="Q100">
        <v>1</v>
      </c>
      <c r="R100">
        <v>0.26690051799999998</v>
      </c>
    </row>
    <row r="101" spans="1:18" x14ac:dyDescent="0.2">
      <c r="A101">
        <v>11</v>
      </c>
      <c r="B101" t="s">
        <v>541</v>
      </c>
      <c r="C101" t="s">
        <v>31</v>
      </c>
      <c r="D101" t="s">
        <v>39</v>
      </c>
      <c r="E101" t="s">
        <v>33</v>
      </c>
      <c r="F101" t="s">
        <v>46</v>
      </c>
      <c r="G101">
        <v>1009</v>
      </c>
      <c r="H101">
        <v>472</v>
      </c>
      <c r="I101">
        <v>959</v>
      </c>
      <c r="J101">
        <v>396</v>
      </c>
      <c r="K101">
        <v>1940852</v>
      </c>
      <c r="L101">
        <v>782941.33860000002</v>
      </c>
      <c r="M101">
        <v>5.8485000000000002E-2</v>
      </c>
      <c r="N101">
        <v>2.3809204E-2</v>
      </c>
      <c r="O101">
        <v>5.5340991999999999E-2</v>
      </c>
      <c r="P101">
        <v>2.2155035999999999E-2</v>
      </c>
      <c r="Q101">
        <v>0.54600000000000004</v>
      </c>
      <c r="R101">
        <v>0.35468343400000002</v>
      </c>
    </row>
    <row r="102" spans="1:18" x14ac:dyDescent="0.2">
      <c r="A102">
        <v>12</v>
      </c>
      <c r="B102" t="s">
        <v>541</v>
      </c>
      <c r="C102" t="s">
        <v>31</v>
      </c>
      <c r="D102" t="s">
        <v>47</v>
      </c>
      <c r="E102" t="s">
        <v>33</v>
      </c>
      <c r="F102" t="s">
        <v>48</v>
      </c>
      <c r="G102">
        <v>824</v>
      </c>
      <c r="H102">
        <v>535</v>
      </c>
      <c r="I102">
        <v>766</v>
      </c>
      <c r="J102">
        <v>389</v>
      </c>
      <c r="K102">
        <v>1696219.5</v>
      </c>
      <c r="L102">
        <v>675788.51540000003</v>
      </c>
      <c r="M102">
        <v>4.3057499999999999E-2</v>
      </c>
      <c r="N102">
        <v>1.6994770999999999E-2</v>
      </c>
      <c r="O102">
        <v>4.1157292999999998E-2</v>
      </c>
      <c r="P102">
        <v>1.590459E-2</v>
      </c>
      <c r="Q102">
        <v>0.96399999999999997</v>
      </c>
      <c r="R102">
        <v>0.29332219599999998</v>
      </c>
    </row>
    <row r="103" spans="1:18" x14ac:dyDescent="0.2">
      <c r="A103">
        <v>13</v>
      </c>
      <c r="B103" t="s">
        <v>541</v>
      </c>
      <c r="C103" t="s">
        <v>31</v>
      </c>
      <c r="D103" t="s">
        <v>49</v>
      </c>
      <c r="E103" t="s">
        <v>33</v>
      </c>
      <c r="F103" t="s">
        <v>50</v>
      </c>
      <c r="G103">
        <v>1167</v>
      </c>
      <c r="H103">
        <v>892</v>
      </c>
      <c r="I103">
        <v>1103</v>
      </c>
      <c r="J103">
        <v>767</v>
      </c>
      <c r="K103">
        <v>1557292</v>
      </c>
      <c r="L103">
        <v>629063.10089999996</v>
      </c>
      <c r="M103">
        <v>3.9980000000000002E-2</v>
      </c>
      <c r="N103">
        <v>1.7911166999999999E-2</v>
      </c>
      <c r="O103">
        <v>3.8352750999999997E-2</v>
      </c>
      <c r="P103">
        <v>1.6823351E-2</v>
      </c>
      <c r="Q103">
        <v>1</v>
      </c>
      <c r="R103">
        <v>0.314565967</v>
      </c>
    </row>
    <row r="104" spans="1:18" x14ac:dyDescent="0.2">
      <c r="A104">
        <v>16</v>
      </c>
      <c r="B104" t="s">
        <v>541</v>
      </c>
      <c r="C104" t="s">
        <v>31</v>
      </c>
      <c r="D104" t="s">
        <v>21</v>
      </c>
      <c r="E104" t="s">
        <v>33</v>
      </c>
      <c r="F104" t="s">
        <v>54</v>
      </c>
      <c r="G104">
        <v>728</v>
      </c>
      <c r="H104">
        <v>329</v>
      </c>
      <c r="I104">
        <v>648</v>
      </c>
      <c r="J104">
        <v>212</v>
      </c>
      <c r="K104">
        <v>273678.5</v>
      </c>
      <c r="L104">
        <v>179773.86300000001</v>
      </c>
      <c r="M104">
        <v>5.7359999999999998E-3</v>
      </c>
      <c r="N104">
        <v>3.7537159999999998E-3</v>
      </c>
      <c r="O104">
        <v>5.6214910000000002E-3</v>
      </c>
      <c r="P104">
        <v>3.637618E-3</v>
      </c>
      <c r="Q104">
        <v>0.59199999999999997</v>
      </c>
      <c r="R104">
        <v>0.37222839400000002</v>
      </c>
    </row>
    <row r="105" spans="1:18" x14ac:dyDescent="0.2">
      <c r="A105">
        <v>6</v>
      </c>
      <c r="B105" t="s">
        <v>542</v>
      </c>
      <c r="C105" t="s">
        <v>36</v>
      </c>
      <c r="D105" t="s">
        <v>37</v>
      </c>
      <c r="E105" t="s">
        <v>33</v>
      </c>
      <c r="F105" t="s">
        <v>38</v>
      </c>
      <c r="G105">
        <v>1738</v>
      </c>
      <c r="H105">
        <v>766</v>
      </c>
      <c r="I105">
        <v>1738</v>
      </c>
      <c r="J105">
        <v>338</v>
      </c>
      <c r="K105">
        <v>885344</v>
      </c>
      <c r="L105">
        <v>423097.63679999998</v>
      </c>
      <c r="M105">
        <v>2.0357500000000001E-2</v>
      </c>
      <c r="N105">
        <v>1.0689091E-2</v>
      </c>
      <c r="O105">
        <v>1.9610479E-2</v>
      </c>
      <c r="P105">
        <v>1.0154008000000001E-2</v>
      </c>
      <c r="Q105">
        <v>0.55400000000000005</v>
      </c>
      <c r="R105">
        <v>0.34641279400000002</v>
      </c>
    </row>
    <row r="106" spans="1:18" x14ac:dyDescent="0.2">
      <c r="A106">
        <v>7</v>
      </c>
      <c r="B106" t="s">
        <v>542</v>
      </c>
      <c r="C106" t="s">
        <v>36</v>
      </c>
      <c r="D106" t="s">
        <v>39</v>
      </c>
      <c r="E106" t="s">
        <v>33</v>
      </c>
      <c r="F106" t="s">
        <v>40</v>
      </c>
      <c r="G106">
        <v>1000</v>
      </c>
      <c r="H106">
        <v>750</v>
      </c>
      <c r="I106">
        <v>944</v>
      </c>
      <c r="J106">
        <v>563</v>
      </c>
      <c r="K106">
        <v>1808172.5</v>
      </c>
      <c r="L106">
        <v>819966.86710000003</v>
      </c>
      <c r="M106">
        <v>5.246E-2</v>
      </c>
      <c r="N106">
        <v>2.2603420999999999E-2</v>
      </c>
      <c r="O106">
        <v>5.0121963999999998E-2</v>
      </c>
      <c r="P106">
        <v>2.1058508E-2</v>
      </c>
      <c r="Q106">
        <v>1</v>
      </c>
      <c r="R106">
        <v>0.322063669</v>
      </c>
    </row>
    <row r="107" spans="1:18" x14ac:dyDescent="0.2">
      <c r="A107">
        <v>8</v>
      </c>
      <c r="B107" t="s">
        <v>542</v>
      </c>
      <c r="C107" t="s">
        <v>36</v>
      </c>
      <c r="D107" t="s">
        <v>41</v>
      </c>
      <c r="E107" t="s">
        <v>33</v>
      </c>
      <c r="F107" t="s">
        <v>42</v>
      </c>
      <c r="G107">
        <v>1644</v>
      </c>
      <c r="H107">
        <v>1370</v>
      </c>
      <c r="I107">
        <v>1644</v>
      </c>
      <c r="J107">
        <v>1198</v>
      </c>
      <c r="K107">
        <v>986087.5</v>
      </c>
      <c r="L107">
        <v>411154.25829999999</v>
      </c>
      <c r="M107">
        <v>2.6437499999999999E-2</v>
      </c>
      <c r="N107">
        <v>1.1113872E-2</v>
      </c>
      <c r="O107">
        <v>2.5462630999999999E-2</v>
      </c>
      <c r="P107">
        <v>1.0578278999999999E-2</v>
      </c>
      <c r="Q107">
        <v>1</v>
      </c>
      <c r="R107">
        <v>0.27576231400000001</v>
      </c>
    </row>
    <row r="108" spans="1:18" x14ac:dyDescent="0.2">
      <c r="A108">
        <v>14</v>
      </c>
      <c r="B108" t="s">
        <v>542</v>
      </c>
      <c r="C108" t="s">
        <v>36</v>
      </c>
      <c r="D108" t="s">
        <v>26</v>
      </c>
      <c r="E108" t="s">
        <v>33</v>
      </c>
      <c r="F108" t="s">
        <v>51</v>
      </c>
      <c r="G108">
        <v>1355</v>
      </c>
      <c r="H108">
        <v>1084</v>
      </c>
      <c r="I108">
        <v>1304</v>
      </c>
      <c r="J108">
        <v>949</v>
      </c>
      <c r="K108">
        <v>1290214</v>
      </c>
      <c r="L108">
        <v>473418.63770000002</v>
      </c>
      <c r="M108">
        <v>3.5025000000000001E-2</v>
      </c>
      <c r="N108">
        <v>1.3424627E-2</v>
      </c>
      <c r="O108">
        <v>3.3620971999999999E-2</v>
      </c>
      <c r="P108">
        <v>1.2659956999999999E-2</v>
      </c>
      <c r="Q108">
        <v>1</v>
      </c>
      <c r="R108">
        <v>0.304420409</v>
      </c>
    </row>
    <row r="109" spans="1:18" x14ac:dyDescent="0.2">
      <c r="A109">
        <v>15</v>
      </c>
      <c r="B109" t="s">
        <v>542</v>
      </c>
      <c r="C109" t="s">
        <v>36</v>
      </c>
      <c r="D109" t="s">
        <v>52</v>
      </c>
      <c r="E109" t="s">
        <v>33</v>
      </c>
      <c r="F109" t="s">
        <v>53</v>
      </c>
      <c r="G109">
        <v>1274</v>
      </c>
      <c r="H109">
        <v>1065</v>
      </c>
      <c r="I109">
        <v>1257</v>
      </c>
      <c r="J109">
        <v>917</v>
      </c>
      <c r="K109">
        <v>1385634.5</v>
      </c>
      <c r="L109">
        <v>517363.58649999998</v>
      </c>
      <c r="M109">
        <v>3.5439499999999999E-2</v>
      </c>
      <c r="N109">
        <v>1.4698561000000001E-2</v>
      </c>
      <c r="O109">
        <v>3.4007350999999998E-2</v>
      </c>
      <c r="P109">
        <v>1.3762211E-2</v>
      </c>
      <c r="Q109">
        <v>1</v>
      </c>
      <c r="R109">
        <v>0.27243171199999999</v>
      </c>
    </row>
    <row r="110" spans="1:18" x14ac:dyDescent="0.2">
      <c r="A110">
        <v>17</v>
      </c>
      <c r="B110" t="s">
        <v>542</v>
      </c>
      <c r="C110" t="s">
        <v>36</v>
      </c>
      <c r="D110" t="s">
        <v>55</v>
      </c>
      <c r="E110" t="s">
        <v>33</v>
      </c>
      <c r="F110" t="s">
        <v>56</v>
      </c>
      <c r="G110">
        <v>1231</v>
      </c>
      <c r="H110">
        <v>852</v>
      </c>
      <c r="I110">
        <v>1134</v>
      </c>
      <c r="J110">
        <v>602</v>
      </c>
      <c r="K110">
        <v>704050</v>
      </c>
      <c r="L110">
        <v>277301.4853</v>
      </c>
      <c r="M110">
        <v>1.5339E-2</v>
      </c>
      <c r="N110">
        <v>6.6150879999999999E-3</v>
      </c>
      <c r="O110">
        <v>1.4855877E-2</v>
      </c>
      <c r="P110">
        <v>6.3484730000000003E-3</v>
      </c>
      <c r="Q110">
        <v>0.98799999999999999</v>
      </c>
      <c r="R110">
        <v>0.330359185</v>
      </c>
    </row>
    <row r="111" spans="1:18" x14ac:dyDescent="0.2">
      <c r="A111">
        <v>18</v>
      </c>
      <c r="B111" t="s">
        <v>542</v>
      </c>
      <c r="C111" t="s">
        <v>36</v>
      </c>
      <c r="D111" t="s">
        <v>47</v>
      </c>
      <c r="E111" t="s">
        <v>33</v>
      </c>
      <c r="F111" t="s">
        <v>57</v>
      </c>
      <c r="G111">
        <v>1068</v>
      </c>
      <c r="H111">
        <v>742</v>
      </c>
      <c r="I111">
        <v>1068</v>
      </c>
      <c r="J111">
        <v>548</v>
      </c>
      <c r="K111">
        <v>1237711.5</v>
      </c>
      <c r="L111">
        <v>531436.94400000002</v>
      </c>
      <c r="M111">
        <v>2.4572E-2</v>
      </c>
      <c r="N111">
        <v>1.3546022E-2</v>
      </c>
      <c r="O111">
        <v>2.3529197000000002E-2</v>
      </c>
      <c r="P111">
        <v>1.2818202000000001E-2</v>
      </c>
      <c r="Q111">
        <v>0.98399999999999999</v>
      </c>
      <c r="R111">
        <v>0.27542784599999998</v>
      </c>
    </row>
    <row r="112" spans="1:18" x14ac:dyDescent="0.2">
      <c r="A112">
        <v>19</v>
      </c>
      <c r="B112" t="s">
        <v>58</v>
      </c>
      <c r="C112" t="s">
        <v>59</v>
      </c>
      <c r="D112" t="s">
        <v>60</v>
      </c>
      <c r="E112" t="s">
        <v>61</v>
      </c>
      <c r="F112" t="s">
        <v>62</v>
      </c>
      <c r="G112">
        <v>1107</v>
      </c>
      <c r="H112">
        <v>682</v>
      </c>
      <c r="J112">
        <v>174</v>
      </c>
      <c r="K112">
        <v>656170</v>
      </c>
      <c r="L112">
        <v>357050.34840000002</v>
      </c>
      <c r="M112">
        <v>1.9746E-2</v>
      </c>
      <c r="N112">
        <v>1.0477789E-2</v>
      </c>
      <c r="O112">
        <v>1.9132571000000001E-2</v>
      </c>
      <c r="P112">
        <v>1.0057676999999999E-2</v>
      </c>
      <c r="Q112">
        <v>0.97399999999999998</v>
      </c>
      <c r="R112">
        <v>0.37524459300000002</v>
      </c>
    </row>
    <row r="113" spans="1:18" x14ac:dyDescent="0.2">
      <c r="A113">
        <v>20</v>
      </c>
      <c r="B113" t="s">
        <v>58</v>
      </c>
      <c r="C113" t="s">
        <v>59</v>
      </c>
      <c r="D113" t="s">
        <v>63</v>
      </c>
      <c r="E113" t="s">
        <v>64</v>
      </c>
      <c r="F113" t="s">
        <v>65</v>
      </c>
      <c r="G113">
        <v>871</v>
      </c>
      <c r="H113">
        <v>636</v>
      </c>
      <c r="J113">
        <v>123</v>
      </c>
      <c r="K113">
        <v>889407</v>
      </c>
      <c r="L113">
        <v>315697.65490000002</v>
      </c>
      <c r="M113">
        <v>2.4249E-2</v>
      </c>
      <c r="N113">
        <v>8.7780700000000007E-3</v>
      </c>
      <c r="O113">
        <v>2.3490819999999999E-2</v>
      </c>
      <c r="P113">
        <v>8.4020919999999999E-3</v>
      </c>
      <c r="Q113">
        <v>1</v>
      </c>
      <c r="R113">
        <v>0.332955208</v>
      </c>
    </row>
    <row r="114" spans="1:18" x14ac:dyDescent="0.2">
      <c r="A114">
        <v>21</v>
      </c>
      <c r="B114" t="s">
        <v>58</v>
      </c>
      <c r="C114" t="s">
        <v>59</v>
      </c>
      <c r="D114" t="s">
        <v>66</v>
      </c>
      <c r="E114" t="s">
        <v>67</v>
      </c>
      <c r="F114" t="s">
        <v>68</v>
      </c>
      <c r="G114">
        <v>693</v>
      </c>
      <c r="H114">
        <v>314</v>
      </c>
      <c r="J114">
        <v>155</v>
      </c>
      <c r="K114">
        <v>374160</v>
      </c>
      <c r="L114">
        <v>414428.84830000001</v>
      </c>
      <c r="M114">
        <v>7.0289999999999997E-3</v>
      </c>
      <c r="N114">
        <v>8.0747289999999992E-3</v>
      </c>
      <c r="O114">
        <v>6.8973460000000004E-3</v>
      </c>
      <c r="P114">
        <v>7.8333340000000008E-3</v>
      </c>
      <c r="Q114">
        <v>0.59799999999999998</v>
      </c>
      <c r="R114">
        <v>0.40823346500000002</v>
      </c>
    </row>
  </sheetData>
  <sortState xmlns:xlrd2="http://schemas.microsoft.com/office/spreadsheetml/2017/richdata2" ref="A2:R114">
    <sortCondition ref="C76:C1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52CC-1EAF-A640-B069-B29F815DBE5E}">
  <dimension ref="B2:M12"/>
  <sheetViews>
    <sheetView workbookViewId="0">
      <selection activeCell="D16" sqref="D16"/>
    </sheetView>
  </sheetViews>
  <sheetFormatPr baseColWidth="10" defaultRowHeight="16" x14ac:dyDescent="0.2"/>
  <cols>
    <col min="2" max="2" width="12.6640625" bestFit="1" customWidth="1"/>
    <col min="3" max="3" width="6.33203125" bestFit="1" customWidth="1"/>
    <col min="4" max="4" width="14.5" bestFit="1" customWidth="1"/>
    <col min="5" max="5" width="18.1640625" bestFit="1" customWidth="1"/>
    <col min="6" max="6" width="5.83203125" bestFit="1" customWidth="1"/>
    <col min="7" max="7" width="12.33203125" bestFit="1" customWidth="1"/>
    <col min="8" max="8" width="19.6640625" bestFit="1" customWidth="1"/>
    <col min="9" max="9" width="18.1640625" bestFit="1" customWidth="1"/>
    <col min="10" max="10" width="15" bestFit="1" customWidth="1"/>
    <col min="11" max="11" width="14.6640625" bestFit="1" customWidth="1"/>
    <col min="13" max="13" width="61.5" bestFit="1" customWidth="1"/>
    <col min="14" max="14" width="7.83203125" bestFit="1" customWidth="1"/>
    <col min="15" max="15" width="26.83203125" bestFit="1" customWidth="1"/>
  </cols>
  <sheetData>
    <row r="2" spans="2:13" x14ac:dyDescent="0.2">
      <c r="B2" t="s">
        <v>522</v>
      </c>
      <c r="C2" t="s">
        <v>524</v>
      </c>
      <c r="D2" t="s">
        <v>523</v>
      </c>
      <c r="E2" t="s">
        <v>526</v>
      </c>
      <c r="F2" t="s">
        <v>525</v>
      </c>
      <c r="G2" t="s">
        <v>527</v>
      </c>
      <c r="H2" t="s">
        <v>528</v>
      </c>
      <c r="I2" t="s">
        <v>529</v>
      </c>
      <c r="J2" t="s">
        <v>530</v>
      </c>
      <c r="K2" t="s">
        <v>531</v>
      </c>
      <c r="L2" t="s">
        <v>538</v>
      </c>
      <c r="M2" t="s">
        <v>532</v>
      </c>
    </row>
    <row r="3" spans="2:13" x14ac:dyDescent="0.2">
      <c r="B3" t="s">
        <v>70</v>
      </c>
      <c r="C3">
        <v>11</v>
      </c>
      <c r="D3">
        <v>51</v>
      </c>
      <c r="E3">
        <v>70</v>
      </c>
      <c r="F3">
        <v>5</v>
      </c>
      <c r="G3" t="s">
        <v>534</v>
      </c>
      <c r="I3">
        <v>-4.9000000000000002E-2</v>
      </c>
      <c r="J3">
        <v>0.79479999999999995</v>
      </c>
      <c r="K3">
        <v>-0.99360000000000004</v>
      </c>
      <c r="L3">
        <v>2.4729999999999999</v>
      </c>
      <c r="M3" t="s">
        <v>539</v>
      </c>
    </row>
    <row r="4" spans="2:13" ht="34" x14ac:dyDescent="0.2">
      <c r="B4" t="s">
        <v>518</v>
      </c>
      <c r="C4">
        <v>10</v>
      </c>
      <c r="D4">
        <v>51</v>
      </c>
      <c r="E4">
        <v>49</v>
      </c>
      <c r="F4">
        <v>5</v>
      </c>
      <c r="G4" t="s">
        <v>534</v>
      </c>
      <c r="H4" s="4" t="s">
        <v>537</v>
      </c>
      <c r="I4">
        <v>5.3E-3</v>
      </c>
      <c r="J4">
        <v>0.58530000000000004</v>
      </c>
      <c r="K4">
        <v>-0.63419999999999999</v>
      </c>
      <c r="L4">
        <v>1.7436</v>
      </c>
      <c r="M4" t="s">
        <v>539</v>
      </c>
    </row>
    <row r="5" spans="2:13" x14ac:dyDescent="0.2">
      <c r="B5" t="s">
        <v>519</v>
      </c>
      <c r="C5">
        <v>10</v>
      </c>
      <c r="D5">
        <v>70</v>
      </c>
      <c r="E5">
        <v>30</v>
      </c>
      <c r="F5">
        <v>5</v>
      </c>
      <c r="G5" t="s">
        <v>534</v>
      </c>
      <c r="I5">
        <v>-1.6899999999999998E-2</v>
      </c>
      <c r="J5">
        <v>0.64239999999999997</v>
      </c>
      <c r="K5">
        <v>-0.81889999999999996</v>
      </c>
      <c r="L5">
        <v>2.2635000000000001</v>
      </c>
      <c r="M5" t="s">
        <v>539</v>
      </c>
    </row>
    <row r="6" spans="2:13" x14ac:dyDescent="0.2">
      <c r="B6" t="s">
        <v>521</v>
      </c>
      <c r="C6">
        <v>6</v>
      </c>
      <c r="D6">
        <v>24</v>
      </c>
      <c r="E6">
        <v>12</v>
      </c>
      <c r="F6">
        <v>10</v>
      </c>
      <c r="G6" t="s">
        <v>534</v>
      </c>
      <c r="I6">
        <v>2.0400000000000001E-2</v>
      </c>
      <c r="J6">
        <v>0.70550000000000002</v>
      </c>
      <c r="K6">
        <v>-0.57440000000000002</v>
      </c>
      <c r="L6">
        <v>0.55279999999999996</v>
      </c>
    </row>
    <row r="7" spans="2:13" ht="85" x14ac:dyDescent="0.2">
      <c r="B7" t="s">
        <v>184</v>
      </c>
      <c r="C7">
        <v>6</v>
      </c>
      <c r="D7">
        <v>15</v>
      </c>
      <c r="E7">
        <v>21</v>
      </c>
      <c r="F7">
        <v>5</v>
      </c>
      <c r="G7" t="s">
        <v>534</v>
      </c>
      <c r="H7" s="4" t="s">
        <v>536</v>
      </c>
      <c r="I7">
        <v>2.5700000000000001E-2</v>
      </c>
      <c r="J7">
        <v>0.1696</v>
      </c>
      <c r="K7">
        <v>-0.15579999999999999</v>
      </c>
      <c r="L7">
        <v>0.30778</v>
      </c>
    </row>
    <row r="8" spans="2:13" ht="68" x14ac:dyDescent="0.2">
      <c r="B8" t="s">
        <v>178</v>
      </c>
      <c r="C8">
        <v>6</v>
      </c>
      <c r="D8">
        <v>19</v>
      </c>
      <c r="E8">
        <v>17</v>
      </c>
      <c r="F8">
        <v>5</v>
      </c>
      <c r="G8" t="s">
        <v>534</v>
      </c>
      <c r="H8" s="4" t="s">
        <v>535</v>
      </c>
      <c r="I8">
        <v>3.8699999999999998E-2</v>
      </c>
      <c r="J8">
        <v>0.62580000000000002</v>
      </c>
      <c r="K8">
        <v>-0.38400000000000001</v>
      </c>
      <c r="L8">
        <v>3.6389</v>
      </c>
      <c r="M8" t="s">
        <v>533</v>
      </c>
    </row>
    <row r="9" spans="2:13" x14ac:dyDescent="0.2">
      <c r="B9" t="s">
        <v>520</v>
      </c>
      <c r="C9">
        <v>2</v>
      </c>
      <c r="D9">
        <v>4</v>
      </c>
      <c r="E9">
        <v>0</v>
      </c>
      <c r="F9">
        <v>10</v>
      </c>
      <c r="G9" t="s">
        <v>534</v>
      </c>
      <c r="I9">
        <v>-0.1138</v>
      </c>
      <c r="J9">
        <v>0.50429999999999997</v>
      </c>
      <c r="K9">
        <v>-0.90620000000000001</v>
      </c>
      <c r="L9">
        <v>5.4250000000000001E-3</v>
      </c>
    </row>
    <row r="10" spans="2:13" x14ac:dyDescent="0.2">
      <c r="B10" t="s">
        <v>31</v>
      </c>
      <c r="C10">
        <v>2</v>
      </c>
      <c r="D10">
        <v>4</v>
      </c>
      <c r="E10">
        <v>0</v>
      </c>
      <c r="F10">
        <v>7</v>
      </c>
      <c r="G10" t="s">
        <v>534</v>
      </c>
      <c r="I10">
        <v>-2.3900000000000001E-2</v>
      </c>
      <c r="J10">
        <v>0.1593</v>
      </c>
      <c r="K10">
        <v>-0.1973</v>
      </c>
      <c r="L10">
        <v>0.31977</v>
      </c>
    </row>
    <row r="11" spans="2:13" x14ac:dyDescent="0.2">
      <c r="B11" t="s">
        <v>36</v>
      </c>
      <c r="C11">
        <v>2</v>
      </c>
      <c r="D11">
        <v>2</v>
      </c>
      <c r="E11">
        <v>2</v>
      </c>
      <c r="F11">
        <v>7</v>
      </c>
      <c r="G11" t="s">
        <v>534</v>
      </c>
      <c r="I11">
        <v>0.1431</v>
      </c>
      <c r="J11">
        <v>0.71589999999999998</v>
      </c>
      <c r="K11">
        <v>-0.14369999999999999</v>
      </c>
      <c r="L11">
        <v>4.8552999999999999E-2</v>
      </c>
    </row>
    <row r="12" spans="2:13" x14ac:dyDescent="0.2">
      <c r="D12">
        <f>SUM(D3:D11)/9</f>
        <v>26.666666666666668</v>
      </c>
    </row>
  </sheetData>
  <sortState xmlns:xlrd2="http://schemas.microsoft.com/office/spreadsheetml/2017/richdata2" ref="B3:D11">
    <sortCondition descending="1" ref="C3:C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4"/>
  <sheetViews>
    <sheetView topLeftCell="A239" workbookViewId="0"/>
  </sheetViews>
  <sheetFormatPr baseColWidth="10" defaultRowHeight="16" x14ac:dyDescent="0.2"/>
  <cols>
    <col min="1" max="1" width="23" bestFit="1" customWidth="1"/>
    <col min="2" max="2" width="26.1640625" bestFit="1" customWidth="1"/>
    <col min="3" max="3" width="11.1640625" bestFit="1" customWidth="1"/>
    <col min="4" max="4" width="9.1640625" bestFit="1" customWidth="1"/>
    <col min="5" max="5" width="12.1640625" bestFit="1" customWidth="1"/>
    <col min="6" max="6" width="5.6640625" bestFit="1" customWidth="1"/>
    <col min="7" max="7" width="13.83203125" bestFit="1" customWidth="1"/>
    <col min="8" max="8" width="15.33203125" bestFit="1" customWidth="1"/>
    <col min="9" max="9" width="12.1640625" bestFit="1" customWidth="1"/>
  </cols>
  <sheetData>
    <row r="1" spans="1:10" x14ac:dyDescent="0.2">
      <c r="A1" t="s">
        <v>285</v>
      </c>
      <c r="B1" t="s">
        <v>3</v>
      </c>
      <c r="C1" t="s">
        <v>286</v>
      </c>
      <c r="D1" t="s">
        <v>4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0</v>
      </c>
    </row>
    <row r="2" spans="1:10" x14ac:dyDescent="0.2">
      <c r="A2" t="s">
        <v>292</v>
      </c>
      <c r="B2" t="s">
        <v>293</v>
      </c>
      <c r="C2" t="s">
        <v>294</v>
      </c>
      <c r="D2" t="s">
        <v>60</v>
      </c>
      <c r="E2">
        <v>0.135012572</v>
      </c>
      <c r="G2">
        <v>1.0015533160000001</v>
      </c>
      <c r="H2">
        <v>1.0015864489999999</v>
      </c>
      <c r="I2">
        <v>6.1189620000000004E-3</v>
      </c>
    </row>
    <row r="3" spans="1:10" x14ac:dyDescent="0.2">
      <c r="A3" t="s">
        <v>292</v>
      </c>
      <c r="B3" t="s">
        <v>293</v>
      </c>
      <c r="C3" t="s">
        <v>295</v>
      </c>
      <c r="D3" t="s">
        <v>60</v>
      </c>
      <c r="E3">
        <v>4.0858480000000004E-3</v>
      </c>
      <c r="G3">
        <v>1.0052952669999999</v>
      </c>
      <c r="H3">
        <v>1.005148752</v>
      </c>
      <c r="I3">
        <v>7.7532950000000003E-3</v>
      </c>
    </row>
    <row r="4" spans="1:10" x14ac:dyDescent="0.2">
      <c r="A4" t="s">
        <v>292</v>
      </c>
      <c r="B4" t="s">
        <v>293</v>
      </c>
      <c r="C4" t="s">
        <v>296</v>
      </c>
      <c r="D4" t="s">
        <v>60</v>
      </c>
      <c r="E4">
        <v>0.81896551699999998</v>
      </c>
      <c r="G4">
        <v>1</v>
      </c>
      <c r="H4">
        <v>1</v>
      </c>
      <c r="I4">
        <v>0</v>
      </c>
    </row>
    <row r="5" spans="1:10" x14ac:dyDescent="0.2">
      <c r="A5" t="s">
        <v>292</v>
      </c>
      <c r="B5" t="s">
        <v>293</v>
      </c>
      <c r="C5" t="s">
        <v>297</v>
      </c>
      <c r="D5" t="s">
        <v>60</v>
      </c>
      <c r="E5">
        <v>1.3469799999999999E-4</v>
      </c>
      <c r="G5">
        <v>1.0043566370000001</v>
      </c>
      <c r="H5">
        <v>1.0042967869999999</v>
      </c>
      <c r="I5">
        <v>6.3360129999999997E-3</v>
      </c>
    </row>
    <row r="6" spans="1:10" x14ac:dyDescent="0.2">
      <c r="A6" t="s">
        <v>292</v>
      </c>
      <c r="B6" t="s">
        <v>293</v>
      </c>
      <c r="C6" t="s">
        <v>298</v>
      </c>
      <c r="D6" t="s">
        <v>60</v>
      </c>
      <c r="E6">
        <v>2.2494612000000001E-2</v>
      </c>
      <c r="G6">
        <v>1.028967607</v>
      </c>
      <c r="H6">
        <v>1.028199672</v>
      </c>
      <c r="I6">
        <v>1.1507175999999999E-2</v>
      </c>
    </row>
    <row r="7" spans="1:10" x14ac:dyDescent="0.2">
      <c r="A7" t="s">
        <v>292</v>
      </c>
      <c r="B7" t="s">
        <v>293</v>
      </c>
      <c r="C7" t="s">
        <v>294</v>
      </c>
      <c r="D7" t="s">
        <v>63</v>
      </c>
      <c r="E7">
        <v>0.14507004300000001</v>
      </c>
      <c r="G7">
        <v>1.0015533160000001</v>
      </c>
      <c r="H7">
        <v>1.0015864489999999</v>
      </c>
      <c r="I7">
        <v>6.1189620000000004E-3</v>
      </c>
    </row>
    <row r="8" spans="1:10" x14ac:dyDescent="0.2">
      <c r="A8" t="s">
        <v>292</v>
      </c>
      <c r="B8" t="s">
        <v>293</v>
      </c>
      <c r="C8" t="s">
        <v>295</v>
      </c>
      <c r="D8" t="s">
        <v>63</v>
      </c>
      <c r="E8">
        <v>0.15889906600000001</v>
      </c>
      <c r="G8">
        <v>1.0052952669999999</v>
      </c>
      <c r="H8">
        <v>1.005148752</v>
      </c>
      <c r="I8">
        <v>7.7532950000000003E-3</v>
      </c>
    </row>
    <row r="9" spans="1:10" x14ac:dyDescent="0.2">
      <c r="A9" t="s">
        <v>292</v>
      </c>
      <c r="B9" t="s">
        <v>293</v>
      </c>
      <c r="C9" t="s">
        <v>296</v>
      </c>
      <c r="D9" t="s">
        <v>63</v>
      </c>
      <c r="E9">
        <v>0.51364942499999999</v>
      </c>
      <c r="G9">
        <v>1</v>
      </c>
      <c r="H9">
        <v>1</v>
      </c>
      <c r="I9">
        <v>0</v>
      </c>
    </row>
    <row r="10" spans="1:10" x14ac:dyDescent="0.2">
      <c r="A10" t="s">
        <v>292</v>
      </c>
      <c r="B10" t="s">
        <v>293</v>
      </c>
      <c r="C10" t="s">
        <v>297</v>
      </c>
      <c r="D10" t="s">
        <v>63</v>
      </c>
      <c r="E10">
        <v>0.14668642200000001</v>
      </c>
      <c r="G10">
        <v>1.0043566370000001</v>
      </c>
      <c r="H10">
        <v>1.0042967869999999</v>
      </c>
      <c r="I10">
        <v>6.3360129999999997E-3</v>
      </c>
    </row>
    <row r="11" spans="1:10" x14ac:dyDescent="0.2">
      <c r="A11" t="s">
        <v>292</v>
      </c>
      <c r="B11" t="s">
        <v>293</v>
      </c>
      <c r="C11" t="s">
        <v>298</v>
      </c>
      <c r="D11" t="s">
        <v>63</v>
      </c>
      <c r="E11">
        <v>4.1172773000000003E-2</v>
      </c>
      <c r="G11">
        <v>1.028967607</v>
      </c>
      <c r="H11">
        <v>1.028199672</v>
      </c>
      <c r="I11">
        <v>1.1507175999999999E-2</v>
      </c>
    </row>
    <row r="12" spans="1:10" x14ac:dyDescent="0.2">
      <c r="A12" t="s">
        <v>292</v>
      </c>
      <c r="B12" t="s">
        <v>293</v>
      </c>
      <c r="C12" t="s">
        <v>294</v>
      </c>
      <c r="D12" t="s">
        <v>112</v>
      </c>
      <c r="E12">
        <v>0.42488326100000001</v>
      </c>
      <c r="G12">
        <v>1.0015533160000001</v>
      </c>
      <c r="H12">
        <v>1.0015864489999999</v>
      </c>
      <c r="I12">
        <v>6.1189620000000004E-3</v>
      </c>
    </row>
    <row r="13" spans="1:10" x14ac:dyDescent="0.2">
      <c r="A13" t="s">
        <v>292</v>
      </c>
      <c r="B13" t="s">
        <v>293</v>
      </c>
      <c r="C13" t="s">
        <v>295</v>
      </c>
      <c r="D13" t="s">
        <v>112</v>
      </c>
      <c r="E13">
        <v>4.1801365E-2</v>
      </c>
      <c r="G13">
        <v>1.0052952669999999</v>
      </c>
      <c r="H13">
        <v>1.005148752</v>
      </c>
      <c r="I13">
        <v>7.7532950000000003E-3</v>
      </c>
    </row>
    <row r="14" spans="1:10" x14ac:dyDescent="0.2">
      <c r="A14" t="s">
        <v>292</v>
      </c>
      <c r="B14" t="s">
        <v>293</v>
      </c>
      <c r="C14" t="s">
        <v>296</v>
      </c>
      <c r="D14" t="s">
        <v>112</v>
      </c>
      <c r="E14">
        <v>0.22880747100000001</v>
      </c>
      <c r="G14">
        <v>1</v>
      </c>
      <c r="H14">
        <v>1</v>
      </c>
      <c r="I14">
        <v>0</v>
      </c>
    </row>
    <row r="15" spans="1:10" x14ac:dyDescent="0.2">
      <c r="A15" t="s">
        <v>292</v>
      </c>
      <c r="B15" t="s">
        <v>293</v>
      </c>
      <c r="C15" t="s">
        <v>297</v>
      </c>
      <c r="D15" t="s">
        <v>112</v>
      </c>
      <c r="E15">
        <v>0.25516343400000002</v>
      </c>
      <c r="G15">
        <v>1.0043566370000001</v>
      </c>
      <c r="H15">
        <v>1.0042967869999999</v>
      </c>
      <c r="I15">
        <v>6.3360129999999997E-3</v>
      </c>
    </row>
    <row r="16" spans="1:10" x14ac:dyDescent="0.2">
      <c r="A16" t="s">
        <v>292</v>
      </c>
      <c r="B16" t="s">
        <v>293</v>
      </c>
      <c r="C16" t="s">
        <v>298</v>
      </c>
      <c r="D16" t="s">
        <v>112</v>
      </c>
      <c r="E16">
        <v>3.8164509999999998E-3</v>
      </c>
      <c r="G16">
        <v>1.028967607</v>
      </c>
      <c r="H16">
        <v>1.028199672</v>
      </c>
      <c r="I16">
        <v>1.1507175999999999E-2</v>
      </c>
    </row>
    <row r="17" spans="1:9" x14ac:dyDescent="0.2">
      <c r="A17" t="s">
        <v>292</v>
      </c>
      <c r="B17" t="s">
        <v>293</v>
      </c>
      <c r="C17" t="s">
        <v>294</v>
      </c>
      <c r="D17" t="s">
        <v>115</v>
      </c>
      <c r="E17">
        <v>7.4533046000000006E-2</v>
      </c>
      <c r="G17">
        <v>1.0015533160000001</v>
      </c>
      <c r="H17">
        <v>1.0015864489999999</v>
      </c>
      <c r="I17">
        <v>6.1189620000000004E-3</v>
      </c>
    </row>
    <row r="18" spans="1:9" x14ac:dyDescent="0.2">
      <c r="A18" t="s">
        <v>292</v>
      </c>
      <c r="B18" t="s">
        <v>293</v>
      </c>
      <c r="C18" t="s">
        <v>295</v>
      </c>
      <c r="D18" t="s">
        <v>115</v>
      </c>
      <c r="E18">
        <v>0.142241379</v>
      </c>
      <c r="G18">
        <v>1.0052952669999999</v>
      </c>
      <c r="H18">
        <v>1.005148752</v>
      </c>
      <c r="I18">
        <v>7.7532950000000003E-3</v>
      </c>
    </row>
    <row r="19" spans="1:9" x14ac:dyDescent="0.2">
      <c r="A19" t="s">
        <v>292</v>
      </c>
      <c r="B19" t="s">
        <v>293</v>
      </c>
      <c r="C19" t="s">
        <v>296</v>
      </c>
      <c r="D19" t="s">
        <v>115</v>
      </c>
      <c r="E19">
        <v>0.26131465500000001</v>
      </c>
      <c r="G19">
        <v>1</v>
      </c>
      <c r="H19">
        <v>1</v>
      </c>
      <c r="I19">
        <v>0</v>
      </c>
    </row>
    <row r="20" spans="1:9" x14ac:dyDescent="0.2">
      <c r="A20" t="s">
        <v>292</v>
      </c>
      <c r="B20" t="s">
        <v>293</v>
      </c>
      <c r="C20" t="s">
        <v>297</v>
      </c>
      <c r="D20" t="s">
        <v>115</v>
      </c>
      <c r="E20">
        <v>0.35093390800000002</v>
      </c>
      <c r="G20">
        <v>1.0043566370000001</v>
      </c>
      <c r="H20">
        <v>1.0042967869999999</v>
      </c>
      <c r="I20">
        <v>6.3360129999999997E-3</v>
      </c>
    </row>
    <row r="21" spans="1:9" x14ac:dyDescent="0.2">
      <c r="A21" t="s">
        <v>292</v>
      </c>
      <c r="B21" t="s">
        <v>293</v>
      </c>
      <c r="C21" t="s">
        <v>298</v>
      </c>
      <c r="D21" t="s">
        <v>115</v>
      </c>
      <c r="E21">
        <v>0.116199713</v>
      </c>
      <c r="G21">
        <v>1.028967607</v>
      </c>
      <c r="H21">
        <v>1.028199672</v>
      </c>
      <c r="I21">
        <v>1.1507175999999999E-2</v>
      </c>
    </row>
    <row r="22" spans="1:9" x14ac:dyDescent="0.2">
      <c r="A22" t="s">
        <v>292</v>
      </c>
      <c r="B22" t="s">
        <v>293</v>
      </c>
      <c r="C22" t="s">
        <v>294</v>
      </c>
      <c r="D22" t="s">
        <v>71</v>
      </c>
      <c r="E22">
        <v>6.779813E-3</v>
      </c>
      <c r="G22">
        <v>1.0015533160000001</v>
      </c>
      <c r="H22">
        <v>1.0015864489999999</v>
      </c>
      <c r="I22">
        <v>6.1189620000000004E-3</v>
      </c>
    </row>
    <row r="23" spans="1:9" x14ac:dyDescent="0.2">
      <c r="A23" t="s">
        <v>292</v>
      </c>
      <c r="B23" t="s">
        <v>293</v>
      </c>
      <c r="C23" t="s">
        <v>295</v>
      </c>
      <c r="D23" t="s">
        <v>71</v>
      </c>
      <c r="E23">
        <v>6.2455100999999999E-2</v>
      </c>
      <c r="G23">
        <v>1.0052952669999999</v>
      </c>
      <c r="H23">
        <v>1.005148752</v>
      </c>
      <c r="I23">
        <v>7.7532950000000003E-3</v>
      </c>
    </row>
    <row r="24" spans="1:9" x14ac:dyDescent="0.2">
      <c r="A24" t="s">
        <v>292</v>
      </c>
      <c r="B24" t="s">
        <v>293</v>
      </c>
      <c r="C24" t="s">
        <v>296</v>
      </c>
      <c r="D24" t="s">
        <v>71</v>
      </c>
      <c r="E24">
        <v>1.795977E-2</v>
      </c>
      <c r="G24">
        <v>1</v>
      </c>
      <c r="H24">
        <v>1</v>
      </c>
      <c r="I24">
        <v>0</v>
      </c>
    </row>
    <row r="25" spans="1:9" x14ac:dyDescent="0.2">
      <c r="A25" t="s">
        <v>292</v>
      </c>
      <c r="B25" t="s">
        <v>293</v>
      </c>
      <c r="C25" t="s">
        <v>297</v>
      </c>
      <c r="D25" t="s">
        <v>71</v>
      </c>
      <c r="E25">
        <v>2.4559985999999999E-2</v>
      </c>
      <c r="G25">
        <v>1.0043566370000001</v>
      </c>
      <c r="H25">
        <v>1.0042967869999999</v>
      </c>
      <c r="I25">
        <v>6.3360129999999997E-3</v>
      </c>
    </row>
    <row r="26" spans="1:9" x14ac:dyDescent="0.2">
      <c r="A26" t="s">
        <v>292</v>
      </c>
      <c r="B26" t="s">
        <v>293</v>
      </c>
      <c r="C26" t="s">
        <v>298</v>
      </c>
      <c r="D26" t="s">
        <v>71</v>
      </c>
      <c r="E26">
        <v>0.86911817499999999</v>
      </c>
      <c r="G26">
        <v>1.028967607</v>
      </c>
      <c r="H26">
        <v>1.028199672</v>
      </c>
      <c r="I26">
        <v>1.1507175999999999E-2</v>
      </c>
    </row>
    <row r="27" spans="1:9" x14ac:dyDescent="0.2">
      <c r="A27" t="s">
        <v>292</v>
      </c>
      <c r="B27" t="s">
        <v>293</v>
      </c>
      <c r="C27" t="s">
        <v>294</v>
      </c>
      <c r="D27" t="s">
        <v>66</v>
      </c>
      <c r="E27">
        <v>8.8451869999999991E-3</v>
      </c>
      <c r="G27">
        <v>1.0015533160000001</v>
      </c>
      <c r="H27">
        <v>1.0015864489999999</v>
      </c>
      <c r="I27">
        <v>6.1189620000000004E-3</v>
      </c>
    </row>
    <row r="28" spans="1:9" x14ac:dyDescent="0.2">
      <c r="A28" t="s">
        <v>292</v>
      </c>
      <c r="B28" t="s">
        <v>293</v>
      </c>
      <c r="C28" t="s">
        <v>295</v>
      </c>
      <c r="D28" t="s">
        <v>66</v>
      </c>
      <c r="E28">
        <v>1.1359555E-2</v>
      </c>
      <c r="G28">
        <v>1.0052952669999999</v>
      </c>
      <c r="H28">
        <v>1.005148752</v>
      </c>
      <c r="I28">
        <v>7.7532950000000003E-3</v>
      </c>
    </row>
    <row r="29" spans="1:9" x14ac:dyDescent="0.2">
      <c r="A29" t="s">
        <v>292</v>
      </c>
      <c r="B29" t="s">
        <v>293</v>
      </c>
      <c r="C29" t="s">
        <v>296</v>
      </c>
      <c r="D29" t="s">
        <v>66</v>
      </c>
      <c r="E29">
        <v>1.7061782000000001E-2</v>
      </c>
      <c r="G29">
        <v>1</v>
      </c>
      <c r="H29">
        <v>1</v>
      </c>
      <c r="I29">
        <v>0</v>
      </c>
    </row>
    <row r="30" spans="1:9" x14ac:dyDescent="0.2">
      <c r="A30" t="s">
        <v>292</v>
      </c>
      <c r="B30" t="s">
        <v>293</v>
      </c>
      <c r="C30" t="s">
        <v>297</v>
      </c>
      <c r="D30" t="s">
        <v>66</v>
      </c>
      <c r="E30">
        <v>1.4951509E-2</v>
      </c>
      <c r="G30">
        <v>1.0043566370000001</v>
      </c>
      <c r="H30">
        <v>1.0042967869999999</v>
      </c>
      <c r="I30">
        <v>6.3360129999999997E-3</v>
      </c>
    </row>
    <row r="31" spans="1:9" x14ac:dyDescent="0.2">
      <c r="A31" t="s">
        <v>292</v>
      </c>
      <c r="B31" t="s">
        <v>293</v>
      </c>
      <c r="C31" t="s">
        <v>298</v>
      </c>
      <c r="D31" t="s">
        <v>66</v>
      </c>
      <c r="E31">
        <v>0.94248383599999996</v>
      </c>
      <c r="G31">
        <v>1.028967607</v>
      </c>
      <c r="H31">
        <v>1.028199672</v>
      </c>
      <c r="I31">
        <v>1.1507175999999999E-2</v>
      </c>
    </row>
    <row r="32" spans="1:9" x14ac:dyDescent="0.2">
      <c r="A32" t="s">
        <v>19</v>
      </c>
      <c r="B32" t="s">
        <v>20</v>
      </c>
      <c r="C32" t="s">
        <v>294</v>
      </c>
      <c r="D32" t="s">
        <v>21</v>
      </c>
      <c r="E32">
        <v>2.9154519999999998E-3</v>
      </c>
      <c r="F32">
        <v>3</v>
      </c>
      <c r="G32">
        <v>0.92169700600000004</v>
      </c>
      <c r="H32">
        <v>0.92125964500000002</v>
      </c>
      <c r="I32">
        <v>0.234819309</v>
      </c>
    </row>
    <row r="33" spans="1:9" x14ac:dyDescent="0.2">
      <c r="A33" t="s">
        <v>19</v>
      </c>
      <c r="B33" t="s">
        <v>20</v>
      </c>
      <c r="C33" t="s">
        <v>294</v>
      </c>
      <c r="D33" t="s">
        <v>24</v>
      </c>
      <c r="E33">
        <v>2.5673940000000002E-3</v>
      </c>
      <c r="F33">
        <v>2</v>
      </c>
      <c r="G33">
        <v>0.92169700600000004</v>
      </c>
      <c r="H33">
        <v>0.92125964500000002</v>
      </c>
      <c r="I33">
        <v>0.234819309</v>
      </c>
    </row>
    <row r="34" spans="1:9" x14ac:dyDescent="0.2">
      <c r="A34" t="s">
        <v>19</v>
      </c>
      <c r="B34" t="s">
        <v>20</v>
      </c>
      <c r="C34" t="s">
        <v>295</v>
      </c>
      <c r="D34" t="s">
        <v>21</v>
      </c>
      <c r="E34">
        <v>7.7745380000000001E-3</v>
      </c>
      <c r="F34">
        <v>8</v>
      </c>
      <c r="G34">
        <v>0.89993975999999998</v>
      </c>
      <c r="H34">
        <v>0.91602845700000002</v>
      </c>
      <c r="I34">
        <v>0.181161666</v>
      </c>
    </row>
    <row r="35" spans="1:9" x14ac:dyDescent="0.2">
      <c r="A35" t="s">
        <v>19</v>
      </c>
      <c r="B35" t="s">
        <v>20</v>
      </c>
      <c r="C35" t="s">
        <v>295</v>
      </c>
      <c r="D35" t="s">
        <v>26</v>
      </c>
      <c r="E35">
        <v>1.0118044E-2</v>
      </c>
      <c r="F35">
        <v>6</v>
      </c>
      <c r="G35">
        <v>0.89993975999999998</v>
      </c>
      <c r="H35">
        <v>0.91602845700000002</v>
      </c>
      <c r="I35">
        <v>0.181161666</v>
      </c>
    </row>
    <row r="36" spans="1:9" x14ac:dyDescent="0.2">
      <c r="A36" t="s">
        <v>19</v>
      </c>
      <c r="B36" t="s">
        <v>20</v>
      </c>
      <c r="C36" t="s">
        <v>295</v>
      </c>
      <c r="D36" t="s">
        <v>24</v>
      </c>
      <c r="E36">
        <v>1.6688062E-2</v>
      </c>
      <c r="F36">
        <v>13</v>
      </c>
      <c r="G36">
        <v>0.89993975999999998</v>
      </c>
      <c r="H36">
        <v>0.91602845700000002</v>
      </c>
      <c r="I36">
        <v>0.181161666</v>
      </c>
    </row>
    <row r="37" spans="1:9" x14ac:dyDescent="0.2">
      <c r="A37" t="s">
        <v>19</v>
      </c>
      <c r="B37" t="s">
        <v>20</v>
      </c>
      <c r="C37" t="s">
        <v>295</v>
      </c>
      <c r="D37" t="s">
        <v>28</v>
      </c>
      <c r="E37">
        <v>3.2051279999999998E-3</v>
      </c>
      <c r="F37">
        <v>1</v>
      </c>
      <c r="G37">
        <v>0.89993975999999998</v>
      </c>
      <c r="H37">
        <v>0.91602845700000002</v>
      </c>
      <c r="I37">
        <v>0.181161666</v>
      </c>
    </row>
    <row r="38" spans="1:9" x14ac:dyDescent="0.2">
      <c r="A38" t="s">
        <v>19</v>
      </c>
      <c r="B38" t="s">
        <v>20</v>
      </c>
      <c r="C38" t="s">
        <v>296</v>
      </c>
      <c r="D38" t="s">
        <v>21</v>
      </c>
      <c r="E38">
        <v>2.9154519999999998E-3</v>
      </c>
      <c r="F38">
        <v>3</v>
      </c>
      <c r="G38">
        <v>0.93165751699999999</v>
      </c>
      <c r="H38">
        <v>0.91845582699999995</v>
      </c>
      <c r="I38">
        <v>0.24784192399999999</v>
      </c>
    </row>
    <row r="39" spans="1:9" x14ac:dyDescent="0.2">
      <c r="A39" t="s">
        <v>19</v>
      </c>
      <c r="B39" t="s">
        <v>20</v>
      </c>
      <c r="C39" t="s">
        <v>296</v>
      </c>
      <c r="D39" t="s">
        <v>26</v>
      </c>
      <c r="E39">
        <v>6.7453629999999999E-3</v>
      </c>
      <c r="F39">
        <v>4</v>
      </c>
      <c r="G39">
        <v>0.93165751699999999</v>
      </c>
      <c r="H39">
        <v>0.91845582699999995</v>
      </c>
      <c r="I39">
        <v>0.24784192399999999</v>
      </c>
    </row>
    <row r="40" spans="1:9" x14ac:dyDescent="0.2">
      <c r="A40" t="s">
        <v>19</v>
      </c>
      <c r="B40" t="s">
        <v>20</v>
      </c>
      <c r="C40" t="s">
        <v>296</v>
      </c>
      <c r="D40" t="s">
        <v>24</v>
      </c>
      <c r="E40">
        <v>1.2836970000000001E-3</v>
      </c>
      <c r="F40">
        <v>1</v>
      </c>
      <c r="G40">
        <v>0.93165751699999999</v>
      </c>
      <c r="H40">
        <v>0.91845582699999995</v>
      </c>
      <c r="I40">
        <v>0.24784192399999999</v>
      </c>
    </row>
    <row r="41" spans="1:9" x14ac:dyDescent="0.2">
      <c r="A41" t="s">
        <v>19</v>
      </c>
      <c r="B41" t="s">
        <v>20</v>
      </c>
      <c r="C41" t="s">
        <v>297</v>
      </c>
      <c r="D41" t="s">
        <v>21</v>
      </c>
      <c r="E41">
        <v>2.1379980999999999E-2</v>
      </c>
      <c r="F41">
        <v>22</v>
      </c>
      <c r="G41">
        <v>1.0313245630000001</v>
      </c>
      <c r="H41">
        <v>1.030410587</v>
      </c>
      <c r="I41">
        <v>1.3323918000000001E-2</v>
      </c>
    </row>
    <row r="42" spans="1:9" x14ac:dyDescent="0.2">
      <c r="A42" t="s">
        <v>19</v>
      </c>
      <c r="B42" t="s">
        <v>20</v>
      </c>
      <c r="C42" t="s">
        <v>297</v>
      </c>
      <c r="D42" t="s">
        <v>26</v>
      </c>
      <c r="E42">
        <v>2.5295109999999999E-2</v>
      </c>
      <c r="F42">
        <v>15</v>
      </c>
      <c r="G42">
        <v>1.0313245630000001</v>
      </c>
      <c r="H42">
        <v>1.030410587</v>
      </c>
      <c r="I42">
        <v>1.3323918000000001E-2</v>
      </c>
    </row>
    <row r="43" spans="1:9" x14ac:dyDescent="0.2">
      <c r="A43" t="s">
        <v>19</v>
      </c>
      <c r="B43" t="s">
        <v>20</v>
      </c>
      <c r="C43" t="s">
        <v>297</v>
      </c>
      <c r="D43" t="s">
        <v>24</v>
      </c>
      <c r="E43">
        <v>0.29910141200000001</v>
      </c>
      <c r="F43">
        <v>233</v>
      </c>
      <c r="G43">
        <v>1.0313245630000001</v>
      </c>
      <c r="H43">
        <v>1.030410587</v>
      </c>
      <c r="I43">
        <v>1.3323918000000001E-2</v>
      </c>
    </row>
    <row r="44" spans="1:9" x14ac:dyDescent="0.2">
      <c r="A44" t="s">
        <v>19</v>
      </c>
      <c r="B44" t="s">
        <v>20</v>
      </c>
      <c r="C44" t="s">
        <v>297</v>
      </c>
      <c r="D44" t="s">
        <v>28</v>
      </c>
      <c r="E44">
        <v>0.33012820500000001</v>
      </c>
      <c r="F44">
        <v>103</v>
      </c>
      <c r="G44">
        <v>1.0313245630000001</v>
      </c>
      <c r="H44">
        <v>1.030410587</v>
      </c>
      <c r="I44">
        <v>1.3323918000000001E-2</v>
      </c>
    </row>
    <row r="45" spans="1:9" x14ac:dyDescent="0.2">
      <c r="A45" t="s">
        <v>19</v>
      </c>
      <c r="B45" t="s">
        <v>20</v>
      </c>
      <c r="C45" t="s">
        <v>298</v>
      </c>
      <c r="D45" t="s">
        <v>21</v>
      </c>
      <c r="E45">
        <v>9.7181700000000004E-4</v>
      </c>
      <c r="F45">
        <v>1</v>
      </c>
      <c r="G45">
        <v>1.039747065</v>
      </c>
      <c r="H45">
        <v>1.0392473820000001</v>
      </c>
      <c r="I45">
        <v>1.9353708000000001E-2</v>
      </c>
    </row>
    <row r="46" spans="1:9" x14ac:dyDescent="0.2">
      <c r="A46" t="s">
        <v>19</v>
      </c>
      <c r="B46" t="s">
        <v>20</v>
      </c>
      <c r="C46" t="s">
        <v>298</v>
      </c>
      <c r="D46" t="s">
        <v>26</v>
      </c>
      <c r="E46">
        <v>1.6863410000000001E-3</v>
      </c>
      <c r="F46">
        <v>1</v>
      </c>
      <c r="G46">
        <v>1.039747065</v>
      </c>
      <c r="H46">
        <v>1.0392473820000001</v>
      </c>
      <c r="I46">
        <v>1.9353708000000001E-2</v>
      </c>
    </row>
    <row r="47" spans="1:9" x14ac:dyDescent="0.2">
      <c r="A47" t="s">
        <v>19</v>
      </c>
      <c r="B47" t="s">
        <v>20</v>
      </c>
      <c r="C47" t="s">
        <v>298</v>
      </c>
      <c r="D47" t="s">
        <v>24</v>
      </c>
      <c r="E47">
        <v>0.31835686800000002</v>
      </c>
      <c r="F47">
        <v>248</v>
      </c>
      <c r="G47">
        <v>1.039747065</v>
      </c>
      <c r="H47">
        <v>1.0392473820000001</v>
      </c>
      <c r="I47">
        <v>1.9353708000000001E-2</v>
      </c>
    </row>
    <row r="48" spans="1:9" x14ac:dyDescent="0.2">
      <c r="A48" t="s">
        <v>19</v>
      </c>
      <c r="B48" t="s">
        <v>20</v>
      </c>
      <c r="C48" t="s">
        <v>298</v>
      </c>
      <c r="D48" t="s">
        <v>28</v>
      </c>
      <c r="E48">
        <v>0.54166666699999999</v>
      </c>
      <c r="F48">
        <v>169</v>
      </c>
      <c r="G48">
        <v>1.039747065</v>
      </c>
      <c r="H48">
        <v>1.0392473820000001</v>
      </c>
      <c r="I48">
        <v>1.9353708000000001E-2</v>
      </c>
    </row>
    <row r="49" spans="1:9" x14ac:dyDescent="0.2">
      <c r="A49" t="s">
        <v>19</v>
      </c>
      <c r="B49" t="s">
        <v>20</v>
      </c>
      <c r="C49" t="s">
        <v>299</v>
      </c>
      <c r="D49" t="s">
        <v>21</v>
      </c>
      <c r="E49">
        <v>0.96404276</v>
      </c>
      <c r="F49">
        <v>992</v>
      </c>
      <c r="G49">
        <v>1</v>
      </c>
      <c r="H49">
        <v>1</v>
      </c>
      <c r="I49">
        <v>0</v>
      </c>
    </row>
    <row r="50" spans="1:9" x14ac:dyDescent="0.2">
      <c r="A50" t="s">
        <v>19</v>
      </c>
      <c r="B50" t="s">
        <v>20</v>
      </c>
      <c r="C50" t="s">
        <v>299</v>
      </c>
      <c r="D50" t="s">
        <v>26</v>
      </c>
      <c r="E50">
        <v>0.95615514300000004</v>
      </c>
      <c r="F50">
        <v>567</v>
      </c>
      <c r="G50">
        <v>1</v>
      </c>
      <c r="H50">
        <v>1</v>
      </c>
      <c r="I50">
        <v>0</v>
      </c>
    </row>
    <row r="51" spans="1:9" x14ac:dyDescent="0.2">
      <c r="A51" t="s">
        <v>19</v>
      </c>
      <c r="B51" t="s">
        <v>20</v>
      </c>
      <c r="C51" t="s">
        <v>299</v>
      </c>
      <c r="D51" t="s">
        <v>24</v>
      </c>
      <c r="E51">
        <v>0.362002567</v>
      </c>
      <c r="F51">
        <v>282</v>
      </c>
      <c r="G51">
        <v>1</v>
      </c>
      <c r="H51">
        <v>1</v>
      </c>
      <c r="I51">
        <v>0</v>
      </c>
    </row>
    <row r="52" spans="1:9" x14ac:dyDescent="0.2">
      <c r="A52" t="s">
        <v>19</v>
      </c>
      <c r="B52" t="s">
        <v>20</v>
      </c>
      <c r="C52" t="s">
        <v>299</v>
      </c>
      <c r="D52" t="s">
        <v>28</v>
      </c>
      <c r="E52">
        <v>0.125</v>
      </c>
      <c r="F52">
        <v>39</v>
      </c>
      <c r="G52">
        <v>1</v>
      </c>
      <c r="H52">
        <v>1</v>
      </c>
      <c r="I52">
        <v>0</v>
      </c>
    </row>
    <row r="53" spans="1:9" x14ac:dyDescent="0.2">
      <c r="A53" t="s">
        <v>30</v>
      </c>
      <c r="B53" t="s">
        <v>31</v>
      </c>
      <c r="C53" t="s">
        <v>294</v>
      </c>
      <c r="D53" t="s">
        <v>49</v>
      </c>
      <c r="E53">
        <v>1.3642560000000001E-3</v>
      </c>
      <c r="F53">
        <v>1</v>
      </c>
      <c r="G53">
        <v>1.0495768519999999</v>
      </c>
      <c r="H53">
        <v>1.0735450339999999</v>
      </c>
      <c r="I53">
        <v>8.7388146E-2</v>
      </c>
    </row>
    <row r="54" spans="1:9" x14ac:dyDescent="0.2">
      <c r="A54" t="s">
        <v>30</v>
      </c>
      <c r="B54" t="s">
        <v>31</v>
      </c>
      <c r="C54" t="s">
        <v>294</v>
      </c>
      <c r="D54" t="s">
        <v>26</v>
      </c>
      <c r="E54">
        <v>1.8621969999999999E-3</v>
      </c>
      <c r="F54">
        <v>1</v>
      </c>
      <c r="G54">
        <v>1.0495768519999999</v>
      </c>
      <c r="H54">
        <v>1.0735450339999999</v>
      </c>
      <c r="I54">
        <v>8.7388146E-2</v>
      </c>
    </row>
    <row r="55" spans="1:9" x14ac:dyDescent="0.2">
      <c r="A55" t="s">
        <v>30</v>
      </c>
      <c r="B55" t="s">
        <v>31</v>
      </c>
      <c r="C55" t="s">
        <v>294</v>
      </c>
      <c r="D55" t="s">
        <v>39</v>
      </c>
      <c r="E55">
        <v>7.5709779000000005E-2</v>
      </c>
      <c r="F55">
        <v>24</v>
      </c>
      <c r="G55">
        <v>1.0495768519999999</v>
      </c>
      <c r="H55">
        <v>1.0735450339999999</v>
      </c>
      <c r="I55">
        <v>8.7388146E-2</v>
      </c>
    </row>
    <row r="56" spans="1:9" x14ac:dyDescent="0.2">
      <c r="A56" t="s">
        <v>30</v>
      </c>
      <c r="B56" t="s">
        <v>31</v>
      </c>
      <c r="C56" t="s">
        <v>294</v>
      </c>
      <c r="D56" t="s">
        <v>47</v>
      </c>
      <c r="E56">
        <v>0.33746130000000002</v>
      </c>
      <c r="F56">
        <v>109</v>
      </c>
      <c r="G56">
        <v>1.0495768519999999</v>
      </c>
      <c r="H56">
        <v>1.0735450339999999</v>
      </c>
      <c r="I56">
        <v>8.7388146E-2</v>
      </c>
    </row>
    <row r="57" spans="1:9" x14ac:dyDescent="0.2">
      <c r="A57" t="s">
        <v>30</v>
      </c>
      <c r="B57" t="s">
        <v>31</v>
      </c>
      <c r="C57" t="s">
        <v>294</v>
      </c>
      <c r="D57" t="s">
        <v>32</v>
      </c>
      <c r="E57">
        <v>0.57289002600000005</v>
      </c>
      <c r="F57">
        <v>224</v>
      </c>
      <c r="G57">
        <v>1.0495768519999999</v>
      </c>
      <c r="H57">
        <v>1.0735450339999999</v>
      </c>
      <c r="I57">
        <v>8.7388146E-2</v>
      </c>
    </row>
    <row r="58" spans="1:9" x14ac:dyDescent="0.2">
      <c r="A58" t="s">
        <v>30</v>
      </c>
      <c r="B58" t="s">
        <v>31</v>
      </c>
      <c r="C58" t="s">
        <v>295</v>
      </c>
      <c r="D58" t="s">
        <v>21</v>
      </c>
      <c r="E58">
        <v>7.1856287000000005E-2</v>
      </c>
      <c r="F58">
        <v>12</v>
      </c>
      <c r="G58">
        <v>1.0108104229999999</v>
      </c>
      <c r="H58">
        <v>1.01043046</v>
      </c>
      <c r="I58">
        <v>2.0387926000000001E-2</v>
      </c>
    </row>
    <row r="59" spans="1:9" x14ac:dyDescent="0.2">
      <c r="A59" t="s">
        <v>30</v>
      </c>
      <c r="B59" t="s">
        <v>31</v>
      </c>
      <c r="C59" t="s">
        <v>295</v>
      </c>
      <c r="D59" t="s">
        <v>26</v>
      </c>
      <c r="E59">
        <v>8.1936684999999995E-2</v>
      </c>
      <c r="F59">
        <v>44</v>
      </c>
      <c r="G59">
        <v>1.0108104229999999</v>
      </c>
      <c r="H59">
        <v>1.01043046</v>
      </c>
      <c r="I59">
        <v>2.0387926000000001E-2</v>
      </c>
    </row>
    <row r="60" spans="1:9" x14ac:dyDescent="0.2">
      <c r="A60" t="s">
        <v>30</v>
      </c>
      <c r="B60" t="s">
        <v>31</v>
      </c>
      <c r="C60" t="s">
        <v>295</v>
      </c>
      <c r="D60" t="s">
        <v>39</v>
      </c>
      <c r="E60">
        <v>8.2018927000000005E-2</v>
      </c>
      <c r="F60">
        <v>26</v>
      </c>
      <c r="G60">
        <v>1.0108104229999999</v>
      </c>
      <c r="H60">
        <v>1.01043046</v>
      </c>
      <c r="I60">
        <v>2.0387926000000001E-2</v>
      </c>
    </row>
    <row r="61" spans="1:9" x14ac:dyDescent="0.2">
      <c r="A61" t="s">
        <v>30</v>
      </c>
      <c r="B61" t="s">
        <v>31</v>
      </c>
      <c r="C61" t="s">
        <v>295</v>
      </c>
      <c r="D61" t="s">
        <v>47</v>
      </c>
      <c r="E61">
        <v>9.2879260000000002E-3</v>
      </c>
      <c r="F61">
        <v>3</v>
      </c>
      <c r="G61">
        <v>1.0108104229999999</v>
      </c>
      <c r="H61">
        <v>1.01043046</v>
      </c>
      <c r="I61">
        <v>2.0387926000000001E-2</v>
      </c>
    </row>
    <row r="62" spans="1:9" x14ac:dyDescent="0.2">
      <c r="A62" t="s">
        <v>30</v>
      </c>
      <c r="B62" t="s">
        <v>31</v>
      </c>
      <c r="C62" t="s">
        <v>295</v>
      </c>
      <c r="D62" t="s">
        <v>32</v>
      </c>
      <c r="E62">
        <v>7.6726340000000002E-3</v>
      </c>
      <c r="F62">
        <v>3</v>
      </c>
      <c r="G62">
        <v>1.0108104229999999</v>
      </c>
      <c r="H62">
        <v>1.01043046</v>
      </c>
      <c r="I62">
        <v>2.0387926000000001E-2</v>
      </c>
    </row>
    <row r="63" spans="1:9" x14ac:dyDescent="0.2">
      <c r="A63" t="s">
        <v>30</v>
      </c>
      <c r="B63" t="s">
        <v>31</v>
      </c>
      <c r="C63" t="s">
        <v>296</v>
      </c>
      <c r="D63" t="s">
        <v>44</v>
      </c>
      <c r="E63">
        <v>1.2562809999999999E-3</v>
      </c>
      <c r="F63">
        <v>1</v>
      </c>
      <c r="G63">
        <v>1.010922082</v>
      </c>
      <c r="H63">
        <v>1.01044746</v>
      </c>
      <c r="I63">
        <v>1.6764215999999998E-2</v>
      </c>
    </row>
    <row r="64" spans="1:9" x14ac:dyDescent="0.2">
      <c r="A64" t="s">
        <v>30</v>
      </c>
      <c r="B64" t="s">
        <v>31</v>
      </c>
      <c r="C64" t="s">
        <v>296</v>
      </c>
      <c r="D64" t="s">
        <v>49</v>
      </c>
      <c r="E64">
        <v>4.0927689999999996E-3</v>
      </c>
      <c r="F64">
        <v>3</v>
      </c>
      <c r="G64">
        <v>1.010922082</v>
      </c>
      <c r="H64">
        <v>1.01044746</v>
      </c>
      <c r="I64">
        <v>1.6764215999999998E-2</v>
      </c>
    </row>
    <row r="65" spans="1:9" x14ac:dyDescent="0.2">
      <c r="A65" t="s">
        <v>30</v>
      </c>
      <c r="B65" t="s">
        <v>31</v>
      </c>
      <c r="C65" t="s">
        <v>296</v>
      </c>
      <c r="D65" t="s">
        <v>21</v>
      </c>
      <c r="E65">
        <v>0.20359281400000001</v>
      </c>
      <c r="F65">
        <v>34</v>
      </c>
      <c r="G65">
        <v>1.010922082</v>
      </c>
      <c r="H65">
        <v>1.01044746</v>
      </c>
      <c r="I65">
        <v>1.6764215999999998E-2</v>
      </c>
    </row>
    <row r="66" spans="1:9" x14ac:dyDescent="0.2">
      <c r="A66" t="s">
        <v>30</v>
      </c>
      <c r="B66" t="s">
        <v>31</v>
      </c>
      <c r="C66" t="s">
        <v>296</v>
      </c>
      <c r="D66" t="s">
        <v>26</v>
      </c>
      <c r="E66">
        <v>0.251396648</v>
      </c>
      <c r="F66">
        <v>135</v>
      </c>
      <c r="G66">
        <v>1.010922082</v>
      </c>
      <c r="H66">
        <v>1.01044746</v>
      </c>
      <c r="I66">
        <v>1.6764215999999998E-2</v>
      </c>
    </row>
    <row r="67" spans="1:9" x14ac:dyDescent="0.2">
      <c r="A67" t="s">
        <v>30</v>
      </c>
      <c r="B67" t="s">
        <v>31</v>
      </c>
      <c r="C67" t="s">
        <v>296</v>
      </c>
      <c r="D67" t="s">
        <v>39</v>
      </c>
      <c r="E67">
        <v>0.21135646699999999</v>
      </c>
      <c r="F67">
        <v>67</v>
      </c>
      <c r="G67">
        <v>1.010922082</v>
      </c>
      <c r="H67">
        <v>1.01044746</v>
      </c>
      <c r="I67">
        <v>1.6764215999999998E-2</v>
      </c>
    </row>
    <row r="68" spans="1:9" x14ac:dyDescent="0.2">
      <c r="A68" t="s">
        <v>30</v>
      </c>
      <c r="B68" t="s">
        <v>31</v>
      </c>
      <c r="C68" t="s">
        <v>296</v>
      </c>
      <c r="D68" t="s">
        <v>47</v>
      </c>
      <c r="E68">
        <v>2.4767801999999998E-2</v>
      </c>
      <c r="F68">
        <v>8</v>
      </c>
      <c r="G68">
        <v>1.010922082</v>
      </c>
      <c r="H68">
        <v>1.01044746</v>
      </c>
      <c r="I68">
        <v>1.6764215999999998E-2</v>
      </c>
    </row>
    <row r="69" spans="1:9" x14ac:dyDescent="0.2">
      <c r="A69" t="s">
        <v>30</v>
      </c>
      <c r="B69" t="s">
        <v>31</v>
      </c>
      <c r="C69" t="s">
        <v>296</v>
      </c>
      <c r="D69" t="s">
        <v>32</v>
      </c>
      <c r="E69">
        <v>5.1150900000000001E-3</v>
      </c>
      <c r="F69">
        <v>2</v>
      </c>
      <c r="G69">
        <v>1.010922082</v>
      </c>
      <c r="H69">
        <v>1.01044746</v>
      </c>
      <c r="I69">
        <v>1.6764215999999998E-2</v>
      </c>
    </row>
    <row r="70" spans="1:9" x14ac:dyDescent="0.2">
      <c r="A70" t="s">
        <v>30</v>
      </c>
      <c r="B70" t="s">
        <v>31</v>
      </c>
      <c r="C70" t="s">
        <v>297</v>
      </c>
      <c r="D70" t="s">
        <v>44</v>
      </c>
      <c r="E70">
        <v>3.7688439999999999E-3</v>
      </c>
      <c r="F70">
        <v>3</v>
      </c>
      <c r="G70">
        <v>1.007493763</v>
      </c>
      <c r="H70">
        <v>1.007390507</v>
      </c>
      <c r="I70">
        <v>1.8432334000000002E-2</v>
      </c>
    </row>
    <row r="71" spans="1:9" x14ac:dyDescent="0.2">
      <c r="A71" t="s">
        <v>30</v>
      </c>
      <c r="B71" t="s">
        <v>31</v>
      </c>
      <c r="C71" t="s">
        <v>297</v>
      </c>
      <c r="D71" t="s">
        <v>49</v>
      </c>
      <c r="E71">
        <v>2.7285130000000001E-3</v>
      </c>
      <c r="F71">
        <v>2</v>
      </c>
      <c r="G71">
        <v>1.007493763</v>
      </c>
      <c r="H71">
        <v>1.007390507</v>
      </c>
      <c r="I71">
        <v>1.8432334000000002E-2</v>
      </c>
    </row>
    <row r="72" spans="1:9" x14ac:dyDescent="0.2">
      <c r="A72" t="s">
        <v>30</v>
      </c>
      <c r="B72" t="s">
        <v>31</v>
      </c>
      <c r="C72" t="s">
        <v>297</v>
      </c>
      <c r="D72" t="s">
        <v>21</v>
      </c>
      <c r="E72">
        <v>0.16766467099999999</v>
      </c>
      <c r="F72">
        <v>28</v>
      </c>
      <c r="G72">
        <v>1.007493763</v>
      </c>
      <c r="H72">
        <v>1.007390507</v>
      </c>
      <c r="I72">
        <v>1.8432334000000002E-2</v>
      </c>
    </row>
    <row r="73" spans="1:9" x14ac:dyDescent="0.2">
      <c r="A73" t="s">
        <v>30</v>
      </c>
      <c r="B73" t="s">
        <v>31</v>
      </c>
      <c r="C73" t="s">
        <v>297</v>
      </c>
      <c r="D73" t="s">
        <v>26</v>
      </c>
      <c r="E73">
        <v>0.14711359399999999</v>
      </c>
      <c r="F73">
        <v>79</v>
      </c>
      <c r="G73">
        <v>1.007493763</v>
      </c>
      <c r="H73">
        <v>1.007390507</v>
      </c>
      <c r="I73">
        <v>1.8432334000000002E-2</v>
      </c>
    </row>
    <row r="74" spans="1:9" x14ac:dyDescent="0.2">
      <c r="A74" t="s">
        <v>30</v>
      </c>
      <c r="B74" t="s">
        <v>31</v>
      </c>
      <c r="C74" t="s">
        <v>297</v>
      </c>
      <c r="D74" t="s">
        <v>39</v>
      </c>
      <c r="E74">
        <v>3.7854890000000002E-2</v>
      </c>
      <c r="F74">
        <v>12</v>
      </c>
      <c r="G74">
        <v>1.007493763</v>
      </c>
      <c r="H74">
        <v>1.007390507</v>
      </c>
      <c r="I74">
        <v>1.8432334000000002E-2</v>
      </c>
    </row>
    <row r="75" spans="1:9" x14ac:dyDescent="0.2">
      <c r="A75" t="s">
        <v>30</v>
      </c>
      <c r="B75" t="s">
        <v>31</v>
      </c>
      <c r="C75" t="s">
        <v>297</v>
      </c>
      <c r="D75" t="s">
        <v>47</v>
      </c>
      <c r="E75">
        <v>1.8575851000000001E-2</v>
      </c>
      <c r="F75">
        <v>6</v>
      </c>
      <c r="G75">
        <v>1.007493763</v>
      </c>
      <c r="H75">
        <v>1.007390507</v>
      </c>
      <c r="I75">
        <v>1.8432334000000002E-2</v>
      </c>
    </row>
    <row r="76" spans="1:9" x14ac:dyDescent="0.2">
      <c r="A76" t="s">
        <v>30</v>
      </c>
      <c r="B76" t="s">
        <v>31</v>
      </c>
      <c r="C76" t="s">
        <v>297</v>
      </c>
      <c r="D76" t="s">
        <v>32</v>
      </c>
      <c r="E76">
        <v>2.0460358000000001E-2</v>
      </c>
      <c r="F76">
        <v>8</v>
      </c>
      <c r="G76">
        <v>1.007493763</v>
      </c>
      <c r="H76">
        <v>1.007390507</v>
      </c>
      <c r="I76">
        <v>1.8432334000000002E-2</v>
      </c>
    </row>
    <row r="77" spans="1:9" x14ac:dyDescent="0.2">
      <c r="A77" t="s">
        <v>30</v>
      </c>
      <c r="B77" t="s">
        <v>31</v>
      </c>
      <c r="C77" t="s">
        <v>298</v>
      </c>
      <c r="D77" t="s">
        <v>49</v>
      </c>
      <c r="E77">
        <v>8.1855390000000004E-3</v>
      </c>
      <c r="F77">
        <v>6</v>
      </c>
      <c r="G77">
        <v>1.0071725069999999</v>
      </c>
      <c r="H77">
        <v>1.0068313680000001</v>
      </c>
      <c r="I77">
        <v>2.1053061000000001E-2</v>
      </c>
    </row>
    <row r="78" spans="1:9" x14ac:dyDescent="0.2">
      <c r="A78" t="s">
        <v>30</v>
      </c>
      <c r="B78" t="s">
        <v>31</v>
      </c>
      <c r="C78" t="s">
        <v>298</v>
      </c>
      <c r="D78" t="s">
        <v>21</v>
      </c>
      <c r="E78">
        <v>8.3832334999999994E-2</v>
      </c>
      <c r="F78">
        <v>14</v>
      </c>
      <c r="G78">
        <v>1.0071725069999999</v>
      </c>
      <c r="H78">
        <v>1.0068313680000001</v>
      </c>
      <c r="I78">
        <v>2.1053061000000001E-2</v>
      </c>
    </row>
    <row r="79" spans="1:9" x14ac:dyDescent="0.2">
      <c r="A79" t="s">
        <v>30</v>
      </c>
      <c r="B79" t="s">
        <v>31</v>
      </c>
      <c r="C79" t="s">
        <v>298</v>
      </c>
      <c r="D79" t="s">
        <v>26</v>
      </c>
      <c r="E79">
        <v>9.8696461999999999E-2</v>
      </c>
      <c r="F79">
        <v>53</v>
      </c>
      <c r="G79">
        <v>1.0071725069999999</v>
      </c>
      <c r="H79">
        <v>1.0068313680000001</v>
      </c>
      <c r="I79">
        <v>2.1053061000000001E-2</v>
      </c>
    </row>
    <row r="80" spans="1:9" x14ac:dyDescent="0.2">
      <c r="A80" t="s">
        <v>30</v>
      </c>
      <c r="B80" t="s">
        <v>31</v>
      </c>
      <c r="C80" t="s">
        <v>298</v>
      </c>
      <c r="D80" t="s">
        <v>39</v>
      </c>
      <c r="E80">
        <v>2.2082019000000001E-2</v>
      </c>
      <c r="F80">
        <v>7</v>
      </c>
      <c r="G80">
        <v>1.0071725069999999</v>
      </c>
      <c r="H80">
        <v>1.0068313680000001</v>
      </c>
      <c r="I80">
        <v>2.1053061000000001E-2</v>
      </c>
    </row>
    <row r="81" spans="1:9" x14ac:dyDescent="0.2">
      <c r="A81" t="s">
        <v>30</v>
      </c>
      <c r="B81" t="s">
        <v>31</v>
      </c>
      <c r="C81" t="s">
        <v>299</v>
      </c>
      <c r="D81" t="s">
        <v>44</v>
      </c>
      <c r="E81">
        <v>3.7688439999999999E-3</v>
      </c>
      <c r="F81">
        <v>3</v>
      </c>
      <c r="G81">
        <v>1.017559206</v>
      </c>
      <c r="H81">
        <v>1.016950501</v>
      </c>
      <c r="I81">
        <v>2.0355509000000001E-2</v>
      </c>
    </row>
    <row r="82" spans="1:9" x14ac:dyDescent="0.2">
      <c r="A82" t="s">
        <v>30</v>
      </c>
      <c r="B82" t="s">
        <v>31</v>
      </c>
      <c r="C82" t="s">
        <v>299</v>
      </c>
      <c r="D82" t="s">
        <v>49</v>
      </c>
      <c r="E82">
        <v>5.4570260000000002E-3</v>
      </c>
      <c r="F82">
        <v>4</v>
      </c>
      <c r="G82">
        <v>1.017559206</v>
      </c>
      <c r="H82">
        <v>1.016950501</v>
      </c>
      <c r="I82">
        <v>2.0355509000000001E-2</v>
      </c>
    </row>
    <row r="83" spans="1:9" x14ac:dyDescent="0.2">
      <c r="A83" t="s">
        <v>30</v>
      </c>
      <c r="B83" t="s">
        <v>31</v>
      </c>
      <c r="C83" t="s">
        <v>299</v>
      </c>
      <c r="D83" t="s">
        <v>21</v>
      </c>
      <c r="E83">
        <v>2.3952095999999999E-2</v>
      </c>
      <c r="F83">
        <v>4</v>
      </c>
      <c r="G83">
        <v>1.017559206</v>
      </c>
      <c r="H83">
        <v>1.016950501</v>
      </c>
      <c r="I83">
        <v>2.0355509000000001E-2</v>
      </c>
    </row>
    <row r="84" spans="1:9" x14ac:dyDescent="0.2">
      <c r="A84" t="s">
        <v>30</v>
      </c>
      <c r="B84" t="s">
        <v>31</v>
      </c>
      <c r="C84" t="s">
        <v>299</v>
      </c>
      <c r="D84" t="s">
        <v>26</v>
      </c>
      <c r="E84">
        <v>0.117318436</v>
      </c>
      <c r="F84">
        <v>63</v>
      </c>
      <c r="G84">
        <v>1.017559206</v>
      </c>
      <c r="H84">
        <v>1.016950501</v>
      </c>
      <c r="I84">
        <v>2.0355509000000001E-2</v>
      </c>
    </row>
    <row r="85" spans="1:9" x14ac:dyDescent="0.2">
      <c r="A85" t="s">
        <v>30</v>
      </c>
      <c r="B85" t="s">
        <v>31</v>
      </c>
      <c r="C85" t="s">
        <v>299</v>
      </c>
      <c r="D85" t="s">
        <v>39</v>
      </c>
      <c r="E85">
        <v>0.32176656199999998</v>
      </c>
      <c r="F85">
        <v>102</v>
      </c>
      <c r="G85">
        <v>1.017559206</v>
      </c>
      <c r="H85">
        <v>1.016950501</v>
      </c>
      <c r="I85">
        <v>2.0355509000000001E-2</v>
      </c>
    </row>
    <row r="86" spans="1:9" x14ac:dyDescent="0.2">
      <c r="A86" t="s">
        <v>30</v>
      </c>
      <c r="B86" t="s">
        <v>31</v>
      </c>
      <c r="C86" t="s">
        <v>299</v>
      </c>
      <c r="D86" t="s">
        <v>47</v>
      </c>
      <c r="E86">
        <v>0.15479876200000001</v>
      </c>
      <c r="F86">
        <v>50</v>
      </c>
      <c r="G86">
        <v>1.017559206</v>
      </c>
      <c r="H86">
        <v>1.016950501</v>
      </c>
      <c r="I86">
        <v>2.0355509000000001E-2</v>
      </c>
    </row>
    <row r="87" spans="1:9" x14ac:dyDescent="0.2">
      <c r="A87" t="s">
        <v>30</v>
      </c>
      <c r="B87" t="s">
        <v>31</v>
      </c>
      <c r="C87" t="s">
        <v>299</v>
      </c>
      <c r="D87" t="s">
        <v>32</v>
      </c>
      <c r="E87">
        <v>7.9283886999999997E-2</v>
      </c>
      <c r="F87">
        <v>31</v>
      </c>
      <c r="G87">
        <v>1.017559206</v>
      </c>
      <c r="H87">
        <v>1.016950501</v>
      </c>
      <c r="I87">
        <v>2.0355509000000001E-2</v>
      </c>
    </row>
    <row r="88" spans="1:9" x14ac:dyDescent="0.2">
      <c r="A88" t="s">
        <v>30</v>
      </c>
      <c r="B88" t="s">
        <v>31</v>
      </c>
      <c r="C88" t="s">
        <v>300</v>
      </c>
      <c r="D88" t="s">
        <v>21</v>
      </c>
      <c r="E88">
        <v>5.9880239999999998E-3</v>
      </c>
      <c r="F88">
        <v>1</v>
      </c>
      <c r="G88">
        <v>1.0298551730000001</v>
      </c>
      <c r="H88">
        <v>1.029567414</v>
      </c>
      <c r="I88">
        <v>2.8879735E-2</v>
      </c>
    </row>
    <row r="89" spans="1:9" x14ac:dyDescent="0.2">
      <c r="A89" t="s">
        <v>30</v>
      </c>
      <c r="B89" t="s">
        <v>31</v>
      </c>
      <c r="C89" t="s">
        <v>300</v>
      </c>
      <c r="D89" t="s">
        <v>26</v>
      </c>
      <c r="E89">
        <v>4.4692737000000003E-2</v>
      </c>
      <c r="F89">
        <v>24</v>
      </c>
      <c r="G89">
        <v>1.0298551730000001</v>
      </c>
      <c r="H89">
        <v>1.029567414</v>
      </c>
      <c r="I89">
        <v>2.8879735E-2</v>
      </c>
    </row>
    <row r="90" spans="1:9" x14ac:dyDescent="0.2">
      <c r="A90" t="s">
        <v>30</v>
      </c>
      <c r="B90" t="s">
        <v>31</v>
      </c>
      <c r="C90" t="s">
        <v>300</v>
      </c>
      <c r="D90" t="s">
        <v>39</v>
      </c>
      <c r="E90">
        <v>0.16403785500000001</v>
      </c>
      <c r="F90">
        <v>52</v>
      </c>
      <c r="G90">
        <v>1.0298551730000001</v>
      </c>
      <c r="H90">
        <v>1.029567414</v>
      </c>
      <c r="I90">
        <v>2.8879735E-2</v>
      </c>
    </row>
    <row r="91" spans="1:9" x14ac:dyDescent="0.2">
      <c r="A91" t="s">
        <v>30</v>
      </c>
      <c r="B91" t="s">
        <v>31</v>
      </c>
      <c r="C91" t="s">
        <v>300</v>
      </c>
      <c r="D91" t="s">
        <v>47</v>
      </c>
      <c r="E91">
        <v>0.26006192</v>
      </c>
      <c r="F91">
        <v>84</v>
      </c>
      <c r="G91">
        <v>1.0298551730000001</v>
      </c>
      <c r="H91">
        <v>1.029567414</v>
      </c>
      <c r="I91">
        <v>2.8879735E-2</v>
      </c>
    </row>
    <row r="92" spans="1:9" x14ac:dyDescent="0.2">
      <c r="A92" t="s">
        <v>30</v>
      </c>
      <c r="B92" t="s">
        <v>31</v>
      </c>
      <c r="C92" t="s">
        <v>300</v>
      </c>
      <c r="D92" t="s">
        <v>32</v>
      </c>
      <c r="E92">
        <v>0.26598465500000001</v>
      </c>
      <c r="F92">
        <v>104</v>
      </c>
      <c r="G92">
        <v>1.0298551730000001</v>
      </c>
      <c r="H92">
        <v>1.029567414</v>
      </c>
      <c r="I92">
        <v>2.8879735E-2</v>
      </c>
    </row>
    <row r="93" spans="1:9" x14ac:dyDescent="0.2">
      <c r="A93" t="s">
        <v>30</v>
      </c>
      <c r="B93" t="s">
        <v>31</v>
      </c>
      <c r="C93" t="s">
        <v>301</v>
      </c>
      <c r="D93" t="s">
        <v>44</v>
      </c>
      <c r="E93">
        <v>1.8844221000000001E-2</v>
      </c>
      <c r="F93">
        <v>15</v>
      </c>
      <c r="G93">
        <v>0.99350474300000002</v>
      </c>
      <c r="H93">
        <v>0.99525275999999996</v>
      </c>
      <c r="I93">
        <v>3.5730331999999997E-2</v>
      </c>
    </row>
    <row r="94" spans="1:9" x14ac:dyDescent="0.2">
      <c r="A94" t="s">
        <v>30</v>
      </c>
      <c r="B94" t="s">
        <v>31</v>
      </c>
      <c r="C94" t="s">
        <v>301</v>
      </c>
      <c r="D94" t="s">
        <v>49</v>
      </c>
      <c r="E94">
        <v>2.4556616999999999E-2</v>
      </c>
      <c r="F94">
        <v>18</v>
      </c>
      <c r="G94">
        <v>0.99350474300000002</v>
      </c>
      <c r="H94">
        <v>0.99525275999999996</v>
      </c>
      <c r="I94">
        <v>3.5730331999999997E-2</v>
      </c>
    </row>
    <row r="95" spans="1:9" x14ac:dyDescent="0.2">
      <c r="A95" t="s">
        <v>30</v>
      </c>
      <c r="B95" t="s">
        <v>31</v>
      </c>
      <c r="C95" t="s">
        <v>301</v>
      </c>
      <c r="D95" t="s">
        <v>21</v>
      </c>
      <c r="E95">
        <v>3.5928144000000002E-2</v>
      </c>
      <c r="F95">
        <v>6</v>
      </c>
      <c r="G95">
        <v>0.99350474300000002</v>
      </c>
      <c r="H95">
        <v>0.99525275999999996</v>
      </c>
      <c r="I95">
        <v>3.5730331999999997E-2</v>
      </c>
    </row>
    <row r="96" spans="1:9" x14ac:dyDescent="0.2">
      <c r="A96" t="s">
        <v>30</v>
      </c>
      <c r="B96" t="s">
        <v>31</v>
      </c>
      <c r="C96" t="s">
        <v>301</v>
      </c>
      <c r="D96" t="s">
        <v>26</v>
      </c>
      <c r="E96">
        <v>1.4897578999999999E-2</v>
      </c>
      <c r="F96">
        <v>8</v>
      </c>
      <c r="G96">
        <v>0.99350474300000002</v>
      </c>
      <c r="H96">
        <v>0.99525275999999996</v>
      </c>
      <c r="I96">
        <v>3.5730331999999997E-2</v>
      </c>
    </row>
    <row r="97" spans="1:9" x14ac:dyDescent="0.2">
      <c r="A97" t="s">
        <v>30</v>
      </c>
      <c r="B97" t="s">
        <v>31</v>
      </c>
      <c r="C97" t="s">
        <v>302</v>
      </c>
      <c r="D97" t="s">
        <v>44</v>
      </c>
      <c r="E97">
        <v>7.4120602999999993E-2</v>
      </c>
      <c r="F97">
        <v>59</v>
      </c>
      <c r="G97">
        <v>0.99363053499999998</v>
      </c>
      <c r="H97">
        <v>0.99350204099999995</v>
      </c>
      <c r="I97">
        <v>1.8334179999999999E-2</v>
      </c>
    </row>
    <row r="98" spans="1:9" x14ac:dyDescent="0.2">
      <c r="A98" t="s">
        <v>30</v>
      </c>
      <c r="B98" t="s">
        <v>31</v>
      </c>
      <c r="C98" t="s">
        <v>302</v>
      </c>
      <c r="D98" t="s">
        <v>49</v>
      </c>
      <c r="E98">
        <v>0.10914051800000001</v>
      </c>
      <c r="F98">
        <v>80</v>
      </c>
      <c r="G98">
        <v>0.99363053499999998</v>
      </c>
      <c r="H98">
        <v>0.99350204099999995</v>
      </c>
      <c r="I98">
        <v>1.8334179999999999E-2</v>
      </c>
    </row>
    <row r="99" spans="1:9" x14ac:dyDescent="0.2">
      <c r="A99" t="s">
        <v>30</v>
      </c>
      <c r="B99" t="s">
        <v>31</v>
      </c>
      <c r="C99" t="s">
        <v>302</v>
      </c>
      <c r="D99" t="s">
        <v>21</v>
      </c>
      <c r="E99">
        <v>6.5868262999999996E-2</v>
      </c>
      <c r="F99">
        <v>11</v>
      </c>
      <c r="G99">
        <v>0.99363053499999998</v>
      </c>
      <c r="H99">
        <v>0.99350204099999995</v>
      </c>
      <c r="I99">
        <v>1.8334179999999999E-2</v>
      </c>
    </row>
    <row r="100" spans="1:9" x14ac:dyDescent="0.2">
      <c r="A100" t="s">
        <v>30</v>
      </c>
      <c r="B100" t="s">
        <v>31</v>
      </c>
      <c r="C100" t="s">
        <v>302</v>
      </c>
      <c r="D100" t="s">
        <v>26</v>
      </c>
      <c r="E100">
        <v>1.6759777E-2</v>
      </c>
      <c r="F100">
        <v>9</v>
      </c>
      <c r="G100">
        <v>0.99363053499999998</v>
      </c>
      <c r="H100">
        <v>0.99350204099999995</v>
      </c>
      <c r="I100">
        <v>1.8334179999999999E-2</v>
      </c>
    </row>
    <row r="101" spans="1:9" x14ac:dyDescent="0.2">
      <c r="A101" t="s">
        <v>30</v>
      </c>
      <c r="B101" t="s">
        <v>31</v>
      </c>
      <c r="C101" t="s">
        <v>303</v>
      </c>
      <c r="D101" t="s">
        <v>44</v>
      </c>
      <c r="E101">
        <v>1.2562809999999999E-3</v>
      </c>
      <c r="F101">
        <v>1</v>
      </c>
      <c r="G101">
        <v>1.0223558509999999</v>
      </c>
      <c r="H101">
        <v>1.0206818209999999</v>
      </c>
      <c r="I101">
        <v>2.6501592000000001E-2</v>
      </c>
    </row>
    <row r="102" spans="1:9" x14ac:dyDescent="0.2">
      <c r="A102" t="s">
        <v>30</v>
      </c>
      <c r="B102" t="s">
        <v>31</v>
      </c>
      <c r="C102" t="s">
        <v>303</v>
      </c>
      <c r="D102" t="s">
        <v>21</v>
      </c>
      <c r="E102">
        <v>5.9880239999999998E-3</v>
      </c>
      <c r="F102">
        <v>1</v>
      </c>
      <c r="G102">
        <v>1.0223558509999999</v>
      </c>
      <c r="H102">
        <v>1.0206818209999999</v>
      </c>
      <c r="I102">
        <v>2.6501592000000001E-2</v>
      </c>
    </row>
    <row r="103" spans="1:9" x14ac:dyDescent="0.2">
      <c r="A103" t="s">
        <v>30</v>
      </c>
      <c r="B103" t="s">
        <v>31</v>
      </c>
      <c r="C103" t="s">
        <v>303</v>
      </c>
      <c r="D103" t="s">
        <v>26</v>
      </c>
      <c r="E103">
        <v>7.8212291000000003E-2</v>
      </c>
      <c r="F103">
        <v>42</v>
      </c>
      <c r="G103">
        <v>1.0223558509999999</v>
      </c>
      <c r="H103">
        <v>1.0206818209999999</v>
      </c>
      <c r="I103">
        <v>2.6501592000000001E-2</v>
      </c>
    </row>
    <row r="104" spans="1:9" x14ac:dyDescent="0.2">
      <c r="A104" t="s">
        <v>30</v>
      </c>
      <c r="B104" t="s">
        <v>31</v>
      </c>
      <c r="C104" t="s">
        <v>303</v>
      </c>
      <c r="D104" t="s">
        <v>39</v>
      </c>
      <c r="E104">
        <v>6.6246056999999997E-2</v>
      </c>
      <c r="F104">
        <v>21</v>
      </c>
      <c r="G104">
        <v>1.0223558509999999</v>
      </c>
      <c r="H104">
        <v>1.0206818209999999</v>
      </c>
      <c r="I104">
        <v>2.6501592000000001E-2</v>
      </c>
    </row>
    <row r="105" spans="1:9" x14ac:dyDescent="0.2">
      <c r="A105" t="s">
        <v>30</v>
      </c>
      <c r="B105" t="s">
        <v>31</v>
      </c>
      <c r="C105" t="s">
        <v>303</v>
      </c>
      <c r="D105" t="s">
        <v>47</v>
      </c>
      <c r="E105">
        <v>0.19504643999999999</v>
      </c>
      <c r="F105">
        <v>63</v>
      </c>
      <c r="G105">
        <v>1.0223558509999999</v>
      </c>
      <c r="H105">
        <v>1.0206818209999999</v>
      </c>
      <c r="I105">
        <v>2.6501592000000001E-2</v>
      </c>
    </row>
    <row r="106" spans="1:9" x14ac:dyDescent="0.2">
      <c r="A106" t="s">
        <v>30</v>
      </c>
      <c r="B106" t="s">
        <v>31</v>
      </c>
      <c r="C106" t="s">
        <v>303</v>
      </c>
      <c r="D106" t="s">
        <v>32</v>
      </c>
      <c r="E106">
        <v>4.859335E-2</v>
      </c>
      <c r="F106">
        <v>19</v>
      </c>
      <c r="G106">
        <v>1.0223558509999999</v>
      </c>
      <c r="H106">
        <v>1.0206818209999999</v>
      </c>
      <c r="I106">
        <v>2.6501592000000001E-2</v>
      </c>
    </row>
    <row r="107" spans="1:9" x14ac:dyDescent="0.2">
      <c r="A107" t="s">
        <v>30</v>
      </c>
      <c r="B107" t="s">
        <v>31</v>
      </c>
      <c r="C107" t="s">
        <v>304</v>
      </c>
      <c r="D107" t="s">
        <v>44</v>
      </c>
      <c r="E107">
        <v>0.89698492500000004</v>
      </c>
      <c r="F107">
        <v>714</v>
      </c>
      <c r="G107">
        <v>1</v>
      </c>
      <c r="H107">
        <v>1</v>
      </c>
      <c r="I107">
        <v>0</v>
      </c>
    </row>
    <row r="108" spans="1:9" x14ac:dyDescent="0.2">
      <c r="A108" t="s">
        <v>30</v>
      </c>
      <c r="B108" t="s">
        <v>31</v>
      </c>
      <c r="C108" t="s">
        <v>304</v>
      </c>
      <c r="D108" t="s">
        <v>49</v>
      </c>
      <c r="E108">
        <v>0.84447476099999996</v>
      </c>
      <c r="F108">
        <v>619</v>
      </c>
      <c r="G108">
        <v>1</v>
      </c>
      <c r="H108">
        <v>1</v>
      </c>
      <c r="I108">
        <v>0</v>
      </c>
    </row>
    <row r="109" spans="1:9" x14ac:dyDescent="0.2">
      <c r="A109" t="s">
        <v>30</v>
      </c>
      <c r="B109" t="s">
        <v>31</v>
      </c>
      <c r="C109" t="s">
        <v>304</v>
      </c>
      <c r="D109" t="s">
        <v>21</v>
      </c>
      <c r="E109">
        <v>0.335329341</v>
      </c>
      <c r="F109">
        <v>56</v>
      </c>
      <c r="G109">
        <v>1</v>
      </c>
      <c r="H109">
        <v>1</v>
      </c>
      <c r="I109">
        <v>0</v>
      </c>
    </row>
    <row r="110" spans="1:9" x14ac:dyDescent="0.2">
      <c r="A110" t="s">
        <v>30</v>
      </c>
      <c r="B110" t="s">
        <v>31</v>
      </c>
      <c r="C110" t="s">
        <v>304</v>
      </c>
      <c r="D110" t="s">
        <v>26</v>
      </c>
      <c r="E110">
        <v>0.14711359399999999</v>
      </c>
      <c r="F110">
        <v>79</v>
      </c>
      <c r="G110">
        <v>1</v>
      </c>
      <c r="H110">
        <v>1</v>
      </c>
      <c r="I110">
        <v>0</v>
      </c>
    </row>
    <row r="111" spans="1:9" x14ac:dyDescent="0.2">
      <c r="A111" t="s">
        <v>30</v>
      </c>
      <c r="B111" t="s">
        <v>31</v>
      </c>
      <c r="C111" t="s">
        <v>304</v>
      </c>
      <c r="D111" t="s">
        <v>39</v>
      </c>
      <c r="E111">
        <v>1.8927445000000001E-2</v>
      </c>
      <c r="F111">
        <v>6</v>
      </c>
      <c r="G111">
        <v>1</v>
      </c>
      <c r="H111">
        <v>1</v>
      </c>
      <c r="I111">
        <v>0</v>
      </c>
    </row>
    <row r="112" spans="1:9" x14ac:dyDescent="0.2">
      <c r="A112" t="s">
        <v>35</v>
      </c>
      <c r="B112" t="s">
        <v>36</v>
      </c>
      <c r="C112" t="s">
        <v>294</v>
      </c>
      <c r="D112" t="s">
        <v>52</v>
      </c>
      <c r="E112">
        <v>1.4101058E-2</v>
      </c>
      <c r="F112">
        <v>12</v>
      </c>
      <c r="G112">
        <v>1.0105485329999999</v>
      </c>
      <c r="H112">
        <v>1.010589403</v>
      </c>
      <c r="I112">
        <v>2.5244408999999999E-2</v>
      </c>
    </row>
    <row r="113" spans="1:9" x14ac:dyDescent="0.2">
      <c r="A113" t="s">
        <v>35</v>
      </c>
      <c r="B113" t="s">
        <v>36</v>
      </c>
      <c r="C113" t="s">
        <v>294</v>
      </c>
      <c r="D113" t="s">
        <v>26</v>
      </c>
      <c r="E113">
        <v>0.13143483</v>
      </c>
      <c r="F113">
        <v>120</v>
      </c>
      <c r="G113">
        <v>1.0105485329999999</v>
      </c>
      <c r="H113">
        <v>1.010589403</v>
      </c>
      <c r="I113">
        <v>2.5244408999999999E-2</v>
      </c>
    </row>
    <row r="114" spans="1:9" x14ac:dyDescent="0.2">
      <c r="A114" t="s">
        <v>35</v>
      </c>
      <c r="B114" t="s">
        <v>36</v>
      </c>
      <c r="C114" t="s">
        <v>294</v>
      </c>
      <c r="D114" t="s">
        <v>41</v>
      </c>
      <c r="E114">
        <v>4.9079755000000003E-2</v>
      </c>
      <c r="F114">
        <v>56</v>
      </c>
      <c r="G114">
        <v>1.0105485329999999</v>
      </c>
      <c r="H114">
        <v>1.010589403</v>
      </c>
      <c r="I114">
        <v>2.5244408999999999E-2</v>
      </c>
    </row>
    <row r="115" spans="1:9" x14ac:dyDescent="0.2">
      <c r="A115" t="s">
        <v>35</v>
      </c>
      <c r="B115" t="s">
        <v>36</v>
      </c>
      <c r="C115" t="s">
        <v>294</v>
      </c>
      <c r="D115" t="s">
        <v>39</v>
      </c>
      <c r="E115">
        <v>4.0590406000000002E-2</v>
      </c>
      <c r="F115">
        <v>22</v>
      </c>
      <c r="G115">
        <v>1.0105485329999999</v>
      </c>
      <c r="H115">
        <v>1.010589403</v>
      </c>
      <c r="I115">
        <v>2.5244408999999999E-2</v>
      </c>
    </row>
    <row r="116" spans="1:9" x14ac:dyDescent="0.2">
      <c r="A116" t="s">
        <v>35</v>
      </c>
      <c r="B116" t="s">
        <v>36</v>
      </c>
      <c r="C116" t="s">
        <v>294</v>
      </c>
      <c r="D116" t="s">
        <v>55</v>
      </c>
      <c r="E116">
        <v>2.4179619999999999E-2</v>
      </c>
      <c r="F116">
        <v>14</v>
      </c>
      <c r="G116">
        <v>1.0105485329999999</v>
      </c>
      <c r="H116">
        <v>1.010589403</v>
      </c>
      <c r="I116">
        <v>2.5244408999999999E-2</v>
      </c>
    </row>
    <row r="117" spans="1:9" x14ac:dyDescent="0.2">
      <c r="A117" t="s">
        <v>35</v>
      </c>
      <c r="B117" t="s">
        <v>36</v>
      </c>
      <c r="C117" t="s">
        <v>294</v>
      </c>
      <c r="D117" t="s">
        <v>47</v>
      </c>
      <c r="E117">
        <v>1.1494252999999999E-2</v>
      </c>
      <c r="F117">
        <v>6</v>
      </c>
      <c r="G117">
        <v>1.0105485329999999</v>
      </c>
      <c r="H117">
        <v>1.010589403</v>
      </c>
      <c r="I117">
        <v>2.5244408999999999E-2</v>
      </c>
    </row>
    <row r="118" spans="1:9" x14ac:dyDescent="0.2">
      <c r="A118" t="s">
        <v>35</v>
      </c>
      <c r="B118" t="s">
        <v>36</v>
      </c>
      <c r="C118" t="s">
        <v>294</v>
      </c>
      <c r="D118" t="s">
        <v>37</v>
      </c>
      <c r="E118">
        <v>1.5015015E-2</v>
      </c>
      <c r="F118">
        <v>5</v>
      </c>
      <c r="G118">
        <v>1.0105485329999999</v>
      </c>
      <c r="H118">
        <v>1.010589403</v>
      </c>
      <c r="I118">
        <v>2.5244408999999999E-2</v>
      </c>
    </row>
    <row r="119" spans="1:9" x14ac:dyDescent="0.2">
      <c r="A119" t="s">
        <v>35</v>
      </c>
      <c r="B119" t="s">
        <v>36</v>
      </c>
      <c r="C119" t="s">
        <v>295</v>
      </c>
      <c r="D119" t="s">
        <v>52</v>
      </c>
      <c r="E119">
        <v>7.0505289999999998E-3</v>
      </c>
      <c r="F119">
        <v>6</v>
      </c>
      <c r="G119">
        <v>1.0256556139999999</v>
      </c>
      <c r="H119">
        <v>1.025063649</v>
      </c>
      <c r="I119">
        <v>1.9097223999999999E-2</v>
      </c>
    </row>
    <row r="120" spans="1:9" x14ac:dyDescent="0.2">
      <c r="A120" t="s">
        <v>35</v>
      </c>
      <c r="B120" t="s">
        <v>36</v>
      </c>
      <c r="C120" t="s">
        <v>295</v>
      </c>
      <c r="D120" t="s">
        <v>26</v>
      </c>
      <c r="E120">
        <v>0.23439211400000001</v>
      </c>
      <c r="F120">
        <v>214</v>
      </c>
      <c r="G120">
        <v>1.0256556139999999</v>
      </c>
      <c r="H120">
        <v>1.025063649</v>
      </c>
      <c r="I120">
        <v>1.9097223999999999E-2</v>
      </c>
    </row>
    <row r="121" spans="1:9" x14ac:dyDescent="0.2">
      <c r="A121" t="s">
        <v>35</v>
      </c>
      <c r="B121" t="s">
        <v>36</v>
      </c>
      <c r="C121" t="s">
        <v>295</v>
      </c>
      <c r="D121" t="s">
        <v>41</v>
      </c>
      <c r="E121">
        <v>0.33128834400000001</v>
      </c>
      <c r="F121">
        <v>378</v>
      </c>
      <c r="G121">
        <v>1.0256556139999999</v>
      </c>
      <c r="H121">
        <v>1.025063649</v>
      </c>
      <c r="I121">
        <v>1.9097223999999999E-2</v>
      </c>
    </row>
    <row r="122" spans="1:9" x14ac:dyDescent="0.2">
      <c r="A122" t="s">
        <v>35</v>
      </c>
      <c r="B122" t="s">
        <v>36</v>
      </c>
      <c r="C122" t="s">
        <v>295</v>
      </c>
      <c r="D122" t="s">
        <v>39</v>
      </c>
      <c r="E122">
        <v>0.32287822900000002</v>
      </c>
      <c r="F122">
        <v>175</v>
      </c>
      <c r="G122">
        <v>1.0256556139999999</v>
      </c>
      <c r="H122">
        <v>1.025063649</v>
      </c>
      <c r="I122">
        <v>1.9097223999999999E-2</v>
      </c>
    </row>
    <row r="123" spans="1:9" x14ac:dyDescent="0.2">
      <c r="A123" t="s">
        <v>35</v>
      </c>
      <c r="B123" t="s">
        <v>36</v>
      </c>
      <c r="C123" t="s">
        <v>295</v>
      </c>
      <c r="D123" t="s">
        <v>55</v>
      </c>
      <c r="E123">
        <v>0.18998272899999999</v>
      </c>
      <c r="F123">
        <v>110</v>
      </c>
      <c r="G123">
        <v>1.0256556139999999</v>
      </c>
      <c r="H123">
        <v>1.025063649</v>
      </c>
      <c r="I123">
        <v>1.9097223999999999E-2</v>
      </c>
    </row>
    <row r="124" spans="1:9" x14ac:dyDescent="0.2">
      <c r="A124" t="s">
        <v>35</v>
      </c>
      <c r="B124" t="s">
        <v>36</v>
      </c>
      <c r="C124" t="s">
        <v>295</v>
      </c>
      <c r="D124" t="s">
        <v>47</v>
      </c>
      <c r="E124">
        <v>0.18965517200000001</v>
      </c>
      <c r="F124">
        <v>99</v>
      </c>
      <c r="G124">
        <v>1.0256556139999999</v>
      </c>
      <c r="H124">
        <v>1.025063649</v>
      </c>
      <c r="I124">
        <v>1.9097223999999999E-2</v>
      </c>
    </row>
    <row r="125" spans="1:9" x14ac:dyDescent="0.2">
      <c r="A125" t="s">
        <v>35</v>
      </c>
      <c r="B125" t="s">
        <v>36</v>
      </c>
      <c r="C125" t="s">
        <v>295</v>
      </c>
      <c r="D125" t="s">
        <v>37</v>
      </c>
      <c r="E125">
        <v>4.5045044999999999E-2</v>
      </c>
      <c r="F125">
        <v>15</v>
      </c>
      <c r="G125">
        <v>1.0256556139999999</v>
      </c>
      <c r="H125">
        <v>1.025063649</v>
      </c>
      <c r="I125">
        <v>1.9097223999999999E-2</v>
      </c>
    </row>
    <row r="126" spans="1:9" x14ac:dyDescent="0.2">
      <c r="A126" t="s">
        <v>35</v>
      </c>
      <c r="B126" t="s">
        <v>36</v>
      </c>
      <c r="C126" t="s">
        <v>296</v>
      </c>
      <c r="D126" t="s">
        <v>52</v>
      </c>
      <c r="E126">
        <v>3.5252640000000002E-3</v>
      </c>
      <c r="F126">
        <v>3</v>
      </c>
      <c r="G126">
        <v>0.98728827200000002</v>
      </c>
      <c r="H126">
        <v>1.0013601299999999</v>
      </c>
      <c r="I126">
        <v>6.3462254999999995E-2</v>
      </c>
    </row>
    <row r="127" spans="1:9" x14ac:dyDescent="0.2">
      <c r="A127" t="s">
        <v>35</v>
      </c>
      <c r="B127" t="s">
        <v>36</v>
      </c>
      <c r="C127" t="s">
        <v>296</v>
      </c>
      <c r="D127" t="s">
        <v>26</v>
      </c>
      <c r="E127">
        <v>4.3811610000000001E-2</v>
      </c>
      <c r="F127">
        <v>40</v>
      </c>
      <c r="G127">
        <v>0.98728827200000002</v>
      </c>
      <c r="H127">
        <v>1.0013601299999999</v>
      </c>
      <c r="I127">
        <v>6.3462254999999995E-2</v>
      </c>
    </row>
    <row r="128" spans="1:9" x14ac:dyDescent="0.2">
      <c r="A128" t="s">
        <v>35</v>
      </c>
      <c r="B128" t="s">
        <v>36</v>
      </c>
      <c r="C128" t="s">
        <v>296</v>
      </c>
      <c r="D128" t="s">
        <v>41</v>
      </c>
      <c r="E128">
        <v>5.0832602999999997E-2</v>
      </c>
      <c r="F128">
        <v>58</v>
      </c>
      <c r="G128">
        <v>0.98728827200000002</v>
      </c>
      <c r="H128">
        <v>1.0013601299999999</v>
      </c>
      <c r="I128">
        <v>6.3462254999999995E-2</v>
      </c>
    </row>
    <row r="129" spans="1:9" x14ac:dyDescent="0.2">
      <c r="A129" t="s">
        <v>35</v>
      </c>
      <c r="B129" t="s">
        <v>36</v>
      </c>
      <c r="C129" t="s">
        <v>296</v>
      </c>
      <c r="D129" t="s">
        <v>39</v>
      </c>
      <c r="E129">
        <v>5.7195572E-2</v>
      </c>
      <c r="F129">
        <v>31</v>
      </c>
      <c r="G129">
        <v>0.98728827200000002</v>
      </c>
      <c r="H129">
        <v>1.0013601299999999</v>
      </c>
      <c r="I129">
        <v>6.3462254999999995E-2</v>
      </c>
    </row>
    <row r="130" spans="1:9" x14ac:dyDescent="0.2">
      <c r="A130" t="s">
        <v>35</v>
      </c>
      <c r="B130" t="s">
        <v>36</v>
      </c>
      <c r="C130" t="s">
        <v>296</v>
      </c>
      <c r="D130" t="s">
        <v>55</v>
      </c>
      <c r="E130">
        <v>4.1450777000000001E-2</v>
      </c>
      <c r="F130">
        <v>24</v>
      </c>
      <c r="G130">
        <v>0.98728827200000002</v>
      </c>
      <c r="H130">
        <v>1.0013601299999999</v>
      </c>
      <c r="I130">
        <v>6.3462254999999995E-2</v>
      </c>
    </row>
    <row r="131" spans="1:9" x14ac:dyDescent="0.2">
      <c r="A131" t="s">
        <v>35</v>
      </c>
      <c r="B131" t="s">
        <v>36</v>
      </c>
      <c r="C131" t="s">
        <v>296</v>
      </c>
      <c r="D131" t="s">
        <v>47</v>
      </c>
      <c r="E131">
        <v>9.5785439999999996E-3</v>
      </c>
      <c r="F131">
        <v>5</v>
      </c>
      <c r="G131">
        <v>0.98728827200000002</v>
      </c>
      <c r="H131">
        <v>1.0013601299999999</v>
      </c>
      <c r="I131">
        <v>6.3462254999999995E-2</v>
      </c>
    </row>
    <row r="132" spans="1:9" x14ac:dyDescent="0.2">
      <c r="A132" t="s">
        <v>35</v>
      </c>
      <c r="B132" t="s">
        <v>36</v>
      </c>
      <c r="C132" t="s">
        <v>296</v>
      </c>
      <c r="D132" t="s">
        <v>37</v>
      </c>
      <c r="E132">
        <v>6.0060060000000004E-3</v>
      </c>
      <c r="F132">
        <v>2</v>
      </c>
      <c r="G132">
        <v>0.98728827200000002</v>
      </c>
      <c r="H132">
        <v>1.0013601299999999</v>
      </c>
      <c r="I132">
        <v>6.3462254999999995E-2</v>
      </c>
    </row>
    <row r="133" spans="1:9" x14ac:dyDescent="0.2">
      <c r="A133" t="s">
        <v>35</v>
      </c>
      <c r="B133" t="s">
        <v>36</v>
      </c>
      <c r="C133" t="s">
        <v>297</v>
      </c>
      <c r="D133" t="s">
        <v>52</v>
      </c>
      <c r="E133">
        <v>7.0505289999999998E-3</v>
      </c>
      <c r="F133">
        <v>6</v>
      </c>
      <c r="G133">
        <v>1.046336809</v>
      </c>
      <c r="H133">
        <v>1.045330179</v>
      </c>
      <c r="I133">
        <v>2.1050482999999998E-2</v>
      </c>
    </row>
    <row r="134" spans="1:9" x14ac:dyDescent="0.2">
      <c r="A134" t="s">
        <v>35</v>
      </c>
      <c r="B134" t="s">
        <v>36</v>
      </c>
      <c r="C134" t="s">
        <v>297</v>
      </c>
      <c r="D134" t="s">
        <v>26</v>
      </c>
      <c r="E134">
        <v>8.3242058999999993E-2</v>
      </c>
      <c r="F134">
        <v>76</v>
      </c>
      <c r="G134">
        <v>1.046336809</v>
      </c>
      <c r="H134">
        <v>1.045330179</v>
      </c>
      <c r="I134">
        <v>2.1050482999999998E-2</v>
      </c>
    </row>
    <row r="135" spans="1:9" x14ac:dyDescent="0.2">
      <c r="A135" t="s">
        <v>35</v>
      </c>
      <c r="B135" t="s">
        <v>36</v>
      </c>
      <c r="C135" t="s">
        <v>297</v>
      </c>
      <c r="D135" t="s">
        <v>41</v>
      </c>
      <c r="E135">
        <v>0.170026293</v>
      </c>
      <c r="F135">
        <v>194</v>
      </c>
      <c r="G135">
        <v>1.046336809</v>
      </c>
      <c r="H135">
        <v>1.045330179</v>
      </c>
      <c r="I135">
        <v>2.1050482999999998E-2</v>
      </c>
    </row>
    <row r="136" spans="1:9" x14ac:dyDescent="0.2">
      <c r="A136" t="s">
        <v>35</v>
      </c>
      <c r="B136" t="s">
        <v>36</v>
      </c>
      <c r="C136" t="s">
        <v>297</v>
      </c>
      <c r="D136" t="s">
        <v>39</v>
      </c>
      <c r="E136">
        <v>0.27490774899999998</v>
      </c>
      <c r="F136">
        <v>149</v>
      </c>
      <c r="G136">
        <v>1.046336809</v>
      </c>
      <c r="H136">
        <v>1.045330179</v>
      </c>
      <c r="I136">
        <v>2.1050482999999998E-2</v>
      </c>
    </row>
    <row r="137" spans="1:9" x14ac:dyDescent="0.2">
      <c r="A137" t="s">
        <v>35</v>
      </c>
      <c r="B137" t="s">
        <v>36</v>
      </c>
      <c r="C137" t="s">
        <v>297</v>
      </c>
      <c r="D137" t="s">
        <v>55</v>
      </c>
      <c r="E137">
        <v>0.39723661500000002</v>
      </c>
      <c r="F137">
        <v>230</v>
      </c>
      <c r="G137">
        <v>1.046336809</v>
      </c>
      <c r="H137">
        <v>1.045330179</v>
      </c>
      <c r="I137">
        <v>2.1050482999999998E-2</v>
      </c>
    </row>
    <row r="138" spans="1:9" x14ac:dyDescent="0.2">
      <c r="A138" t="s">
        <v>35</v>
      </c>
      <c r="B138" t="s">
        <v>36</v>
      </c>
      <c r="C138" t="s">
        <v>297</v>
      </c>
      <c r="D138" t="s">
        <v>47</v>
      </c>
      <c r="E138">
        <v>0.27969348700000002</v>
      </c>
      <c r="F138">
        <v>146</v>
      </c>
      <c r="G138">
        <v>1.046336809</v>
      </c>
      <c r="H138">
        <v>1.045330179</v>
      </c>
      <c r="I138">
        <v>2.1050482999999998E-2</v>
      </c>
    </row>
    <row r="139" spans="1:9" x14ac:dyDescent="0.2">
      <c r="A139" t="s">
        <v>35</v>
      </c>
      <c r="B139" t="s">
        <v>36</v>
      </c>
      <c r="C139" t="s">
        <v>297</v>
      </c>
      <c r="D139" t="s">
        <v>37</v>
      </c>
      <c r="E139">
        <v>0.52252252300000002</v>
      </c>
      <c r="F139">
        <v>174</v>
      </c>
      <c r="G139">
        <v>1.046336809</v>
      </c>
      <c r="H139">
        <v>1.045330179</v>
      </c>
      <c r="I139">
        <v>2.1050482999999998E-2</v>
      </c>
    </row>
    <row r="140" spans="1:9" x14ac:dyDescent="0.2">
      <c r="A140" t="s">
        <v>35</v>
      </c>
      <c r="B140" t="s">
        <v>36</v>
      </c>
      <c r="C140" t="s">
        <v>298</v>
      </c>
      <c r="D140" t="s">
        <v>52</v>
      </c>
      <c r="E140">
        <v>2.3501759999999998E-3</v>
      </c>
      <c r="F140">
        <v>2</v>
      </c>
      <c r="G140">
        <v>1.047237303</v>
      </c>
      <c r="H140">
        <v>1.050798186</v>
      </c>
      <c r="I140">
        <v>3.6882414000000002E-2</v>
      </c>
    </row>
    <row r="141" spans="1:9" x14ac:dyDescent="0.2">
      <c r="A141" t="s">
        <v>35</v>
      </c>
      <c r="B141" t="s">
        <v>36</v>
      </c>
      <c r="C141" t="s">
        <v>298</v>
      </c>
      <c r="D141" t="s">
        <v>26</v>
      </c>
      <c r="E141">
        <v>1.6429354E-2</v>
      </c>
      <c r="F141">
        <v>15</v>
      </c>
      <c r="G141">
        <v>1.047237303</v>
      </c>
      <c r="H141">
        <v>1.050798186</v>
      </c>
      <c r="I141">
        <v>3.6882414000000002E-2</v>
      </c>
    </row>
    <row r="142" spans="1:9" x14ac:dyDescent="0.2">
      <c r="A142" t="s">
        <v>35</v>
      </c>
      <c r="B142" t="s">
        <v>36</v>
      </c>
      <c r="C142" t="s">
        <v>298</v>
      </c>
      <c r="D142" t="s">
        <v>41</v>
      </c>
      <c r="E142">
        <v>2.2787029E-2</v>
      </c>
      <c r="F142">
        <v>26</v>
      </c>
      <c r="G142">
        <v>1.047237303</v>
      </c>
      <c r="H142">
        <v>1.050798186</v>
      </c>
      <c r="I142">
        <v>3.6882414000000002E-2</v>
      </c>
    </row>
    <row r="143" spans="1:9" x14ac:dyDescent="0.2">
      <c r="A143" t="s">
        <v>35</v>
      </c>
      <c r="B143" t="s">
        <v>36</v>
      </c>
      <c r="C143" t="s">
        <v>298</v>
      </c>
      <c r="D143" t="s">
        <v>39</v>
      </c>
      <c r="E143">
        <v>4.0590406000000002E-2</v>
      </c>
      <c r="F143">
        <v>22</v>
      </c>
      <c r="G143">
        <v>1.047237303</v>
      </c>
      <c r="H143">
        <v>1.050798186</v>
      </c>
      <c r="I143">
        <v>3.6882414000000002E-2</v>
      </c>
    </row>
    <row r="144" spans="1:9" x14ac:dyDescent="0.2">
      <c r="A144" t="s">
        <v>35</v>
      </c>
      <c r="B144" t="s">
        <v>36</v>
      </c>
      <c r="C144" t="s">
        <v>298</v>
      </c>
      <c r="D144" t="s">
        <v>55</v>
      </c>
      <c r="E144">
        <v>0.27806563000000001</v>
      </c>
      <c r="F144">
        <v>161</v>
      </c>
      <c r="G144">
        <v>1.047237303</v>
      </c>
      <c r="H144">
        <v>1.050798186</v>
      </c>
      <c r="I144">
        <v>3.6882414000000002E-2</v>
      </c>
    </row>
    <row r="145" spans="1:9" x14ac:dyDescent="0.2">
      <c r="A145" t="s">
        <v>35</v>
      </c>
      <c r="B145" t="s">
        <v>36</v>
      </c>
      <c r="C145" t="s">
        <v>298</v>
      </c>
      <c r="D145" t="s">
        <v>47</v>
      </c>
      <c r="E145">
        <v>0.438697318</v>
      </c>
      <c r="F145">
        <v>229</v>
      </c>
      <c r="G145">
        <v>1.047237303</v>
      </c>
      <c r="H145">
        <v>1.050798186</v>
      </c>
      <c r="I145">
        <v>3.6882414000000002E-2</v>
      </c>
    </row>
    <row r="146" spans="1:9" x14ac:dyDescent="0.2">
      <c r="A146" t="s">
        <v>35</v>
      </c>
      <c r="B146" t="s">
        <v>36</v>
      </c>
      <c r="C146" t="s">
        <v>298</v>
      </c>
      <c r="D146" t="s">
        <v>37</v>
      </c>
      <c r="E146">
        <v>0.35435435399999998</v>
      </c>
      <c r="F146">
        <v>118</v>
      </c>
      <c r="G146">
        <v>1.047237303</v>
      </c>
      <c r="H146">
        <v>1.050798186</v>
      </c>
      <c r="I146">
        <v>3.6882414000000002E-2</v>
      </c>
    </row>
    <row r="147" spans="1:9" x14ac:dyDescent="0.2">
      <c r="A147" t="s">
        <v>35</v>
      </c>
      <c r="B147" t="s">
        <v>36</v>
      </c>
      <c r="C147" t="s">
        <v>299</v>
      </c>
      <c r="D147" t="s">
        <v>52</v>
      </c>
      <c r="E147">
        <v>1.1750880999999999E-2</v>
      </c>
      <c r="F147">
        <v>10</v>
      </c>
      <c r="G147">
        <v>1.0068174599999999</v>
      </c>
      <c r="H147">
        <v>1.007985777</v>
      </c>
      <c r="I147">
        <v>3.3441415000000002E-2</v>
      </c>
    </row>
    <row r="148" spans="1:9" x14ac:dyDescent="0.2">
      <c r="A148" t="s">
        <v>35</v>
      </c>
      <c r="B148" t="s">
        <v>36</v>
      </c>
      <c r="C148" t="s">
        <v>299</v>
      </c>
      <c r="D148" t="s">
        <v>26</v>
      </c>
      <c r="E148">
        <v>8.5432640000000004E-2</v>
      </c>
      <c r="F148">
        <v>78</v>
      </c>
      <c r="G148">
        <v>1.0068174599999999</v>
      </c>
      <c r="H148">
        <v>1.007985777</v>
      </c>
      <c r="I148">
        <v>3.3441415000000002E-2</v>
      </c>
    </row>
    <row r="149" spans="1:9" x14ac:dyDescent="0.2">
      <c r="A149" t="s">
        <v>35</v>
      </c>
      <c r="B149" t="s">
        <v>36</v>
      </c>
      <c r="C149" t="s">
        <v>299</v>
      </c>
      <c r="D149" t="s">
        <v>41</v>
      </c>
      <c r="E149">
        <v>4.9956179000000003E-2</v>
      </c>
      <c r="F149">
        <v>57</v>
      </c>
      <c r="G149">
        <v>1.0068174599999999</v>
      </c>
      <c r="H149">
        <v>1.007985777</v>
      </c>
      <c r="I149">
        <v>3.3441415000000002E-2</v>
      </c>
    </row>
    <row r="150" spans="1:9" x14ac:dyDescent="0.2">
      <c r="A150" t="s">
        <v>35</v>
      </c>
      <c r="B150" t="s">
        <v>36</v>
      </c>
      <c r="C150" t="s">
        <v>299</v>
      </c>
      <c r="D150" t="s">
        <v>39</v>
      </c>
      <c r="E150">
        <v>1.4760148000000001E-2</v>
      </c>
      <c r="F150">
        <v>8</v>
      </c>
      <c r="G150">
        <v>1.0068174599999999</v>
      </c>
      <c r="H150">
        <v>1.007985777</v>
      </c>
      <c r="I150">
        <v>3.3441415000000002E-2</v>
      </c>
    </row>
    <row r="151" spans="1:9" x14ac:dyDescent="0.2">
      <c r="A151" t="s">
        <v>35</v>
      </c>
      <c r="B151" t="s">
        <v>36</v>
      </c>
      <c r="C151" t="s">
        <v>299</v>
      </c>
      <c r="D151" t="s">
        <v>55</v>
      </c>
      <c r="E151">
        <v>8.6355790000000009E-3</v>
      </c>
      <c r="F151">
        <v>5</v>
      </c>
      <c r="G151">
        <v>1.0068174599999999</v>
      </c>
      <c r="H151">
        <v>1.007985777</v>
      </c>
      <c r="I151">
        <v>3.3441415000000002E-2</v>
      </c>
    </row>
    <row r="152" spans="1:9" x14ac:dyDescent="0.2">
      <c r="A152" t="s">
        <v>35</v>
      </c>
      <c r="B152" t="s">
        <v>36</v>
      </c>
      <c r="C152" t="s">
        <v>299</v>
      </c>
      <c r="D152" t="s">
        <v>47</v>
      </c>
      <c r="E152">
        <v>1.532567E-2</v>
      </c>
      <c r="F152">
        <v>8</v>
      </c>
      <c r="G152">
        <v>1.0068174599999999</v>
      </c>
      <c r="H152">
        <v>1.007985777</v>
      </c>
      <c r="I152">
        <v>3.3441415000000002E-2</v>
      </c>
    </row>
    <row r="153" spans="1:9" x14ac:dyDescent="0.2">
      <c r="A153" t="s">
        <v>35</v>
      </c>
      <c r="B153" t="s">
        <v>36</v>
      </c>
      <c r="C153" t="s">
        <v>299</v>
      </c>
      <c r="D153" t="s">
        <v>37</v>
      </c>
      <c r="E153">
        <v>2.1021021000000001E-2</v>
      </c>
      <c r="F153">
        <v>7</v>
      </c>
      <c r="G153">
        <v>1.0068174599999999</v>
      </c>
      <c r="H153">
        <v>1.007985777</v>
      </c>
      <c r="I153">
        <v>3.3441415000000002E-2</v>
      </c>
    </row>
    <row r="154" spans="1:9" x14ac:dyDescent="0.2">
      <c r="A154" t="s">
        <v>35</v>
      </c>
      <c r="B154" t="s">
        <v>36</v>
      </c>
      <c r="C154" t="s">
        <v>300</v>
      </c>
      <c r="D154" t="s">
        <v>52</v>
      </c>
      <c r="E154">
        <v>3.8777908E-2</v>
      </c>
      <c r="F154">
        <v>33</v>
      </c>
      <c r="G154">
        <v>0.98524067400000004</v>
      </c>
      <c r="H154">
        <v>0.99096581800000005</v>
      </c>
      <c r="I154">
        <v>4.7108604999999998E-2</v>
      </c>
    </row>
    <row r="155" spans="1:9" x14ac:dyDescent="0.2">
      <c r="A155" t="s">
        <v>35</v>
      </c>
      <c r="B155" t="s">
        <v>36</v>
      </c>
      <c r="C155" t="s">
        <v>300</v>
      </c>
      <c r="D155" t="s">
        <v>26</v>
      </c>
      <c r="E155">
        <v>4.0525738999999998E-2</v>
      </c>
      <c r="F155">
        <v>37</v>
      </c>
      <c r="G155">
        <v>0.98524067400000004</v>
      </c>
      <c r="H155">
        <v>0.99096581800000005</v>
      </c>
      <c r="I155">
        <v>4.7108604999999998E-2</v>
      </c>
    </row>
    <row r="156" spans="1:9" x14ac:dyDescent="0.2">
      <c r="A156" t="s">
        <v>35</v>
      </c>
      <c r="B156" t="s">
        <v>36</v>
      </c>
      <c r="C156" t="s">
        <v>300</v>
      </c>
      <c r="D156" t="s">
        <v>41</v>
      </c>
      <c r="E156">
        <v>3.2427694999999999E-2</v>
      </c>
      <c r="F156">
        <v>37</v>
      </c>
      <c r="G156">
        <v>0.98524067400000004</v>
      </c>
      <c r="H156">
        <v>0.99096581800000005</v>
      </c>
      <c r="I156">
        <v>4.7108604999999998E-2</v>
      </c>
    </row>
    <row r="157" spans="1:9" x14ac:dyDescent="0.2">
      <c r="A157" t="s">
        <v>35</v>
      </c>
      <c r="B157" t="s">
        <v>36</v>
      </c>
      <c r="C157" t="s">
        <v>300</v>
      </c>
      <c r="D157" t="s">
        <v>39</v>
      </c>
      <c r="E157">
        <v>3.6900369000000002E-2</v>
      </c>
      <c r="F157">
        <v>20</v>
      </c>
      <c r="G157">
        <v>0.98524067400000004</v>
      </c>
      <c r="H157">
        <v>0.99096581800000005</v>
      </c>
      <c r="I157">
        <v>4.7108604999999998E-2</v>
      </c>
    </row>
    <row r="158" spans="1:9" x14ac:dyDescent="0.2">
      <c r="A158" t="s">
        <v>35</v>
      </c>
      <c r="B158" t="s">
        <v>36</v>
      </c>
      <c r="C158" t="s">
        <v>300</v>
      </c>
      <c r="D158" t="s">
        <v>55</v>
      </c>
      <c r="E158">
        <v>1.5544041E-2</v>
      </c>
      <c r="F158">
        <v>9</v>
      </c>
      <c r="G158">
        <v>0.98524067400000004</v>
      </c>
      <c r="H158">
        <v>0.99096581800000005</v>
      </c>
      <c r="I158">
        <v>4.7108604999999998E-2</v>
      </c>
    </row>
    <row r="159" spans="1:9" x14ac:dyDescent="0.2">
      <c r="A159" t="s">
        <v>35</v>
      </c>
      <c r="B159" t="s">
        <v>36</v>
      </c>
      <c r="C159" t="s">
        <v>300</v>
      </c>
      <c r="D159" t="s">
        <v>47</v>
      </c>
      <c r="E159">
        <v>2.4904215E-2</v>
      </c>
      <c r="F159">
        <v>13</v>
      </c>
      <c r="G159">
        <v>0.98524067400000004</v>
      </c>
      <c r="H159">
        <v>0.99096581800000005</v>
      </c>
      <c r="I159">
        <v>4.7108604999999998E-2</v>
      </c>
    </row>
    <row r="160" spans="1:9" x14ac:dyDescent="0.2">
      <c r="A160" t="s">
        <v>35</v>
      </c>
      <c r="B160" t="s">
        <v>36</v>
      </c>
      <c r="C160" t="s">
        <v>300</v>
      </c>
      <c r="D160" t="s">
        <v>37</v>
      </c>
      <c r="E160">
        <v>2.7027026999999999E-2</v>
      </c>
      <c r="F160">
        <v>9</v>
      </c>
      <c r="G160">
        <v>0.98524067400000004</v>
      </c>
      <c r="H160">
        <v>0.99096581800000005</v>
      </c>
      <c r="I160">
        <v>4.7108604999999998E-2</v>
      </c>
    </row>
    <row r="161" spans="1:9" x14ac:dyDescent="0.2">
      <c r="A161" t="s">
        <v>35</v>
      </c>
      <c r="B161" t="s">
        <v>36</v>
      </c>
      <c r="C161" t="s">
        <v>301</v>
      </c>
      <c r="D161" t="s">
        <v>52</v>
      </c>
      <c r="E161">
        <v>0.239717979</v>
      </c>
      <c r="F161">
        <v>204</v>
      </c>
      <c r="G161">
        <v>1.0022509150000001</v>
      </c>
      <c r="H161">
        <v>1.0015874979999999</v>
      </c>
      <c r="I161">
        <v>1.731251E-2</v>
      </c>
    </row>
    <row r="162" spans="1:9" x14ac:dyDescent="0.2">
      <c r="A162" t="s">
        <v>35</v>
      </c>
      <c r="B162" t="s">
        <v>36</v>
      </c>
      <c r="C162" t="s">
        <v>301</v>
      </c>
      <c r="D162" t="s">
        <v>26</v>
      </c>
      <c r="E162">
        <v>0.21029572799999999</v>
      </c>
      <c r="F162">
        <v>192</v>
      </c>
      <c r="G162">
        <v>1.0022509150000001</v>
      </c>
      <c r="H162">
        <v>1.0015874979999999</v>
      </c>
      <c r="I162">
        <v>1.731251E-2</v>
      </c>
    </row>
    <row r="163" spans="1:9" x14ac:dyDescent="0.2">
      <c r="A163" t="s">
        <v>35</v>
      </c>
      <c r="B163" t="s">
        <v>36</v>
      </c>
      <c r="C163" t="s">
        <v>301</v>
      </c>
      <c r="D163" t="s">
        <v>41</v>
      </c>
      <c r="E163">
        <v>0.19807186700000001</v>
      </c>
      <c r="F163">
        <v>226</v>
      </c>
      <c r="G163">
        <v>1.0022509150000001</v>
      </c>
      <c r="H163">
        <v>1.0015874979999999</v>
      </c>
      <c r="I163">
        <v>1.731251E-2</v>
      </c>
    </row>
    <row r="164" spans="1:9" x14ac:dyDescent="0.2">
      <c r="A164" t="s">
        <v>35</v>
      </c>
      <c r="B164" t="s">
        <v>36</v>
      </c>
      <c r="C164" t="s">
        <v>301</v>
      </c>
      <c r="D164" t="s">
        <v>39</v>
      </c>
      <c r="E164">
        <v>0.112546125</v>
      </c>
      <c r="F164">
        <v>61</v>
      </c>
      <c r="G164">
        <v>1.0022509150000001</v>
      </c>
      <c r="H164">
        <v>1.0015874979999999</v>
      </c>
      <c r="I164">
        <v>1.731251E-2</v>
      </c>
    </row>
    <row r="165" spans="1:9" x14ac:dyDescent="0.2">
      <c r="A165" t="s">
        <v>35</v>
      </c>
      <c r="B165" t="s">
        <v>36</v>
      </c>
      <c r="C165" t="s">
        <v>301</v>
      </c>
      <c r="D165" t="s">
        <v>55</v>
      </c>
      <c r="E165">
        <v>2.4179619999999999E-2</v>
      </c>
      <c r="F165">
        <v>14</v>
      </c>
      <c r="G165">
        <v>1.0022509150000001</v>
      </c>
      <c r="H165">
        <v>1.0015874979999999</v>
      </c>
      <c r="I165">
        <v>1.731251E-2</v>
      </c>
    </row>
    <row r="166" spans="1:9" x14ac:dyDescent="0.2">
      <c r="A166" t="s">
        <v>35</v>
      </c>
      <c r="B166" t="s">
        <v>36</v>
      </c>
      <c r="C166" t="s">
        <v>301</v>
      </c>
      <c r="D166" t="s">
        <v>47</v>
      </c>
      <c r="E166">
        <v>2.2988505999999999E-2</v>
      </c>
      <c r="F166">
        <v>12</v>
      </c>
      <c r="G166">
        <v>1.0022509150000001</v>
      </c>
      <c r="H166">
        <v>1.0015874979999999</v>
      </c>
      <c r="I166">
        <v>1.731251E-2</v>
      </c>
    </row>
    <row r="167" spans="1:9" x14ac:dyDescent="0.2">
      <c r="A167" t="s">
        <v>35</v>
      </c>
      <c r="B167" t="s">
        <v>36</v>
      </c>
      <c r="C167" t="s">
        <v>301</v>
      </c>
      <c r="D167" t="s">
        <v>37</v>
      </c>
      <c r="E167">
        <v>6.0060060000000004E-3</v>
      </c>
      <c r="F167">
        <v>2</v>
      </c>
      <c r="G167">
        <v>1.0022509150000001</v>
      </c>
      <c r="H167">
        <v>1.0015874979999999</v>
      </c>
      <c r="I167">
        <v>1.731251E-2</v>
      </c>
    </row>
    <row r="168" spans="1:9" x14ac:dyDescent="0.2">
      <c r="A168" t="s">
        <v>35</v>
      </c>
      <c r="B168" t="s">
        <v>36</v>
      </c>
      <c r="C168" t="s">
        <v>302</v>
      </c>
      <c r="D168" t="s">
        <v>52</v>
      </c>
      <c r="E168">
        <v>0.675675676</v>
      </c>
      <c r="F168">
        <v>575</v>
      </c>
      <c r="G168">
        <v>1</v>
      </c>
      <c r="H168">
        <v>1</v>
      </c>
      <c r="I168">
        <v>0</v>
      </c>
    </row>
    <row r="169" spans="1:9" x14ac:dyDescent="0.2">
      <c r="A169" t="s">
        <v>35</v>
      </c>
      <c r="B169" t="s">
        <v>36</v>
      </c>
      <c r="C169" t="s">
        <v>302</v>
      </c>
      <c r="D169" t="s">
        <v>26</v>
      </c>
      <c r="E169">
        <v>0.154435926</v>
      </c>
      <c r="F169">
        <v>141</v>
      </c>
      <c r="G169">
        <v>1</v>
      </c>
      <c r="H169">
        <v>1</v>
      </c>
      <c r="I169">
        <v>0</v>
      </c>
    </row>
    <row r="170" spans="1:9" x14ac:dyDescent="0.2">
      <c r="A170" t="s">
        <v>35</v>
      </c>
      <c r="B170" t="s">
        <v>36</v>
      </c>
      <c r="C170" t="s">
        <v>302</v>
      </c>
      <c r="D170" t="s">
        <v>41</v>
      </c>
      <c r="E170">
        <v>9.5530237000000004E-2</v>
      </c>
      <c r="F170">
        <v>109</v>
      </c>
      <c r="G170">
        <v>1</v>
      </c>
      <c r="H170">
        <v>1</v>
      </c>
      <c r="I170">
        <v>0</v>
      </c>
    </row>
    <row r="171" spans="1:9" x14ac:dyDescent="0.2">
      <c r="A171" t="s">
        <v>35</v>
      </c>
      <c r="B171" t="s">
        <v>36</v>
      </c>
      <c r="C171" t="s">
        <v>302</v>
      </c>
      <c r="D171" t="s">
        <v>39</v>
      </c>
      <c r="E171">
        <v>9.9630995999999999E-2</v>
      </c>
      <c r="F171">
        <v>54</v>
      </c>
      <c r="G171">
        <v>1</v>
      </c>
      <c r="H171">
        <v>1</v>
      </c>
      <c r="I171">
        <v>0</v>
      </c>
    </row>
    <row r="172" spans="1:9" x14ac:dyDescent="0.2">
      <c r="A172" t="s">
        <v>35</v>
      </c>
      <c r="B172" t="s">
        <v>36</v>
      </c>
      <c r="C172" t="s">
        <v>302</v>
      </c>
      <c r="D172" t="s">
        <v>55</v>
      </c>
      <c r="E172">
        <v>2.0725389E-2</v>
      </c>
      <c r="F172">
        <v>12</v>
      </c>
      <c r="G172">
        <v>1</v>
      </c>
      <c r="H172">
        <v>1</v>
      </c>
      <c r="I172">
        <v>0</v>
      </c>
    </row>
    <row r="173" spans="1:9" x14ac:dyDescent="0.2">
      <c r="A173" t="s">
        <v>35</v>
      </c>
      <c r="B173" t="s">
        <v>36</v>
      </c>
      <c r="C173" t="s">
        <v>302</v>
      </c>
      <c r="D173" t="s">
        <v>47</v>
      </c>
      <c r="E173">
        <v>7.6628349999999998E-3</v>
      </c>
      <c r="F173">
        <v>4</v>
      </c>
      <c r="G173">
        <v>1</v>
      </c>
      <c r="H173">
        <v>1</v>
      </c>
      <c r="I173">
        <v>0</v>
      </c>
    </row>
    <row r="174" spans="1:9" x14ac:dyDescent="0.2">
      <c r="A174" t="s">
        <v>35</v>
      </c>
      <c r="B174" t="s">
        <v>36</v>
      </c>
      <c r="C174" t="s">
        <v>302</v>
      </c>
      <c r="D174" t="s">
        <v>37</v>
      </c>
      <c r="E174">
        <v>3.0030030000000002E-3</v>
      </c>
      <c r="F174">
        <v>1</v>
      </c>
      <c r="G174">
        <v>1</v>
      </c>
      <c r="H174">
        <v>1</v>
      </c>
      <c r="I174">
        <v>0</v>
      </c>
    </row>
    <row r="175" spans="1:9" x14ac:dyDescent="0.2">
      <c r="A175" t="s">
        <v>69</v>
      </c>
      <c r="B175" t="s">
        <v>70</v>
      </c>
      <c r="C175" t="s">
        <v>294</v>
      </c>
      <c r="D175" t="s">
        <v>71</v>
      </c>
      <c r="E175">
        <v>0.196597353</v>
      </c>
      <c r="F175">
        <v>104</v>
      </c>
      <c r="G175">
        <v>1</v>
      </c>
      <c r="H175">
        <v>1</v>
      </c>
      <c r="I175">
        <v>0</v>
      </c>
    </row>
    <row r="176" spans="1:9" x14ac:dyDescent="0.2">
      <c r="A176" t="s">
        <v>69</v>
      </c>
      <c r="B176" t="s">
        <v>70</v>
      </c>
      <c r="C176" t="s">
        <v>294</v>
      </c>
      <c r="D176" t="s">
        <v>66</v>
      </c>
      <c r="E176">
        <v>0.184397163</v>
      </c>
      <c r="F176">
        <v>78</v>
      </c>
      <c r="G176">
        <v>1</v>
      </c>
      <c r="H176">
        <v>1</v>
      </c>
      <c r="I176">
        <v>0</v>
      </c>
    </row>
    <row r="177" spans="1:9" x14ac:dyDescent="0.2">
      <c r="A177" t="s">
        <v>69</v>
      </c>
      <c r="B177" t="s">
        <v>70</v>
      </c>
      <c r="C177" t="s">
        <v>294</v>
      </c>
      <c r="D177" t="s">
        <v>83</v>
      </c>
      <c r="E177">
        <v>3.5398230000000003E-2</v>
      </c>
      <c r="F177">
        <v>12</v>
      </c>
      <c r="G177">
        <v>1</v>
      </c>
      <c r="H177">
        <v>1</v>
      </c>
      <c r="I177">
        <v>0</v>
      </c>
    </row>
    <row r="178" spans="1:9" x14ac:dyDescent="0.2">
      <c r="A178" t="s">
        <v>69</v>
      </c>
      <c r="B178" t="s">
        <v>70</v>
      </c>
      <c r="C178" t="s">
        <v>294</v>
      </c>
      <c r="D178" t="s">
        <v>91</v>
      </c>
      <c r="E178">
        <v>0.01</v>
      </c>
      <c r="F178">
        <v>1</v>
      </c>
      <c r="G178">
        <v>1</v>
      </c>
      <c r="H178">
        <v>1</v>
      </c>
      <c r="I178">
        <v>0</v>
      </c>
    </row>
    <row r="179" spans="1:9" x14ac:dyDescent="0.2">
      <c r="A179" t="s">
        <v>69</v>
      </c>
      <c r="B179" t="s">
        <v>70</v>
      </c>
      <c r="C179" t="s">
        <v>295</v>
      </c>
      <c r="D179" t="s">
        <v>71</v>
      </c>
      <c r="E179">
        <v>9.0737239999999997E-2</v>
      </c>
      <c r="F179">
        <v>48</v>
      </c>
      <c r="G179">
        <v>1.0050810670000001</v>
      </c>
      <c r="H179">
        <v>1.0058001839999999</v>
      </c>
      <c r="I179">
        <v>1.7353894000000002E-2</v>
      </c>
    </row>
    <row r="180" spans="1:9" x14ac:dyDescent="0.2">
      <c r="A180" t="s">
        <v>69</v>
      </c>
      <c r="B180" t="s">
        <v>70</v>
      </c>
      <c r="C180" t="s">
        <v>295</v>
      </c>
      <c r="D180" t="s">
        <v>66</v>
      </c>
      <c r="E180">
        <v>0.14184397200000001</v>
      </c>
      <c r="F180">
        <v>60</v>
      </c>
      <c r="G180">
        <v>1.0050810670000001</v>
      </c>
      <c r="H180">
        <v>1.0058001839999999</v>
      </c>
      <c r="I180">
        <v>1.7353894000000002E-2</v>
      </c>
    </row>
    <row r="181" spans="1:9" x14ac:dyDescent="0.2">
      <c r="A181" t="s">
        <v>69</v>
      </c>
      <c r="B181" t="s">
        <v>70</v>
      </c>
      <c r="C181" t="s">
        <v>295</v>
      </c>
      <c r="D181" t="s">
        <v>83</v>
      </c>
      <c r="E181">
        <v>0.17699115000000001</v>
      </c>
      <c r="F181">
        <v>60</v>
      </c>
      <c r="G181">
        <v>1.0050810670000001</v>
      </c>
      <c r="H181">
        <v>1.0058001839999999</v>
      </c>
      <c r="I181">
        <v>1.7353894000000002E-2</v>
      </c>
    </row>
    <row r="182" spans="1:9" x14ac:dyDescent="0.2">
      <c r="A182" t="s">
        <v>69</v>
      </c>
      <c r="B182" t="s">
        <v>70</v>
      </c>
      <c r="C182" t="s">
        <v>295</v>
      </c>
      <c r="D182" t="s">
        <v>91</v>
      </c>
      <c r="E182">
        <v>0.17</v>
      </c>
      <c r="F182">
        <v>17</v>
      </c>
      <c r="G182">
        <v>1.0050810670000001</v>
      </c>
      <c r="H182">
        <v>1.0058001839999999</v>
      </c>
      <c r="I182">
        <v>1.7353894000000002E-2</v>
      </c>
    </row>
    <row r="183" spans="1:9" x14ac:dyDescent="0.2">
      <c r="A183" t="s">
        <v>69</v>
      </c>
      <c r="B183" t="s">
        <v>70</v>
      </c>
      <c r="C183" t="s">
        <v>295</v>
      </c>
      <c r="D183" t="s">
        <v>99</v>
      </c>
      <c r="E183">
        <v>0.15544871800000001</v>
      </c>
      <c r="F183">
        <v>97</v>
      </c>
      <c r="G183">
        <v>1.0050810670000001</v>
      </c>
      <c r="H183">
        <v>1.0058001839999999</v>
      </c>
      <c r="I183">
        <v>1.7353894000000002E-2</v>
      </c>
    </row>
    <row r="184" spans="1:9" x14ac:dyDescent="0.2">
      <c r="A184" t="s">
        <v>69</v>
      </c>
      <c r="B184" t="s">
        <v>70</v>
      </c>
      <c r="C184" t="s">
        <v>296</v>
      </c>
      <c r="D184" t="s">
        <v>71</v>
      </c>
      <c r="E184">
        <v>0.130434783</v>
      </c>
      <c r="F184">
        <v>69</v>
      </c>
      <c r="G184">
        <v>0.99650918899999996</v>
      </c>
      <c r="H184">
        <v>0.99600190099999997</v>
      </c>
      <c r="I184">
        <v>1.8778038E-2</v>
      </c>
    </row>
    <row r="185" spans="1:9" x14ac:dyDescent="0.2">
      <c r="A185" t="s">
        <v>69</v>
      </c>
      <c r="B185" t="s">
        <v>70</v>
      </c>
      <c r="C185" t="s">
        <v>296</v>
      </c>
      <c r="D185" t="s">
        <v>66</v>
      </c>
      <c r="E185">
        <v>8.5106382999999994E-2</v>
      </c>
      <c r="F185">
        <v>36</v>
      </c>
      <c r="G185">
        <v>0.99650918899999996</v>
      </c>
      <c r="H185">
        <v>0.99600190099999997</v>
      </c>
      <c r="I185">
        <v>1.8778038E-2</v>
      </c>
    </row>
    <row r="186" spans="1:9" x14ac:dyDescent="0.2">
      <c r="A186" t="s">
        <v>69</v>
      </c>
      <c r="B186" t="s">
        <v>70</v>
      </c>
      <c r="C186" t="s">
        <v>296</v>
      </c>
      <c r="D186" t="s">
        <v>83</v>
      </c>
      <c r="E186">
        <v>0.115044248</v>
      </c>
      <c r="F186">
        <v>39</v>
      </c>
      <c r="G186">
        <v>0.99650918899999996</v>
      </c>
      <c r="H186">
        <v>0.99600190099999997</v>
      </c>
      <c r="I186">
        <v>1.8778038E-2</v>
      </c>
    </row>
    <row r="187" spans="1:9" x14ac:dyDescent="0.2">
      <c r="A187" t="s">
        <v>69</v>
      </c>
      <c r="B187" t="s">
        <v>70</v>
      </c>
      <c r="C187" t="s">
        <v>296</v>
      </c>
      <c r="D187" t="s">
        <v>91</v>
      </c>
      <c r="E187">
        <v>0.11</v>
      </c>
      <c r="F187">
        <v>11</v>
      </c>
      <c r="G187">
        <v>0.99650918899999996</v>
      </c>
      <c r="H187">
        <v>0.99600190099999997</v>
      </c>
      <c r="I187">
        <v>1.8778038E-2</v>
      </c>
    </row>
    <row r="188" spans="1:9" x14ac:dyDescent="0.2">
      <c r="A188" t="s">
        <v>69</v>
      </c>
      <c r="B188" t="s">
        <v>70</v>
      </c>
      <c r="C188" t="s">
        <v>296</v>
      </c>
      <c r="D188" t="s">
        <v>99</v>
      </c>
      <c r="E188">
        <v>3.3653846000000001E-2</v>
      </c>
      <c r="F188">
        <v>21</v>
      </c>
      <c r="G188">
        <v>0.99650918899999996</v>
      </c>
      <c r="H188">
        <v>0.99600190099999997</v>
      </c>
      <c r="I188">
        <v>1.8778038E-2</v>
      </c>
    </row>
    <row r="189" spans="1:9" x14ac:dyDescent="0.2">
      <c r="A189" t="s">
        <v>69</v>
      </c>
      <c r="B189" t="s">
        <v>70</v>
      </c>
      <c r="C189" t="s">
        <v>297</v>
      </c>
      <c r="D189" t="s">
        <v>71</v>
      </c>
      <c r="E189">
        <v>0.18147447999999999</v>
      </c>
      <c r="F189">
        <v>96</v>
      </c>
      <c r="G189">
        <v>1.000366289</v>
      </c>
      <c r="H189">
        <v>0.99983222599999999</v>
      </c>
      <c r="I189">
        <v>1.6222664000000001E-2</v>
      </c>
    </row>
    <row r="190" spans="1:9" x14ac:dyDescent="0.2">
      <c r="A190" t="s">
        <v>69</v>
      </c>
      <c r="B190" t="s">
        <v>70</v>
      </c>
      <c r="C190" t="s">
        <v>297</v>
      </c>
      <c r="D190" t="s">
        <v>66</v>
      </c>
      <c r="E190">
        <v>0.29078014200000002</v>
      </c>
      <c r="F190">
        <v>123</v>
      </c>
      <c r="G190">
        <v>1.000366289</v>
      </c>
      <c r="H190">
        <v>0.99983222599999999</v>
      </c>
      <c r="I190">
        <v>1.6222664000000001E-2</v>
      </c>
    </row>
    <row r="191" spans="1:9" x14ac:dyDescent="0.2">
      <c r="A191" t="s">
        <v>69</v>
      </c>
      <c r="B191" t="s">
        <v>70</v>
      </c>
      <c r="C191" t="s">
        <v>297</v>
      </c>
      <c r="D191" t="s">
        <v>83</v>
      </c>
      <c r="E191">
        <v>6.1946902999999998E-2</v>
      </c>
      <c r="F191">
        <v>21</v>
      </c>
      <c r="G191">
        <v>1.000366289</v>
      </c>
      <c r="H191">
        <v>0.99983222599999999</v>
      </c>
      <c r="I191">
        <v>1.6222664000000001E-2</v>
      </c>
    </row>
    <row r="192" spans="1:9" x14ac:dyDescent="0.2">
      <c r="A192" t="s">
        <v>69</v>
      </c>
      <c r="B192" t="s">
        <v>70</v>
      </c>
      <c r="C192" t="s">
        <v>297</v>
      </c>
      <c r="D192" t="s">
        <v>91</v>
      </c>
      <c r="E192">
        <v>0.18</v>
      </c>
      <c r="F192">
        <v>18</v>
      </c>
      <c r="G192">
        <v>1.000366289</v>
      </c>
      <c r="H192">
        <v>0.99983222599999999</v>
      </c>
      <c r="I192">
        <v>1.6222664000000001E-2</v>
      </c>
    </row>
    <row r="193" spans="1:9" x14ac:dyDescent="0.2">
      <c r="A193" t="s">
        <v>69</v>
      </c>
      <c r="B193" t="s">
        <v>70</v>
      </c>
      <c r="C193" t="s">
        <v>297</v>
      </c>
      <c r="D193" t="s">
        <v>99</v>
      </c>
      <c r="E193">
        <v>0.102564103</v>
      </c>
      <c r="F193">
        <v>64</v>
      </c>
      <c r="G193">
        <v>1.000366289</v>
      </c>
      <c r="H193">
        <v>0.99983222599999999</v>
      </c>
      <c r="I193">
        <v>1.6222664000000001E-2</v>
      </c>
    </row>
    <row r="194" spans="1:9" x14ac:dyDescent="0.2">
      <c r="A194" t="s">
        <v>69</v>
      </c>
      <c r="B194" t="s">
        <v>70</v>
      </c>
      <c r="C194" t="s">
        <v>298</v>
      </c>
      <c r="D194" t="s">
        <v>71</v>
      </c>
      <c r="E194">
        <v>2.8355387999999999E-2</v>
      </c>
      <c r="F194">
        <v>15</v>
      </c>
      <c r="G194">
        <v>1.063321403</v>
      </c>
      <c r="H194">
        <v>1.064223862</v>
      </c>
      <c r="I194">
        <v>3.6653441000000002E-2</v>
      </c>
    </row>
    <row r="195" spans="1:9" x14ac:dyDescent="0.2">
      <c r="A195" t="s">
        <v>69</v>
      </c>
      <c r="B195" t="s">
        <v>70</v>
      </c>
      <c r="C195" t="s">
        <v>298</v>
      </c>
      <c r="D195" t="s">
        <v>66</v>
      </c>
      <c r="E195">
        <v>7.3286052000000004E-2</v>
      </c>
      <c r="F195">
        <v>31</v>
      </c>
      <c r="G195">
        <v>1.063321403</v>
      </c>
      <c r="H195">
        <v>1.064223862</v>
      </c>
      <c r="I195">
        <v>3.6653441000000002E-2</v>
      </c>
    </row>
    <row r="196" spans="1:9" x14ac:dyDescent="0.2">
      <c r="A196" t="s">
        <v>69</v>
      </c>
      <c r="B196" t="s">
        <v>70</v>
      </c>
      <c r="C196" t="s">
        <v>298</v>
      </c>
      <c r="D196" t="s">
        <v>83</v>
      </c>
      <c r="E196">
        <v>2.9498525000000001E-2</v>
      </c>
      <c r="F196">
        <v>10</v>
      </c>
      <c r="G196">
        <v>1.063321403</v>
      </c>
      <c r="H196">
        <v>1.064223862</v>
      </c>
      <c r="I196">
        <v>3.6653441000000002E-2</v>
      </c>
    </row>
    <row r="197" spans="1:9" x14ac:dyDescent="0.2">
      <c r="A197" t="s">
        <v>69</v>
      </c>
      <c r="B197" t="s">
        <v>70</v>
      </c>
      <c r="C197" t="s">
        <v>298</v>
      </c>
      <c r="D197" t="s">
        <v>91</v>
      </c>
      <c r="E197">
        <v>0.5</v>
      </c>
      <c r="F197">
        <v>50</v>
      </c>
      <c r="G197">
        <v>1.063321403</v>
      </c>
      <c r="H197">
        <v>1.064223862</v>
      </c>
      <c r="I197">
        <v>3.6653441000000002E-2</v>
      </c>
    </row>
    <row r="198" spans="1:9" x14ac:dyDescent="0.2">
      <c r="A198" t="s">
        <v>69</v>
      </c>
      <c r="B198" t="s">
        <v>70</v>
      </c>
      <c r="C198" t="s">
        <v>298</v>
      </c>
      <c r="D198" t="s">
        <v>99</v>
      </c>
      <c r="E198">
        <v>0.68910256400000003</v>
      </c>
      <c r="F198">
        <v>430</v>
      </c>
      <c r="G198">
        <v>1.063321403</v>
      </c>
      <c r="H198">
        <v>1.064223862</v>
      </c>
      <c r="I198">
        <v>3.6653441000000002E-2</v>
      </c>
    </row>
    <row r="199" spans="1:9" x14ac:dyDescent="0.2">
      <c r="A199" t="s">
        <v>69</v>
      </c>
      <c r="B199" t="s">
        <v>70</v>
      </c>
      <c r="C199" t="s">
        <v>299</v>
      </c>
      <c r="D199" t="s">
        <v>71</v>
      </c>
      <c r="E199">
        <v>2.4574669E-2</v>
      </c>
      <c r="F199">
        <v>13</v>
      </c>
      <c r="G199">
        <v>0.961687352</v>
      </c>
      <c r="H199">
        <v>0.96644783499999998</v>
      </c>
      <c r="I199">
        <v>7.0635036999999998E-2</v>
      </c>
    </row>
    <row r="200" spans="1:9" x14ac:dyDescent="0.2">
      <c r="A200" t="s">
        <v>69</v>
      </c>
      <c r="B200" t="s">
        <v>70</v>
      </c>
      <c r="C200" t="s">
        <v>299</v>
      </c>
      <c r="D200" t="s">
        <v>66</v>
      </c>
      <c r="E200">
        <v>2.3640660000000002E-3</v>
      </c>
      <c r="F200">
        <v>1</v>
      </c>
      <c r="G200">
        <v>0.961687352</v>
      </c>
      <c r="H200">
        <v>0.96644783499999998</v>
      </c>
      <c r="I200">
        <v>7.0635036999999998E-2</v>
      </c>
    </row>
    <row r="201" spans="1:9" x14ac:dyDescent="0.2">
      <c r="A201" t="s">
        <v>69</v>
      </c>
      <c r="B201" t="s">
        <v>70</v>
      </c>
      <c r="C201" t="s">
        <v>299</v>
      </c>
      <c r="D201" t="s">
        <v>83</v>
      </c>
      <c r="E201">
        <v>1.4749263E-2</v>
      </c>
      <c r="F201">
        <v>5</v>
      </c>
      <c r="G201">
        <v>0.961687352</v>
      </c>
      <c r="H201">
        <v>0.96644783499999998</v>
      </c>
      <c r="I201">
        <v>7.0635036999999998E-2</v>
      </c>
    </row>
    <row r="202" spans="1:9" x14ac:dyDescent="0.2">
      <c r="A202" t="s">
        <v>69</v>
      </c>
      <c r="B202" t="s">
        <v>70</v>
      </c>
      <c r="C202" t="s">
        <v>299</v>
      </c>
      <c r="D202" t="s">
        <v>99</v>
      </c>
      <c r="E202">
        <v>1.6025639999999999E-3</v>
      </c>
      <c r="F202">
        <v>1</v>
      </c>
      <c r="G202">
        <v>0.961687352</v>
      </c>
      <c r="H202">
        <v>0.96644783499999998</v>
      </c>
      <c r="I202">
        <v>7.0635036999999998E-2</v>
      </c>
    </row>
    <row r="203" spans="1:9" x14ac:dyDescent="0.2">
      <c r="A203" t="s">
        <v>69</v>
      </c>
      <c r="B203" t="s">
        <v>70</v>
      </c>
      <c r="C203" t="s">
        <v>300</v>
      </c>
      <c r="D203" t="s">
        <v>71</v>
      </c>
      <c r="E203">
        <v>3.9697543000000002E-2</v>
      </c>
      <c r="F203">
        <v>21</v>
      </c>
      <c r="G203">
        <v>0.97143146599999997</v>
      </c>
      <c r="H203">
        <v>0.97251381299999995</v>
      </c>
      <c r="I203">
        <v>3.9219194999999998E-2</v>
      </c>
    </row>
    <row r="204" spans="1:9" x14ac:dyDescent="0.2">
      <c r="A204" t="s">
        <v>69</v>
      </c>
      <c r="B204" t="s">
        <v>70</v>
      </c>
      <c r="C204" t="s">
        <v>300</v>
      </c>
      <c r="D204" t="s">
        <v>66</v>
      </c>
      <c r="E204">
        <v>1.1820331E-2</v>
      </c>
      <c r="F204">
        <v>5</v>
      </c>
      <c r="G204">
        <v>0.97143146599999997</v>
      </c>
      <c r="H204">
        <v>0.97251381299999995</v>
      </c>
      <c r="I204">
        <v>3.9219194999999998E-2</v>
      </c>
    </row>
    <row r="205" spans="1:9" x14ac:dyDescent="0.2">
      <c r="A205" t="s">
        <v>69</v>
      </c>
      <c r="B205" t="s">
        <v>70</v>
      </c>
      <c r="C205" t="s">
        <v>300</v>
      </c>
      <c r="D205" t="s">
        <v>83</v>
      </c>
      <c r="E205">
        <v>0.262536873</v>
      </c>
      <c r="F205">
        <v>89</v>
      </c>
      <c r="G205">
        <v>0.97143146599999997</v>
      </c>
      <c r="H205">
        <v>0.97251381299999995</v>
      </c>
      <c r="I205">
        <v>3.9219194999999998E-2</v>
      </c>
    </row>
    <row r="206" spans="1:9" x14ac:dyDescent="0.2">
      <c r="A206" t="s">
        <v>69</v>
      </c>
      <c r="B206" t="s">
        <v>70</v>
      </c>
      <c r="C206" t="s">
        <v>300</v>
      </c>
      <c r="D206" t="s">
        <v>99</v>
      </c>
      <c r="E206">
        <v>1.6025639999999999E-3</v>
      </c>
      <c r="F206">
        <v>1</v>
      </c>
      <c r="G206">
        <v>0.97143146599999997</v>
      </c>
      <c r="H206">
        <v>0.97251381299999995</v>
      </c>
      <c r="I206">
        <v>3.9219194999999998E-2</v>
      </c>
    </row>
    <row r="207" spans="1:9" x14ac:dyDescent="0.2">
      <c r="A207" t="s">
        <v>69</v>
      </c>
      <c r="B207" t="s">
        <v>70</v>
      </c>
      <c r="C207" t="s">
        <v>301</v>
      </c>
      <c r="D207" t="s">
        <v>71</v>
      </c>
      <c r="E207">
        <v>8.5066163E-2</v>
      </c>
      <c r="F207">
        <v>45</v>
      </c>
      <c r="G207">
        <v>0.99287387500000002</v>
      </c>
      <c r="H207">
        <v>0.99365033300000005</v>
      </c>
      <c r="I207">
        <v>2.1835904999999999E-2</v>
      </c>
    </row>
    <row r="208" spans="1:9" x14ac:dyDescent="0.2">
      <c r="A208" t="s">
        <v>69</v>
      </c>
      <c r="B208" t="s">
        <v>70</v>
      </c>
      <c r="C208" t="s">
        <v>301</v>
      </c>
      <c r="D208" t="s">
        <v>66</v>
      </c>
      <c r="E208">
        <v>8.2742316999999996E-2</v>
      </c>
      <c r="F208">
        <v>35</v>
      </c>
      <c r="G208">
        <v>0.99287387500000002</v>
      </c>
      <c r="H208">
        <v>0.99365033300000005</v>
      </c>
      <c r="I208">
        <v>2.1835904999999999E-2</v>
      </c>
    </row>
    <row r="209" spans="1:9" x14ac:dyDescent="0.2">
      <c r="A209" t="s">
        <v>69</v>
      </c>
      <c r="B209" t="s">
        <v>70</v>
      </c>
      <c r="C209" t="s">
        <v>301</v>
      </c>
      <c r="D209" t="s">
        <v>83</v>
      </c>
      <c r="E209">
        <v>6.1946902999999998E-2</v>
      </c>
      <c r="F209">
        <v>21</v>
      </c>
      <c r="G209">
        <v>0.99287387500000002</v>
      </c>
      <c r="H209">
        <v>0.99365033300000005</v>
      </c>
      <c r="I209">
        <v>2.1835904999999999E-2</v>
      </c>
    </row>
    <row r="210" spans="1:9" x14ac:dyDescent="0.2">
      <c r="A210" t="s">
        <v>69</v>
      </c>
      <c r="B210" t="s">
        <v>70</v>
      </c>
      <c r="C210" t="s">
        <v>301</v>
      </c>
      <c r="D210" t="s">
        <v>91</v>
      </c>
      <c r="E210">
        <v>0.02</v>
      </c>
      <c r="F210">
        <v>2</v>
      </c>
      <c r="G210">
        <v>0.99287387500000002</v>
      </c>
      <c r="H210">
        <v>0.99365033300000005</v>
      </c>
      <c r="I210">
        <v>2.1835904999999999E-2</v>
      </c>
    </row>
    <row r="211" spans="1:9" x14ac:dyDescent="0.2">
      <c r="A211" t="s">
        <v>69</v>
      </c>
      <c r="B211" t="s">
        <v>70</v>
      </c>
      <c r="C211" t="s">
        <v>301</v>
      </c>
      <c r="D211" t="s">
        <v>99</v>
      </c>
      <c r="E211">
        <v>4.8076919999999997E-3</v>
      </c>
      <c r="F211">
        <v>3</v>
      </c>
      <c r="G211">
        <v>0.99287387500000002</v>
      </c>
      <c r="H211">
        <v>0.99365033300000005</v>
      </c>
      <c r="I211">
        <v>2.1835904999999999E-2</v>
      </c>
    </row>
    <row r="212" spans="1:9" x14ac:dyDescent="0.2">
      <c r="A212" t="s">
        <v>69</v>
      </c>
      <c r="B212" t="s">
        <v>70</v>
      </c>
      <c r="C212" t="s">
        <v>302</v>
      </c>
      <c r="D212" t="s">
        <v>71</v>
      </c>
      <c r="E212">
        <v>0.103969754</v>
      </c>
      <c r="F212">
        <v>55</v>
      </c>
      <c r="G212">
        <v>0.98881790300000005</v>
      </c>
      <c r="H212">
        <v>0.98948744499999997</v>
      </c>
      <c r="I212">
        <v>2.4060569E-2</v>
      </c>
    </row>
    <row r="213" spans="1:9" x14ac:dyDescent="0.2">
      <c r="A213" t="s">
        <v>69</v>
      </c>
      <c r="B213" t="s">
        <v>70</v>
      </c>
      <c r="C213" t="s">
        <v>302</v>
      </c>
      <c r="D213" t="s">
        <v>66</v>
      </c>
      <c r="E213">
        <v>4.2553190999999997E-2</v>
      </c>
      <c r="F213">
        <v>18</v>
      </c>
      <c r="G213">
        <v>0.98881790300000005</v>
      </c>
      <c r="H213">
        <v>0.98948744499999997</v>
      </c>
      <c r="I213">
        <v>2.4060569E-2</v>
      </c>
    </row>
    <row r="214" spans="1:9" x14ac:dyDescent="0.2">
      <c r="A214" t="s">
        <v>69</v>
      </c>
      <c r="B214" t="s">
        <v>70</v>
      </c>
      <c r="C214" t="s">
        <v>302</v>
      </c>
      <c r="D214" t="s">
        <v>83</v>
      </c>
      <c r="E214">
        <v>0.16519174</v>
      </c>
      <c r="F214">
        <v>56</v>
      </c>
      <c r="G214">
        <v>0.98881790300000005</v>
      </c>
      <c r="H214">
        <v>0.98948744499999997</v>
      </c>
      <c r="I214">
        <v>2.4060569E-2</v>
      </c>
    </row>
    <row r="215" spans="1:9" x14ac:dyDescent="0.2">
      <c r="A215" t="s">
        <v>69</v>
      </c>
      <c r="B215" t="s">
        <v>70</v>
      </c>
      <c r="C215" t="s">
        <v>302</v>
      </c>
      <c r="D215" t="s">
        <v>99</v>
      </c>
      <c r="E215">
        <v>3.2051279999999998E-3</v>
      </c>
      <c r="F215">
        <v>2</v>
      </c>
      <c r="G215">
        <v>0.98881790300000005</v>
      </c>
      <c r="H215">
        <v>0.98948744499999997</v>
      </c>
      <c r="I215">
        <v>2.4060569E-2</v>
      </c>
    </row>
    <row r="216" spans="1:9" x14ac:dyDescent="0.2">
      <c r="A216" t="s">
        <v>69</v>
      </c>
      <c r="B216" t="s">
        <v>70</v>
      </c>
      <c r="C216" t="s">
        <v>303</v>
      </c>
      <c r="D216" t="s">
        <v>71</v>
      </c>
      <c r="E216">
        <v>3.2136105999999998E-2</v>
      </c>
      <c r="F216">
        <v>17</v>
      </c>
      <c r="G216">
        <v>0.98508473100000005</v>
      </c>
      <c r="H216">
        <v>0.98967813299999996</v>
      </c>
      <c r="I216">
        <v>4.5207959999999998E-2</v>
      </c>
    </row>
    <row r="217" spans="1:9" x14ac:dyDescent="0.2">
      <c r="A217" t="s">
        <v>69</v>
      </c>
      <c r="B217" t="s">
        <v>70</v>
      </c>
      <c r="C217" t="s">
        <v>303</v>
      </c>
      <c r="D217" t="s">
        <v>66</v>
      </c>
      <c r="E217">
        <v>2.8368793999999999E-2</v>
      </c>
      <c r="F217">
        <v>12</v>
      </c>
      <c r="G217">
        <v>0.98508473100000005</v>
      </c>
      <c r="H217">
        <v>0.98967813299999996</v>
      </c>
      <c r="I217">
        <v>4.5207959999999998E-2</v>
      </c>
    </row>
    <row r="218" spans="1:9" x14ac:dyDescent="0.2">
      <c r="A218" t="s">
        <v>69</v>
      </c>
      <c r="B218" t="s">
        <v>70</v>
      </c>
      <c r="C218" t="s">
        <v>303</v>
      </c>
      <c r="D218" t="s">
        <v>83</v>
      </c>
      <c r="E218">
        <v>2.359882E-2</v>
      </c>
      <c r="F218">
        <v>8</v>
      </c>
      <c r="G218">
        <v>0.98508473100000005</v>
      </c>
      <c r="H218">
        <v>0.98967813299999996</v>
      </c>
      <c r="I218">
        <v>4.5207959999999998E-2</v>
      </c>
    </row>
    <row r="219" spans="1:9" x14ac:dyDescent="0.2">
      <c r="A219" t="s">
        <v>69</v>
      </c>
      <c r="B219" t="s">
        <v>70</v>
      </c>
      <c r="C219" t="s">
        <v>304</v>
      </c>
      <c r="D219" t="s">
        <v>71</v>
      </c>
      <c r="E219">
        <v>8.6956521999999994E-2</v>
      </c>
      <c r="F219">
        <v>46</v>
      </c>
      <c r="G219">
        <v>0.99233738699999996</v>
      </c>
      <c r="H219">
        <v>0.99118087600000004</v>
      </c>
      <c r="I219">
        <v>2.4366130999999999E-2</v>
      </c>
    </row>
    <row r="220" spans="1:9" x14ac:dyDescent="0.2">
      <c r="A220" t="s">
        <v>69</v>
      </c>
      <c r="B220" t="s">
        <v>70</v>
      </c>
      <c r="C220" t="s">
        <v>304</v>
      </c>
      <c r="D220" t="s">
        <v>66</v>
      </c>
      <c r="E220">
        <v>5.6737588999999998E-2</v>
      </c>
      <c r="F220">
        <v>24</v>
      </c>
      <c r="G220">
        <v>0.99233738699999996</v>
      </c>
      <c r="H220">
        <v>0.99118087600000004</v>
      </c>
      <c r="I220">
        <v>2.4366130999999999E-2</v>
      </c>
    </row>
    <row r="221" spans="1:9" x14ac:dyDescent="0.2">
      <c r="A221" t="s">
        <v>69</v>
      </c>
      <c r="B221" t="s">
        <v>70</v>
      </c>
      <c r="C221" t="s">
        <v>304</v>
      </c>
      <c r="D221" t="s">
        <v>83</v>
      </c>
      <c r="E221">
        <v>5.3097344999999997E-2</v>
      </c>
      <c r="F221">
        <v>18</v>
      </c>
      <c r="G221">
        <v>0.99233738699999996</v>
      </c>
      <c r="H221">
        <v>0.99118087600000004</v>
      </c>
      <c r="I221">
        <v>2.4366130999999999E-2</v>
      </c>
    </row>
    <row r="222" spans="1:9" x14ac:dyDescent="0.2">
      <c r="A222" t="s">
        <v>69</v>
      </c>
      <c r="B222" t="s">
        <v>70</v>
      </c>
      <c r="C222" t="s">
        <v>304</v>
      </c>
      <c r="D222" t="s">
        <v>91</v>
      </c>
      <c r="E222">
        <v>0.01</v>
      </c>
      <c r="F222">
        <v>1</v>
      </c>
      <c r="G222">
        <v>0.99233738699999996</v>
      </c>
      <c r="H222">
        <v>0.99118087600000004</v>
      </c>
      <c r="I222">
        <v>2.4366130999999999E-2</v>
      </c>
    </row>
    <row r="223" spans="1:9" x14ac:dyDescent="0.2">
      <c r="A223" t="s">
        <v>69</v>
      </c>
      <c r="B223" t="s">
        <v>70</v>
      </c>
      <c r="C223" t="s">
        <v>304</v>
      </c>
      <c r="D223" t="s">
        <v>99</v>
      </c>
      <c r="E223">
        <v>8.0128209999999998E-3</v>
      </c>
      <c r="F223">
        <v>5</v>
      </c>
      <c r="G223">
        <v>0.99233738699999996</v>
      </c>
      <c r="H223">
        <v>0.99118087600000004</v>
      </c>
      <c r="I223">
        <v>2.4366130999999999E-2</v>
      </c>
    </row>
    <row r="224" spans="1:9" x14ac:dyDescent="0.2">
      <c r="A224" t="s">
        <v>75</v>
      </c>
      <c r="B224" t="s">
        <v>76</v>
      </c>
      <c r="C224" t="s">
        <v>294</v>
      </c>
      <c r="D224" t="s">
        <v>66</v>
      </c>
      <c r="E224">
        <v>9.7622028E-2</v>
      </c>
      <c r="F224">
        <v>78</v>
      </c>
      <c r="G224">
        <v>1</v>
      </c>
      <c r="H224">
        <v>1</v>
      </c>
      <c r="I224">
        <v>0</v>
      </c>
    </row>
    <row r="225" spans="1:9" x14ac:dyDescent="0.2">
      <c r="A225" t="s">
        <v>75</v>
      </c>
      <c r="B225" t="s">
        <v>76</v>
      </c>
      <c r="C225" t="s">
        <v>294</v>
      </c>
      <c r="D225" t="s">
        <v>83</v>
      </c>
      <c r="E225">
        <v>5.8536585000000002E-2</v>
      </c>
      <c r="F225">
        <v>24</v>
      </c>
      <c r="G225">
        <v>1</v>
      </c>
      <c r="H225">
        <v>1</v>
      </c>
      <c r="I225">
        <v>0</v>
      </c>
    </row>
    <row r="226" spans="1:9" x14ac:dyDescent="0.2">
      <c r="A226" t="s">
        <v>75</v>
      </c>
      <c r="B226" t="s">
        <v>76</v>
      </c>
      <c r="C226" t="s">
        <v>294</v>
      </c>
      <c r="D226" t="s">
        <v>91</v>
      </c>
      <c r="E226">
        <v>1.1764706E-2</v>
      </c>
      <c r="F226">
        <v>1</v>
      </c>
      <c r="G226">
        <v>1</v>
      </c>
      <c r="H226">
        <v>1</v>
      </c>
      <c r="I226">
        <v>0</v>
      </c>
    </row>
    <row r="227" spans="1:9" x14ac:dyDescent="0.2">
      <c r="A227" t="s">
        <v>75</v>
      </c>
      <c r="B227" t="s">
        <v>76</v>
      </c>
      <c r="C227" t="s">
        <v>295</v>
      </c>
      <c r="D227" t="s">
        <v>66</v>
      </c>
      <c r="E227">
        <v>0.131414268</v>
      </c>
      <c r="F227">
        <v>105</v>
      </c>
      <c r="G227">
        <v>1.0066165199999999</v>
      </c>
      <c r="H227">
        <v>1.0069043660000001</v>
      </c>
      <c r="I227">
        <v>1.2916868E-2</v>
      </c>
    </row>
    <row r="228" spans="1:9" x14ac:dyDescent="0.2">
      <c r="A228" t="s">
        <v>75</v>
      </c>
      <c r="B228" t="s">
        <v>76</v>
      </c>
      <c r="C228" t="s">
        <v>295</v>
      </c>
      <c r="D228" t="s">
        <v>83</v>
      </c>
      <c r="E228">
        <v>0.16585365899999999</v>
      </c>
      <c r="F228">
        <v>68</v>
      </c>
      <c r="G228">
        <v>1.0066165199999999</v>
      </c>
      <c r="H228">
        <v>1.0069043660000001</v>
      </c>
      <c r="I228">
        <v>1.2916868E-2</v>
      </c>
    </row>
    <row r="229" spans="1:9" x14ac:dyDescent="0.2">
      <c r="A229" t="s">
        <v>75</v>
      </c>
      <c r="B229" t="s">
        <v>76</v>
      </c>
      <c r="C229" t="s">
        <v>295</v>
      </c>
      <c r="D229" t="s">
        <v>91</v>
      </c>
      <c r="E229">
        <v>4.7058823999999999E-2</v>
      </c>
      <c r="F229">
        <v>4</v>
      </c>
      <c r="G229">
        <v>1.0066165199999999</v>
      </c>
      <c r="H229">
        <v>1.0069043660000001</v>
      </c>
      <c r="I229">
        <v>1.2916868E-2</v>
      </c>
    </row>
    <row r="230" spans="1:9" x14ac:dyDescent="0.2">
      <c r="A230" t="s">
        <v>75</v>
      </c>
      <c r="B230" t="s">
        <v>76</v>
      </c>
      <c r="C230" t="s">
        <v>295</v>
      </c>
      <c r="D230" t="s">
        <v>99</v>
      </c>
      <c r="E230">
        <v>9.6026490000000006E-2</v>
      </c>
      <c r="F230">
        <v>29</v>
      </c>
      <c r="G230">
        <v>1.0066165199999999</v>
      </c>
      <c r="H230">
        <v>1.0069043660000001</v>
      </c>
      <c r="I230">
        <v>1.2916868E-2</v>
      </c>
    </row>
    <row r="231" spans="1:9" x14ac:dyDescent="0.2">
      <c r="A231" t="s">
        <v>75</v>
      </c>
      <c r="B231" t="s">
        <v>76</v>
      </c>
      <c r="C231" t="s">
        <v>296</v>
      </c>
      <c r="D231" t="s">
        <v>66</v>
      </c>
      <c r="E231">
        <v>0.17271589500000001</v>
      </c>
      <c r="F231">
        <v>138</v>
      </c>
      <c r="G231">
        <v>1.0050858030000001</v>
      </c>
      <c r="H231">
        <v>1.004492256</v>
      </c>
      <c r="I231">
        <v>1.2999783000000001E-2</v>
      </c>
    </row>
    <row r="232" spans="1:9" x14ac:dyDescent="0.2">
      <c r="A232" t="s">
        <v>75</v>
      </c>
      <c r="B232" t="s">
        <v>76</v>
      </c>
      <c r="C232" t="s">
        <v>296</v>
      </c>
      <c r="D232" t="s">
        <v>83</v>
      </c>
      <c r="E232">
        <v>8.7804878000000003E-2</v>
      </c>
      <c r="F232">
        <v>36</v>
      </c>
      <c r="G232">
        <v>1.0050858030000001</v>
      </c>
      <c r="H232">
        <v>1.004492256</v>
      </c>
      <c r="I232">
        <v>1.2999783000000001E-2</v>
      </c>
    </row>
    <row r="233" spans="1:9" x14ac:dyDescent="0.2">
      <c r="A233" t="s">
        <v>75</v>
      </c>
      <c r="B233" t="s">
        <v>76</v>
      </c>
      <c r="C233" t="s">
        <v>296</v>
      </c>
      <c r="D233" t="s">
        <v>91</v>
      </c>
      <c r="E233">
        <v>0.117647059</v>
      </c>
      <c r="F233">
        <v>10</v>
      </c>
      <c r="G233">
        <v>1.0050858030000001</v>
      </c>
      <c r="H233">
        <v>1.004492256</v>
      </c>
      <c r="I233">
        <v>1.2999783000000001E-2</v>
      </c>
    </row>
    <row r="234" spans="1:9" x14ac:dyDescent="0.2">
      <c r="A234" t="s">
        <v>75</v>
      </c>
      <c r="B234" t="s">
        <v>76</v>
      </c>
      <c r="C234" t="s">
        <v>296</v>
      </c>
      <c r="D234" t="s">
        <v>99</v>
      </c>
      <c r="E234">
        <v>8.9403973999999997E-2</v>
      </c>
      <c r="F234">
        <v>27</v>
      </c>
      <c r="G234">
        <v>1.0050858030000001</v>
      </c>
      <c r="H234">
        <v>1.004492256</v>
      </c>
      <c r="I234">
        <v>1.2999783000000001E-2</v>
      </c>
    </row>
    <row r="235" spans="1:9" x14ac:dyDescent="0.2">
      <c r="A235" t="s">
        <v>75</v>
      </c>
      <c r="B235" t="s">
        <v>76</v>
      </c>
      <c r="C235" t="s">
        <v>297</v>
      </c>
      <c r="D235" t="s">
        <v>66</v>
      </c>
      <c r="E235">
        <v>0.101376721</v>
      </c>
      <c r="F235">
        <v>81</v>
      </c>
      <c r="G235">
        <v>0.99500935000000001</v>
      </c>
      <c r="H235">
        <v>0.99471539499999995</v>
      </c>
      <c r="I235">
        <v>1.5173074999999999E-2</v>
      </c>
    </row>
    <row r="236" spans="1:9" x14ac:dyDescent="0.2">
      <c r="A236" t="s">
        <v>75</v>
      </c>
      <c r="B236" t="s">
        <v>76</v>
      </c>
      <c r="C236" t="s">
        <v>297</v>
      </c>
      <c r="D236" t="s">
        <v>83</v>
      </c>
      <c r="E236">
        <v>5.6097560999999997E-2</v>
      </c>
      <c r="F236">
        <v>23</v>
      </c>
      <c r="G236">
        <v>0.99500935000000001</v>
      </c>
      <c r="H236">
        <v>0.99471539499999995</v>
      </c>
      <c r="I236">
        <v>1.5173074999999999E-2</v>
      </c>
    </row>
    <row r="237" spans="1:9" x14ac:dyDescent="0.2">
      <c r="A237" t="s">
        <v>75</v>
      </c>
      <c r="B237" t="s">
        <v>76</v>
      </c>
      <c r="C237" t="s">
        <v>297</v>
      </c>
      <c r="D237" t="s">
        <v>91</v>
      </c>
      <c r="E237">
        <v>2.3529412E-2</v>
      </c>
      <c r="F237">
        <v>2</v>
      </c>
      <c r="G237">
        <v>0.99500935000000001</v>
      </c>
      <c r="H237">
        <v>0.99471539499999995</v>
      </c>
      <c r="I237">
        <v>1.5173074999999999E-2</v>
      </c>
    </row>
    <row r="238" spans="1:9" x14ac:dyDescent="0.2">
      <c r="A238" t="s">
        <v>75</v>
      </c>
      <c r="B238" t="s">
        <v>76</v>
      </c>
      <c r="C238" t="s">
        <v>298</v>
      </c>
      <c r="D238" t="s">
        <v>66</v>
      </c>
      <c r="E238">
        <v>9.6370463000000003E-2</v>
      </c>
      <c r="F238">
        <v>77</v>
      </c>
      <c r="G238">
        <v>0.99952938099999999</v>
      </c>
      <c r="H238">
        <v>1.0004102989999999</v>
      </c>
      <c r="I238">
        <v>2.2944506999999999E-2</v>
      </c>
    </row>
    <row r="239" spans="1:9" x14ac:dyDescent="0.2">
      <c r="A239" t="s">
        <v>75</v>
      </c>
      <c r="B239" t="s">
        <v>76</v>
      </c>
      <c r="C239" t="s">
        <v>298</v>
      </c>
      <c r="D239" t="s">
        <v>83</v>
      </c>
      <c r="E239">
        <v>2.195122E-2</v>
      </c>
      <c r="F239">
        <v>9</v>
      </c>
      <c r="G239">
        <v>0.99952938099999999</v>
      </c>
      <c r="H239">
        <v>1.0004102989999999</v>
      </c>
      <c r="I239">
        <v>2.2944506999999999E-2</v>
      </c>
    </row>
    <row r="240" spans="1:9" x14ac:dyDescent="0.2">
      <c r="A240" t="s">
        <v>75</v>
      </c>
      <c r="B240" t="s">
        <v>76</v>
      </c>
      <c r="C240" t="s">
        <v>298</v>
      </c>
      <c r="D240" t="s">
        <v>91</v>
      </c>
      <c r="E240">
        <v>1.1764706E-2</v>
      </c>
      <c r="F240">
        <v>1</v>
      </c>
      <c r="G240">
        <v>0.99952938099999999</v>
      </c>
      <c r="H240">
        <v>1.0004102989999999</v>
      </c>
      <c r="I240">
        <v>2.2944506999999999E-2</v>
      </c>
    </row>
    <row r="241" spans="1:9" x14ac:dyDescent="0.2">
      <c r="A241" t="s">
        <v>75</v>
      </c>
      <c r="B241" t="s">
        <v>76</v>
      </c>
      <c r="C241" t="s">
        <v>299</v>
      </c>
      <c r="D241" t="s">
        <v>66</v>
      </c>
      <c r="E241">
        <v>2.7534418000000001E-2</v>
      </c>
      <c r="F241">
        <v>22</v>
      </c>
      <c r="G241">
        <v>0.90016619200000003</v>
      </c>
      <c r="H241">
        <v>0.91793833199999997</v>
      </c>
      <c r="I241">
        <v>9.6415050000000002E-2</v>
      </c>
    </row>
    <row r="242" spans="1:9" x14ac:dyDescent="0.2">
      <c r="A242" t="s">
        <v>75</v>
      </c>
      <c r="B242" t="s">
        <v>76</v>
      </c>
      <c r="C242" t="s">
        <v>299</v>
      </c>
      <c r="D242" t="s">
        <v>83</v>
      </c>
      <c r="E242">
        <v>1.2195121999999999E-2</v>
      </c>
      <c r="F242">
        <v>5</v>
      </c>
      <c r="G242">
        <v>0.90016619200000003</v>
      </c>
      <c r="H242">
        <v>0.91793833199999997</v>
      </c>
      <c r="I242">
        <v>9.6415050000000002E-2</v>
      </c>
    </row>
    <row r="243" spans="1:9" x14ac:dyDescent="0.2">
      <c r="A243" t="s">
        <v>75</v>
      </c>
      <c r="B243" t="s">
        <v>76</v>
      </c>
      <c r="C243" t="s">
        <v>299</v>
      </c>
      <c r="D243" t="s">
        <v>91</v>
      </c>
      <c r="E243">
        <v>2.3529412E-2</v>
      </c>
      <c r="F243">
        <v>2</v>
      </c>
      <c r="G243">
        <v>0.90016619200000003</v>
      </c>
      <c r="H243">
        <v>0.91793833199999997</v>
      </c>
      <c r="I243">
        <v>9.6415050000000002E-2</v>
      </c>
    </row>
    <row r="244" spans="1:9" x14ac:dyDescent="0.2">
      <c r="A244" t="s">
        <v>75</v>
      </c>
      <c r="B244" t="s">
        <v>76</v>
      </c>
      <c r="C244" t="s">
        <v>300</v>
      </c>
      <c r="D244" t="s">
        <v>66</v>
      </c>
      <c r="E244">
        <v>0.102628285</v>
      </c>
      <c r="F244">
        <v>82</v>
      </c>
      <c r="G244">
        <v>1.016048179</v>
      </c>
      <c r="H244">
        <v>1.0154324050000001</v>
      </c>
      <c r="I244">
        <v>1.1848196E-2</v>
      </c>
    </row>
    <row r="245" spans="1:9" x14ac:dyDescent="0.2">
      <c r="A245" t="s">
        <v>75</v>
      </c>
      <c r="B245" t="s">
        <v>76</v>
      </c>
      <c r="C245" t="s">
        <v>300</v>
      </c>
      <c r="D245" t="s">
        <v>83</v>
      </c>
      <c r="E245">
        <v>0.290243902</v>
      </c>
      <c r="F245">
        <v>119</v>
      </c>
      <c r="G245">
        <v>1.016048179</v>
      </c>
      <c r="H245">
        <v>1.0154324050000001</v>
      </c>
      <c r="I245">
        <v>1.1848196E-2</v>
      </c>
    </row>
    <row r="246" spans="1:9" x14ac:dyDescent="0.2">
      <c r="A246" t="s">
        <v>75</v>
      </c>
      <c r="B246" t="s">
        <v>76</v>
      </c>
      <c r="C246" t="s">
        <v>300</v>
      </c>
      <c r="D246" t="s">
        <v>91</v>
      </c>
      <c r="E246">
        <v>0.305882353</v>
      </c>
      <c r="F246">
        <v>26</v>
      </c>
      <c r="G246">
        <v>1.016048179</v>
      </c>
      <c r="H246">
        <v>1.0154324050000001</v>
      </c>
      <c r="I246">
        <v>1.1848196E-2</v>
      </c>
    </row>
    <row r="247" spans="1:9" x14ac:dyDescent="0.2">
      <c r="A247" t="s">
        <v>75</v>
      </c>
      <c r="B247" t="s">
        <v>76</v>
      </c>
      <c r="C247" t="s">
        <v>300</v>
      </c>
      <c r="D247" t="s">
        <v>99</v>
      </c>
      <c r="E247">
        <v>0.33112582800000001</v>
      </c>
      <c r="F247">
        <v>100</v>
      </c>
      <c r="G247">
        <v>1.016048179</v>
      </c>
      <c r="H247">
        <v>1.0154324050000001</v>
      </c>
      <c r="I247">
        <v>1.1848196E-2</v>
      </c>
    </row>
    <row r="248" spans="1:9" x14ac:dyDescent="0.2">
      <c r="A248" t="s">
        <v>75</v>
      </c>
      <c r="B248" t="s">
        <v>76</v>
      </c>
      <c r="C248" t="s">
        <v>301</v>
      </c>
      <c r="D248" t="s">
        <v>66</v>
      </c>
      <c r="E248">
        <v>6.5081351999999995E-2</v>
      </c>
      <c r="F248">
        <v>52</v>
      </c>
      <c r="G248">
        <v>1.020138663</v>
      </c>
      <c r="H248">
        <v>1.019346989</v>
      </c>
      <c r="I248">
        <v>1.3996542000000001E-2</v>
      </c>
    </row>
    <row r="249" spans="1:9" x14ac:dyDescent="0.2">
      <c r="A249" t="s">
        <v>75</v>
      </c>
      <c r="B249" t="s">
        <v>76</v>
      </c>
      <c r="C249" t="s">
        <v>301</v>
      </c>
      <c r="D249" t="s">
        <v>83</v>
      </c>
      <c r="E249">
        <v>9.2682926999999998E-2</v>
      </c>
      <c r="F249">
        <v>38</v>
      </c>
      <c r="G249">
        <v>1.020138663</v>
      </c>
      <c r="H249">
        <v>1.019346989</v>
      </c>
      <c r="I249">
        <v>1.3996542000000001E-2</v>
      </c>
    </row>
    <row r="250" spans="1:9" x14ac:dyDescent="0.2">
      <c r="A250" t="s">
        <v>75</v>
      </c>
      <c r="B250" t="s">
        <v>76</v>
      </c>
      <c r="C250" t="s">
        <v>301</v>
      </c>
      <c r="D250" t="s">
        <v>91</v>
      </c>
      <c r="E250">
        <v>0.22352941200000001</v>
      </c>
      <c r="F250">
        <v>19</v>
      </c>
      <c r="G250">
        <v>1.020138663</v>
      </c>
      <c r="H250">
        <v>1.019346989</v>
      </c>
      <c r="I250">
        <v>1.3996542000000001E-2</v>
      </c>
    </row>
    <row r="251" spans="1:9" x14ac:dyDescent="0.2">
      <c r="A251" t="s">
        <v>75</v>
      </c>
      <c r="B251" t="s">
        <v>76</v>
      </c>
      <c r="C251" t="s">
        <v>301</v>
      </c>
      <c r="D251" t="s">
        <v>99</v>
      </c>
      <c r="E251">
        <v>0.400662252</v>
      </c>
      <c r="F251">
        <v>121</v>
      </c>
      <c r="G251">
        <v>1.020138663</v>
      </c>
      <c r="H251">
        <v>1.019346989</v>
      </c>
      <c r="I251">
        <v>1.3996542000000001E-2</v>
      </c>
    </row>
    <row r="252" spans="1:9" x14ac:dyDescent="0.2">
      <c r="A252" t="s">
        <v>75</v>
      </c>
      <c r="B252" t="s">
        <v>76</v>
      </c>
      <c r="C252" t="s">
        <v>302</v>
      </c>
      <c r="D252" t="s">
        <v>66</v>
      </c>
      <c r="E252">
        <v>8.8861075999999997E-2</v>
      </c>
      <c r="F252">
        <v>71</v>
      </c>
      <c r="G252">
        <v>1.0069933339999999</v>
      </c>
      <c r="H252">
        <v>1.007769175</v>
      </c>
      <c r="I252">
        <v>1.4334549E-2</v>
      </c>
    </row>
    <row r="253" spans="1:9" x14ac:dyDescent="0.2">
      <c r="A253" t="s">
        <v>75</v>
      </c>
      <c r="B253" t="s">
        <v>76</v>
      </c>
      <c r="C253" t="s">
        <v>302</v>
      </c>
      <c r="D253" t="s">
        <v>83</v>
      </c>
      <c r="E253">
        <v>0.109756098</v>
      </c>
      <c r="F253">
        <v>45</v>
      </c>
      <c r="G253">
        <v>1.0069933339999999</v>
      </c>
      <c r="H253">
        <v>1.007769175</v>
      </c>
      <c r="I253">
        <v>1.4334549E-2</v>
      </c>
    </row>
    <row r="254" spans="1:9" x14ac:dyDescent="0.2">
      <c r="A254" t="s">
        <v>75</v>
      </c>
      <c r="B254" t="s">
        <v>76</v>
      </c>
      <c r="C254" t="s">
        <v>302</v>
      </c>
      <c r="D254" t="s">
        <v>91</v>
      </c>
      <c r="E254">
        <v>0.15294117600000001</v>
      </c>
      <c r="F254">
        <v>13</v>
      </c>
      <c r="G254">
        <v>1.0069933339999999</v>
      </c>
      <c r="H254">
        <v>1.007769175</v>
      </c>
      <c r="I254">
        <v>1.4334549E-2</v>
      </c>
    </row>
    <row r="255" spans="1:9" x14ac:dyDescent="0.2">
      <c r="A255" t="s">
        <v>75</v>
      </c>
      <c r="B255" t="s">
        <v>76</v>
      </c>
      <c r="C255" t="s">
        <v>302</v>
      </c>
      <c r="D255" t="s">
        <v>99</v>
      </c>
      <c r="E255">
        <v>6.9536423999999999E-2</v>
      </c>
      <c r="F255">
        <v>21</v>
      </c>
      <c r="G255">
        <v>1.0069933339999999</v>
      </c>
      <c r="H255">
        <v>1.007769175</v>
      </c>
      <c r="I255">
        <v>1.4334549E-2</v>
      </c>
    </row>
    <row r="256" spans="1:9" x14ac:dyDescent="0.2">
      <c r="A256" t="s">
        <v>75</v>
      </c>
      <c r="B256" t="s">
        <v>76</v>
      </c>
      <c r="C256" t="s">
        <v>303</v>
      </c>
      <c r="D256" t="s">
        <v>66</v>
      </c>
      <c r="E256">
        <v>2.1276595999999998E-2</v>
      </c>
      <c r="F256">
        <v>17</v>
      </c>
      <c r="G256">
        <v>0.94482748699999997</v>
      </c>
      <c r="H256">
        <v>0.95717863000000003</v>
      </c>
      <c r="I256">
        <v>8.0663174000000004E-2</v>
      </c>
    </row>
    <row r="257" spans="1:9" x14ac:dyDescent="0.2">
      <c r="A257" t="s">
        <v>75</v>
      </c>
      <c r="B257" t="s">
        <v>76</v>
      </c>
      <c r="C257" t="s">
        <v>303</v>
      </c>
      <c r="D257" t="s">
        <v>83</v>
      </c>
      <c r="E257">
        <v>9.7560979999999995E-3</v>
      </c>
      <c r="F257">
        <v>4</v>
      </c>
      <c r="G257">
        <v>0.94482748699999997</v>
      </c>
      <c r="H257">
        <v>0.95717863000000003</v>
      </c>
      <c r="I257">
        <v>8.0663174000000004E-2</v>
      </c>
    </row>
    <row r="258" spans="1:9" x14ac:dyDescent="0.2">
      <c r="A258" t="s">
        <v>75</v>
      </c>
      <c r="B258" t="s">
        <v>76</v>
      </c>
      <c r="C258" t="s">
        <v>303</v>
      </c>
      <c r="D258" t="s">
        <v>91</v>
      </c>
      <c r="E258">
        <v>2.3529412E-2</v>
      </c>
      <c r="F258">
        <v>2</v>
      </c>
      <c r="G258">
        <v>0.94482748699999997</v>
      </c>
      <c r="H258">
        <v>0.95717863000000003</v>
      </c>
      <c r="I258">
        <v>8.0663174000000004E-2</v>
      </c>
    </row>
    <row r="259" spans="1:9" x14ac:dyDescent="0.2">
      <c r="A259" t="s">
        <v>75</v>
      </c>
      <c r="B259" t="s">
        <v>76</v>
      </c>
      <c r="C259" t="s">
        <v>304</v>
      </c>
      <c r="D259" t="s">
        <v>66</v>
      </c>
      <c r="E259">
        <v>9.5118899000000007E-2</v>
      </c>
      <c r="F259">
        <v>76</v>
      </c>
      <c r="G259">
        <v>1.0061251250000001</v>
      </c>
      <c r="H259">
        <v>1.0063422980000001</v>
      </c>
      <c r="I259">
        <v>1.6044659999999999E-2</v>
      </c>
    </row>
    <row r="260" spans="1:9" x14ac:dyDescent="0.2">
      <c r="A260" t="s">
        <v>75</v>
      </c>
      <c r="B260" t="s">
        <v>76</v>
      </c>
      <c r="C260" t="s">
        <v>304</v>
      </c>
      <c r="D260" t="s">
        <v>83</v>
      </c>
      <c r="E260">
        <v>9.5121950999999996E-2</v>
      </c>
      <c r="F260">
        <v>39</v>
      </c>
      <c r="G260">
        <v>1.0061251250000001</v>
      </c>
      <c r="H260">
        <v>1.0063422980000001</v>
      </c>
      <c r="I260">
        <v>1.6044659999999999E-2</v>
      </c>
    </row>
    <row r="261" spans="1:9" x14ac:dyDescent="0.2">
      <c r="A261" t="s">
        <v>75</v>
      </c>
      <c r="B261" t="s">
        <v>76</v>
      </c>
      <c r="C261" t="s">
        <v>304</v>
      </c>
      <c r="D261" t="s">
        <v>91</v>
      </c>
      <c r="E261">
        <v>5.8823528999999999E-2</v>
      </c>
      <c r="F261">
        <v>5</v>
      </c>
      <c r="G261">
        <v>1.0061251250000001</v>
      </c>
      <c r="H261">
        <v>1.0063422980000001</v>
      </c>
      <c r="I261">
        <v>1.6044659999999999E-2</v>
      </c>
    </row>
    <row r="262" spans="1:9" x14ac:dyDescent="0.2">
      <c r="A262" t="s">
        <v>75</v>
      </c>
      <c r="B262" t="s">
        <v>76</v>
      </c>
      <c r="C262" t="s">
        <v>304</v>
      </c>
      <c r="D262" t="s">
        <v>99</v>
      </c>
      <c r="E262">
        <v>1.3245033E-2</v>
      </c>
      <c r="F262">
        <v>4</v>
      </c>
      <c r="G262">
        <v>1.0061251250000001</v>
      </c>
      <c r="H262">
        <v>1.0063422980000001</v>
      </c>
      <c r="I262">
        <v>1.6044659999999999E-2</v>
      </c>
    </row>
    <row r="263" spans="1:9" x14ac:dyDescent="0.2">
      <c r="A263" t="s">
        <v>108</v>
      </c>
      <c r="B263" t="s">
        <v>109</v>
      </c>
      <c r="C263" t="s">
        <v>294</v>
      </c>
      <c r="D263" t="s">
        <v>63</v>
      </c>
      <c r="E263">
        <v>0.99236641199999998</v>
      </c>
      <c r="F263">
        <v>130</v>
      </c>
      <c r="G263">
        <v>1</v>
      </c>
      <c r="H263">
        <v>1</v>
      </c>
      <c r="I263">
        <v>0</v>
      </c>
    </row>
    <row r="264" spans="1:9" x14ac:dyDescent="0.2">
      <c r="A264" t="s">
        <v>108</v>
      </c>
      <c r="B264" t="s">
        <v>109</v>
      </c>
      <c r="C264" t="s">
        <v>294</v>
      </c>
      <c r="D264" t="s">
        <v>112</v>
      </c>
      <c r="E264">
        <v>0.97744360900000005</v>
      </c>
      <c r="F264">
        <v>130</v>
      </c>
      <c r="G264">
        <v>1</v>
      </c>
      <c r="H264">
        <v>1</v>
      </c>
      <c r="I264">
        <v>0</v>
      </c>
    </row>
    <row r="265" spans="1:9" x14ac:dyDescent="0.2">
      <c r="A265" t="s">
        <v>108</v>
      </c>
      <c r="B265" t="s">
        <v>109</v>
      </c>
      <c r="C265" t="s">
        <v>294</v>
      </c>
      <c r="D265" t="s">
        <v>115</v>
      </c>
      <c r="E265">
        <v>0.97022767099999996</v>
      </c>
      <c r="F265">
        <v>554</v>
      </c>
      <c r="G265">
        <v>1</v>
      </c>
      <c r="H265">
        <v>1</v>
      </c>
      <c r="I265">
        <v>0</v>
      </c>
    </row>
    <row r="266" spans="1:9" x14ac:dyDescent="0.2">
      <c r="A266" t="s">
        <v>108</v>
      </c>
      <c r="B266" t="s">
        <v>109</v>
      </c>
      <c r="C266" t="s">
        <v>294</v>
      </c>
      <c r="D266" t="s">
        <v>71</v>
      </c>
      <c r="E266">
        <v>0.97810218999999998</v>
      </c>
      <c r="F266">
        <v>402</v>
      </c>
      <c r="G266">
        <v>1</v>
      </c>
      <c r="H266">
        <v>1</v>
      </c>
      <c r="I266">
        <v>0</v>
      </c>
    </row>
    <row r="267" spans="1:9" x14ac:dyDescent="0.2">
      <c r="A267" t="s">
        <v>108</v>
      </c>
      <c r="B267" t="s">
        <v>109</v>
      </c>
      <c r="C267" t="s">
        <v>294</v>
      </c>
      <c r="D267" t="s">
        <v>66</v>
      </c>
      <c r="E267">
        <v>0.72558139499999996</v>
      </c>
      <c r="F267">
        <v>156</v>
      </c>
      <c r="G267">
        <v>1</v>
      </c>
      <c r="H267">
        <v>1</v>
      </c>
      <c r="I267">
        <v>0</v>
      </c>
    </row>
    <row r="268" spans="1:9" x14ac:dyDescent="0.2">
      <c r="A268" t="s">
        <v>108</v>
      </c>
      <c r="B268" t="s">
        <v>109</v>
      </c>
      <c r="C268" t="s">
        <v>294</v>
      </c>
      <c r="D268" t="s">
        <v>91</v>
      </c>
      <c r="E268">
        <v>4.3859649000000001E-2</v>
      </c>
      <c r="F268">
        <v>5</v>
      </c>
      <c r="G268">
        <v>1</v>
      </c>
      <c r="H268">
        <v>1</v>
      </c>
      <c r="I268">
        <v>0</v>
      </c>
    </row>
    <row r="269" spans="1:9" x14ac:dyDescent="0.2">
      <c r="A269" t="s">
        <v>108</v>
      </c>
      <c r="B269" t="s">
        <v>109</v>
      </c>
      <c r="C269" t="s">
        <v>294</v>
      </c>
      <c r="D269" t="s">
        <v>99</v>
      </c>
      <c r="E269">
        <v>6.7961165000000004E-2</v>
      </c>
      <c r="F269">
        <v>14</v>
      </c>
      <c r="G269">
        <v>1</v>
      </c>
      <c r="H269">
        <v>1</v>
      </c>
      <c r="I269">
        <v>0</v>
      </c>
    </row>
    <row r="270" spans="1:9" x14ac:dyDescent="0.2">
      <c r="A270" t="s">
        <v>108</v>
      </c>
      <c r="B270" t="s">
        <v>109</v>
      </c>
      <c r="C270" t="s">
        <v>294</v>
      </c>
      <c r="D270" t="s">
        <v>127</v>
      </c>
      <c r="E270">
        <v>7.2815534000000001E-2</v>
      </c>
      <c r="F270">
        <v>30</v>
      </c>
      <c r="G270">
        <v>1</v>
      </c>
      <c r="H270">
        <v>1</v>
      </c>
      <c r="I270">
        <v>0</v>
      </c>
    </row>
    <row r="271" spans="1:9" x14ac:dyDescent="0.2">
      <c r="A271" t="s">
        <v>108</v>
      </c>
      <c r="B271" t="s">
        <v>109</v>
      </c>
      <c r="C271" t="s">
        <v>295</v>
      </c>
      <c r="D271" t="s">
        <v>112</v>
      </c>
      <c r="E271">
        <v>1.5037594E-2</v>
      </c>
      <c r="F271">
        <v>2</v>
      </c>
      <c r="G271">
        <v>1.011635236</v>
      </c>
      <c r="H271">
        <v>1.0113357439999999</v>
      </c>
      <c r="I271">
        <v>9.2504549999999994E-3</v>
      </c>
    </row>
    <row r="272" spans="1:9" x14ac:dyDescent="0.2">
      <c r="A272" t="s">
        <v>108</v>
      </c>
      <c r="B272" t="s">
        <v>109</v>
      </c>
      <c r="C272" t="s">
        <v>295</v>
      </c>
      <c r="D272" t="s">
        <v>115</v>
      </c>
      <c r="E272">
        <v>1.9264448E-2</v>
      </c>
      <c r="F272">
        <v>11</v>
      </c>
      <c r="G272">
        <v>1.011635236</v>
      </c>
      <c r="H272">
        <v>1.0113357439999999</v>
      </c>
      <c r="I272">
        <v>9.2504549999999994E-3</v>
      </c>
    </row>
    <row r="273" spans="1:9" x14ac:dyDescent="0.2">
      <c r="A273" t="s">
        <v>108</v>
      </c>
      <c r="B273" t="s">
        <v>109</v>
      </c>
      <c r="C273" t="s">
        <v>295</v>
      </c>
      <c r="D273" t="s">
        <v>71</v>
      </c>
      <c r="E273">
        <v>1.9464720000000001E-2</v>
      </c>
      <c r="F273">
        <v>8</v>
      </c>
      <c r="G273">
        <v>1.011635236</v>
      </c>
      <c r="H273">
        <v>1.0113357439999999</v>
      </c>
      <c r="I273">
        <v>9.2504549999999994E-3</v>
      </c>
    </row>
    <row r="274" spans="1:9" x14ac:dyDescent="0.2">
      <c r="A274" t="s">
        <v>108</v>
      </c>
      <c r="B274" t="s">
        <v>109</v>
      </c>
      <c r="C274" t="s">
        <v>295</v>
      </c>
      <c r="D274" t="s">
        <v>66</v>
      </c>
      <c r="E274">
        <v>4.6511627999999999E-2</v>
      </c>
      <c r="F274">
        <v>10</v>
      </c>
      <c r="G274">
        <v>1.011635236</v>
      </c>
      <c r="H274">
        <v>1.0113357439999999</v>
      </c>
      <c r="I274">
        <v>9.2504549999999994E-3</v>
      </c>
    </row>
    <row r="275" spans="1:9" x14ac:dyDescent="0.2">
      <c r="A275" t="s">
        <v>108</v>
      </c>
      <c r="B275" t="s">
        <v>109</v>
      </c>
      <c r="C275" t="s">
        <v>295</v>
      </c>
      <c r="D275" t="s">
        <v>91</v>
      </c>
      <c r="E275">
        <v>0.175438596</v>
      </c>
      <c r="F275">
        <v>20</v>
      </c>
      <c r="G275">
        <v>1.011635236</v>
      </c>
      <c r="H275">
        <v>1.0113357439999999</v>
      </c>
      <c r="I275">
        <v>9.2504549999999994E-3</v>
      </c>
    </row>
    <row r="276" spans="1:9" x14ac:dyDescent="0.2">
      <c r="A276" t="s">
        <v>108</v>
      </c>
      <c r="B276" t="s">
        <v>109</v>
      </c>
      <c r="C276" t="s">
        <v>295</v>
      </c>
      <c r="D276" t="s">
        <v>99</v>
      </c>
      <c r="E276">
        <v>0.121359223</v>
      </c>
      <c r="F276">
        <v>25</v>
      </c>
      <c r="G276">
        <v>1.011635236</v>
      </c>
      <c r="H276">
        <v>1.0113357439999999</v>
      </c>
      <c r="I276">
        <v>9.2504549999999994E-3</v>
      </c>
    </row>
    <row r="277" spans="1:9" x14ac:dyDescent="0.2">
      <c r="A277" t="s">
        <v>108</v>
      </c>
      <c r="B277" t="s">
        <v>109</v>
      </c>
      <c r="C277" t="s">
        <v>295</v>
      </c>
      <c r="D277" t="s">
        <v>127</v>
      </c>
      <c r="E277">
        <v>0.14077669900000001</v>
      </c>
      <c r="F277">
        <v>58</v>
      </c>
      <c r="G277">
        <v>1.011635236</v>
      </c>
      <c r="H277">
        <v>1.0113357439999999</v>
      </c>
      <c r="I277">
        <v>9.2504549999999994E-3</v>
      </c>
    </row>
    <row r="278" spans="1:9" x14ac:dyDescent="0.2">
      <c r="A278" t="s">
        <v>108</v>
      </c>
      <c r="B278" t="s">
        <v>109</v>
      </c>
      <c r="C278" t="s">
        <v>296</v>
      </c>
      <c r="D278" t="s">
        <v>112</v>
      </c>
      <c r="E278">
        <v>7.5187969999999998E-3</v>
      </c>
      <c r="F278">
        <v>1</v>
      </c>
      <c r="G278">
        <v>1.0137592289999999</v>
      </c>
      <c r="H278">
        <v>1.013585309</v>
      </c>
      <c r="I278">
        <v>9.6989490000000001E-3</v>
      </c>
    </row>
    <row r="279" spans="1:9" x14ac:dyDescent="0.2">
      <c r="A279" t="s">
        <v>108</v>
      </c>
      <c r="B279" t="s">
        <v>109</v>
      </c>
      <c r="C279" t="s">
        <v>296</v>
      </c>
      <c r="D279" t="s">
        <v>115</v>
      </c>
      <c r="E279">
        <v>1.0507881E-2</v>
      </c>
      <c r="F279">
        <v>6</v>
      </c>
      <c r="G279">
        <v>1.0137592289999999</v>
      </c>
      <c r="H279">
        <v>1.013585309</v>
      </c>
      <c r="I279">
        <v>9.6989490000000001E-3</v>
      </c>
    </row>
    <row r="280" spans="1:9" x14ac:dyDescent="0.2">
      <c r="A280" t="s">
        <v>108</v>
      </c>
      <c r="B280" t="s">
        <v>109</v>
      </c>
      <c r="C280" t="s">
        <v>296</v>
      </c>
      <c r="D280" t="s">
        <v>66</v>
      </c>
      <c r="E280">
        <v>6.0465115999999999E-2</v>
      </c>
      <c r="F280">
        <v>13</v>
      </c>
      <c r="G280">
        <v>1.0137592289999999</v>
      </c>
      <c r="H280">
        <v>1.013585309</v>
      </c>
      <c r="I280">
        <v>9.6989490000000001E-3</v>
      </c>
    </row>
    <row r="281" spans="1:9" x14ac:dyDescent="0.2">
      <c r="A281" t="s">
        <v>108</v>
      </c>
      <c r="B281" t="s">
        <v>109</v>
      </c>
      <c r="C281" t="s">
        <v>296</v>
      </c>
      <c r="D281" t="s">
        <v>91</v>
      </c>
      <c r="E281">
        <v>0.25438596499999999</v>
      </c>
      <c r="F281">
        <v>29</v>
      </c>
      <c r="G281">
        <v>1.0137592289999999</v>
      </c>
      <c r="H281">
        <v>1.013585309</v>
      </c>
      <c r="I281">
        <v>9.6989490000000001E-3</v>
      </c>
    </row>
    <row r="282" spans="1:9" x14ac:dyDescent="0.2">
      <c r="A282" t="s">
        <v>108</v>
      </c>
      <c r="B282" t="s">
        <v>109</v>
      </c>
      <c r="C282" t="s">
        <v>296</v>
      </c>
      <c r="D282" t="s">
        <v>99</v>
      </c>
      <c r="E282">
        <v>0.13592233000000001</v>
      </c>
      <c r="F282">
        <v>28</v>
      </c>
      <c r="G282">
        <v>1.0137592289999999</v>
      </c>
      <c r="H282">
        <v>1.013585309</v>
      </c>
      <c r="I282">
        <v>9.6989490000000001E-3</v>
      </c>
    </row>
    <row r="283" spans="1:9" x14ac:dyDescent="0.2">
      <c r="A283" t="s">
        <v>108</v>
      </c>
      <c r="B283" t="s">
        <v>109</v>
      </c>
      <c r="C283" t="s">
        <v>296</v>
      </c>
      <c r="D283" t="s">
        <v>127</v>
      </c>
      <c r="E283">
        <v>0.21359223299999999</v>
      </c>
      <c r="F283">
        <v>88</v>
      </c>
      <c r="G283">
        <v>1.0137592289999999</v>
      </c>
      <c r="H283">
        <v>1.013585309</v>
      </c>
      <c r="I283">
        <v>9.6989490000000001E-3</v>
      </c>
    </row>
    <row r="284" spans="1:9" x14ac:dyDescent="0.2">
      <c r="A284" t="s">
        <v>108</v>
      </c>
      <c r="B284" t="s">
        <v>109</v>
      </c>
      <c r="C284" t="s">
        <v>297</v>
      </c>
      <c r="D284" t="s">
        <v>63</v>
      </c>
      <c r="E284">
        <v>7.6335880000000002E-3</v>
      </c>
      <c r="F284">
        <v>1</v>
      </c>
      <c r="G284">
        <v>1.0151896380000001</v>
      </c>
      <c r="H284">
        <v>1.014899107</v>
      </c>
      <c r="I284">
        <v>8.4894069999999992E-3</v>
      </c>
    </row>
    <row r="285" spans="1:9" x14ac:dyDescent="0.2">
      <c r="A285" t="s">
        <v>108</v>
      </c>
      <c r="B285" t="s">
        <v>109</v>
      </c>
      <c r="C285" t="s">
        <v>297</v>
      </c>
      <c r="D285" t="s">
        <v>71</v>
      </c>
      <c r="E285">
        <v>2.4330900000000002E-3</v>
      </c>
      <c r="F285">
        <v>1</v>
      </c>
      <c r="G285">
        <v>1.0151896380000001</v>
      </c>
      <c r="H285">
        <v>1.014899107</v>
      </c>
      <c r="I285">
        <v>8.4894069999999992E-3</v>
      </c>
    </row>
    <row r="286" spans="1:9" x14ac:dyDescent="0.2">
      <c r="A286" t="s">
        <v>108</v>
      </c>
      <c r="B286" t="s">
        <v>109</v>
      </c>
      <c r="C286" t="s">
        <v>297</v>
      </c>
      <c r="D286" t="s">
        <v>66</v>
      </c>
      <c r="E286">
        <v>0.16744186</v>
      </c>
      <c r="F286">
        <v>36</v>
      </c>
      <c r="G286">
        <v>1.0151896380000001</v>
      </c>
      <c r="H286">
        <v>1.014899107</v>
      </c>
      <c r="I286">
        <v>8.4894069999999992E-3</v>
      </c>
    </row>
    <row r="287" spans="1:9" x14ac:dyDescent="0.2">
      <c r="A287" t="s">
        <v>108</v>
      </c>
      <c r="B287" t="s">
        <v>109</v>
      </c>
      <c r="C287" t="s">
        <v>297</v>
      </c>
      <c r="D287" t="s">
        <v>91</v>
      </c>
      <c r="E287">
        <v>0.52631578899999998</v>
      </c>
      <c r="F287">
        <v>60</v>
      </c>
      <c r="G287">
        <v>1.0151896380000001</v>
      </c>
      <c r="H287">
        <v>1.014899107</v>
      </c>
      <c r="I287">
        <v>8.4894069999999992E-3</v>
      </c>
    </row>
    <row r="288" spans="1:9" x14ac:dyDescent="0.2">
      <c r="A288" t="s">
        <v>108</v>
      </c>
      <c r="B288" t="s">
        <v>109</v>
      </c>
      <c r="C288" t="s">
        <v>297</v>
      </c>
      <c r="D288" t="s">
        <v>99</v>
      </c>
      <c r="E288">
        <v>0.67475728199999996</v>
      </c>
      <c r="F288">
        <v>139</v>
      </c>
      <c r="G288">
        <v>1.0151896380000001</v>
      </c>
      <c r="H288">
        <v>1.014899107</v>
      </c>
      <c r="I288">
        <v>8.4894069999999992E-3</v>
      </c>
    </row>
    <row r="289" spans="1:9" x14ac:dyDescent="0.2">
      <c r="A289" t="s">
        <v>108</v>
      </c>
      <c r="B289" t="s">
        <v>109</v>
      </c>
      <c r="C289" t="s">
        <v>297</v>
      </c>
      <c r="D289" t="s">
        <v>127</v>
      </c>
      <c r="E289">
        <v>0.57281553399999996</v>
      </c>
      <c r="F289">
        <v>236</v>
      </c>
      <c r="G289">
        <v>1.0151896380000001</v>
      </c>
      <c r="H289">
        <v>1.014899107</v>
      </c>
      <c r="I289">
        <v>8.4894069999999992E-3</v>
      </c>
    </row>
    <row r="290" spans="1:9" x14ac:dyDescent="0.2">
      <c r="A290" t="s">
        <v>134</v>
      </c>
      <c r="B290" t="s">
        <v>135</v>
      </c>
      <c r="C290" t="s">
        <v>294</v>
      </c>
      <c r="D290" t="s">
        <v>44</v>
      </c>
      <c r="E290">
        <v>0.71323529399999996</v>
      </c>
      <c r="F290">
        <v>194</v>
      </c>
      <c r="G290">
        <v>1.0135487030000001</v>
      </c>
      <c r="H290">
        <v>1.0135240809999999</v>
      </c>
      <c r="I290">
        <v>8.7698389999999998E-3</v>
      </c>
    </row>
    <row r="291" spans="1:9" x14ac:dyDescent="0.2">
      <c r="A291" t="s">
        <v>134</v>
      </c>
      <c r="B291" t="s">
        <v>135</v>
      </c>
      <c r="C291" t="s">
        <v>294</v>
      </c>
      <c r="D291" t="s">
        <v>83</v>
      </c>
      <c r="E291">
        <v>0.24364406799999999</v>
      </c>
      <c r="F291">
        <v>115</v>
      </c>
      <c r="G291">
        <v>1.0135487030000001</v>
      </c>
      <c r="H291">
        <v>1.0135240809999999</v>
      </c>
      <c r="I291">
        <v>8.7698389999999998E-3</v>
      </c>
    </row>
    <row r="292" spans="1:9" x14ac:dyDescent="0.2">
      <c r="A292" t="s">
        <v>134</v>
      </c>
      <c r="B292" t="s">
        <v>135</v>
      </c>
      <c r="C292" t="s">
        <v>294</v>
      </c>
      <c r="D292" t="s">
        <v>91</v>
      </c>
      <c r="E292">
        <v>0.20433436499999999</v>
      </c>
      <c r="F292">
        <v>66</v>
      </c>
      <c r="G292">
        <v>1.0135487030000001</v>
      </c>
      <c r="H292">
        <v>1.0135240809999999</v>
      </c>
      <c r="I292">
        <v>8.7698389999999998E-3</v>
      </c>
    </row>
    <row r="293" spans="1:9" x14ac:dyDescent="0.2">
      <c r="A293" t="s">
        <v>134</v>
      </c>
      <c r="B293" t="s">
        <v>135</v>
      </c>
      <c r="C293" t="s">
        <v>294</v>
      </c>
      <c r="D293" t="s">
        <v>99</v>
      </c>
      <c r="E293">
        <v>0.33268482500000002</v>
      </c>
      <c r="F293">
        <v>171</v>
      </c>
      <c r="G293">
        <v>1.0135487030000001</v>
      </c>
      <c r="H293">
        <v>1.0135240809999999</v>
      </c>
      <c r="I293">
        <v>8.7698389999999998E-3</v>
      </c>
    </row>
    <row r="294" spans="1:9" x14ac:dyDescent="0.2">
      <c r="A294" t="s">
        <v>134</v>
      </c>
      <c r="B294" t="s">
        <v>135</v>
      </c>
      <c r="C294" t="s">
        <v>294</v>
      </c>
      <c r="D294" t="s">
        <v>127</v>
      </c>
      <c r="E294">
        <v>0.46</v>
      </c>
      <c r="F294">
        <v>69</v>
      </c>
      <c r="G294">
        <v>1.0135487030000001</v>
      </c>
      <c r="H294">
        <v>1.0135240809999999</v>
      </c>
      <c r="I294">
        <v>8.7698389999999998E-3</v>
      </c>
    </row>
    <row r="295" spans="1:9" x14ac:dyDescent="0.2">
      <c r="A295" t="s">
        <v>134</v>
      </c>
      <c r="B295" t="s">
        <v>135</v>
      </c>
      <c r="C295" t="s">
        <v>295</v>
      </c>
      <c r="D295" t="s">
        <v>83</v>
      </c>
      <c r="E295">
        <v>9.1101694999999996E-2</v>
      </c>
      <c r="F295">
        <v>43</v>
      </c>
      <c r="G295">
        <v>0.98134748699999996</v>
      </c>
      <c r="H295">
        <v>0.98146345000000002</v>
      </c>
      <c r="I295">
        <v>1.0854216E-2</v>
      </c>
    </row>
    <row r="296" spans="1:9" x14ac:dyDescent="0.2">
      <c r="A296" t="s">
        <v>134</v>
      </c>
      <c r="B296" t="s">
        <v>135</v>
      </c>
      <c r="C296" t="s">
        <v>295</v>
      </c>
      <c r="D296" t="s">
        <v>91</v>
      </c>
      <c r="E296">
        <v>3.0959752E-2</v>
      </c>
      <c r="F296">
        <v>10</v>
      </c>
      <c r="G296">
        <v>0.98134748699999996</v>
      </c>
      <c r="H296">
        <v>0.98146345000000002</v>
      </c>
      <c r="I296">
        <v>1.0854216E-2</v>
      </c>
    </row>
    <row r="297" spans="1:9" x14ac:dyDescent="0.2">
      <c r="A297" t="s">
        <v>134</v>
      </c>
      <c r="B297" t="s">
        <v>135</v>
      </c>
      <c r="C297" t="s">
        <v>295</v>
      </c>
      <c r="D297" t="s">
        <v>99</v>
      </c>
      <c r="E297">
        <v>7.7821009999999996E-3</v>
      </c>
      <c r="F297">
        <v>4</v>
      </c>
      <c r="G297">
        <v>0.98134748699999996</v>
      </c>
      <c r="H297">
        <v>0.98146345000000002</v>
      </c>
      <c r="I297">
        <v>1.0854216E-2</v>
      </c>
    </row>
    <row r="298" spans="1:9" x14ac:dyDescent="0.2">
      <c r="A298" t="s">
        <v>134</v>
      </c>
      <c r="B298" t="s">
        <v>135</v>
      </c>
      <c r="C298" t="s">
        <v>295</v>
      </c>
      <c r="D298" t="s">
        <v>127</v>
      </c>
      <c r="E298">
        <v>6.6666670000000003E-3</v>
      </c>
      <c r="F298">
        <v>1</v>
      </c>
      <c r="G298">
        <v>0.98134748699999996</v>
      </c>
      <c r="H298">
        <v>0.98146345000000002</v>
      </c>
      <c r="I298">
        <v>1.0854216E-2</v>
      </c>
    </row>
    <row r="299" spans="1:9" x14ac:dyDescent="0.2">
      <c r="A299" t="s">
        <v>134</v>
      </c>
      <c r="B299" t="s">
        <v>135</v>
      </c>
      <c r="C299" t="s">
        <v>296</v>
      </c>
      <c r="D299" t="s">
        <v>83</v>
      </c>
      <c r="E299">
        <v>9.9576270999999994E-2</v>
      </c>
      <c r="F299">
        <v>47</v>
      </c>
      <c r="G299">
        <v>1</v>
      </c>
      <c r="H299">
        <v>1</v>
      </c>
      <c r="I299">
        <v>0</v>
      </c>
    </row>
    <row r="300" spans="1:9" x14ac:dyDescent="0.2">
      <c r="A300" t="s">
        <v>134</v>
      </c>
      <c r="B300" t="s">
        <v>135</v>
      </c>
      <c r="C300" t="s">
        <v>297</v>
      </c>
      <c r="D300" t="s">
        <v>44</v>
      </c>
      <c r="E300">
        <v>2.9411764999999999E-2</v>
      </c>
      <c r="F300">
        <v>8</v>
      </c>
      <c r="G300">
        <v>1.0018387120000001</v>
      </c>
      <c r="H300">
        <v>1.0035007250000001</v>
      </c>
      <c r="I300">
        <v>1.8656651999999999E-2</v>
      </c>
    </row>
    <row r="301" spans="1:9" x14ac:dyDescent="0.2">
      <c r="A301" t="s">
        <v>134</v>
      </c>
      <c r="B301" t="s">
        <v>135</v>
      </c>
      <c r="C301" t="s">
        <v>297</v>
      </c>
      <c r="D301" t="s">
        <v>83</v>
      </c>
      <c r="E301">
        <v>1.2711864E-2</v>
      </c>
      <c r="F301">
        <v>6</v>
      </c>
      <c r="G301">
        <v>1.0018387120000001</v>
      </c>
      <c r="H301">
        <v>1.0035007250000001</v>
      </c>
      <c r="I301">
        <v>1.8656651999999999E-2</v>
      </c>
    </row>
    <row r="302" spans="1:9" x14ac:dyDescent="0.2">
      <c r="A302" t="s">
        <v>134</v>
      </c>
      <c r="B302" t="s">
        <v>135</v>
      </c>
      <c r="C302" t="s">
        <v>297</v>
      </c>
      <c r="D302" t="s">
        <v>91</v>
      </c>
      <c r="E302">
        <v>2.1671827000000001E-2</v>
      </c>
      <c r="F302">
        <v>7</v>
      </c>
      <c r="G302">
        <v>1.0018387120000001</v>
      </c>
      <c r="H302">
        <v>1.0035007250000001</v>
      </c>
      <c r="I302">
        <v>1.8656651999999999E-2</v>
      </c>
    </row>
    <row r="303" spans="1:9" x14ac:dyDescent="0.2">
      <c r="A303" t="s">
        <v>134</v>
      </c>
      <c r="B303" t="s">
        <v>135</v>
      </c>
      <c r="C303" t="s">
        <v>297</v>
      </c>
      <c r="D303" t="s">
        <v>99</v>
      </c>
      <c r="E303">
        <v>0.110894942</v>
      </c>
      <c r="F303">
        <v>57</v>
      </c>
      <c r="G303">
        <v>1.0018387120000001</v>
      </c>
      <c r="H303">
        <v>1.0035007250000001</v>
      </c>
      <c r="I303">
        <v>1.8656651999999999E-2</v>
      </c>
    </row>
    <row r="304" spans="1:9" x14ac:dyDescent="0.2">
      <c r="A304" t="s">
        <v>134</v>
      </c>
      <c r="B304" t="s">
        <v>135</v>
      </c>
      <c r="C304" t="s">
        <v>297</v>
      </c>
      <c r="D304" t="s">
        <v>127</v>
      </c>
      <c r="E304">
        <v>0.10666666700000001</v>
      </c>
      <c r="F304">
        <v>16</v>
      </c>
      <c r="G304">
        <v>1.0018387120000001</v>
      </c>
      <c r="H304">
        <v>1.0035007250000001</v>
      </c>
      <c r="I304">
        <v>1.8656651999999999E-2</v>
      </c>
    </row>
    <row r="305" spans="1:9" x14ac:dyDescent="0.2">
      <c r="A305" t="s">
        <v>134</v>
      </c>
      <c r="B305" t="s">
        <v>135</v>
      </c>
      <c r="C305" t="s">
        <v>298</v>
      </c>
      <c r="D305" t="s">
        <v>44</v>
      </c>
      <c r="E305">
        <v>6.6176471000000001E-2</v>
      </c>
      <c r="F305">
        <v>18</v>
      </c>
      <c r="G305">
        <v>1.008078609</v>
      </c>
      <c r="H305">
        <v>1.0080219070000001</v>
      </c>
      <c r="I305">
        <v>1.0240057E-2</v>
      </c>
    </row>
    <row r="306" spans="1:9" x14ac:dyDescent="0.2">
      <c r="A306" t="s">
        <v>134</v>
      </c>
      <c r="B306" t="s">
        <v>135</v>
      </c>
      <c r="C306" t="s">
        <v>298</v>
      </c>
      <c r="D306" t="s">
        <v>83</v>
      </c>
      <c r="E306">
        <v>9.9576270999999994E-2</v>
      </c>
      <c r="F306">
        <v>47</v>
      </c>
      <c r="G306">
        <v>1.008078609</v>
      </c>
      <c r="H306">
        <v>1.0080219070000001</v>
      </c>
      <c r="I306">
        <v>1.0240057E-2</v>
      </c>
    </row>
    <row r="307" spans="1:9" x14ac:dyDescent="0.2">
      <c r="A307" t="s">
        <v>134</v>
      </c>
      <c r="B307" t="s">
        <v>135</v>
      </c>
      <c r="C307" t="s">
        <v>298</v>
      </c>
      <c r="D307" t="s">
        <v>91</v>
      </c>
      <c r="E307">
        <v>0.18885448899999999</v>
      </c>
      <c r="F307">
        <v>61</v>
      </c>
      <c r="G307">
        <v>1.008078609</v>
      </c>
      <c r="H307">
        <v>1.0080219070000001</v>
      </c>
      <c r="I307">
        <v>1.0240057E-2</v>
      </c>
    </row>
    <row r="308" spans="1:9" x14ac:dyDescent="0.2">
      <c r="A308" t="s">
        <v>134</v>
      </c>
      <c r="B308" t="s">
        <v>135</v>
      </c>
      <c r="C308" t="s">
        <v>298</v>
      </c>
      <c r="D308" t="s">
        <v>99</v>
      </c>
      <c r="E308">
        <v>0.159533074</v>
      </c>
      <c r="F308">
        <v>82</v>
      </c>
      <c r="G308">
        <v>1.008078609</v>
      </c>
      <c r="H308">
        <v>1.0080219070000001</v>
      </c>
      <c r="I308">
        <v>1.0240057E-2</v>
      </c>
    </row>
    <row r="309" spans="1:9" x14ac:dyDescent="0.2">
      <c r="A309" t="s">
        <v>134</v>
      </c>
      <c r="B309" t="s">
        <v>135</v>
      </c>
      <c r="C309" t="s">
        <v>298</v>
      </c>
      <c r="D309" t="s">
        <v>127</v>
      </c>
      <c r="E309">
        <v>0.1</v>
      </c>
      <c r="F309">
        <v>15</v>
      </c>
      <c r="G309">
        <v>1.008078609</v>
      </c>
      <c r="H309">
        <v>1.0080219070000001</v>
      </c>
      <c r="I309">
        <v>1.0240057E-2</v>
      </c>
    </row>
    <row r="310" spans="1:9" x14ac:dyDescent="0.2">
      <c r="A310" t="s">
        <v>134</v>
      </c>
      <c r="B310" t="s">
        <v>135</v>
      </c>
      <c r="C310" t="s">
        <v>299</v>
      </c>
      <c r="D310" t="s">
        <v>44</v>
      </c>
      <c r="E310">
        <v>1.1029412000000001E-2</v>
      </c>
      <c r="F310">
        <v>3</v>
      </c>
      <c r="G310">
        <v>1.0041792350000001</v>
      </c>
      <c r="H310">
        <v>1.004172624</v>
      </c>
      <c r="I310">
        <v>1.2949548999999999E-2</v>
      </c>
    </row>
    <row r="311" spans="1:9" x14ac:dyDescent="0.2">
      <c r="A311" t="s">
        <v>134</v>
      </c>
      <c r="B311" t="s">
        <v>135</v>
      </c>
      <c r="C311" t="s">
        <v>299</v>
      </c>
      <c r="D311" t="s">
        <v>83</v>
      </c>
      <c r="E311">
        <v>6.1440677999999999E-2</v>
      </c>
      <c r="F311">
        <v>29</v>
      </c>
      <c r="G311">
        <v>1.0041792350000001</v>
      </c>
      <c r="H311">
        <v>1.004172624</v>
      </c>
      <c r="I311">
        <v>1.2949548999999999E-2</v>
      </c>
    </row>
    <row r="312" spans="1:9" x14ac:dyDescent="0.2">
      <c r="A312" t="s">
        <v>134</v>
      </c>
      <c r="B312" t="s">
        <v>135</v>
      </c>
      <c r="C312" t="s">
        <v>299</v>
      </c>
      <c r="D312" t="s">
        <v>91</v>
      </c>
      <c r="E312">
        <v>7.7399381000000003E-2</v>
      </c>
      <c r="F312">
        <v>25</v>
      </c>
      <c r="G312">
        <v>1.0041792350000001</v>
      </c>
      <c r="H312">
        <v>1.004172624</v>
      </c>
      <c r="I312">
        <v>1.2949548999999999E-2</v>
      </c>
    </row>
    <row r="313" spans="1:9" x14ac:dyDescent="0.2">
      <c r="A313" t="s">
        <v>134</v>
      </c>
      <c r="B313" t="s">
        <v>135</v>
      </c>
      <c r="C313" t="s">
        <v>299</v>
      </c>
      <c r="D313" t="s">
        <v>99</v>
      </c>
      <c r="E313">
        <v>8.5603112999999995E-2</v>
      </c>
      <c r="F313">
        <v>44</v>
      </c>
      <c r="G313">
        <v>1.0041792350000001</v>
      </c>
      <c r="H313">
        <v>1.004172624</v>
      </c>
      <c r="I313">
        <v>1.2949548999999999E-2</v>
      </c>
    </row>
    <row r="314" spans="1:9" x14ac:dyDescent="0.2">
      <c r="A314" t="s">
        <v>134</v>
      </c>
      <c r="B314" t="s">
        <v>135</v>
      </c>
      <c r="C314" t="s">
        <v>299</v>
      </c>
      <c r="D314" t="s">
        <v>127</v>
      </c>
      <c r="E314">
        <v>0.04</v>
      </c>
      <c r="F314">
        <v>6</v>
      </c>
      <c r="G314">
        <v>1.0041792350000001</v>
      </c>
      <c r="H314">
        <v>1.004172624</v>
      </c>
      <c r="I314">
        <v>1.2949548999999999E-2</v>
      </c>
    </row>
    <row r="315" spans="1:9" x14ac:dyDescent="0.2">
      <c r="A315" t="s">
        <v>134</v>
      </c>
      <c r="B315" t="s">
        <v>135</v>
      </c>
      <c r="C315" t="s">
        <v>300</v>
      </c>
      <c r="D315" t="s">
        <v>83</v>
      </c>
      <c r="E315">
        <v>0.190677966</v>
      </c>
      <c r="F315">
        <v>90</v>
      </c>
      <c r="G315">
        <v>1.001344201</v>
      </c>
      <c r="H315">
        <v>1.001656305</v>
      </c>
      <c r="I315">
        <v>1.2135899E-2</v>
      </c>
    </row>
    <row r="316" spans="1:9" x14ac:dyDescent="0.2">
      <c r="A316" t="s">
        <v>134</v>
      </c>
      <c r="B316" t="s">
        <v>135</v>
      </c>
      <c r="C316" t="s">
        <v>300</v>
      </c>
      <c r="D316" t="s">
        <v>91</v>
      </c>
      <c r="E316">
        <v>6.8111455000000001E-2</v>
      </c>
      <c r="F316">
        <v>22</v>
      </c>
      <c r="G316">
        <v>1.001344201</v>
      </c>
      <c r="H316">
        <v>1.001656305</v>
      </c>
      <c r="I316">
        <v>1.2135899E-2</v>
      </c>
    </row>
    <row r="317" spans="1:9" x14ac:dyDescent="0.2">
      <c r="A317" t="s">
        <v>134</v>
      </c>
      <c r="B317" t="s">
        <v>135</v>
      </c>
      <c r="C317" t="s">
        <v>300</v>
      </c>
      <c r="D317" t="s">
        <v>99</v>
      </c>
      <c r="E317">
        <v>2.7237353999999998E-2</v>
      </c>
      <c r="F317">
        <v>14</v>
      </c>
      <c r="G317">
        <v>1.001344201</v>
      </c>
      <c r="H317">
        <v>1.001656305</v>
      </c>
      <c r="I317">
        <v>1.2135899E-2</v>
      </c>
    </row>
    <row r="318" spans="1:9" x14ac:dyDescent="0.2">
      <c r="A318" t="s">
        <v>134</v>
      </c>
      <c r="B318" t="s">
        <v>135</v>
      </c>
      <c r="C318" t="s">
        <v>300</v>
      </c>
      <c r="D318" t="s">
        <v>127</v>
      </c>
      <c r="E318">
        <v>1.3333332999999999E-2</v>
      </c>
      <c r="F318">
        <v>2</v>
      </c>
      <c r="G318">
        <v>1.001344201</v>
      </c>
      <c r="H318">
        <v>1.001656305</v>
      </c>
      <c r="I318">
        <v>1.2135899E-2</v>
      </c>
    </row>
    <row r="319" spans="1:9" x14ac:dyDescent="0.2">
      <c r="A319" t="s">
        <v>134</v>
      </c>
      <c r="B319" t="s">
        <v>135</v>
      </c>
      <c r="C319" t="s">
        <v>301</v>
      </c>
      <c r="D319" t="s">
        <v>44</v>
      </c>
      <c r="E319">
        <v>0.139705882</v>
      </c>
      <c r="F319">
        <v>38</v>
      </c>
      <c r="G319">
        <v>1.0108358049999999</v>
      </c>
      <c r="H319">
        <v>1.011185885</v>
      </c>
      <c r="I319">
        <v>1.2583878999999999E-2</v>
      </c>
    </row>
    <row r="320" spans="1:9" x14ac:dyDescent="0.2">
      <c r="A320" t="s">
        <v>134</v>
      </c>
      <c r="B320" t="s">
        <v>135</v>
      </c>
      <c r="C320" t="s">
        <v>301</v>
      </c>
      <c r="D320" t="s">
        <v>83</v>
      </c>
      <c r="E320">
        <v>4.4491524999999997E-2</v>
      </c>
      <c r="F320">
        <v>21</v>
      </c>
      <c r="G320">
        <v>1.0108358049999999</v>
      </c>
      <c r="H320">
        <v>1.011185885</v>
      </c>
      <c r="I320">
        <v>1.2583878999999999E-2</v>
      </c>
    </row>
    <row r="321" spans="1:9" x14ac:dyDescent="0.2">
      <c r="A321" t="s">
        <v>134</v>
      </c>
      <c r="B321" t="s">
        <v>135</v>
      </c>
      <c r="C321" t="s">
        <v>301</v>
      </c>
      <c r="D321" t="s">
        <v>91</v>
      </c>
      <c r="E321">
        <v>4.6439627999999997E-2</v>
      </c>
      <c r="F321">
        <v>15</v>
      </c>
      <c r="G321">
        <v>1.0108358049999999</v>
      </c>
      <c r="H321">
        <v>1.011185885</v>
      </c>
      <c r="I321">
        <v>1.2583878999999999E-2</v>
      </c>
    </row>
    <row r="322" spans="1:9" x14ac:dyDescent="0.2">
      <c r="A322" t="s">
        <v>134</v>
      </c>
      <c r="B322" t="s">
        <v>135</v>
      </c>
      <c r="C322" t="s">
        <v>301</v>
      </c>
      <c r="D322" t="s">
        <v>99</v>
      </c>
      <c r="E322">
        <v>0.10311284</v>
      </c>
      <c r="F322">
        <v>53</v>
      </c>
      <c r="G322">
        <v>1.0108358049999999</v>
      </c>
      <c r="H322">
        <v>1.011185885</v>
      </c>
      <c r="I322">
        <v>1.2583878999999999E-2</v>
      </c>
    </row>
    <row r="323" spans="1:9" x14ac:dyDescent="0.2">
      <c r="A323" t="s">
        <v>134</v>
      </c>
      <c r="B323" t="s">
        <v>135</v>
      </c>
      <c r="C323" t="s">
        <v>301</v>
      </c>
      <c r="D323" t="s">
        <v>127</v>
      </c>
      <c r="E323">
        <v>0.12</v>
      </c>
      <c r="F323">
        <v>18</v>
      </c>
      <c r="G323">
        <v>1.0108358049999999</v>
      </c>
      <c r="H323">
        <v>1.011185885</v>
      </c>
      <c r="I323">
        <v>1.2583878999999999E-2</v>
      </c>
    </row>
    <row r="324" spans="1:9" x14ac:dyDescent="0.2">
      <c r="A324" t="s">
        <v>134</v>
      </c>
      <c r="B324" t="s">
        <v>135</v>
      </c>
      <c r="C324" t="s">
        <v>302</v>
      </c>
      <c r="D324" t="s">
        <v>83</v>
      </c>
      <c r="E324">
        <v>1.6949153000000002E-2</v>
      </c>
      <c r="F324">
        <v>8</v>
      </c>
      <c r="G324">
        <v>0.94035000999999996</v>
      </c>
      <c r="H324">
        <v>0.94957137300000005</v>
      </c>
      <c r="I324">
        <v>8.4754807000000001E-2</v>
      </c>
    </row>
    <row r="325" spans="1:9" x14ac:dyDescent="0.2">
      <c r="A325" t="s">
        <v>134</v>
      </c>
      <c r="B325" t="s">
        <v>135</v>
      </c>
      <c r="C325" t="s">
        <v>302</v>
      </c>
      <c r="D325" t="s">
        <v>91</v>
      </c>
      <c r="E325">
        <v>2.7863776999999999E-2</v>
      </c>
      <c r="F325">
        <v>9</v>
      </c>
      <c r="G325">
        <v>0.94035000999999996</v>
      </c>
      <c r="H325">
        <v>0.94957137300000005</v>
      </c>
      <c r="I325">
        <v>8.4754807000000001E-2</v>
      </c>
    </row>
    <row r="326" spans="1:9" x14ac:dyDescent="0.2">
      <c r="A326" t="s">
        <v>134</v>
      </c>
      <c r="B326" t="s">
        <v>135</v>
      </c>
      <c r="C326" t="s">
        <v>302</v>
      </c>
      <c r="D326" t="s">
        <v>99</v>
      </c>
      <c r="E326">
        <v>2.3346303999999998E-2</v>
      </c>
      <c r="F326">
        <v>12</v>
      </c>
      <c r="G326">
        <v>0.94035000999999996</v>
      </c>
      <c r="H326">
        <v>0.94957137300000005</v>
      </c>
      <c r="I326">
        <v>8.4754807000000001E-2</v>
      </c>
    </row>
    <row r="327" spans="1:9" x14ac:dyDescent="0.2">
      <c r="A327" t="s">
        <v>134</v>
      </c>
      <c r="B327" t="s">
        <v>135</v>
      </c>
      <c r="C327" t="s">
        <v>303</v>
      </c>
      <c r="D327" t="s">
        <v>44</v>
      </c>
      <c r="E327">
        <v>4.0441176000000002E-2</v>
      </c>
      <c r="F327">
        <v>11</v>
      </c>
      <c r="G327">
        <v>1.009297176</v>
      </c>
      <c r="H327">
        <v>1.0090361940000001</v>
      </c>
      <c r="I327">
        <v>1.0092055000000001E-2</v>
      </c>
    </row>
    <row r="328" spans="1:9" x14ac:dyDescent="0.2">
      <c r="A328" t="s">
        <v>134</v>
      </c>
      <c r="B328" t="s">
        <v>135</v>
      </c>
      <c r="C328" t="s">
        <v>303</v>
      </c>
      <c r="D328" t="s">
        <v>83</v>
      </c>
      <c r="E328">
        <v>0.13983050799999999</v>
      </c>
      <c r="F328">
        <v>66</v>
      </c>
      <c r="G328">
        <v>1.009297176</v>
      </c>
      <c r="H328">
        <v>1.0090361940000001</v>
      </c>
      <c r="I328">
        <v>1.0092055000000001E-2</v>
      </c>
    </row>
    <row r="329" spans="1:9" x14ac:dyDescent="0.2">
      <c r="A329" t="s">
        <v>134</v>
      </c>
      <c r="B329" t="s">
        <v>135</v>
      </c>
      <c r="C329" t="s">
        <v>303</v>
      </c>
      <c r="D329" t="s">
        <v>91</v>
      </c>
      <c r="E329">
        <v>0.33436532499999999</v>
      </c>
      <c r="F329">
        <v>108</v>
      </c>
      <c r="G329">
        <v>1.009297176</v>
      </c>
      <c r="H329">
        <v>1.0090361940000001</v>
      </c>
      <c r="I329">
        <v>1.0092055000000001E-2</v>
      </c>
    </row>
    <row r="330" spans="1:9" x14ac:dyDescent="0.2">
      <c r="A330" t="s">
        <v>134</v>
      </c>
      <c r="B330" t="s">
        <v>135</v>
      </c>
      <c r="C330" t="s">
        <v>303</v>
      </c>
      <c r="D330" t="s">
        <v>99</v>
      </c>
      <c r="E330">
        <v>0.14980544700000001</v>
      </c>
      <c r="F330">
        <v>77</v>
      </c>
      <c r="G330">
        <v>1.009297176</v>
      </c>
      <c r="H330">
        <v>1.0090361940000001</v>
      </c>
      <c r="I330">
        <v>1.0092055000000001E-2</v>
      </c>
    </row>
    <row r="331" spans="1:9" x14ac:dyDescent="0.2">
      <c r="A331" t="s">
        <v>134</v>
      </c>
      <c r="B331" t="s">
        <v>135</v>
      </c>
      <c r="C331" t="s">
        <v>303</v>
      </c>
      <c r="D331" t="s">
        <v>127</v>
      </c>
      <c r="E331">
        <v>0.15333333299999999</v>
      </c>
      <c r="F331">
        <v>23</v>
      </c>
      <c r="G331">
        <v>1.009297176</v>
      </c>
      <c r="H331">
        <v>1.0090361940000001</v>
      </c>
      <c r="I331">
        <v>1.0092055000000001E-2</v>
      </c>
    </row>
    <row r="332" spans="1:9" x14ac:dyDescent="0.2">
      <c r="A332" t="s">
        <v>138</v>
      </c>
      <c r="B332" t="s">
        <v>139</v>
      </c>
      <c r="C332" t="s">
        <v>294</v>
      </c>
      <c r="D332" t="s">
        <v>66</v>
      </c>
      <c r="E332">
        <v>2.4793388E-2</v>
      </c>
      <c r="F332">
        <v>6</v>
      </c>
      <c r="G332">
        <v>1.005761613</v>
      </c>
      <c r="H332">
        <v>1.0056442590000001</v>
      </c>
      <c r="I332">
        <v>1.5181927E-2</v>
      </c>
    </row>
    <row r="333" spans="1:9" x14ac:dyDescent="0.2">
      <c r="A333" t="s">
        <v>138</v>
      </c>
      <c r="B333" t="s">
        <v>139</v>
      </c>
      <c r="C333" t="s">
        <v>294</v>
      </c>
      <c r="D333" t="s">
        <v>83</v>
      </c>
      <c r="E333">
        <v>3.1152648000000002E-2</v>
      </c>
      <c r="F333">
        <v>10</v>
      </c>
      <c r="G333">
        <v>1.005761613</v>
      </c>
      <c r="H333">
        <v>1.0056442590000001</v>
      </c>
      <c r="I333">
        <v>1.5181927E-2</v>
      </c>
    </row>
    <row r="334" spans="1:9" x14ac:dyDescent="0.2">
      <c r="A334" t="s">
        <v>138</v>
      </c>
      <c r="B334" t="s">
        <v>139</v>
      </c>
      <c r="C334" t="s">
        <v>294</v>
      </c>
      <c r="D334" t="s">
        <v>99</v>
      </c>
      <c r="E334">
        <v>6.9970845000000004E-2</v>
      </c>
      <c r="F334">
        <v>24</v>
      </c>
      <c r="G334">
        <v>1.005761613</v>
      </c>
      <c r="H334">
        <v>1.0056442590000001</v>
      </c>
      <c r="I334">
        <v>1.5181927E-2</v>
      </c>
    </row>
    <row r="335" spans="1:9" x14ac:dyDescent="0.2">
      <c r="A335" t="s">
        <v>138</v>
      </c>
      <c r="B335" t="s">
        <v>139</v>
      </c>
      <c r="C335" t="s">
        <v>294</v>
      </c>
      <c r="D335" t="s">
        <v>127</v>
      </c>
      <c r="E335">
        <v>9.6446700999999996E-2</v>
      </c>
      <c r="F335">
        <v>19</v>
      </c>
      <c r="G335">
        <v>1.005761613</v>
      </c>
      <c r="H335">
        <v>1.0056442590000001</v>
      </c>
      <c r="I335">
        <v>1.5181927E-2</v>
      </c>
    </row>
    <row r="336" spans="1:9" x14ac:dyDescent="0.2">
      <c r="A336" t="s">
        <v>138</v>
      </c>
      <c r="B336" t="s">
        <v>139</v>
      </c>
      <c r="C336" t="s">
        <v>295</v>
      </c>
      <c r="D336" t="s">
        <v>66</v>
      </c>
      <c r="E336">
        <v>0.24793388399999999</v>
      </c>
      <c r="F336">
        <v>60</v>
      </c>
      <c r="G336">
        <v>0.99421337099999996</v>
      </c>
      <c r="H336">
        <v>0.99409477300000004</v>
      </c>
      <c r="I336">
        <v>6.635345E-3</v>
      </c>
    </row>
    <row r="337" spans="1:9" x14ac:dyDescent="0.2">
      <c r="A337" t="s">
        <v>138</v>
      </c>
      <c r="B337" t="s">
        <v>139</v>
      </c>
      <c r="C337" t="s">
        <v>295</v>
      </c>
      <c r="D337" t="s">
        <v>83</v>
      </c>
      <c r="E337">
        <v>0.29595015600000002</v>
      </c>
      <c r="F337">
        <v>95</v>
      </c>
      <c r="G337">
        <v>0.99421337099999996</v>
      </c>
      <c r="H337">
        <v>0.99409477300000004</v>
      </c>
      <c r="I337">
        <v>6.635345E-3</v>
      </c>
    </row>
    <row r="338" spans="1:9" x14ac:dyDescent="0.2">
      <c r="A338" t="s">
        <v>138</v>
      </c>
      <c r="B338" t="s">
        <v>139</v>
      </c>
      <c r="C338" t="s">
        <v>295</v>
      </c>
      <c r="D338" t="s">
        <v>91</v>
      </c>
      <c r="E338">
        <v>0.53139013499999999</v>
      </c>
      <c r="F338">
        <v>237</v>
      </c>
      <c r="G338">
        <v>0.99421337099999996</v>
      </c>
      <c r="H338">
        <v>0.99409477300000004</v>
      </c>
      <c r="I338">
        <v>6.635345E-3</v>
      </c>
    </row>
    <row r="339" spans="1:9" x14ac:dyDescent="0.2">
      <c r="A339" t="s">
        <v>138</v>
      </c>
      <c r="B339" t="s">
        <v>139</v>
      </c>
      <c r="C339" t="s">
        <v>295</v>
      </c>
      <c r="D339" t="s">
        <v>99</v>
      </c>
      <c r="E339">
        <v>0.189504373</v>
      </c>
      <c r="F339">
        <v>65</v>
      </c>
      <c r="G339">
        <v>0.99421337099999996</v>
      </c>
      <c r="H339">
        <v>0.99409477300000004</v>
      </c>
      <c r="I339">
        <v>6.635345E-3</v>
      </c>
    </row>
    <row r="340" spans="1:9" x14ac:dyDescent="0.2">
      <c r="A340" t="s">
        <v>138</v>
      </c>
      <c r="B340" t="s">
        <v>139</v>
      </c>
      <c r="C340" t="s">
        <v>295</v>
      </c>
      <c r="D340" t="s">
        <v>127</v>
      </c>
      <c r="E340">
        <v>5.5837563E-2</v>
      </c>
      <c r="F340">
        <v>11</v>
      </c>
      <c r="G340">
        <v>0.99421337099999996</v>
      </c>
      <c r="H340">
        <v>0.99409477300000004</v>
      </c>
      <c r="I340">
        <v>6.635345E-3</v>
      </c>
    </row>
    <row r="341" spans="1:9" x14ac:dyDescent="0.2">
      <c r="A341" t="s">
        <v>138</v>
      </c>
      <c r="B341" t="s">
        <v>139</v>
      </c>
      <c r="C341" t="s">
        <v>296</v>
      </c>
      <c r="D341" t="s">
        <v>66</v>
      </c>
      <c r="E341">
        <v>0.66115702499999995</v>
      </c>
      <c r="F341">
        <v>160</v>
      </c>
      <c r="G341">
        <v>1</v>
      </c>
      <c r="H341">
        <v>1</v>
      </c>
      <c r="I341">
        <v>0</v>
      </c>
    </row>
    <row r="342" spans="1:9" x14ac:dyDescent="0.2">
      <c r="A342" t="s">
        <v>138</v>
      </c>
      <c r="B342" t="s">
        <v>139</v>
      </c>
      <c r="C342" t="s">
        <v>296</v>
      </c>
      <c r="D342" t="s">
        <v>83</v>
      </c>
      <c r="E342">
        <v>0.48286604399999999</v>
      </c>
      <c r="F342">
        <v>155</v>
      </c>
      <c r="G342">
        <v>1</v>
      </c>
      <c r="H342">
        <v>1</v>
      </c>
      <c r="I342">
        <v>0</v>
      </c>
    </row>
    <row r="343" spans="1:9" x14ac:dyDescent="0.2">
      <c r="A343" t="s">
        <v>138</v>
      </c>
      <c r="B343" t="s">
        <v>139</v>
      </c>
      <c r="C343" t="s">
        <v>296</v>
      </c>
      <c r="D343" t="s">
        <v>91</v>
      </c>
      <c r="E343">
        <v>0.28475336299999998</v>
      </c>
      <c r="F343">
        <v>127</v>
      </c>
      <c r="G343">
        <v>1</v>
      </c>
      <c r="H343">
        <v>1</v>
      </c>
      <c r="I343">
        <v>0</v>
      </c>
    </row>
    <row r="344" spans="1:9" x14ac:dyDescent="0.2">
      <c r="A344" t="s">
        <v>138</v>
      </c>
      <c r="B344" t="s">
        <v>139</v>
      </c>
      <c r="C344" t="s">
        <v>296</v>
      </c>
      <c r="D344" t="s">
        <v>99</v>
      </c>
      <c r="E344">
        <v>0.15451894999999999</v>
      </c>
      <c r="F344">
        <v>53</v>
      </c>
      <c r="G344">
        <v>1</v>
      </c>
      <c r="H344">
        <v>1</v>
      </c>
      <c r="I344">
        <v>0</v>
      </c>
    </row>
    <row r="345" spans="1:9" x14ac:dyDescent="0.2">
      <c r="A345" t="s">
        <v>138</v>
      </c>
      <c r="B345" t="s">
        <v>139</v>
      </c>
      <c r="C345" t="s">
        <v>296</v>
      </c>
      <c r="D345" t="s">
        <v>127</v>
      </c>
      <c r="E345">
        <v>1.5228426E-2</v>
      </c>
      <c r="F345">
        <v>3</v>
      </c>
      <c r="G345">
        <v>1</v>
      </c>
      <c r="H345">
        <v>1</v>
      </c>
      <c r="I345">
        <v>0</v>
      </c>
    </row>
    <row r="346" spans="1:9" x14ac:dyDescent="0.2">
      <c r="A346" t="s">
        <v>138</v>
      </c>
      <c r="B346" t="s">
        <v>139</v>
      </c>
      <c r="C346" t="s">
        <v>297</v>
      </c>
      <c r="D346" t="s">
        <v>66</v>
      </c>
      <c r="E346">
        <v>8.2644629999999997E-3</v>
      </c>
      <c r="F346">
        <v>2</v>
      </c>
      <c r="G346">
        <v>0.95344833699999998</v>
      </c>
      <c r="H346">
        <v>0.95743111299999994</v>
      </c>
      <c r="I346">
        <v>9.7718336000000003E-2</v>
      </c>
    </row>
    <row r="347" spans="1:9" x14ac:dyDescent="0.2">
      <c r="A347" t="s">
        <v>138</v>
      </c>
      <c r="B347" t="s">
        <v>139</v>
      </c>
      <c r="C347" t="s">
        <v>297</v>
      </c>
      <c r="D347" t="s">
        <v>91</v>
      </c>
      <c r="E347">
        <v>2.2421519999999999E-3</v>
      </c>
      <c r="F347">
        <v>1</v>
      </c>
      <c r="G347">
        <v>0.95344833699999998</v>
      </c>
      <c r="H347">
        <v>0.95743111299999994</v>
      </c>
      <c r="I347">
        <v>9.7718336000000003E-2</v>
      </c>
    </row>
    <row r="348" spans="1:9" x14ac:dyDescent="0.2">
      <c r="A348" t="s">
        <v>138</v>
      </c>
      <c r="B348" t="s">
        <v>139</v>
      </c>
      <c r="C348" t="s">
        <v>297</v>
      </c>
      <c r="D348" t="s">
        <v>99</v>
      </c>
      <c r="E348">
        <v>1.1661807999999999E-2</v>
      </c>
      <c r="F348">
        <v>4</v>
      </c>
      <c r="G348">
        <v>0.95344833699999998</v>
      </c>
      <c r="H348">
        <v>0.95743111299999994</v>
      </c>
      <c r="I348">
        <v>9.7718336000000003E-2</v>
      </c>
    </row>
    <row r="349" spans="1:9" x14ac:dyDescent="0.2">
      <c r="A349" t="s">
        <v>138</v>
      </c>
      <c r="B349" t="s">
        <v>139</v>
      </c>
      <c r="C349" t="s">
        <v>298</v>
      </c>
      <c r="D349" t="s">
        <v>66</v>
      </c>
      <c r="E349">
        <v>4.1322310000000001E-3</v>
      </c>
      <c r="F349">
        <v>1</v>
      </c>
      <c r="G349">
        <v>0.96369042000000005</v>
      </c>
      <c r="H349">
        <v>0.97123912400000001</v>
      </c>
      <c r="I349">
        <v>0.110555376</v>
      </c>
    </row>
    <row r="350" spans="1:9" x14ac:dyDescent="0.2">
      <c r="A350" t="s">
        <v>138</v>
      </c>
      <c r="B350" t="s">
        <v>139</v>
      </c>
      <c r="C350" t="s">
        <v>298</v>
      </c>
      <c r="D350" t="s">
        <v>83</v>
      </c>
      <c r="E350">
        <v>9.3457939999999993E-3</v>
      </c>
      <c r="F350">
        <v>3</v>
      </c>
      <c r="G350">
        <v>0.96369042000000005</v>
      </c>
      <c r="H350">
        <v>0.97123912400000001</v>
      </c>
      <c r="I350">
        <v>0.110555376</v>
      </c>
    </row>
    <row r="351" spans="1:9" x14ac:dyDescent="0.2">
      <c r="A351" t="s">
        <v>138</v>
      </c>
      <c r="B351" t="s">
        <v>139</v>
      </c>
      <c r="C351" t="s">
        <v>298</v>
      </c>
      <c r="D351" t="s">
        <v>91</v>
      </c>
      <c r="E351">
        <v>2.2421519999999999E-3</v>
      </c>
      <c r="F351">
        <v>1</v>
      </c>
      <c r="G351">
        <v>0.96369042000000005</v>
      </c>
      <c r="H351">
        <v>0.97123912400000001</v>
      </c>
      <c r="I351">
        <v>0.110555376</v>
      </c>
    </row>
    <row r="352" spans="1:9" x14ac:dyDescent="0.2">
      <c r="A352" t="s">
        <v>138</v>
      </c>
      <c r="B352" t="s">
        <v>139</v>
      </c>
      <c r="C352" t="s">
        <v>298</v>
      </c>
      <c r="D352" t="s">
        <v>127</v>
      </c>
      <c r="E352">
        <v>1.0152283999999999E-2</v>
      </c>
      <c r="F352">
        <v>2</v>
      </c>
      <c r="G352">
        <v>0.96369042000000005</v>
      </c>
      <c r="H352">
        <v>0.97123912400000001</v>
      </c>
      <c r="I352">
        <v>0.110555376</v>
      </c>
    </row>
    <row r="353" spans="1:9" x14ac:dyDescent="0.2">
      <c r="A353" t="s">
        <v>138</v>
      </c>
      <c r="B353" t="s">
        <v>139</v>
      </c>
      <c r="C353" t="s">
        <v>299</v>
      </c>
      <c r="D353" t="s">
        <v>66</v>
      </c>
      <c r="E353">
        <v>8.2644629999999997E-3</v>
      </c>
      <c r="F353">
        <v>2</v>
      </c>
      <c r="G353">
        <v>0.98288213499999999</v>
      </c>
      <c r="H353">
        <v>0.98151039500000004</v>
      </c>
      <c r="I353">
        <v>0.13100028499999999</v>
      </c>
    </row>
    <row r="354" spans="1:9" x14ac:dyDescent="0.2">
      <c r="A354" t="s">
        <v>138</v>
      </c>
      <c r="B354" t="s">
        <v>139</v>
      </c>
      <c r="C354" t="s">
        <v>299</v>
      </c>
      <c r="D354" t="s">
        <v>91</v>
      </c>
      <c r="E354">
        <v>6.7264569999999999E-3</v>
      </c>
      <c r="F354">
        <v>3</v>
      </c>
      <c r="G354">
        <v>0.98288213499999999</v>
      </c>
      <c r="H354">
        <v>0.98151039500000004</v>
      </c>
      <c r="I354">
        <v>0.13100028499999999</v>
      </c>
    </row>
    <row r="355" spans="1:9" x14ac:dyDescent="0.2">
      <c r="A355" t="s">
        <v>138</v>
      </c>
      <c r="B355" t="s">
        <v>139</v>
      </c>
      <c r="C355" t="s">
        <v>299</v>
      </c>
      <c r="D355" t="s">
        <v>99</v>
      </c>
      <c r="E355">
        <v>1.4577259E-2</v>
      </c>
      <c r="F355">
        <v>5</v>
      </c>
      <c r="G355">
        <v>0.98288213499999999</v>
      </c>
      <c r="H355">
        <v>0.98151039500000004</v>
      </c>
      <c r="I355">
        <v>0.13100028499999999</v>
      </c>
    </row>
    <row r="356" spans="1:9" x14ac:dyDescent="0.2">
      <c r="A356" t="s">
        <v>138</v>
      </c>
      <c r="B356" t="s">
        <v>139</v>
      </c>
      <c r="C356" t="s">
        <v>299</v>
      </c>
      <c r="D356" t="s">
        <v>127</v>
      </c>
      <c r="E356">
        <v>4.5685279000000002E-2</v>
      </c>
      <c r="F356">
        <v>9</v>
      </c>
      <c r="G356">
        <v>0.98288213499999999</v>
      </c>
      <c r="H356">
        <v>0.98151039500000004</v>
      </c>
      <c r="I356">
        <v>0.13100028499999999</v>
      </c>
    </row>
    <row r="357" spans="1:9" x14ac:dyDescent="0.2">
      <c r="A357" t="s">
        <v>138</v>
      </c>
      <c r="B357" t="s">
        <v>139</v>
      </c>
      <c r="C357" t="s">
        <v>300</v>
      </c>
      <c r="D357" t="s">
        <v>66</v>
      </c>
      <c r="E357">
        <v>3.3057850999999999E-2</v>
      </c>
      <c r="F357">
        <v>8</v>
      </c>
      <c r="G357">
        <v>1.012257398</v>
      </c>
      <c r="H357">
        <v>1.012113933</v>
      </c>
      <c r="I357">
        <v>7.543676E-3</v>
      </c>
    </row>
    <row r="358" spans="1:9" x14ac:dyDescent="0.2">
      <c r="A358" t="s">
        <v>138</v>
      </c>
      <c r="B358" t="s">
        <v>139</v>
      </c>
      <c r="C358" t="s">
        <v>300</v>
      </c>
      <c r="D358" t="s">
        <v>83</v>
      </c>
      <c r="E358">
        <v>0.16199376900000001</v>
      </c>
      <c r="F358">
        <v>52</v>
      </c>
      <c r="G358">
        <v>1.012257398</v>
      </c>
      <c r="H358">
        <v>1.012113933</v>
      </c>
      <c r="I358">
        <v>7.543676E-3</v>
      </c>
    </row>
    <row r="359" spans="1:9" x14ac:dyDescent="0.2">
      <c r="A359" t="s">
        <v>138</v>
      </c>
      <c r="B359" t="s">
        <v>139</v>
      </c>
      <c r="C359" t="s">
        <v>300</v>
      </c>
      <c r="D359" t="s">
        <v>91</v>
      </c>
      <c r="E359">
        <v>0.170403587</v>
      </c>
      <c r="F359">
        <v>76</v>
      </c>
      <c r="G359">
        <v>1.012257398</v>
      </c>
      <c r="H359">
        <v>1.012113933</v>
      </c>
      <c r="I359">
        <v>7.543676E-3</v>
      </c>
    </row>
    <row r="360" spans="1:9" x14ac:dyDescent="0.2">
      <c r="A360" t="s">
        <v>138</v>
      </c>
      <c r="B360" t="s">
        <v>139</v>
      </c>
      <c r="C360" t="s">
        <v>300</v>
      </c>
      <c r="D360" t="s">
        <v>99</v>
      </c>
      <c r="E360">
        <v>0.54518950399999999</v>
      </c>
      <c r="F360">
        <v>187</v>
      </c>
      <c r="G360">
        <v>1.012257398</v>
      </c>
      <c r="H360">
        <v>1.012113933</v>
      </c>
      <c r="I360">
        <v>7.543676E-3</v>
      </c>
    </row>
    <row r="361" spans="1:9" x14ac:dyDescent="0.2">
      <c r="A361" t="s">
        <v>138</v>
      </c>
      <c r="B361" t="s">
        <v>139</v>
      </c>
      <c r="C361" t="s">
        <v>300</v>
      </c>
      <c r="D361" t="s">
        <v>127</v>
      </c>
      <c r="E361">
        <v>0.76142131999999996</v>
      </c>
      <c r="F361">
        <v>150</v>
      </c>
      <c r="G361">
        <v>1.012257398</v>
      </c>
      <c r="H361">
        <v>1.012113933</v>
      </c>
      <c r="I361">
        <v>7.543676E-3</v>
      </c>
    </row>
    <row r="362" spans="1:9" x14ac:dyDescent="0.2">
      <c r="A362" t="s">
        <v>138</v>
      </c>
      <c r="B362" t="s">
        <v>139</v>
      </c>
      <c r="C362" t="s">
        <v>301</v>
      </c>
      <c r="D362" t="s">
        <v>83</v>
      </c>
      <c r="E362">
        <v>6.2305299999999997E-3</v>
      </c>
      <c r="F362">
        <v>2</v>
      </c>
      <c r="G362">
        <v>0.96648999899999999</v>
      </c>
      <c r="H362">
        <v>0.965630506</v>
      </c>
      <c r="I362">
        <v>0.123142053</v>
      </c>
    </row>
    <row r="363" spans="1:9" x14ac:dyDescent="0.2">
      <c r="A363" t="s">
        <v>138</v>
      </c>
      <c r="B363" t="s">
        <v>139</v>
      </c>
      <c r="C363" t="s">
        <v>301</v>
      </c>
      <c r="D363" t="s">
        <v>91</v>
      </c>
      <c r="E363">
        <v>2.2421519999999999E-3</v>
      </c>
      <c r="F363">
        <v>1</v>
      </c>
      <c r="G363">
        <v>0.96648999899999999</v>
      </c>
      <c r="H363">
        <v>0.965630506</v>
      </c>
      <c r="I363">
        <v>0.123142053</v>
      </c>
    </row>
    <row r="364" spans="1:9" x14ac:dyDescent="0.2">
      <c r="A364" t="s">
        <v>138</v>
      </c>
      <c r="B364" t="s">
        <v>139</v>
      </c>
      <c r="C364" t="s">
        <v>301</v>
      </c>
      <c r="D364" t="s">
        <v>99</v>
      </c>
      <c r="E364">
        <v>8.7463560000000003E-3</v>
      </c>
      <c r="F364">
        <v>3</v>
      </c>
      <c r="G364">
        <v>0.96648999899999999</v>
      </c>
      <c r="H364">
        <v>0.965630506</v>
      </c>
      <c r="I364">
        <v>0.123142053</v>
      </c>
    </row>
    <row r="365" spans="1:9" x14ac:dyDescent="0.2">
      <c r="A365" t="s">
        <v>138</v>
      </c>
      <c r="B365" t="s">
        <v>139</v>
      </c>
      <c r="C365" t="s">
        <v>301</v>
      </c>
      <c r="D365" t="s">
        <v>127</v>
      </c>
      <c r="E365">
        <v>1.5228426E-2</v>
      </c>
      <c r="F365">
        <v>3</v>
      </c>
      <c r="G365">
        <v>0.96648999899999999</v>
      </c>
      <c r="H365">
        <v>0.965630506</v>
      </c>
      <c r="I365">
        <v>0.123142053</v>
      </c>
    </row>
    <row r="366" spans="1:9" x14ac:dyDescent="0.2">
      <c r="A366" t="s">
        <v>138</v>
      </c>
      <c r="B366" t="s">
        <v>139</v>
      </c>
      <c r="C366" t="s">
        <v>302</v>
      </c>
      <c r="D366" t="s">
        <v>66</v>
      </c>
      <c r="E366">
        <v>4.1322310000000001E-3</v>
      </c>
      <c r="F366">
        <v>1</v>
      </c>
      <c r="G366">
        <v>0.981399719</v>
      </c>
      <c r="H366">
        <v>0.98368377500000004</v>
      </c>
      <c r="I366">
        <v>0.11502027500000001</v>
      </c>
    </row>
    <row r="367" spans="1:9" x14ac:dyDescent="0.2">
      <c r="A367" t="s">
        <v>138</v>
      </c>
      <c r="B367" t="s">
        <v>139</v>
      </c>
      <c r="C367" t="s">
        <v>302</v>
      </c>
      <c r="D367" t="s">
        <v>83</v>
      </c>
      <c r="E367">
        <v>3.1152649999999999E-3</v>
      </c>
      <c r="F367">
        <v>1</v>
      </c>
      <c r="G367">
        <v>0.981399719</v>
      </c>
      <c r="H367">
        <v>0.98368377500000004</v>
      </c>
      <c r="I367">
        <v>0.11502027500000001</v>
      </c>
    </row>
    <row r="368" spans="1:9" x14ac:dyDescent="0.2">
      <c r="A368" t="s">
        <v>138</v>
      </c>
      <c r="B368" t="s">
        <v>139</v>
      </c>
      <c r="C368" t="s">
        <v>302</v>
      </c>
      <c r="D368" t="s">
        <v>99</v>
      </c>
      <c r="E368">
        <v>2.9154519999999998E-3</v>
      </c>
      <c r="F368">
        <v>1</v>
      </c>
      <c r="G368">
        <v>0.981399719</v>
      </c>
      <c r="H368">
        <v>0.98368377500000004</v>
      </c>
      <c r="I368">
        <v>0.11502027500000001</v>
      </c>
    </row>
    <row r="369" spans="1:9" x14ac:dyDescent="0.2">
      <c r="A369" t="s">
        <v>138</v>
      </c>
      <c r="B369" t="s">
        <v>139</v>
      </c>
      <c r="C369" t="s">
        <v>303</v>
      </c>
      <c r="D369" t="s">
        <v>66</v>
      </c>
      <c r="E369">
        <v>8.2644629999999997E-3</v>
      </c>
      <c r="F369">
        <v>2</v>
      </c>
      <c r="G369">
        <v>0.97820834999999995</v>
      </c>
      <c r="H369">
        <v>0.97855191100000005</v>
      </c>
      <c r="I369">
        <v>0.105777786</v>
      </c>
    </row>
    <row r="370" spans="1:9" x14ac:dyDescent="0.2">
      <c r="A370" t="s">
        <v>138</v>
      </c>
      <c r="B370" t="s">
        <v>139</v>
      </c>
      <c r="C370" t="s">
        <v>303</v>
      </c>
      <c r="D370" t="s">
        <v>83</v>
      </c>
      <c r="E370">
        <v>9.3457939999999993E-3</v>
      </c>
      <c r="F370">
        <v>3</v>
      </c>
      <c r="G370">
        <v>0.97820834999999995</v>
      </c>
      <c r="H370">
        <v>0.97855191100000005</v>
      </c>
      <c r="I370">
        <v>0.105777786</v>
      </c>
    </row>
    <row r="371" spans="1:9" x14ac:dyDescent="0.2">
      <c r="A371" t="s">
        <v>138</v>
      </c>
      <c r="B371" t="s">
        <v>139</v>
      </c>
      <c r="C371" t="s">
        <v>303</v>
      </c>
      <c r="D371" t="s">
        <v>99</v>
      </c>
      <c r="E371">
        <v>2.9154519999999998E-3</v>
      </c>
      <c r="F371">
        <v>1</v>
      </c>
      <c r="G371">
        <v>0.97820834999999995</v>
      </c>
      <c r="H371">
        <v>0.97855191100000005</v>
      </c>
      <c r="I371">
        <v>0.105777786</v>
      </c>
    </row>
    <row r="372" spans="1:9" x14ac:dyDescent="0.2">
      <c r="A372" t="s">
        <v>169</v>
      </c>
      <c r="B372" t="s">
        <v>170</v>
      </c>
      <c r="C372" t="s">
        <v>295</v>
      </c>
      <c r="D372" t="s">
        <v>63</v>
      </c>
      <c r="E372">
        <v>5.1546389999999999E-3</v>
      </c>
      <c r="F372">
        <v>2</v>
      </c>
      <c r="G372">
        <v>1.0008754049999999</v>
      </c>
      <c r="H372">
        <v>1.0010155329999999</v>
      </c>
      <c r="I372">
        <v>1.0801105E-2</v>
      </c>
    </row>
    <row r="373" spans="1:9" x14ac:dyDescent="0.2">
      <c r="A373" t="s">
        <v>169</v>
      </c>
      <c r="B373" t="s">
        <v>170</v>
      </c>
      <c r="C373" t="s">
        <v>295</v>
      </c>
      <c r="D373" t="s">
        <v>112</v>
      </c>
      <c r="E373">
        <v>1.2345679E-2</v>
      </c>
      <c r="F373">
        <v>3</v>
      </c>
      <c r="G373">
        <v>1.0008754049999999</v>
      </c>
      <c r="H373">
        <v>1.0010155329999999</v>
      </c>
      <c r="I373">
        <v>1.0801105E-2</v>
      </c>
    </row>
    <row r="374" spans="1:9" x14ac:dyDescent="0.2">
      <c r="A374" t="s">
        <v>169</v>
      </c>
      <c r="B374" t="s">
        <v>170</v>
      </c>
      <c r="C374" t="s">
        <v>295</v>
      </c>
      <c r="D374" t="s">
        <v>115</v>
      </c>
      <c r="E374">
        <v>0.118343195</v>
      </c>
      <c r="F374">
        <v>20</v>
      </c>
      <c r="G374">
        <v>1.0008754049999999</v>
      </c>
      <c r="H374">
        <v>1.0010155329999999</v>
      </c>
      <c r="I374">
        <v>1.0801105E-2</v>
      </c>
    </row>
    <row r="375" spans="1:9" x14ac:dyDescent="0.2">
      <c r="A375" t="s">
        <v>169</v>
      </c>
      <c r="B375" t="s">
        <v>170</v>
      </c>
      <c r="C375" t="s">
        <v>295</v>
      </c>
      <c r="D375" t="s">
        <v>71</v>
      </c>
      <c r="E375">
        <v>0.15916954999999999</v>
      </c>
      <c r="F375">
        <v>46</v>
      </c>
      <c r="G375">
        <v>1.0008754049999999</v>
      </c>
      <c r="H375">
        <v>1.0010155329999999</v>
      </c>
      <c r="I375">
        <v>1.0801105E-2</v>
      </c>
    </row>
    <row r="376" spans="1:9" x14ac:dyDescent="0.2">
      <c r="A376" t="s">
        <v>169</v>
      </c>
      <c r="B376" t="s">
        <v>170</v>
      </c>
      <c r="C376" t="s">
        <v>295</v>
      </c>
      <c r="D376" t="s">
        <v>66</v>
      </c>
      <c r="E376">
        <v>7.5409835999999994E-2</v>
      </c>
      <c r="F376">
        <v>23</v>
      </c>
      <c r="G376">
        <v>1.0008754049999999</v>
      </c>
      <c r="H376">
        <v>1.0010155329999999</v>
      </c>
      <c r="I376">
        <v>1.0801105E-2</v>
      </c>
    </row>
    <row r="377" spans="1:9" x14ac:dyDescent="0.2">
      <c r="A377" t="s">
        <v>169</v>
      </c>
      <c r="B377" t="s">
        <v>170</v>
      </c>
      <c r="C377" t="s">
        <v>295</v>
      </c>
      <c r="D377" t="s">
        <v>83</v>
      </c>
      <c r="E377">
        <v>8.4985835999999995E-2</v>
      </c>
      <c r="F377">
        <v>30</v>
      </c>
      <c r="G377">
        <v>1.0008754049999999</v>
      </c>
      <c r="H377">
        <v>1.0010155329999999</v>
      </c>
      <c r="I377">
        <v>1.0801105E-2</v>
      </c>
    </row>
    <row r="378" spans="1:9" x14ac:dyDescent="0.2">
      <c r="A378" t="s">
        <v>169</v>
      </c>
      <c r="B378" t="s">
        <v>170</v>
      </c>
      <c r="C378" t="s">
        <v>295</v>
      </c>
      <c r="D378" t="s">
        <v>91</v>
      </c>
      <c r="E378">
        <v>3.2154340000000001E-3</v>
      </c>
      <c r="F378">
        <v>1</v>
      </c>
      <c r="G378">
        <v>1.0008754049999999</v>
      </c>
      <c r="H378">
        <v>1.0010155329999999</v>
      </c>
      <c r="I378">
        <v>1.0801105E-2</v>
      </c>
    </row>
    <row r="379" spans="1:9" x14ac:dyDescent="0.2">
      <c r="A379" t="s">
        <v>169</v>
      </c>
      <c r="B379" t="s">
        <v>170</v>
      </c>
      <c r="C379" t="s">
        <v>295</v>
      </c>
      <c r="D379" t="s">
        <v>127</v>
      </c>
      <c r="E379">
        <v>1.984127E-3</v>
      </c>
      <c r="F379">
        <v>1</v>
      </c>
      <c r="G379">
        <v>1.0008754049999999</v>
      </c>
      <c r="H379">
        <v>1.0010155329999999</v>
      </c>
      <c r="I379">
        <v>1.0801105E-2</v>
      </c>
    </row>
    <row r="380" spans="1:9" x14ac:dyDescent="0.2">
      <c r="A380" t="s">
        <v>169</v>
      </c>
      <c r="B380" t="s">
        <v>170</v>
      </c>
      <c r="C380" t="s">
        <v>296</v>
      </c>
      <c r="D380" t="s">
        <v>63</v>
      </c>
      <c r="E380">
        <v>0.98969072199999997</v>
      </c>
      <c r="F380">
        <v>384</v>
      </c>
      <c r="G380">
        <v>1</v>
      </c>
      <c r="H380">
        <v>1</v>
      </c>
      <c r="I380">
        <v>0</v>
      </c>
    </row>
    <row r="381" spans="1:9" x14ac:dyDescent="0.2">
      <c r="A381" t="s">
        <v>169</v>
      </c>
      <c r="B381" t="s">
        <v>170</v>
      </c>
      <c r="C381" t="s">
        <v>296</v>
      </c>
      <c r="D381" t="s">
        <v>44</v>
      </c>
      <c r="E381">
        <v>1.70068E-3</v>
      </c>
      <c r="F381">
        <v>1</v>
      </c>
      <c r="G381">
        <v>1</v>
      </c>
      <c r="H381">
        <v>1</v>
      </c>
      <c r="I381">
        <v>0</v>
      </c>
    </row>
    <row r="382" spans="1:9" x14ac:dyDescent="0.2">
      <c r="A382" t="s">
        <v>169</v>
      </c>
      <c r="B382" t="s">
        <v>170</v>
      </c>
      <c r="C382" t="s">
        <v>296</v>
      </c>
      <c r="D382" t="s">
        <v>112</v>
      </c>
      <c r="E382">
        <v>0.76543209899999998</v>
      </c>
      <c r="F382">
        <v>186</v>
      </c>
      <c r="G382">
        <v>1</v>
      </c>
      <c r="H382">
        <v>1</v>
      </c>
      <c r="I382">
        <v>0</v>
      </c>
    </row>
    <row r="383" spans="1:9" x14ac:dyDescent="0.2">
      <c r="A383" t="s">
        <v>169</v>
      </c>
      <c r="B383" t="s">
        <v>170</v>
      </c>
      <c r="C383" t="s">
        <v>296</v>
      </c>
      <c r="D383" t="s">
        <v>115</v>
      </c>
      <c r="E383">
        <v>0.44970414199999997</v>
      </c>
      <c r="F383">
        <v>76</v>
      </c>
      <c r="G383">
        <v>1</v>
      </c>
      <c r="H383">
        <v>1</v>
      </c>
      <c r="I383">
        <v>0</v>
      </c>
    </row>
    <row r="384" spans="1:9" x14ac:dyDescent="0.2">
      <c r="A384" t="s">
        <v>169</v>
      </c>
      <c r="B384" t="s">
        <v>170</v>
      </c>
      <c r="C384" t="s">
        <v>296</v>
      </c>
      <c r="D384" t="s">
        <v>71</v>
      </c>
      <c r="E384">
        <v>3.8062284000000002E-2</v>
      </c>
      <c r="F384">
        <v>11</v>
      </c>
      <c r="G384">
        <v>1</v>
      </c>
      <c r="H384">
        <v>1</v>
      </c>
      <c r="I384">
        <v>0</v>
      </c>
    </row>
    <row r="385" spans="1:9" x14ac:dyDescent="0.2">
      <c r="A385" t="s">
        <v>169</v>
      </c>
      <c r="B385" t="s">
        <v>170</v>
      </c>
      <c r="C385" t="s">
        <v>296</v>
      </c>
      <c r="D385" t="s">
        <v>66</v>
      </c>
      <c r="E385">
        <v>3.6065574000000003E-2</v>
      </c>
      <c r="F385">
        <v>11</v>
      </c>
      <c r="G385">
        <v>1</v>
      </c>
      <c r="H385">
        <v>1</v>
      </c>
      <c r="I385">
        <v>0</v>
      </c>
    </row>
    <row r="386" spans="1:9" x14ac:dyDescent="0.2">
      <c r="A386" t="s">
        <v>169</v>
      </c>
      <c r="B386" t="s">
        <v>170</v>
      </c>
      <c r="C386" t="s">
        <v>296</v>
      </c>
      <c r="D386" t="s">
        <v>83</v>
      </c>
      <c r="E386">
        <v>1.6997167000000001E-2</v>
      </c>
      <c r="F386">
        <v>6</v>
      </c>
      <c r="G386">
        <v>1</v>
      </c>
      <c r="H386">
        <v>1</v>
      </c>
      <c r="I386">
        <v>0</v>
      </c>
    </row>
    <row r="387" spans="1:9" x14ac:dyDescent="0.2">
      <c r="A387" t="s">
        <v>169</v>
      </c>
      <c r="B387" t="s">
        <v>170</v>
      </c>
      <c r="C387" t="s">
        <v>296</v>
      </c>
      <c r="D387" t="s">
        <v>91</v>
      </c>
      <c r="E387">
        <v>1.2861736E-2</v>
      </c>
      <c r="F387">
        <v>4</v>
      </c>
      <c r="G387">
        <v>1</v>
      </c>
      <c r="H387">
        <v>1</v>
      </c>
      <c r="I387">
        <v>0</v>
      </c>
    </row>
    <row r="388" spans="1:9" x14ac:dyDescent="0.2">
      <c r="A388" t="s">
        <v>169</v>
      </c>
      <c r="B388" t="s">
        <v>170</v>
      </c>
      <c r="C388" t="s">
        <v>296</v>
      </c>
      <c r="D388" t="s">
        <v>127</v>
      </c>
      <c r="E388">
        <v>1.984127E-3</v>
      </c>
      <c r="F388">
        <v>1</v>
      </c>
      <c r="G388">
        <v>1</v>
      </c>
      <c r="H388">
        <v>1</v>
      </c>
      <c r="I388">
        <v>0</v>
      </c>
    </row>
    <row r="389" spans="1:9" x14ac:dyDescent="0.2">
      <c r="A389" t="s">
        <v>169</v>
      </c>
      <c r="B389" t="s">
        <v>170</v>
      </c>
      <c r="C389" t="s">
        <v>297</v>
      </c>
      <c r="D389" t="s">
        <v>63</v>
      </c>
      <c r="E389">
        <v>5.1546389999999999E-3</v>
      </c>
      <c r="F389">
        <v>2</v>
      </c>
      <c r="G389">
        <v>1.0018189449999999</v>
      </c>
      <c r="H389">
        <v>1.0018444900000001</v>
      </c>
      <c r="I389">
        <v>7.51134E-3</v>
      </c>
    </row>
    <row r="390" spans="1:9" x14ac:dyDescent="0.2">
      <c r="A390" t="s">
        <v>169</v>
      </c>
      <c r="B390" t="s">
        <v>170</v>
      </c>
      <c r="C390" t="s">
        <v>297</v>
      </c>
      <c r="D390" t="s">
        <v>112</v>
      </c>
      <c r="E390">
        <v>0.222222222</v>
      </c>
      <c r="F390">
        <v>54</v>
      </c>
      <c r="G390">
        <v>1.0018189449999999</v>
      </c>
      <c r="H390">
        <v>1.0018444900000001</v>
      </c>
      <c r="I390">
        <v>7.51134E-3</v>
      </c>
    </row>
    <row r="391" spans="1:9" x14ac:dyDescent="0.2">
      <c r="A391" t="s">
        <v>169</v>
      </c>
      <c r="B391" t="s">
        <v>170</v>
      </c>
      <c r="C391" t="s">
        <v>297</v>
      </c>
      <c r="D391" t="s">
        <v>115</v>
      </c>
      <c r="E391">
        <v>0.43195266300000001</v>
      </c>
      <c r="F391">
        <v>73</v>
      </c>
      <c r="G391">
        <v>1.0018189449999999</v>
      </c>
      <c r="H391">
        <v>1.0018444900000001</v>
      </c>
      <c r="I391">
        <v>7.51134E-3</v>
      </c>
    </row>
    <row r="392" spans="1:9" x14ac:dyDescent="0.2">
      <c r="A392" t="s">
        <v>169</v>
      </c>
      <c r="B392" t="s">
        <v>170</v>
      </c>
      <c r="C392" t="s">
        <v>297</v>
      </c>
      <c r="D392" t="s">
        <v>71</v>
      </c>
      <c r="E392">
        <v>0.68858131499999997</v>
      </c>
      <c r="F392">
        <v>199</v>
      </c>
      <c r="G392">
        <v>1.0018189449999999</v>
      </c>
      <c r="H392">
        <v>1.0018444900000001</v>
      </c>
      <c r="I392">
        <v>7.51134E-3</v>
      </c>
    </row>
    <row r="393" spans="1:9" x14ac:dyDescent="0.2">
      <c r="A393" t="s">
        <v>169</v>
      </c>
      <c r="B393" t="s">
        <v>170</v>
      </c>
      <c r="C393" t="s">
        <v>297</v>
      </c>
      <c r="D393" t="s">
        <v>66</v>
      </c>
      <c r="E393">
        <v>0.76393442600000006</v>
      </c>
      <c r="F393">
        <v>233</v>
      </c>
      <c r="G393">
        <v>1.0018189449999999</v>
      </c>
      <c r="H393">
        <v>1.0018444900000001</v>
      </c>
      <c r="I393">
        <v>7.51134E-3</v>
      </c>
    </row>
    <row r="394" spans="1:9" x14ac:dyDescent="0.2">
      <c r="A394" t="s">
        <v>169</v>
      </c>
      <c r="B394" t="s">
        <v>170</v>
      </c>
      <c r="C394" t="s">
        <v>297</v>
      </c>
      <c r="D394" t="s">
        <v>83</v>
      </c>
      <c r="E394">
        <v>0.294617564</v>
      </c>
      <c r="F394">
        <v>104</v>
      </c>
      <c r="G394">
        <v>1.0018189449999999</v>
      </c>
      <c r="H394">
        <v>1.0018444900000001</v>
      </c>
      <c r="I394">
        <v>7.51134E-3</v>
      </c>
    </row>
    <row r="395" spans="1:9" x14ac:dyDescent="0.2">
      <c r="A395" t="s">
        <v>169</v>
      </c>
      <c r="B395" t="s">
        <v>170</v>
      </c>
      <c r="C395" t="s">
        <v>297</v>
      </c>
      <c r="D395" t="s">
        <v>91</v>
      </c>
      <c r="E395">
        <v>6.4308680000000002E-3</v>
      </c>
      <c r="F395">
        <v>2</v>
      </c>
      <c r="G395">
        <v>1.0018189449999999</v>
      </c>
      <c r="H395">
        <v>1.0018444900000001</v>
      </c>
      <c r="I395">
        <v>7.51134E-3</v>
      </c>
    </row>
    <row r="396" spans="1:9" x14ac:dyDescent="0.2">
      <c r="A396" t="s">
        <v>169</v>
      </c>
      <c r="B396" t="s">
        <v>170</v>
      </c>
      <c r="C396" t="s">
        <v>298</v>
      </c>
      <c r="D396" t="s">
        <v>44</v>
      </c>
      <c r="E396">
        <v>0.591836735</v>
      </c>
      <c r="F396">
        <v>348</v>
      </c>
      <c r="G396">
        <v>1.071877484</v>
      </c>
      <c r="H396">
        <v>1.0712888860000001</v>
      </c>
      <c r="I396">
        <v>2.1745598000000001E-2</v>
      </c>
    </row>
    <row r="397" spans="1:9" x14ac:dyDescent="0.2">
      <c r="A397" t="s">
        <v>169</v>
      </c>
      <c r="B397" t="s">
        <v>170</v>
      </c>
      <c r="C397" t="s">
        <v>298</v>
      </c>
      <c r="D397" t="s">
        <v>66</v>
      </c>
      <c r="E397">
        <v>3.278689E-3</v>
      </c>
      <c r="F397">
        <v>1</v>
      </c>
      <c r="G397">
        <v>1.071877484</v>
      </c>
      <c r="H397">
        <v>1.0712888860000001</v>
      </c>
      <c r="I397">
        <v>2.1745598000000001E-2</v>
      </c>
    </row>
    <row r="398" spans="1:9" x14ac:dyDescent="0.2">
      <c r="A398" t="s">
        <v>169</v>
      </c>
      <c r="B398" t="s">
        <v>170</v>
      </c>
      <c r="C398" t="s">
        <v>298</v>
      </c>
      <c r="D398" t="s">
        <v>83</v>
      </c>
      <c r="E398">
        <v>3.6827195E-2</v>
      </c>
      <c r="F398">
        <v>13</v>
      </c>
      <c r="G398">
        <v>1.071877484</v>
      </c>
      <c r="H398">
        <v>1.0712888860000001</v>
      </c>
      <c r="I398">
        <v>2.1745598000000001E-2</v>
      </c>
    </row>
    <row r="399" spans="1:9" x14ac:dyDescent="0.2">
      <c r="A399" t="s">
        <v>169</v>
      </c>
      <c r="B399" t="s">
        <v>170</v>
      </c>
      <c r="C399" t="s">
        <v>298</v>
      </c>
      <c r="D399" t="s">
        <v>91</v>
      </c>
      <c r="E399">
        <v>0.115755627</v>
      </c>
      <c r="F399">
        <v>36</v>
      </c>
      <c r="G399">
        <v>1.071877484</v>
      </c>
      <c r="H399">
        <v>1.0712888860000001</v>
      </c>
      <c r="I399">
        <v>2.1745598000000001E-2</v>
      </c>
    </row>
    <row r="400" spans="1:9" x14ac:dyDescent="0.2">
      <c r="A400" t="s">
        <v>169</v>
      </c>
      <c r="B400" t="s">
        <v>170</v>
      </c>
      <c r="C400" t="s">
        <v>298</v>
      </c>
      <c r="D400" t="s">
        <v>99</v>
      </c>
      <c r="E400">
        <v>0.13636363600000001</v>
      </c>
      <c r="F400">
        <v>9</v>
      </c>
      <c r="G400">
        <v>1.071877484</v>
      </c>
      <c r="H400">
        <v>1.0712888860000001</v>
      </c>
      <c r="I400">
        <v>2.1745598000000001E-2</v>
      </c>
    </row>
    <row r="401" spans="1:9" x14ac:dyDescent="0.2">
      <c r="A401" t="s">
        <v>169</v>
      </c>
      <c r="B401" t="s">
        <v>170</v>
      </c>
      <c r="C401" t="s">
        <v>298</v>
      </c>
      <c r="D401" t="s">
        <v>127</v>
      </c>
      <c r="E401">
        <v>0.303571429</v>
      </c>
      <c r="F401">
        <v>153</v>
      </c>
      <c r="G401">
        <v>1.071877484</v>
      </c>
      <c r="H401">
        <v>1.0712888860000001</v>
      </c>
      <c r="I401">
        <v>2.1745598000000001E-2</v>
      </c>
    </row>
    <row r="402" spans="1:9" x14ac:dyDescent="0.2">
      <c r="A402" t="s">
        <v>169</v>
      </c>
      <c r="B402" t="s">
        <v>170</v>
      </c>
      <c r="C402" t="s">
        <v>300</v>
      </c>
      <c r="D402" t="s">
        <v>44</v>
      </c>
      <c r="E402">
        <v>8.8435373999999997E-2</v>
      </c>
      <c r="F402">
        <v>52</v>
      </c>
      <c r="G402">
        <v>1.0120659059999999</v>
      </c>
      <c r="H402">
        <v>1.0124544280000001</v>
      </c>
      <c r="I402">
        <v>1.2721857E-2</v>
      </c>
    </row>
    <row r="403" spans="1:9" x14ac:dyDescent="0.2">
      <c r="A403" t="s">
        <v>169</v>
      </c>
      <c r="B403" t="s">
        <v>170</v>
      </c>
      <c r="C403" t="s">
        <v>300</v>
      </c>
      <c r="D403" t="s">
        <v>71</v>
      </c>
      <c r="E403">
        <v>5.8823528999999999E-2</v>
      </c>
      <c r="F403">
        <v>17</v>
      </c>
      <c r="G403">
        <v>1.0120659059999999</v>
      </c>
      <c r="H403">
        <v>1.0124544280000001</v>
      </c>
      <c r="I403">
        <v>1.2721857E-2</v>
      </c>
    </row>
    <row r="404" spans="1:9" x14ac:dyDescent="0.2">
      <c r="A404" t="s">
        <v>169</v>
      </c>
      <c r="B404" t="s">
        <v>170</v>
      </c>
      <c r="C404" t="s">
        <v>300</v>
      </c>
      <c r="D404" t="s">
        <v>66</v>
      </c>
      <c r="E404">
        <v>8.852459E-2</v>
      </c>
      <c r="F404">
        <v>27</v>
      </c>
      <c r="G404">
        <v>1.0120659059999999</v>
      </c>
      <c r="H404">
        <v>1.0124544280000001</v>
      </c>
      <c r="I404">
        <v>1.2721857E-2</v>
      </c>
    </row>
    <row r="405" spans="1:9" x14ac:dyDescent="0.2">
      <c r="A405" t="s">
        <v>169</v>
      </c>
      <c r="B405" t="s">
        <v>170</v>
      </c>
      <c r="C405" t="s">
        <v>300</v>
      </c>
      <c r="D405" t="s">
        <v>83</v>
      </c>
      <c r="E405">
        <v>0.52974504200000005</v>
      </c>
      <c r="F405">
        <v>187</v>
      </c>
      <c r="G405">
        <v>1.0120659059999999</v>
      </c>
      <c r="H405">
        <v>1.0124544280000001</v>
      </c>
      <c r="I405">
        <v>1.2721857E-2</v>
      </c>
    </row>
    <row r="406" spans="1:9" x14ac:dyDescent="0.2">
      <c r="A406" t="s">
        <v>169</v>
      </c>
      <c r="B406" t="s">
        <v>170</v>
      </c>
      <c r="C406" t="s">
        <v>300</v>
      </c>
      <c r="D406" t="s">
        <v>91</v>
      </c>
      <c r="E406">
        <v>0.53376205799999998</v>
      </c>
      <c r="F406">
        <v>166</v>
      </c>
      <c r="G406">
        <v>1.0120659059999999</v>
      </c>
      <c r="H406">
        <v>1.0124544280000001</v>
      </c>
      <c r="I406">
        <v>1.2721857E-2</v>
      </c>
    </row>
    <row r="407" spans="1:9" x14ac:dyDescent="0.2">
      <c r="A407" t="s">
        <v>169</v>
      </c>
      <c r="B407" t="s">
        <v>170</v>
      </c>
      <c r="C407" t="s">
        <v>300</v>
      </c>
      <c r="D407" t="s">
        <v>99</v>
      </c>
      <c r="E407">
        <v>0.303030303</v>
      </c>
      <c r="F407">
        <v>20</v>
      </c>
      <c r="G407">
        <v>1.0120659059999999</v>
      </c>
      <c r="H407">
        <v>1.0124544280000001</v>
      </c>
      <c r="I407">
        <v>1.2721857E-2</v>
      </c>
    </row>
    <row r="408" spans="1:9" x14ac:dyDescent="0.2">
      <c r="A408" t="s">
        <v>169</v>
      </c>
      <c r="B408" t="s">
        <v>170</v>
      </c>
      <c r="C408" t="s">
        <v>300</v>
      </c>
      <c r="D408" t="s">
        <v>127</v>
      </c>
      <c r="E408">
        <v>0.248015873</v>
      </c>
      <c r="F408">
        <v>125</v>
      </c>
      <c r="G408">
        <v>1.0120659059999999</v>
      </c>
      <c r="H408">
        <v>1.0124544280000001</v>
      </c>
      <c r="I408">
        <v>1.2721857E-2</v>
      </c>
    </row>
    <row r="409" spans="1:9" x14ac:dyDescent="0.2">
      <c r="A409" t="s">
        <v>169</v>
      </c>
      <c r="B409" t="s">
        <v>170</v>
      </c>
      <c r="C409" t="s">
        <v>301</v>
      </c>
      <c r="D409" t="s">
        <v>44</v>
      </c>
      <c r="E409">
        <v>0.31802721099999998</v>
      </c>
      <c r="F409">
        <v>187</v>
      </c>
      <c r="G409">
        <v>1.016301195</v>
      </c>
      <c r="H409">
        <v>1.0155808820000001</v>
      </c>
      <c r="I409">
        <v>1.8467503999999999E-2</v>
      </c>
    </row>
    <row r="410" spans="1:9" x14ac:dyDescent="0.2">
      <c r="A410" t="s">
        <v>169</v>
      </c>
      <c r="B410" t="s">
        <v>170</v>
      </c>
      <c r="C410" t="s">
        <v>301</v>
      </c>
      <c r="D410" t="s">
        <v>71</v>
      </c>
      <c r="E410">
        <v>2.4221453E-2</v>
      </c>
      <c r="F410">
        <v>7</v>
      </c>
      <c r="G410">
        <v>1.016301195</v>
      </c>
      <c r="H410">
        <v>1.0155808820000001</v>
      </c>
      <c r="I410">
        <v>1.8467503999999999E-2</v>
      </c>
    </row>
    <row r="411" spans="1:9" x14ac:dyDescent="0.2">
      <c r="A411" t="s">
        <v>169</v>
      </c>
      <c r="B411" t="s">
        <v>170</v>
      </c>
      <c r="C411" t="s">
        <v>301</v>
      </c>
      <c r="D411" t="s">
        <v>66</v>
      </c>
      <c r="E411">
        <v>3.278689E-3</v>
      </c>
      <c r="F411">
        <v>1</v>
      </c>
      <c r="G411">
        <v>1.016301195</v>
      </c>
      <c r="H411">
        <v>1.0155808820000001</v>
      </c>
      <c r="I411">
        <v>1.8467503999999999E-2</v>
      </c>
    </row>
    <row r="412" spans="1:9" x14ac:dyDescent="0.2">
      <c r="A412" t="s">
        <v>169</v>
      </c>
      <c r="B412" t="s">
        <v>170</v>
      </c>
      <c r="C412" t="s">
        <v>301</v>
      </c>
      <c r="D412" t="s">
        <v>83</v>
      </c>
      <c r="E412">
        <v>3.6827195E-2</v>
      </c>
      <c r="F412">
        <v>13</v>
      </c>
      <c r="G412">
        <v>1.016301195</v>
      </c>
      <c r="H412">
        <v>1.0155808820000001</v>
      </c>
      <c r="I412">
        <v>1.8467503999999999E-2</v>
      </c>
    </row>
    <row r="413" spans="1:9" x14ac:dyDescent="0.2">
      <c r="A413" t="s">
        <v>169</v>
      </c>
      <c r="B413" t="s">
        <v>170</v>
      </c>
      <c r="C413" t="s">
        <v>301</v>
      </c>
      <c r="D413" t="s">
        <v>91</v>
      </c>
      <c r="E413">
        <v>0.32797427699999998</v>
      </c>
      <c r="F413">
        <v>102</v>
      </c>
      <c r="G413">
        <v>1.016301195</v>
      </c>
      <c r="H413">
        <v>1.0155808820000001</v>
      </c>
      <c r="I413">
        <v>1.8467503999999999E-2</v>
      </c>
    </row>
    <row r="414" spans="1:9" x14ac:dyDescent="0.2">
      <c r="A414" t="s">
        <v>169</v>
      </c>
      <c r="B414" t="s">
        <v>170</v>
      </c>
      <c r="C414" t="s">
        <v>301</v>
      </c>
      <c r="D414" t="s">
        <v>99</v>
      </c>
      <c r="E414">
        <v>0.56060606099999999</v>
      </c>
      <c r="F414">
        <v>37</v>
      </c>
      <c r="G414">
        <v>1.016301195</v>
      </c>
      <c r="H414">
        <v>1.0155808820000001</v>
      </c>
      <c r="I414">
        <v>1.8467503999999999E-2</v>
      </c>
    </row>
    <row r="415" spans="1:9" x14ac:dyDescent="0.2">
      <c r="A415" t="s">
        <v>169</v>
      </c>
      <c r="B415" t="s">
        <v>170</v>
      </c>
      <c r="C415" t="s">
        <v>301</v>
      </c>
      <c r="D415" t="s">
        <v>127</v>
      </c>
      <c r="E415">
        <v>0.44444444399999999</v>
      </c>
      <c r="F415">
        <v>224</v>
      </c>
      <c r="G415">
        <v>1.016301195</v>
      </c>
      <c r="H415">
        <v>1.0155808820000001</v>
      </c>
      <c r="I415">
        <v>1.8467503999999999E-2</v>
      </c>
    </row>
    <row r="416" spans="1:9" x14ac:dyDescent="0.2">
      <c r="A416" t="s">
        <v>177</v>
      </c>
      <c r="B416" t="s">
        <v>178</v>
      </c>
      <c r="C416" t="s">
        <v>295</v>
      </c>
      <c r="D416" t="s">
        <v>60</v>
      </c>
      <c r="E416">
        <v>7.5409835999999994E-2</v>
      </c>
      <c r="F416">
        <v>23</v>
      </c>
      <c r="G416">
        <v>0.94517785899999995</v>
      </c>
      <c r="H416">
        <v>0.94638986700000005</v>
      </c>
      <c r="I416">
        <v>5.3624191000000002E-2</v>
      </c>
    </row>
    <row r="417" spans="1:9" x14ac:dyDescent="0.2">
      <c r="A417" t="s">
        <v>177</v>
      </c>
      <c r="B417" t="s">
        <v>178</v>
      </c>
      <c r="C417" t="s">
        <v>295</v>
      </c>
      <c r="D417" t="s">
        <v>63</v>
      </c>
      <c r="E417">
        <v>3.1595579999999998E-3</v>
      </c>
      <c r="F417">
        <v>2</v>
      </c>
      <c r="G417">
        <v>0.94517785899999995</v>
      </c>
      <c r="H417">
        <v>0.94638986700000005</v>
      </c>
      <c r="I417">
        <v>5.3624191000000002E-2</v>
      </c>
    </row>
    <row r="418" spans="1:9" x14ac:dyDescent="0.2">
      <c r="A418" t="s">
        <v>177</v>
      </c>
      <c r="B418" t="s">
        <v>178</v>
      </c>
      <c r="C418" t="s">
        <v>295</v>
      </c>
      <c r="D418" t="s">
        <v>115</v>
      </c>
      <c r="E418">
        <v>4.7169810000000003E-3</v>
      </c>
      <c r="F418">
        <v>1</v>
      </c>
      <c r="G418">
        <v>0.94517785899999995</v>
      </c>
      <c r="H418">
        <v>0.94638986700000005</v>
      </c>
      <c r="I418">
        <v>5.3624191000000002E-2</v>
      </c>
    </row>
    <row r="419" spans="1:9" x14ac:dyDescent="0.2">
      <c r="A419" t="s">
        <v>177</v>
      </c>
      <c r="B419" t="s">
        <v>178</v>
      </c>
      <c r="C419" t="s">
        <v>296</v>
      </c>
      <c r="D419" t="s">
        <v>60</v>
      </c>
      <c r="E419">
        <v>0.25245901599999998</v>
      </c>
      <c r="F419">
        <v>77</v>
      </c>
      <c r="G419">
        <v>1</v>
      </c>
      <c r="H419">
        <v>1</v>
      </c>
      <c r="I419">
        <v>0</v>
      </c>
    </row>
    <row r="420" spans="1:9" x14ac:dyDescent="0.2">
      <c r="A420" t="s">
        <v>177</v>
      </c>
      <c r="B420" t="s">
        <v>178</v>
      </c>
      <c r="C420" t="s">
        <v>296</v>
      </c>
      <c r="D420" t="s">
        <v>63</v>
      </c>
      <c r="E420">
        <v>6.3191150000000001E-3</v>
      </c>
      <c r="F420">
        <v>4</v>
      </c>
      <c r="G420">
        <v>1</v>
      </c>
      <c r="H420">
        <v>1</v>
      </c>
      <c r="I420">
        <v>0</v>
      </c>
    </row>
    <row r="421" spans="1:9" x14ac:dyDescent="0.2">
      <c r="A421" t="s">
        <v>177</v>
      </c>
      <c r="B421" t="s">
        <v>178</v>
      </c>
      <c r="C421" t="s">
        <v>296</v>
      </c>
      <c r="D421" t="s">
        <v>112</v>
      </c>
      <c r="E421">
        <v>1.4705882E-2</v>
      </c>
      <c r="F421">
        <v>1</v>
      </c>
      <c r="G421">
        <v>1</v>
      </c>
      <c r="H421">
        <v>1</v>
      </c>
      <c r="I421">
        <v>0</v>
      </c>
    </row>
    <row r="422" spans="1:9" x14ac:dyDescent="0.2">
      <c r="A422" t="s">
        <v>177</v>
      </c>
      <c r="B422" t="s">
        <v>178</v>
      </c>
      <c r="C422" t="s">
        <v>296</v>
      </c>
      <c r="D422" t="s">
        <v>115</v>
      </c>
      <c r="E422">
        <v>9.4339620000000006E-3</v>
      </c>
      <c r="F422">
        <v>2</v>
      </c>
      <c r="G422">
        <v>1</v>
      </c>
      <c r="H422">
        <v>1</v>
      </c>
      <c r="I422">
        <v>0</v>
      </c>
    </row>
    <row r="423" spans="1:9" x14ac:dyDescent="0.2">
      <c r="A423" t="s">
        <v>177</v>
      </c>
      <c r="B423" t="s">
        <v>178</v>
      </c>
      <c r="C423" t="s">
        <v>297</v>
      </c>
      <c r="D423" t="s">
        <v>60</v>
      </c>
      <c r="E423">
        <v>0.50819672100000002</v>
      </c>
      <c r="F423">
        <v>155</v>
      </c>
      <c r="G423">
        <v>0.96149236999999999</v>
      </c>
      <c r="H423">
        <v>0.96031873400000001</v>
      </c>
      <c r="I423">
        <v>2.7175661E-2</v>
      </c>
    </row>
    <row r="424" spans="1:9" x14ac:dyDescent="0.2">
      <c r="A424" t="s">
        <v>177</v>
      </c>
      <c r="B424" t="s">
        <v>178</v>
      </c>
      <c r="C424" t="s">
        <v>297</v>
      </c>
      <c r="D424" t="s">
        <v>63</v>
      </c>
      <c r="E424">
        <v>9.478673E-3</v>
      </c>
      <c r="F424">
        <v>6</v>
      </c>
      <c r="G424">
        <v>0.96149236999999999</v>
      </c>
      <c r="H424">
        <v>0.96031873400000001</v>
      </c>
      <c r="I424">
        <v>2.7175661E-2</v>
      </c>
    </row>
    <row r="425" spans="1:9" x14ac:dyDescent="0.2">
      <c r="A425" t="s">
        <v>177</v>
      </c>
      <c r="B425" t="s">
        <v>178</v>
      </c>
      <c r="C425" t="s">
        <v>297</v>
      </c>
      <c r="D425" t="s">
        <v>115</v>
      </c>
      <c r="E425">
        <v>4.7169810000000003E-3</v>
      </c>
      <c r="F425">
        <v>1</v>
      </c>
      <c r="G425">
        <v>0.96149236999999999</v>
      </c>
      <c r="H425">
        <v>0.96031873400000001</v>
      </c>
      <c r="I425">
        <v>2.7175661E-2</v>
      </c>
    </row>
    <row r="426" spans="1:9" x14ac:dyDescent="0.2">
      <c r="A426" t="s">
        <v>177</v>
      </c>
      <c r="B426" t="s">
        <v>178</v>
      </c>
      <c r="C426" t="s">
        <v>298</v>
      </c>
      <c r="D426" t="s">
        <v>60</v>
      </c>
      <c r="E426">
        <v>1.9672130999999999E-2</v>
      </c>
      <c r="F426">
        <v>6</v>
      </c>
      <c r="G426">
        <v>1.0820699709999999</v>
      </c>
      <c r="H426">
        <v>1.080997483</v>
      </c>
      <c r="I426">
        <v>2.8802441000000002E-2</v>
      </c>
    </row>
    <row r="427" spans="1:9" x14ac:dyDescent="0.2">
      <c r="A427" t="s">
        <v>177</v>
      </c>
      <c r="B427" t="s">
        <v>178</v>
      </c>
      <c r="C427" t="s">
        <v>298</v>
      </c>
      <c r="D427" t="s">
        <v>63</v>
      </c>
      <c r="E427">
        <v>0.19273301700000001</v>
      </c>
      <c r="F427">
        <v>122</v>
      </c>
      <c r="G427">
        <v>1.0820699709999999</v>
      </c>
      <c r="H427">
        <v>1.080997483</v>
      </c>
      <c r="I427">
        <v>2.8802441000000002E-2</v>
      </c>
    </row>
    <row r="428" spans="1:9" x14ac:dyDescent="0.2">
      <c r="A428" t="s">
        <v>177</v>
      </c>
      <c r="B428" t="s">
        <v>178</v>
      </c>
      <c r="C428" t="s">
        <v>298</v>
      </c>
      <c r="D428" t="s">
        <v>112</v>
      </c>
      <c r="E428">
        <v>0.47058823500000002</v>
      </c>
      <c r="F428">
        <v>32</v>
      </c>
      <c r="G428">
        <v>1.0820699709999999</v>
      </c>
      <c r="H428">
        <v>1.080997483</v>
      </c>
      <c r="I428">
        <v>2.8802441000000002E-2</v>
      </c>
    </row>
    <row r="429" spans="1:9" x14ac:dyDescent="0.2">
      <c r="A429" t="s">
        <v>177</v>
      </c>
      <c r="B429" t="s">
        <v>178</v>
      </c>
      <c r="C429" t="s">
        <v>298</v>
      </c>
      <c r="D429" t="s">
        <v>115</v>
      </c>
      <c r="E429">
        <v>0.79245283</v>
      </c>
      <c r="F429">
        <v>168</v>
      </c>
      <c r="G429">
        <v>1.0820699709999999</v>
      </c>
      <c r="H429">
        <v>1.080997483</v>
      </c>
      <c r="I429">
        <v>2.8802441000000002E-2</v>
      </c>
    </row>
    <row r="430" spans="1:9" x14ac:dyDescent="0.2">
      <c r="A430" t="s">
        <v>177</v>
      </c>
      <c r="B430" t="s">
        <v>178</v>
      </c>
      <c r="C430" t="s">
        <v>298</v>
      </c>
      <c r="D430" t="s">
        <v>71</v>
      </c>
      <c r="E430">
        <v>0.94408602200000002</v>
      </c>
      <c r="F430">
        <v>439</v>
      </c>
      <c r="G430">
        <v>1.0820699709999999</v>
      </c>
      <c r="H430">
        <v>1.080997483</v>
      </c>
      <c r="I430">
        <v>2.8802441000000002E-2</v>
      </c>
    </row>
    <row r="431" spans="1:9" x14ac:dyDescent="0.2">
      <c r="A431" t="s">
        <v>177</v>
      </c>
      <c r="B431" t="s">
        <v>178</v>
      </c>
      <c r="C431" t="s">
        <v>300</v>
      </c>
      <c r="D431" t="s">
        <v>60</v>
      </c>
      <c r="E431">
        <v>7.5409835999999994E-2</v>
      </c>
      <c r="F431">
        <v>23</v>
      </c>
      <c r="G431">
        <v>1.0328217479999999</v>
      </c>
      <c r="H431">
        <v>1.032679691</v>
      </c>
      <c r="I431">
        <v>2.6501136000000002E-2</v>
      </c>
    </row>
    <row r="432" spans="1:9" x14ac:dyDescent="0.2">
      <c r="A432" t="s">
        <v>177</v>
      </c>
      <c r="B432" t="s">
        <v>178</v>
      </c>
      <c r="C432" t="s">
        <v>300</v>
      </c>
      <c r="D432" t="s">
        <v>63</v>
      </c>
      <c r="E432">
        <v>0.13428120099999999</v>
      </c>
      <c r="F432">
        <v>85</v>
      </c>
      <c r="G432">
        <v>1.0328217479999999</v>
      </c>
      <c r="H432">
        <v>1.032679691</v>
      </c>
      <c r="I432">
        <v>2.6501136000000002E-2</v>
      </c>
    </row>
    <row r="433" spans="1:9" x14ac:dyDescent="0.2">
      <c r="A433" t="s">
        <v>177</v>
      </c>
      <c r="B433" t="s">
        <v>178</v>
      </c>
      <c r="C433" t="s">
        <v>300</v>
      </c>
      <c r="D433" t="s">
        <v>112</v>
      </c>
      <c r="E433">
        <v>0.17647058800000001</v>
      </c>
      <c r="F433">
        <v>12</v>
      </c>
      <c r="G433">
        <v>1.0328217479999999</v>
      </c>
      <c r="H433">
        <v>1.032679691</v>
      </c>
      <c r="I433">
        <v>2.6501136000000002E-2</v>
      </c>
    </row>
    <row r="434" spans="1:9" x14ac:dyDescent="0.2">
      <c r="A434" t="s">
        <v>177</v>
      </c>
      <c r="B434" t="s">
        <v>178</v>
      </c>
      <c r="C434" t="s">
        <v>300</v>
      </c>
      <c r="D434" t="s">
        <v>115</v>
      </c>
      <c r="E434">
        <v>0.11320754700000001</v>
      </c>
      <c r="F434">
        <v>24</v>
      </c>
      <c r="G434">
        <v>1.0328217479999999</v>
      </c>
      <c r="H434">
        <v>1.032679691</v>
      </c>
      <c r="I434">
        <v>2.6501136000000002E-2</v>
      </c>
    </row>
    <row r="435" spans="1:9" x14ac:dyDescent="0.2">
      <c r="A435" t="s">
        <v>177</v>
      </c>
      <c r="B435" t="s">
        <v>178</v>
      </c>
      <c r="C435" t="s">
        <v>300</v>
      </c>
      <c r="D435" t="s">
        <v>71</v>
      </c>
      <c r="E435">
        <v>8.6021510000000006E-3</v>
      </c>
      <c r="F435">
        <v>4</v>
      </c>
      <c r="G435">
        <v>1.0328217479999999</v>
      </c>
      <c r="H435">
        <v>1.032679691</v>
      </c>
      <c r="I435">
        <v>2.6501136000000002E-2</v>
      </c>
    </row>
    <row r="436" spans="1:9" x14ac:dyDescent="0.2">
      <c r="A436" t="s">
        <v>177</v>
      </c>
      <c r="B436" t="s">
        <v>178</v>
      </c>
      <c r="C436" t="s">
        <v>301</v>
      </c>
      <c r="D436" t="s">
        <v>60</v>
      </c>
      <c r="E436">
        <v>6.8852459000000005E-2</v>
      </c>
      <c r="F436">
        <v>21</v>
      </c>
      <c r="G436">
        <v>1.049270455</v>
      </c>
      <c r="H436">
        <v>1.04973465</v>
      </c>
      <c r="I436">
        <v>2.7752596000000001E-2</v>
      </c>
    </row>
    <row r="437" spans="1:9" x14ac:dyDescent="0.2">
      <c r="A437" t="s">
        <v>177</v>
      </c>
      <c r="B437" t="s">
        <v>178</v>
      </c>
      <c r="C437" t="s">
        <v>301</v>
      </c>
      <c r="D437" t="s">
        <v>63</v>
      </c>
      <c r="E437">
        <v>0.65402843600000005</v>
      </c>
      <c r="F437">
        <v>414</v>
      </c>
      <c r="G437">
        <v>1.049270455</v>
      </c>
      <c r="H437">
        <v>1.04973465</v>
      </c>
      <c r="I437">
        <v>2.7752596000000001E-2</v>
      </c>
    </row>
    <row r="438" spans="1:9" x14ac:dyDescent="0.2">
      <c r="A438" t="s">
        <v>177</v>
      </c>
      <c r="B438" t="s">
        <v>178</v>
      </c>
      <c r="C438" t="s">
        <v>301</v>
      </c>
      <c r="D438" t="s">
        <v>112</v>
      </c>
      <c r="E438">
        <v>0.33823529400000002</v>
      </c>
      <c r="F438">
        <v>23</v>
      </c>
      <c r="G438">
        <v>1.049270455</v>
      </c>
      <c r="H438">
        <v>1.04973465</v>
      </c>
      <c r="I438">
        <v>2.7752596000000001E-2</v>
      </c>
    </row>
    <row r="439" spans="1:9" x14ac:dyDescent="0.2">
      <c r="A439" t="s">
        <v>177</v>
      </c>
      <c r="B439" t="s">
        <v>178</v>
      </c>
      <c r="C439" t="s">
        <v>301</v>
      </c>
      <c r="D439" t="s">
        <v>115</v>
      </c>
      <c r="E439">
        <v>7.5471698000000004E-2</v>
      </c>
      <c r="F439">
        <v>16</v>
      </c>
      <c r="G439">
        <v>1.049270455</v>
      </c>
      <c r="H439">
        <v>1.04973465</v>
      </c>
      <c r="I439">
        <v>2.7752596000000001E-2</v>
      </c>
    </row>
    <row r="440" spans="1:9" x14ac:dyDescent="0.2">
      <c r="A440" t="s">
        <v>177</v>
      </c>
      <c r="B440" t="s">
        <v>178</v>
      </c>
      <c r="C440" t="s">
        <v>301</v>
      </c>
      <c r="D440" t="s">
        <v>71</v>
      </c>
      <c r="E440">
        <v>4.7311828E-2</v>
      </c>
      <c r="F440">
        <v>22</v>
      </c>
      <c r="G440">
        <v>1.049270455</v>
      </c>
      <c r="H440">
        <v>1.04973465</v>
      </c>
      <c r="I440">
        <v>2.7752596000000001E-2</v>
      </c>
    </row>
    <row r="441" spans="1:9" x14ac:dyDescent="0.2">
      <c r="A441" t="s">
        <v>183</v>
      </c>
      <c r="B441" t="s">
        <v>184</v>
      </c>
      <c r="C441" t="s">
        <v>296</v>
      </c>
      <c r="D441" t="s">
        <v>63</v>
      </c>
      <c r="E441">
        <v>1.7793593999999999E-2</v>
      </c>
      <c r="F441">
        <v>10</v>
      </c>
      <c r="G441">
        <v>1</v>
      </c>
      <c r="H441">
        <v>1</v>
      </c>
      <c r="I441">
        <v>0</v>
      </c>
    </row>
    <row r="442" spans="1:9" x14ac:dyDescent="0.2">
      <c r="A442" t="s">
        <v>183</v>
      </c>
      <c r="B442" t="s">
        <v>184</v>
      </c>
      <c r="C442" t="s">
        <v>296</v>
      </c>
      <c r="D442" t="s">
        <v>115</v>
      </c>
      <c r="E442">
        <v>2.1413280000000001E-3</v>
      </c>
      <c r="F442">
        <v>1</v>
      </c>
      <c r="G442">
        <v>1</v>
      </c>
      <c r="H442">
        <v>1</v>
      </c>
      <c r="I442">
        <v>0</v>
      </c>
    </row>
    <row r="443" spans="1:9" x14ac:dyDescent="0.2">
      <c r="A443" t="s">
        <v>183</v>
      </c>
      <c r="B443" t="s">
        <v>184</v>
      </c>
      <c r="C443" t="s">
        <v>296</v>
      </c>
      <c r="D443" t="s">
        <v>71</v>
      </c>
      <c r="E443">
        <v>3.333333E-3</v>
      </c>
      <c r="F443">
        <v>2</v>
      </c>
      <c r="G443">
        <v>1</v>
      </c>
      <c r="H443">
        <v>1</v>
      </c>
      <c r="I443">
        <v>0</v>
      </c>
    </row>
    <row r="444" spans="1:9" x14ac:dyDescent="0.2">
      <c r="A444" t="s">
        <v>183</v>
      </c>
      <c r="B444" t="s">
        <v>184</v>
      </c>
      <c r="C444" t="s">
        <v>297</v>
      </c>
      <c r="D444" t="s">
        <v>63</v>
      </c>
      <c r="E444">
        <v>1.7793590000000001E-3</v>
      </c>
      <c r="F444">
        <v>1</v>
      </c>
    </row>
    <row r="445" spans="1:9" x14ac:dyDescent="0.2">
      <c r="A445" t="s">
        <v>183</v>
      </c>
      <c r="B445" t="s">
        <v>184</v>
      </c>
      <c r="C445" t="s">
        <v>298</v>
      </c>
      <c r="D445" t="s">
        <v>63</v>
      </c>
      <c r="E445">
        <v>4.8042704999999998E-2</v>
      </c>
      <c r="F445">
        <v>27</v>
      </c>
      <c r="G445">
        <v>1.016047618</v>
      </c>
      <c r="H445">
        <v>1.0155174890000001</v>
      </c>
      <c r="I445">
        <v>2.9465547000000002E-2</v>
      </c>
    </row>
    <row r="446" spans="1:9" x14ac:dyDescent="0.2">
      <c r="A446" t="s">
        <v>183</v>
      </c>
      <c r="B446" t="s">
        <v>184</v>
      </c>
      <c r="C446" t="s">
        <v>298</v>
      </c>
      <c r="D446" t="s">
        <v>112</v>
      </c>
      <c r="E446">
        <v>0.10894941599999999</v>
      </c>
      <c r="F446">
        <v>56</v>
      </c>
      <c r="G446">
        <v>1.016047618</v>
      </c>
      <c r="H446">
        <v>1.0155174890000001</v>
      </c>
      <c r="I446">
        <v>2.9465547000000002E-2</v>
      </c>
    </row>
    <row r="447" spans="1:9" x14ac:dyDescent="0.2">
      <c r="A447" t="s">
        <v>183</v>
      </c>
      <c r="B447" t="s">
        <v>184</v>
      </c>
      <c r="C447" t="s">
        <v>298</v>
      </c>
      <c r="D447" t="s">
        <v>115</v>
      </c>
      <c r="E447">
        <v>0.184154176</v>
      </c>
      <c r="F447">
        <v>86</v>
      </c>
      <c r="G447">
        <v>1.016047618</v>
      </c>
      <c r="H447">
        <v>1.0155174890000001</v>
      </c>
      <c r="I447">
        <v>2.9465547000000002E-2</v>
      </c>
    </row>
    <row r="448" spans="1:9" x14ac:dyDescent="0.2">
      <c r="A448" t="s">
        <v>183</v>
      </c>
      <c r="B448" t="s">
        <v>184</v>
      </c>
      <c r="C448" t="s">
        <v>298</v>
      </c>
      <c r="D448" t="s">
        <v>71</v>
      </c>
      <c r="E448">
        <v>0.315</v>
      </c>
      <c r="F448">
        <v>189</v>
      </c>
      <c r="G448">
        <v>1.016047618</v>
      </c>
      <c r="H448">
        <v>1.0155174890000001</v>
      </c>
      <c r="I448">
        <v>2.9465547000000002E-2</v>
      </c>
    </row>
    <row r="449" spans="1:9" x14ac:dyDescent="0.2">
      <c r="A449" t="s">
        <v>183</v>
      </c>
      <c r="B449" t="s">
        <v>184</v>
      </c>
      <c r="C449" t="s">
        <v>298</v>
      </c>
      <c r="D449" t="s">
        <v>66</v>
      </c>
      <c r="E449">
        <v>0.24020887699999999</v>
      </c>
      <c r="F449">
        <v>92</v>
      </c>
      <c r="G449">
        <v>1.016047618</v>
      </c>
      <c r="H449">
        <v>1.0155174890000001</v>
      </c>
      <c r="I449">
        <v>2.9465547000000002E-2</v>
      </c>
    </row>
    <row r="450" spans="1:9" x14ac:dyDescent="0.2">
      <c r="A450" t="s">
        <v>183</v>
      </c>
      <c r="B450" t="s">
        <v>184</v>
      </c>
      <c r="C450" t="s">
        <v>300</v>
      </c>
      <c r="D450" t="s">
        <v>63</v>
      </c>
      <c r="E450">
        <v>6.2277579999999999E-2</v>
      </c>
      <c r="F450">
        <v>35</v>
      </c>
      <c r="G450">
        <v>1.0001957159999999</v>
      </c>
      <c r="H450">
        <v>1.0002727380000001</v>
      </c>
      <c r="I450">
        <v>3.5092033000000002E-2</v>
      </c>
    </row>
    <row r="451" spans="1:9" x14ac:dyDescent="0.2">
      <c r="A451" t="s">
        <v>183</v>
      </c>
      <c r="B451" t="s">
        <v>184</v>
      </c>
      <c r="C451" t="s">
        <v>300</v>
      </c>
      <c r="D451" t="s">
        <v>112</v>
      </c>
      <c r="E451">
        <v>4.4747082000000001E-2</v>
      </c>
      <c r="F451">
        <v>23</v>
      </c>
      <c r="G451">
        <v>1.0001957159999999</v>
      </c>
      <c r="H451">
        <v>1.0002727380000001</v>
      </c>
      <c r="I451">
        <v>3.5092033000000002E-2</v>
      </c>
    </row>
    <row r="452" spans="1:9" x14ac:dyDescent="0.2">
      <c r="A452" t="s">
        <v>183</v>
      </c>
      <c r="B452" t="s">
        <v>184</v>
      </c>
      <c r="C452" t="s">
        <v>300</v>
      </c>
      <c r="D452" t="s">
        <v>115</v>
      </c>
      <c r="E452">
        <v>7.4946467000000003E-2</v>
      </c>
      <c r="F452">
        <v>35</v>
      </c>
      <c r="G452">
        <v>1.0001957159999999</v>
      </c>
      <c r="H452">
        <v>1.0002727380000001</v>
      </c>
      <c r="I452">
        <v>3.5092033000000002E-2</v>
      </c>
    </row>
    <row r="453" spans="1:9" x14ac:dyDescent="0.2">
      <c r="A453" t="s">
        <v>183</v>
      </c>
      <c r="B453" t="s">
        <v>184</v>
      </c>
      <c r="C453" t="s">
        <v>300</v>
      </c>
      <c r="D453" t="s">
        <v>71</v>
      </c>
      <c r="E453">
        <v>6.5000000000000002E-2</v>
      </c>
      <c r="F453">
        <v>39</v>
      </c>
      <c r="G453">
        <v>1.0001957159999999</v>
      </c>
      <c r="H453">
        <v>1.0002727380000001</v>
      </c>
      <c r="I453">
        <v>3.5092033000000002E-2</v>
      </c>
    </row>
    <row r="454" spans="1:9" x14ac:dyDescent="0.2">
      <c r="A454" t="s">
        <v>183</v>
      </c>
      <c r="B454" t="s">
        <v>184</v>
      </c>
      <c r="C454" t="s">
        <v>300</v>
      </c>
      <c r="D454" t="s">
        <v>66</v>
      </c>
      <c r="E454">
        <v>0.10182767600000001</v>
      </c>
      <c r="F454">
        <v>39</v>
      </c>
      <c r="G454">
        <v>1.0001957159999999</v>
      </c>
      <c r="H454">
        <v>1.0002727380000001</v>
      </c>
      <c r="I454">
        <v>3.5092033000000002E-2</v>
      </c>
    </row>
    <row r="455" spans="1:9" x14ac:dyDescent="0.2">
      <c r="A455" t="s">
        <v>183</v>
      </c>
      <c r="B455" t="s">
        <v>184</v>
      </c>
      <c r="C455" t="s">
        <v>301</v>
      </c>
      <c r="D455" t="s">
        <v>63</v>
      </c>
      <c r="E455">
        <v>0.87010676200000003</v>
      </c>
      <c r="F455">
        <v>489</v>
      </c>
      <c r="G455">
        <v>0.99967509799999998</v>
      </c>
      <c r="H455">
        <v>0.99807810699999999</v>
      </c>
      <c r="I455">
        <v>2.6084489999999998E-2</v>
      </c>
    </row>
    <row r="456" spans="1:9" x14ac:dyDescent="0.2">
      <c r="A456" t="s">
        <v>183</v>
      </c>
      <c r="B456" t="s">
        <v>184</v>
      </c>
      <c r="C456" t="s">
        <v>301</v>
      </c>
      <c r="D456" t="s">
        <v>112</v>
      </c>
      <c r="E456">
        <v>0.84630350200000004</v>
      </c>
      <c r="F456">
        <v>435</v>
      </c>
      <c r="G456">
        <v>0.99967509799999998</v>
      </c>
      <c r="H456">
        <v>0.99807810699999999</v>
      </c>
      <c r="I456">
        <v>2.6084489999999998E-2</v>
      </c>
    </row>
    <row r="457" spans="1:9" x14ac:dyDescent="0.2">
      <c r="A457" t="s">
        <v>183</v>
      </c>
      <c r="B457" t="s">
        <v>184</v>
      </c>
      <c r="C457" t="s">
        <v>301</v>
      </c>
      <c r="D457" t="s">
        <v>115</v>
      </c>
      <c r="E457">
        <v>0.73875802999999995</v>
      </c>
      <c r="F457">
        <v>345</v>
      </c>
      <c r="G457">
        <v>0.99967509799999998</v>
      </c>
      <c r="H457">
        <v>0.99807810699999999</v>
      </c>
      <c r="I457">
        <v>2.6084489999999998E-2</v>
      </c>
    </row>
    <row r="458" spans="1:9" x14ac:dyDescent="0.2">
      <c r="A458" t="s">
        <v>183</v>
      </c>
      <c r="B458" t="s">
        <v>184</v>
      </c>
      <c r="C458" t="s">
        <v>301</v>
      </c>
      <c r="D458" t="s">
        <v>71</v>
      </c>
      <c r="E458">
        <v>0.61666666699999995</v>
      </c>
      <c r="F458">
        <v>370</v>
      </c>
      <c r="G458">
        <v>0.99967509799999998</v>
      </c>
      <c r="H458">
        <v>0.99807810699999999</v>
      </c>
      <c r="I458">
        <v>2.6084489999999998E-2</v>
      </c>
    </row>
    <row r="459" spans="1:9" x14ac:dyDescent="0.2">
      <c r="A459" t="s">
        <v>183</v>
      </c>
      <c r="B459" t="s">
        <v>184</v>
      </c>
      <c r="C459" t="s">
        <v>301</v>
      </c>
      <c r="D459" t="s">
        <v>66</v>
      </c>
      <c r="E459">
        <v>0.65796344600000001</v>
      </c>
      <c r="F459">
        <v>252</v>
      </c>
      <c r="G459">
        <v>0.99967509799999998</v>
      </c>
      <c r="H459">
        <v>0.99807810699999999</v>
      </c>
      <c r="I459">
        <v>2.6084489999999998E-2</v>
      </c>
    </row>
    <row r="460" spans="1:9" x14ac:dyDescent="0.2">
      <c r="A460" t="s">
        <v>203</v>
      </c>
      <c r="B460" t="s">
        <v>204</v>
      </c>
      <c r="C460" t="s">
        <v>295</v>
      </c>
      <c r="D460" t="s">
        <v>71</v>
      </c>
      <c r="E460">
        <v>0.52413793099999995</v>
      </c>
      <c r="F460">
        <v>76</v>
      </c>
      <c r="G460">
        <v>1.023161695</v>
      </c>
      <c r="H460">
        <v>1.0238763790000001</v>
      </c>
      <c r="I460">
        <v>1.5751096999999999E-2</v>
      </c>
    </row>
    <row r="461" spans="1:9" x14ac:dyDescent="0.2">
      <c r="A461" t="s">
        <v>203</v>
      </c>
      <c r="B461" t="s">
        <v>204</v>
      </c>
      <c r="C461" t="s">
        <v>295</v>
      </c>
      <c r="D461" t="s">
        <v>66</v>
      </c>
      <c r="E461">
        <v>1.9108279999999998E-2</v>
      </c>
      <c r="F461">
        <v>9</v>
      </c>
      <c r="G461">
        <v>1.023161695</v>
      </c>
      <c r="H461">
        <v>1.0238763790000001</v>
      </c>
      <c r="I461">
        <v>1.5751096999999999E-2</v>
      </c>
    </row>
    <row r="462" spans="1:9" x14ac:dyDescent="0.2">
      <c r="A462" t="s">
        <v>203</v>
      </c>
      <c r="B462" t="s">
        <v>204</v>
      </c>
      <c r="C462" t="s">
        <v>296</v>
      </c>
      <c r="D462" t="s">
        <v>71</v>
      </c>
      <c r="E462">
        <v>7.5862069000000004E-2</v>
      </c>
      <c r="F462">
        <v>11</v>
      </c>
      <c r="G462">
        <v>1</v>
      </c>
      <c r="H462">
        <v>1</v>
      </c>
      <c r="I462">
        <v>0</v>
      </c>
    </row>
    <row r="463" spans="1:9" x14ac:dyDescent="0.2">
      <c r="A463" t="s">
        <v>203</v>
      </c>
      <c r="B463" t="s">
        <v>204</v>
      </c>
      <c r="C463" t="s">
        <v>297</v>
      </c>
      <c r="D463" t="s">
        <v>71</v>
      </c>
      <c r="E463">
        <v>2.7586207000000001E-2</v>
      </c>
      <c r="F463">
        <v>4</v>
      </c>
      <c r="G463">
        <v>0.97589859800000001</v>
      </c>
      <c r="H463">
        <v>0.97607893700000004</v>
      </c>
      <c r="I463">
        <v>1.6965339999999999E-2</v>
      </c>
    </row>
    <row r="464" spans="1:9" x14ac:dyDescent="0.2">
      <c r="A464" t="s">
        <v>203</v>
      </c>
      <c r="B464" t="s">
        <v>204</v>
      </c>
      <c r="C464" t="s">
        <v>294</v>
      </c>
      <c r="D464" t="s">
        <v>71</v>
      </c>
      <c r="E464">
        <v>0.37241379299999999</v>
      </c>
      <c r="F464">
        <v>54</v>
      </c>
      <c r="G464">
        <v>1.0475449889999999</v>
      </c>
      <c r="H464">
        <v>1.0478128</v>
      </c>
      <c r="I464">
        <v>1.864884E-2</v>
      </c>
    </row>
    <row r="465" spans="1:9" x14ac:dyDescent="0.2">
      <c r="A465" t="s">
        <v>203</v>
      </c>
      <c r="B465" t="s">
        <v>204</v>
      </c>
      <c r="C465" t="s">
        <v>294</v>
      </c>
      <c r="D465" t="s">
        <v>66</v>
      </c>
      <c r="E465">
        <v>0.98089172000000002</v>
      </c>
      <c r="F465">
        <v>462</v>
      </c>
      <c r="G465">
        <v>1.0475449889999999</v>
      </c>
      <c r="H465">
        <v>1.0478128</v>
      </c>
      <c r="I465">
        <v>1.864884E-2</v>
      </c>
    </row>
    <row r="466" spans="1:9" x14ac:dyDescent="0.2">
      <c r="A466" t="s">
        <v>203</v>
      </c>
      <c r="B466" t="s">
        <v>204</v>
      </c>
      <c r="C466" t="s">
        <v>294</v>
      </c>
      <c r="D466" t="s">
        <v>83</v>
      </c>
      <c r="E466">
        <v>1</v>
      </c>
      <c r="F466">
        <v>448</v>
      </c>
      <c r="G466">
        <v>1.0475449889999999</v>
      </c>
      <c r="H466">
        <v>1.0478128</v>
      </c>
      <c r="I466">
        <v>1.864884E-2</v>
      </c>
    </row>
    <row r="467" spans="1:9" x14ac:dyDescent="0.2">
      <c r="A467" t="s">
        <v>203</v>
      </c>
      <c r="B467" t="s">
        <v>204</v>
      </c>
      <c r="C467" t="s">
        <v>294</v>
      </c>
      <c r="D467" t="s">
        <v>91</v>
      </c>
      <c r="E467">
        <v>1</v>
      </c>
      <c r="F467">
        <v>529</v>
      </c>
      <c r="G467">
        <v>1.0475449889999999</v>
      </c>
      <c r="H467">
        <v>1.0478128</v>
      </c>
      <c r="I467">
        <v>1.864884E-2</v>
      </c>
    </row>
    <row r="468" spans="1:9" x14ac:dyDescent="0.2">
      <c r="A468" t="s">
        <v>212</v>
      </c>
      <c r="B468" t="s">
        <v>213</v>
      </c>
      <c r="C468" t="s">
        <v>294</v>
      </c>
      <c r="D468" t="s">
        <v>66</v>
      </c>
      <c r="E468">
        <v>5.540166E-3</v>
      </c>
      <c r="F468">
        <v>2</v>
      </c>
      <c r="G468">
        <v>0.95697602400000004</v>
      </c>
      <c r="H468">
        <v>0.95205724700000005</v>
      </c>
      <c r="I468">
        <v>0.15781627600000001</v>
      </c>
    </row>
    <row r="469" spans="1:9" x14ac:dyDescent="0.2">
      <c r="A469" t="s">
        <v>212</v>
      </c>
      <c r="B469" t="s">
        <v>213</v>
      </c>
      <c r="C469" t="s">
        <v>294</v>
      </c>
      <c r="D469" t="s">
        <v>83</v>
      </c>
      <c r="E469">
        <v>1.497006E-2</v>
      </c>
      <c r="F469">
        <v>5</v>
      </c>
      <c r="G469">
        <v>0.95697602400000004</v>
      </c>
      <c r="H469">
        <v>0.95205724700000005</v>
      </c>
      <c r="I469">
        <v>0.15781627600000001</v>
      </c>
    </row>
    <row r="470" spans="1:9" x14ac:dyDescent="0.2">
      <c r="A470" t="s">
        <v>212</v>
      </c>
      <c r="B470" t="s">
        <v>213</v>
      </c>
      <c r="C470" t="s">
        <v>295</v>
      </c>
      <c r="D470" t="s">
        <v>71</v>
      </c>
      <c r="E470">
        <v>0.140625</v>
      </c>
      <c r="F470">
        <v>9</v>
      </c>
      <c r="G470">
        <v>1.0053410460000001</v>
      </c>
      <c r="H470">
        <v>1.0049846469999999</v>
      </c>
      <c r="I470">
        <v>1.0032574000000001E-2</v>
      </c>
    </row>
    <row r="471" spans="1:9" x14ac:dyDescent="0.2">
      <c r="A471" t="s">
        <v>212</v>
      </c>
      <c r="B471" t="s">
        <v>213</v>
      </c>
      <c r="C471" t="s">
        <v>295</v>
      </c>
      <c r="D471" t="s">
        <v>66</v>
      </c>
      <c r="E471">
        <v>0.119113573</v>
      </c>
      <c r="F471">
        <v>43</v>
      </c>
      <c r="G471">
        <v>1.0053410460000001</v>
      </c>
      <c r="H471">
        <v>1.0049846469999999</v>
      </c>
      <c r="I471">
        <v>1.0032574000000001E-2</v>
      </c>
    </row>
    <row r="472" spans="1:9" x14ac:dyDescent="0.2">
      <c r="A472" t="s">
        <v>212</v>
      </c>
      <c r="B472" t="s">
        <v>213</v>
      </c>
      <c r="C472" t="s">
        <v>295</v>
      </c>
      <c r="D472" t="s">
        <v>83</v>
      </c>
      <c r="E472">
        <v>8.9820359000000002E-2</v>
      </c>
      <c r="F472">
        <v>30</v>
      </c>
      <c r="G472">
        <v>1.0053410460000001</v>
      </c>
      <c r="H472">
        <v>1.0049846469999999</v>
      </c>
      <c r="I472">
        <v>1.0032574000000001E-2</v>
      </c>
    </row>
    <row r="473" spans="1:9" x14ac:dyDescent="0.2">
      <c r="A473" t="s">
        <v>212</v>
      </c>
      <c r="B473" t="s">
        <v>213</v>
      </c>
      <c r="C473" t="s">
        <v>295</v>
      </c>
      <c r="D473" t="s">
        <v>91</v>
      </c>
      <c r="E473">
        <v>3.6585366000000001E-2</v>
      </c>
      <c r="F473">
        <v>3</v>
      </c>
      <c r="G473">
        <v>1.0053410460000001</v>
      </c>
      <c r="H473">
        <v>1.0049846469999999</v>
      </c>
      <c r="I473">
        <v>1.0032574000000001E-2</v>
      </c>
    </row>
    <row r="474" spans="1:9" x14ac:dyDescent="0.2">
      <c r="A474" t="s">
        <v>212</v>
      </c>
      <c r="B474" t="s">
        <v>213</v>
      </c>
      <c r="C474" t="s">
        <v>296</v>
      </c>
      <c r="D474" t="s">
        <v>71</v>
      </c>
      <c r="E474">
        <v>0.203125</v>
      </c>
      <c r="F474">
        <v>13</v>
      </c>
      <c r="G474">
        <v>1</v>
      </c>
      <c r="H474">
        <v>1</v>
      </c>
      <c r="I474">
        <v>0</v>
      </c>
    </row>
    <row r="475" spans="1:9" x14ac:dyDescent="0.2">
      <c r="A475" t="s">
        <v>212</v>
      </c>
      <c r="B475" t="s">
        <v>213</v>
      </c>
      <c r="C475" t="s">
        <v>296</v>
      </c>
      <c r="D475" t="s">
        <v>66</v>
      </c>
      <c r="E475">
        <v>0.11634348999999999</v>
      </c>
      <c r="F475">
        <v>42</v>
      </c>
      <c r="G475">
        <v>1</v>
      </c>
      <c r="H475">
        <v>1</v>
      </c>
      <c r="I475">
        <v>0</v>
      </c>
    </row>
    <row r="476" spans="1:9" x14ac:dyDescent="0.2">
      <c r="A476" t="s">
        <v>212</v>
      </c>
      <c r="B476" t="s">
        <v>213</v>
      </c>
      <c r="C476" t="s">
        <v>296</v>
      </c>
      <c r="D476" t="s">
        <v>83</v>
      </c>
      <c r="E476">
        <v>0.29940119799999998</v>
      </c>
      <c r="F476">
        <v>100</v>
      </c>
      <c r="G476">
        <v>1</v>
      </c>
      <c r="H476">
        <v>1</v>
      </c>
      <c r="I476">
        <v>0</v>
      </c>
    </row>
    <row r="477" spans="1:9" x14ac:dyDescent="0.2">
      <c r="A477" t="s">
        <v>212</v>
      </c>
      <c r="B477" t="s">
        <v>213</v>
      </c>
      <c r="C477" t="s">
        <v>296</v>
      </c>
      <c r="D477" t="s">
        <v>91</v>
      </c>
      <c r="E477">
        <v>0.5</v>
      </c>
      <c r="F477">
        <v>41</v>
      </c>
      <c r="G477">
        <v>1</v>
      </c>
      <c r="H477">
        <v>1</v>
      </c>
      <c r="I477">
        <v>0</v>
      </c>
    </row>
    <row r="478" spans="1:9" x14ac:dyDescent="0.2">
      <c r="A478" t="s">
        <v>212</v>
      </c>
      <c r="B478" t="s">
        <v>213</v>
      </c>
      <c r="C478" t="s">
        <v>297</v>
      </c>
      <c r="D478" t="s">
        <v>71</v>
      </c>
      <c r="E478">
        <v>0.5</v>
      </c>
      <c r="F478">
        <v>32</v>
      </c>
      <c r="G478">
        <v>1.0042110639999999</v>
      </c>
      <c r="H478">
        <v>1.00422758</v>
      </c>
      <c r="I478">
        <v>6.5823929999999998E-3</v>
      </c>
    </row>
    <row r="479" spans="1:9" x14ac:dyDescent="0.2">
      <c r="A479" t="s">
        <v>212</v>
      </c>
      <c r="B479" t="s">
        <v>213</v>
      </c>
      <c r="C479" t="s">
        <v>297</v>
      </c>
      <c r="D479" t="s">
        <v>66</v>
      </c>
      <c r="E479">
        <v>0.34072022200000002</v>
      </c>
      <c r="F479">
        <v>123</v>
      </c>
      <c r="G479">
        <v>1.0042110639999999</v>
      </c>
      <c r="H479">
        <v>1.00422758</v>
      </c>
      <c r="I479">
        <v>6.5823929999999998E-3</v>
      </c>
    </row>
    <row r="480" spans="1:9" x14ac:dyDescent="0.2">
      <c r="A480" t="s">
        <v>212</v>
      </c>
      <c r="B480" t="s">
        <v>213</v>
      </c>
      <c r="C480" t="s">
        <v>297</v>
      </c>
      <c r="D480" t="s">
        <v>83</v>
      </c>
      <c r="E480">
        <v>0.11377245499999999</v>
      </c>
      <c r="F480">
        <v>38</v>
      </c>
      <c r="G480">
        <v>1.0042110639999999</v>
      </c>
      <c r="H480">
        <v>1.00422758</v>
      </c>
      <c r="I480">
        <v>6.5823929999999998E-3</v>
      </c>
    </row>
    <row r="481" spans="1:9" x14ac:dyDescent="0.2">
      <c r="A481" t="s">
        <v>212</v>
      </c>
      <c r="B481" t="s">
        <v>213</v>
      </c>
      <c r="C481" t="s">
        <v>297</v>
      </c>
      <c r="D481" t="s">
        <v>91</v>
      </c>
      <c r="E481">
        <v>4.8780487999999997E-2</v>
      </c>
      <c r="F481">
        <v>4</v>
      </c>
      <c r="G481">
        <v>1.0042110639999999</v>
      </c>
      <c r="H481">
        <v>1.00422758</v>
      </c>
      <c r="I481">
        <v>6.5823929999999998E-3</v>
      </c>
    </row>
    <row r="482" spans="1:9" x14ac:dyDescent="0.2">
      <c r="A482" t="s">
        <v>212</v>
      </c>
      <c r="B482" t="s">
        <v>213</v>
      </c>
      <c r="C482" t="s">
        <v>300</v>
      </c>
      <c r="D482" t="s">
        <v>71</v>
      </c>
      <c r="E482">
        <v>1.5625E-2</v>
      </c>
      <c r="F482">
        <v>1</v>
      </c>
      <c r="G482">
        <v>1.0007196739999999</v>
      </c>
      <c r="H482">
        <v>1.002342391</v>
      </c>
      <c r="I482">
        <v>1.9381788E-2</v>
      </c>
    </row>
    <row r="483" spans="1:9" x14ac:dyDescent="0.2">
      <c r="A483" t="s">
        <v>212</v>
      </c>
      <c r="B483" t="s">
        <v>213</v>
      </c>
      <c r="C483" t="s">
        <v>300</v>
      </c>
      <c r="D483" t="s">
        <v>66</v>
      </c>
      <c r="E483">
        <v>0.113573407</v>
      </c>
      <c r="F483">
        <v>41</v>
      </c>
      <c r="G483">
        <v>1.0007196739999999</v>
      </c>
      <c r="H483">
        <v>1.002342391</v>
      </c>
      <c r="I483">
        <v>1.9381788E-2</v>
      </c>
    </row>
    <row r="484" spans="1:9" x14ac:dyDescent="0.2">
      <c r="A484" t="s">
        <v>212</v>
      </c>
      <c r="B484" t="s">
        <v>213</v>
      </c>
      <c r="C484" t="s">
        <v>300</v>
      </c>
      <c r="D484" t="s">
        <v>83</v>
      </c>
      <c r="E484">
        <v>0.110778443</v>
      </c>
      <c r="F484">
        <v>37</v>
      </c>
      <c r="G484">
        <v>1.0007196739999999</v>
      </c>
      <c r="H484">
        <v>1.002342391</v>
      </c>
      <c r="I484">
        <v>1.9381788E-2</v>
      </c>
    </row>
    <row r="485" spans="1:9" x14ac:dyDescent="0.2">
      <c r="A485" t="s">
        <v>212</v>
      </c>
      <c r="B485" t="s">
        <v>213</v>
      </c>
      <c r="C485" t="s">
        <v>300</v>
      </c>
      <c r="D485" t="s">
        <v>91</v>
      </c>
      <c r="E485">
        <v>4.8780487999999997E-2</v>
      </c>
      <c r="F485">
        <v>4</v>
      </c>
      <c r="G485">
        <v>1.0007196739999999</v>
      </c>
      <c r="H485">
        <v>1.002342391</v>
      </c>
      <c r="I485">
        <v>1.9381788E-2</v>
      </c>
    </row>
    <row r="486" spans="1:9" x14ac:dyDescent="0.2">
      <c r="A486" t="s">
        <v>212</v>
      </c>
      <c r="B486" t="s">
        <v>213</v>
      </c>
      <c r="C486" t="s">
        <v>301</v>
      </c>
      <c r="D486" t="s">
        <v>71</v>
      </c>
      <c r="E486">
        <v>0.140625</v>
      </c>
      <c r="F486">
        <v>9</v>
      </c>
      <c r="G486">
        <v>1.013385486</v>
      </c>
      <c r="H486">
        <v>1.0132592869999999</v>
      </c>
      <c r="I486">
        <v>9.5635200000000007E-3</v>
      </c>
    </row>
    <row r="487" spans="1:9" x14ac:dyDescent="0.2">
      <c r="A487" t="s">
        <v>212</v>
      </c>
      <c r="B487" t="s">
        <v>213</v>
      </c>
      <c r="C487" t="s">
        <v>301</v>
      </c>
      <c r="D487" t="s">
        <v>66</v>
      </c>
      <c r="E487">
        <v>0.30470914100000002</v>
      </c>
      <c r="F487">
        <v>110</v>
      </c>
      <c r="G487">
        <v>1.013385486</v>
      </c>
      <c r="H487">
        <v>1.0132592869999999</v>
      </c>
      <c r="I487">
        <v>9.5635200000000007E-3</v>
      </c>
    </row>
    <row r="488" spans="1:9" x14ac:dyDescent="0.2">
      <c r="A488" t="s">
        <v>212</v>
      </c>
      <c r="B488" t="s">
        <v>213</v>
      </c>
      <c r="C488" t="s">
        <v>301</v>
      </c>
      <c r="D488" t="s">
        <v>83</v>
      </c>
      <c r="E488">
        <v>0.371257485</v>
      </c>
      <c r="F488">
        <v>124</v>
      </c>
      <c r="G488">
        <v>1.013385486</v>
      </c>
      <c r="H488">
        <v>1.0132592869999999</v>
      </c>
      <c r="I488">
        <v>9.5635200000000007E-3</v>
      </c>
    </row>
    <row r="489" spans="1:9" x14ac:dyDescent="0.2">
      <c r="A489" t="s">
        <v>212</v>
      </c>
      <c r="B489" t="s">
        <v>213</v>
      </c>
      <c r="C489" t="s">
        <v>301</v>
      </c>
      <c r="D489" t="s">
        <v>91</v>
      </c>
      <c r="E489">
        <v>0.365853659</v>
      </c>
      <c r="F489">
        <v>30</v>
      </c>
      <c r="G489">
        <v>1.013385486</v>
      </c>
      <c r="H489">
        <v>1.0132592869999999</v>
      </c>
      <c r="I489">
        <v>9.5635200000000007E-3</v>
      </c>
    </row>
    <row r="490" spans="1:9" x14ac:dyDescent="0.2">
      <c r="A490" t="s">
        <v>305</v>
      </c>
      <c r="B490" t="s">
        <v>232</v>
      </c>
      <c r="C490" t="s">
        <v>295</v>
      </c>
      <c r="D490" t="s">
        <v>66</v>
      </c>
      <c r="E490">
        <v>0.89655172400000005</v>
      </c>
      <c r="F490">
        <v>234</v>
      </c>
    </row>
    <row r="491" spans="1:9" x14ac:dyDescent="0.2">
      <c r="A491" t="s">
        <v>305</v>
      </c>
      <c r="B491" t="s">
        <v>232</v>
      </c>
      <c r="C491" t="s">
        <v>295</v>
      </c>
      <c r="D491" t="s">
        <v>91</v>
      </c>
      <c r="E491">
        <v>1.453488E-3</v>
      </c>
      <c r="F491">
        <v>1</v>
      </c>
    </row>
    <row r="492" spans="1:9" x14ac:dyDescent="0.2">
      <c r="A492" t="s">
        <v>305</v>
      </c>
      <c r="B492" t="s">
        <v>232</v>
      </c>
      <c r="C492" t="s">
        <v>306</v>
      </c>
      <c r="D492" t="s">
        <v>66</v>
      </c>
      <c r="E492">
        <v>0.10344827600000001</v>
      </c>
      <c r="F492">
        <v>27</v>
      </c>
    </row>
    <row r="493" spans="1:9" x14ac:dyDescent="0.2">
      <c r="A493" t="s">
        <v>305</v>
      </c>
      <c r="B493" t="s">
        <v>232</v>
      </c>
      <c r="C493" t="s">
        <v>306</v>
      </c>
      <c r="D493" t="s">
        <v>83</v>
      </c>
      <c r="E493">
        <v>1</v>
      </c>
      <c r="F493">
        <v>496</v>
      </c>
    </row>
    <row r="494" spans="1:9" x14ac:dyDescent="0.2">
      <c r="A494" t="s">
        <v>305</v>
      </c>
      <c r="B494" t="s">
        <v>232</v>
      </c>
      <c r="C494" t="s">
        <v>306</v>
      </c>
      <c r="D494" t="s">
        <v>91</v>
      </c>
      <c r="E494">
        <v>0.998546512</v>
      </c>
      <c r="F494">
        <v>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/>
  </sheetViews>
  <sheetFormatPr baseColWidth="10" defaultRowHeight="16" x14ac:dyDescent="0.2"/>
  <cols>
    <col min="1" max="1" width="5.5" bestFit="1" customWidth="1"/>
    <col min="2" max="2" width="21.1640625" bestFit="1" customWidth="1"/>
    <col min="3" max="3" width="7" bestFit="1" customWidth="1"/>
    <col min="4" max="4" width="8.1640625" bestFit="1" customWidth="1"/>
    <col min="5" max="5" width="7.1640625" bestFit="1" customWidth="1"/>
    <col min="6" max="6" width="8.5" bestFit="1" customWidth="1"/>
    <col min="7" max="7" width="7.83203125" bestFit="1" customWidth="1"/>
    <col min="8" max="9" width="9.1640625" bestFit="1" customWidth="1"/>
    <col min="10" max="10" width="7.5" bestFit="1" customWidth="1"/>
    <col min="11" max="11" width="9.1640625" bestFit="1" customWidth="1"/>
    <col min="12" max="12" width="15.5" bestFit="1" customWidth="1"/>
  </cols>
  <sheetData>
    <row r="1" spans="1:12" x14ac:dyDescent="0.2">
      <c r="A1" t="s">
        <v>1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</row>
    <row r="2" spans="1:12" x14ac:dyDescent="0.2">
      <c r="A2">
        <v>1</v>
      </c>
      <c r="B2" t="s">
        <v>203</v>
      </c>
      <c r="C2">
        <v>0.03</v>
      </c>
      <c r="D2" s="1">
        <v>1.2538541666666667</v>
      </c>
      <c r="E2">
        <v>100000</v>
      </c>
      <c r="F2">
        <v>0.1</v>
      </c>
      <c r="G2">
        <v>0.05</v>
      </c>
      <c r="H2">
        <v>4362.8599999999997</v>
      </c>
      <c r="I2">
        <v>2768.55</v>
      </c>
      <c r="J2">
        <v>0.73</v>
      </c>
      <c r="K2">
        <v>327.98</v>
      </c>
      <c r="L2">
        <v>2568</v>
      </c>
    </row>
    <row r="3" spans="1:12" x14ac:dyDescent="0.2">
      <c r="A3">
        <v>2</v>
      </c>
      <c r="B3" t="s">
        <v>169</v>
      </c>
      <c r="C3">
        <v>0.02</v>
      </c>
      <c r="D3" s="2">
        <v>2.3877314814814813E-2</v>
      </c>
      <c r="E3">
        <v>10000</v>
      </c>
      <c r="F3">
        <v>0.05</v>
      </c>
      <c r="G3">
        <v>0.03</v>
      </c>
      <c r="H3">
        <v>876</v>
      </c>
      <c r="I3">
        <v>602.75</v>
      </c>
      <c r="J3">
        <v>0.72</v>
      </c>
      <c r="K3">
        <v>345.27</v>
      </c>
      <c r="L3">
        <v>33178</v>
      </c>
    </row>
    <row r="4" spans="1:12" x14ac:dyDescent="0.2">
      <c r="A4">
        <v>3</v>
      </c>
      <c r="B4" t="s">
        <v>177</v>
      </c>
      <c r="C4">
        <v>0.03</v>
      </c>
      <c r="D4" s="2">
        <v>1.9675925925925927E-2</v>
      </c>
      <c r="E4">
        <v>10000</v>
      </c>
      <c r="F4">
        <v>0.04</v>
      </c>
      <c r="G4">
        <v>0.06</v>
      </c>
      <c r="H4">
        <v>498.41</v>
      </c>
      <c r="I4">
        <v>406.51</v>
      </c>
      <c r="J4">
        <v>0.76</v>
      </c>
      <c r="K4">
        <v>136.04</v>
      </c>
    </row>
    <row r="5" spans="1:12" x14ac:dyDescent="0.2">
      <c r="A5">
        <v>4</v>
      </c>
      <c r="B5" t="s">
        <v>212</v>
      </c>
      <c r="C5">
        <v>0.02</v>
      </c>
      <c r="D5" s="2">
        <v>0.11061342592592593</v>
      </c>
      <c r="E5">
        <v>10000</v>
      </c>
      <c r="F5">
        <v>0.02</v>
      </c>
      <c r="G5">
        <v>0.04</v>
      </c>
      <c r="H5">
        <v>663.28</v>
      </c>
      <c r="I5">
        <v>34.17</v>
      </c>
      <c r="J5">
        <v>0.81</v>
      </c>
      <c r="K5">
        <v>937.75</v>
      </c>
      <c r="L5">
        <v>23194</v>
      </c>
    </row>
    <row r="6" spans="1:12" x14ac:dyDescent="0.2">
      <c r="A6">
        <v>5</v>
      </c>
      <c r="B6" t="s">
        <v>183</v>
      </c>
      <c r="C6">
        <v>0.03</v>
      </c>
      <c r="D6" s="2">
        <v>2.2025462962962958E-2</v>
      </c>
      <c r="E6">
        <v>10000</v>
      </c>
      <c r="F6">
        <v>0.02</v>
      </c>
      <c r="G6">
        <v>0.09</v>
      </c>
      <c r="H6">
        <v>826.75</v>
      </c>
      <c r="I6">
        <v>268.83999999999997</v>
      </c>
      <c r="J6">
        <v>0.7</v>
      </c>
      <c r="K6">
        <v>1219.8800000000001</v>
      </c>
    </row>
    <row r="7" spans="1:12" x14ac:dyDescent="0.2">
      <c r="A7">
        <v>6</v>
      </c>
      <c r="B7" t="s">
        <v>19</v>
      </c>
      <c r="C7">
        <v>0.01</v>
      </c>
      <c r="D7" s="2">
        <v>3.0439814814814819E-2</v>
      </c>
      <c r="E7">
        <v>10000</v>
      </c>
      <c r="F7">
        <v>0.01</v>
      </c>
      <c r="G7">
        <v>0.1</v>
      </c>
      <c r="H7">
        <v>746.74</v>
      </c>
      <c r="I7">
        <v>120.08</v>
      </c>
      <c r="J7">
        <v>0.71</v>
      </c>
      <c r="K7">
        <v>895.83</v>
      </c>
    </row>
    <row r="8" spans="1:12" x14ac:dyDescent="0.2">
      <c r="A8">
        <v>7</v>
      </c>
      <c r="B8" t="s">
        <v>108</v>
      </c>
      <c r="C8">
        <v>0.01</v>
      </c>
      <c r="D8" s="1">
        <v>2.0398958333333335</v>
      </c>
      <c r="E8">
        <v>100000</v>
      </c>
      <c r="F8">
        <v>0.05</v>
      </c>
      <c r="G8">
        <v>0.03</v>
      </c>
      <c r="H8">
        <v>26303.53</v>
      </c>
      <c r="I8">
        <v>25299.69</v>
      </c>
      <c r="J8">
        <v>0.38</v>
      </c>
      <c r="K8">
        <v>1461.7</v>
      </c>
      <c r="L8">
        <v>40309</v>
      </c>
    </row>
    <row r="9" spans="1:12" x14ac:dyDescent="0.2">
      <c r="A9">
        <v>8</v>
      </c>
      <c r="B9" t="s">
        <v>30</v>
      </c>
      <c r="C9">
        <v>0.01</v>
      </c>
      <c r="D9" s="1">
        <v>1.4713657407407406</v>
      </c>
      <c r="E9">
        <v>100000</v>
      </c>
      <c r="F9">
        <v>0.05</v>
      </c>
      <c r="G9">
        <v>0.03</v>
      </c>
      <c r="H9">
        <v>3209.54</v>
      </c>
      <c r="I9">
        <v>506.66</v>
      </c>
      <c r="J9">
        <v>0.61</v>
      </c>
      <c r="K9">
        <v>614.92999999999995</v>
      </c>
      <c r="L9">
        <v>6645</v>
      </c>
    </row>
    <row r="10" spans="1:12" x14ac:dyDescent="0.2">
      <c r="A10">
        <v>9</v>
      </c>
      <c r="B10" t="s">
        <v>35</v>
      </c>
      <c r="C10">
        <v>0.03</v>
      </c>
      <c r="D10" s="1">
        <v>1.3124421296296296</v>
      </c>
      <c r="E10">
        <v>100000</v>
      </c>
      <c r="F10">
        <v>0.04</v>
      </c>
      <c r="G10">
        <v>0.05</v>
      </c>
      <c r="H10">
        <v>2077.27</v>
      </c>
      <c r="I10">
        <v>906.95</v>
      </c>
      <c r="J10">
        <v>0.89</v>
      </c>
      <c r="K10">
        <v>422.14</v>
      </c>
      <c r="L10">
        <v>7905</v>
      </c>
    </row>
    <row r="11" spans="1:12" x14ac:dyDescent="0.2">
      <c r="A11">
        <v>10</v>
      </c>
      <c r="B11" t="s">
        <v>69</v>
      </c>
      <c r="C11">
        <v>0.01</v>
      </c>
      <c r="D11" s="2">
        <v>0.14065972222222223</v>
      </c>
      <c r="E11">
        <v>10000</v>
      </c>
      <c r="F11">
        <v>0.05</v>
      </c>
      <c r="G11">
        <v>0.03</v>
      </c>
      <c r="H11">
        <v>404.18</v>
      </c>
      <c r="I11">
        <v>168.41</v>
      </c>
      <c r="J11">
        <v>0.71</v>
      </c>
      <c r="K11">
        <v>502.59030000000001</v>
      </c>
      <c r="L11">
        <v>30336</v>
      </c>
    </row>
    <row r="12" spans="1:12" x14ac:dyDescent="0.2">
      <c r="A12">
        <v>11</v>
      </c>
      <c r="B12" t="s">
        <v>75</v>
      </c>
      <c r="C12">
        <v>0.02</v>
      </c>
      <c r="D12" s="2">
        <v>3.7268518518518513E-2</v>
      </c>
      <c r="E12">
        <v>10000</v>
      </c>
      <c r="F12">
        <v>0.02</v>
      </c>
      <c r="G12">
        <v>0.03</v>
      </c>
      <c r="H12">
        <v>384.36</v>
      </c>
      <c r="I12">
        <v>37.08</v>
      </c>
      <c r="J12">
        <v>0.79</v>
      </c>
      <c r="K12">
        <v>2177.16</v>
      </c>
      <c r="L12">
        <v>38164</v>
      </c>
    </row>
    <row r="13" spans="1:12" x14ac:dyDescent="0.2">
      <c r="A13">
        <v>12</v>
      </c>
      <c r="B13" t="s">
        <v>134</v>
      </c>
      <c r="C13">
        <v>0.02</v>
      </c>
      <c r="D13" s="2">
        <v>3.229166666666667E-2</v>
      </c>
      <c r="E13">
        <v>10000</v>
      </c>
      <c r="F13">
        <v>0.04</v>
      </c>
      <c r="G13">
        <v>0.02</v>
      </c>
      <c r="H13">
        <v>454.65</v>
      </c>
      <c r="I13">
        <v>59.09</v>
      </c>
      <c r="J13">
        <v>0.79</v>
      </c>
      <c r="K13">
        <v>1487.18</v>
      </c>
      <c r="L13">
        <v>41247</v>
      </c>
    </row>
    <row r="14" spans="1:12" x14ac:dyDescent="0.2">
      <c r="A14">
        <v>13</v>
      </c>
      <c r="B14" t="s">
        <v>138</v>
      </c>
      <c r="C14">
        <v>0.02</v>
      </c>
      <c r="D14" s="2">
        <v>3.0231481481481481E-2</v>
      </c>
      <c r="E14">
        <v>10000</v>
      </c>
      <c r="F14">
        <v>0.04</v>
      </c>
      <c r="G14">
        <v>0.04</v>
      </c>
      <c r="H14">
        <v>433.95</v>
      </c>
      <c r="I14">
        <v>24.07</v>
      </c>
      <c r="J14">
        <v>0.71</v>
      </c>
      <c r="K14">
        <v>1298.56</v>
      </c>
      <c r="L14">
        <v>31364</v>
      </c>
    </row>
    <row r="15" spans="1:12" x14ac:dyDescent="0.2">
      <c r="A15">
        <v>14</v>
      </c>
      <c r="B15" t="s">
        <v>292</v>
      </c>
      <c r="C15">
        <v>0.01</v>
      </c>
      <c r="D15" s="1">
        <v>1.4670023148148148</v>
      </c>
      <c r="E15">
        <v>100000</v>
      </c>
      <c r="F15">
        <v>0.1</v>
      </c>
      <c r="G15">
        <v>0.03</v>
      </c>
      <c r="H15">
        <v>14560.09</v>
      </c>
      <c r="I15">
        <v>11754.76</v>
      </c>
      <c r="J15">
        <v>0.7</v>
      </c>
      <c r="L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7"/>
  <sheetViews>
    <sheetView workbookViewId="0"/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5" bestFit="1" customWidth="1"/>
    <col min="4" max="7" width="10.6640625" bestFit="1" customWidth="1"/>
    <col min="8" max="9" width="13.33203125" bestFit="1" customWidth="1"/>
    <col min="10" max="11" width="12.1640625" bestFit="1" customWidth="1"/>
    <col min="12" max="13" width="12.83203125" bestFit="1" customWidth="1"/>
    <col min="14" max="15" width="12.33203125" bestFit="1" customWidth="1"/>
    <col min="16" max="16" width="11.6640625" bestFit="1" customWidth="1"/>
    <col min="17" max="17" width="19.33203125" bestFit="1" customWidth="1"/>
    <col min="18" max="18" width="13.83203125" bestFit="1" customWidth="1"/>
    <col min="19" max="19" width="12.6640625" bestFit="1" customWidth="1"/>
    <col min="20" max="21" width="13.5" bestFit="1" customWidth="1"/>
    <col min="22" max="23" width="13" bestFit="1" customWidth="1"/>
    <col min="24" max="24" width="38.83203125" bestFit="1" customWidth="1"/>
    <col min="25" max="26" width="15.83203125" bestFit="1" customWidth="1"/>
    <col min="27" max="28" width="16.33203125" bestFit="1" customWidth="1"/>
    <col min="29" max="30" width="12.6640625" bestFit="1" customWidth="1"/>
    <col min="31" max="32" width="14.5" bestFit="1" customWidth="1"/>
    <col min="33" max="34" width="16" bestFit="1" customWidth="1"/>
    <col min="35" max="35" width="49.5" bestFit="1" customWidth="1"/>
  </cols>
  <sheetData>
    <row r="1" spans="1:35" x14ac:dyDescent="0.2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Z1" t="s">
        <v>342</v>
      </c>
      <c r="AA1" t="s">
        <v>343</v>
      </c>
      <c r="AB1" t="s">
        <v>344</v>
      </c>
      <c r="AC1" t="s">
        <v>345</v>
      </c>
      <c r="AD1" t="s">
        <v>346</v>
      </c>
      <c r="AE1" t="s">
        <v>347</v>
      </c>
      <c r="AF1" t="s">
        <v>348</v>
      </c>
      <c r="AG1" t="s">
        <v>349</v>
      </c>
      <c r="AH1" t="s">
        <v>350</v>
      </c>
      <c r="AI1" t="s">
        <v>341</v>
      </c>
    </row>
    <row r="2" spans="1:35" x14ac:dyDescent="0.2">
      <c r="A2" t="s">
        <v>108</v>
      </c>
      <c r="B2" t="s">
        <v>63</v>
      </c>
      <c r="C2" t="s">
        <v>351</v>
      </c>
      <c r="D2">
        <v>0</v>
      </c>
      <c r="E2">
        <v>0</v>
      </c>
      <c r="F2">
        <v>0</v>
      </c>
      <c r="G2">
        <v>0</v>
      </c>
      <c r="H2" t="s">
        <v>352</v>
      </c>
      <c r="I2">
        <v>30</v>
      </c>
      <c r="J2" t="s">
        <v>353</v>
      </c>
      <c r="K2">
        <v>60</v>
      </c>
      <c r="L2">
        <v>0</v>
      </c>
      <c r="M2">
        <v>0</v>
      </c>
      <c r="N2" t="s">
        <v>353</v>
      </c>
      <c r="O2" t="s">
        <v>354</v>
      </c>
      <c r="P2" t="s">
        <v>352</v>
      </c>
      <c r="Q2">
        <v>10</v>
      </c>
      <c r="R2" t="s">
        <v>353</v>
      </c>
      <c r="S2">
        <v>80</v>
      </c>
      <c r="T2" t="s">
        <v>353</v>
      </c>
      <c r="U2">
        <v>70</v>
      </c>
      <c r="V2">
        <v>0</v>
      </c>
      <c r="W2">
        <v>0</v>
      </c>
      <c r="X2" t="s">
        <v>355</v>
      </c>
      <c r="Z2">
        <v>0</v>
      </c>
      <c r="AA2">
        <v>0</v>
      </c>
      <c r="AB2" t="s">
        <v>352</v>
      </c>
      <c r="AC2">
        <v>70</v>
      </c>
      <c r="AD2">
        <v>0</v>
      </c>
      <c r="AE2">
        <v>0</v>
      </c>
      <c r="AF2">
        <v>0</v>
      </c>
      <c r="AG2">
        <v>0</v>
      </c>
      <c r="AH2" t="s">
        <v>356</v>
      </c>
      <c r="AI2" t="s">
        <v>357</v>
      </c>
    </row>
    <row r="3" spans="1:35" x14ac:dyDescent="0.2">
      <c r="A3" t="s">
        <v>108</v>
      </c>
      <c r="B3" t="s">
        <v>112</v>
      </c>
      <c r="C3" t="s">
        <v>351</v>
      </c>
      <c r="D3">
        <v>0</v>
      </c>
      <c r="E3">
        <v>0</v>
      </c>
      <c r="F3">
        <v>0</v>
      </c>
      <c r="G3">
        <v>0</v>
      </c>
      <c r="H3" t="s">
        <v>352</v>
      </c>
      <c r="I3">
        <v>30</v>
      </c>
      <c r="J3" t="s">
        <v>353</v>
      </c>
      <c r="K3">
        <v>60</v>
      </c>
      <c r="L3">
        <v>0</v>
      </c>
      <c r="M3">
        <v>0</v>
      </c>
      <c r="N3" t="s">
        <v>353</v>
      </c>
      <c r="O3">
        <v>5</v>
      </c>
      <c r="P3" t="s">
        <v>352</v>
      </c>
      <c r="Q3" s="3">
        <v>44201</v>
      </c>
      <c r="R3" t="s">
        <v>353</v>
      </c>
      <c r="S3">
        <v>60</v>
      </c>
      <c r="T3" t="s">
        <v>353</v>
      </c>
      <c r="U3">
        <v>80</v>
      </c>
      <c r="V3">
        <v>0</v>
      </c>
      <c r="W3">
        <v>0</v>
      </c>
      <c r="Z3" t="s">
        <v>353</v>
      </c>
      <c r="AA3" t="s">
        <v>354</v>
      </c>
      <c r="AB3" t="s">
        <v>352</v>
      </c>
      <c r="AC3">
        <v>80</v>
      </c>
      <c r="AD3">
        <v>0</v>
      </c>
      <c r="AE3">
        <v>0</v>
      </c>
      <c r="AF3" t="s">
        <v>352</v>
      </c>
      <c r="AG3">
        <v>1</v>
      </c>
      <c r="AH3" t="s">
        <v>352</v>
      </c>
    </row>
    <row r="4" spans="1:35" x14ac:dyDescent="0.2">
      <c r="A4" t="s">
        <v>108</v>
      </c>
      <c r="B4" t="s">
        <v>115</v>
      </c>
      <c r="C4" t="s">
        <v>351</v>
      </c>
      <c r="D4" t="s">
        <v>352</v>
      </c>
      <c r="E4" t="s">
        <v>354</v>
      </c>
      <c r="F4">
        <v>0</v>
      </c>
      <c r="G4">
        <v>0</v>
      </c>
      <c r="H4" t="s">
        <v>356</v>
      </c>
      <c r="I4">
        <v>30</v>
      </c>
      <c r="J4" t="s">
        <v>356</v>
      </c>
      <c r="K4">
        <v>30</v>
      </c>
      <c r="L4">
        <v>0</v>
      </c>
      <c r="M4">
        <v>0</v>
      </c>
      <c r="N4" t="s">
        <v>353</v>
      </c>
      <c r="O4" s="3">
        <v>44201</v>
      </c>
      <c r="P4" t="s">
        <v>356</v>
      </c>
      <c r="Q4">
        <v>20</v>
      </c>
      <c r="R4" t="s">
        <v>353</v>
      </c>
      <c r="S4">
        <v>20</v>
      </c>
      <c r="T4" t="s">
        <v>353</v>
      </c>
      <c r="U4">
        <v>50</v>
      </c>
      <c r="V4">
        <v>0</v>
      </c>
      <c r="W4">
        <v>0</v>
      </c>
      <c r="Z4" t="s">
        <v>353</v>
      </c>
      <c r="AA4" t="s">
        <v>354</v>
      </c>
      <c r="AB4" t="s">
        <v>352</v>
      </c>
      <c r="AC4">
        <v>70</v>
      </c>
      <c r="AD4">
        <v>0</v>
      </c>
      <c r="AE4">
        <v>0</v>
      </c>
      <c r="AF4" t="s">
        <v>352</v>
      </c>
      <c r="AG4" t="s">
        <v>354</v>
      </c>
      <c r="AH4" t="s">
        <v>356</v>
      </c>
    </row>
    <row r="5" spans="1:35" x14ac:dyDescent="0.2">
      <c r="A5" t="s">
        <v>108</v>
      </c>
      <c r="B5" t="s">
        <v>71</v>
      </c>
      <c r="C5" t="s">
        <v>351</v>
      </c>
      <c r="D5">
        <v>0</v>
      </c>
      <c r="E5">
        <v>0</v>
      </c>
      <c r="F5">
        <v>0</v>
      </c>
      <c r="G5">
        <v>0</v>
      </c>
      <c r="H5" t="s">
        <v>352</v>
      </c>
      <c r="I5">
        <v>10</v>
      </c>
      <c r="J5" t="s">
        <v>353</v>
      </c>
      <c r="K5">
        <v>70</v>
      </c>
      <c r="L5">
        <v>0</v>
      </c>
      <c r="M5">
        <v>0</v>
      </c>
      <c r="N5" t="s">
        <v>353</v>
      </c>
      <c r="O5">
        <v>20</v>
      </c>
      <c r="P5" t="s">
        <v>352</v>
      </c>
      <c r="Q5" s="3">
        <v>44201</v>
      </c>
      <c r="R5" t="s">
        <v>353</v>
      </c>
      <c r="S5" s="3">
        <v>44201</v>
      </c>
      <c r="T5" t="s">
        <v>353</v>
      </c>
      <c r="U5">
        <v>20</v>
      </c>
      <c r="V5">
        <v>0</v>
      </c>
      <c r="W5">
        <v>0</v>
      </c>
      <c r="Z5" t="s">
        <v>353</v>
      </c>
      <c r="AA5" t="s">
        <v>354</v>
      </c>
      <c r="AB5" t="s">
        <v>356</v>
      </c>
      <c r="AC5">
        <v>70</v>
      </c>
      <c r="AD5">
        <v>0</v>
      </c>
      <c r="AE5">
        <v>0</v>
      </c>
      <c r="AF5" t="s">
        <v>352</v>
      </c>
      <c r="AG5" t="s">
        <v>354</v>
      </c>
      <c r="AH5" t="s">
        <v>352</v>
      </c>
    </row>
    <row r="6" spans="1:35" x14ac:dyDescent="0.2">
      <c r="A6" t="s">
        <v>108</v>
      </c>
      <c r="B6" t="s">
        <v>66</v>
      </c>
      <c r="C6" t="s">
        <v>351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353</v>
      </c>
      <c r="K6">
        <v>70</v>
      </c>
      <c r="L6" t="s">
        <v>352</v>
      </c>
      <c r="M6">
        <v>5</v>
      </c>
      <c r="N6" t="s">
        <v>353</v>
      </c>
      <c r="O6">
        <v>1</v>
      </c>
      <c r="P6" t="s">
        <v>352</v>
      </c>
      <c r="Q6" s="3">
        <v>44201</v>
      </c>
      <c r="R6" t="s">
        <v>356</v>
      </c>
      <c r="S6">
        <v>1</v>
      </c>
      <c r="T6" t="s">
        <v>356</v>
      </c>
      <c r="U6">
        <v>10</v>
      </c>
      <c r="V6" t="s">
        <v>353</v>
      </c>
      <c r="W6">
        <v>60</v>
      </c>
      <c r="X6" t="s">
        <v>358</v>
      </c>
      <c r="Z6" t="s">
        <v>353</v>
      </c>
      <c r="AA6" t="s">
        <v>354</v>
      </c>
      <c r="AB6" t="s">
        <v>352</v>
      </c>
      <c r="AC6">
        <v>50</v>
      </c>
      <c r="AD6">
        <v>0</v>
      </c>
      <c r="AE6">
        <v>0</v>
      </c>
      <c r="AF6" t="s">
        <v>352</v>
      </c>
      <c r="AG6" t="s">
        <v>354</v>
      </c>
      <c r="AH6">
        <v>0</v>
      </c>
    </row>
    <row r="7" spans="1:35" x14ac:dyDescent="0.2">
      <c r="A7" t="s">
        <v>108</v>
      </c>
      <c r="B7" t="s">
        <v>83</v>
      </c>
      <c r="C7" t="s">
        <v>351</v>
      </c>
      <c r="D7">
        <v>0</v>
      </c>
      <c r="E7">
        <v>0</v>
      </c>
      <c r="F7">
        <v>0</v>
      </c>
      <c r="G7">
        <v>0</v>
      </c>
      <c r="H7" t="s">
        <v>352</v>
      </c>
      <c r="I7">
        <v>10</v>
      </c>
      <c r="J7" t="s">
        <v>353</v>
      </c>
      <c r="K7">
        <v>70</v>
      </c>
      <c r="L7" t="s">
        <v>352</v>
      </c>
      <c r="M7">
        <v>5</v>
      </c>
      <c r="N7" t="s">
        <v>356</v>
      </c>
      <c r="O7" s="3">
        <v>44201</v>
      </c>
      <c r="P7" t="s">
        <v>352</v>
      </c>
      <c r="Q7">
        <v>1</v>
      </c>
      <c r="R7" t="s">
        <v>353</v>
      </c>
      <c r="S7">
        <v>1</v>
      </c>
      <c r="T7" t="s">
        <v>356</v>
      </c>
      <c r="U7">
        <v>10</v>
      </c>
      <c r="V7" t="s">
        <v>353</v>
      </c>
      <c r="W7">
        <v>30</v>
      </c>
      <c r="X7" t="s">
        <v>358</v>
      </c>
      <c r="Z7" t="s">
        <v>353</v>
      </c>
      <c r="AA7" t="s">
        <v>354</v>
      </c>
      <c r="AB7" t="s">
        <v>352</v>
      </c>
      <c r="AC7">
        <v>60</v>
      </c>
      <c r="AD7" t="s">
        <v>353</v>
      </c>
      <c r="AE7" t="s">
        <v>354</v>
      </c>
      <c r="AF7" t="s">
        <v>352</v>
      </c>
      <c r="AG7" t="s">
        <v>354</v>
      </c>
      <c r="AH7">
        <v>0</v>
      </c>
    </row>
    <row r="8" spans="1:35" x14ac:dyDescent="0.2">
      <c r="A8" t="s">
        <v>108</v>
      </c>
      <c r="B8" t="s">
        <v>91</v>
      </c>
      <c r="C8" t="s">
        <v>351</v>
      </c>
      <c r="D8">
        <v>0</v>
      </c>
      <c r="E8">
        <v>0</v>
      </c>
      <c r="F8">
        <v>0</v>
      </c>
      <c r="G8">
        <v>0</v>
      </c>
      <c r="H8" t="s">
        <v>352</v>
      </c>
      <c r="I8">
        <v>5</v>
      </c>
      <c r="J8" t="s">
        <v>353</v>
      </c>
      <c r="K8">
        <v>50</v>
      </c>
      <c r="L8" t="s">
        <v>356</v>
      </c>
      <c r="M8">
        <v>5</v>
      </c>
      <c r="N8" t="s">
        <v>356</v>
      </c>
      <c r="O8">
        <v>1</v>
      </c>
      <c r="P8" t="s">
        <v>352</v>
      </c>
      <c r="Q8" t="s">
        <v>354</v>
      </c>
      <c r="R8" t="s">
        <v>353</v>
      </c>
      <c r="S8" s="3">
        <v>44201</v>
      </c>
      <c r="T8" t="s">
        <v>356</v>
      </c>
      <c r="U8">
        <v>10</v>
      </c>
      <c r="V8" t="s">
        <v>353</v>
      </c>
      <c r="W8">
        <v>70</v>
      </c>
      <c r="Z8" t="s">
        <v>353</v>
      </c>
      <c r="AA8" t="s">
        <v>354</v>
      </c>
      <c r="AB8" t="s">
        <v>352</v>
      </c>
      <c r="AC8">
        <v>20</v>
      </c>
      <c r="AD8">
        <v>0</v>
      </c>
      <c r="AE8">
        <v>0</v>
      </c>
      <c r="AF8">
        <v>0</v>
      </c>
      <c r="AG8">
        <v>0</v>
      </c>
      <c r="AH8" t="s">
        <v>352</v>
      </c>
    </row>
    <row r="9" spans="1:35" x14ac:dyDescent="0.2">
      <c r="A9" t="s">
        <v>108</v>
      </c>
      <c r="B9" t="s">
        <v>99</v>
      </c>
      <c r="C9" t="s">
        <v>351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356</v>
      </c>
      <c r="K9">
        <v>30</v>
      </c>
      <c r="L9">
        <v>0</v>
      </c>
      <c r="M9">
        <v>0</v>
      </c>
      <c r="N9" t="s">
        <v>352</v>
      </c>
      <c r="O9">
        <v>40</v>
      </c>
      <c r="P9" t="s">
        <v>352</v>
      </c>
      <c r="Q9" s="3">
        <v>44201</v>
      </c>
      <c r="R9" t="s">
        <v>353</v>
      </c>
      <c r="S9">
        <v>5</v>
      </c>
      <c r="T9" t="s">
        <v>352</v>
      </c>
      <c r="U9">
        <v>10</v>
      </c>
      <c r="V9" t="s">
        <v>353</v>
      </c>
      <c r="W9">
        <v>80</v>
      </c>
      <c r="Z9" t="s">
        <v>356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356</v>
      </c>
    </row>
    <row r="10" spans="1:35" x14ac:dyDescent="0.2">
      <c r="A10" t="s">
        <v>108</v>
      </c>
      <c r="B10" t="s">
        <v>127</v>
      </c>
      <c r="C10" t="s">
        <v>351</v>
      </c>
      <c r="D10">
        <v>0</v>
      </c>
      <c r="E10">
        <v>0</v>
      </c>
      <c r="F10">
        <v>0</v>
      </c>
      <c r="G10">
        <v>0</v>
      </c>
      <c r="H10" t="s">
        <v>356</v>
      </c>
      <c r="I10">
        <v>20</v>
      </c>
      <c r="J10" t="s">
        <v>353</v>
      </c>
      <c r="K10">
        <v>50</v>
      </c>
      <c r="L10" t="s">
        <v>356</v>
      </c>
      <c r="M10">
        <v>5</v>
      </c>
      <c r="N10" t="s">
        <v>356</v>
      </c>
      <c r="O10" t="s">
        <v>354</v>
      </c>
      <c r="P10" t="s">
        <v>352</v>
      </c>
      <c r="Q10">
        <v>5</v>
      </c>
      <c r="R10" t="s">
        <v>353</v>
      </c>
      <c r="S10">
        <v>1</v>
      </c>
      <c r="T10" t="s">
        <v>353</v>
      </c>
      <c r="U10">
        <v>20</v>
      </c>
      <c r="V10" t="s">
        <v>353</v>
      </c>
      <c r="W10">
        <v>100</v>
      </c>
      <c r="Z10" t="s">
        <v>353</v>
      </c>
      <c r="AA10">
        <v>1</v>
      </c>
      <c r="AB10" t="s">
        <v>356</v>
      </c>
      <c r="AC10">
        <v>80</v>
      </c>
      <c r="AD10" t="s">
        <v>353</v>
      </c>
      <c r="AE10" t="s">
        <v>354</v>
      </c>
      <c r="AF10" t="s">
        <v>352</v>
      </c>
      <c r="AG10" t="s">
        <v>354</v>
      </c>
      <c r="AH10" t="s">
        <v>352</v>
      </c>
    </row>
    <row r="11" spans="1:35" x14ac:dyDescent="0.2">
      <c r="A11" t="s">
        <v>108</v>
      </c>
      <c r="B11" t="s">
        <v>44</v>
      </c>
      <c r="C11" t="s">
        <v>351</v>
      </c>
      <c r="D11">
        <v>0</v>
      </c>
      <c r="E11">
        <v>0</v>
      </c>
      <c r="F11">
        <v>0</v>
      </c>
      <c r="G11">
        <v>0</v>
      </c>
      <c r="H11" t="s">
        <v>352</v>
      </c>
      <c r="I11">
        <v>20</v>
      </c>
      <c r="J11" t="s">
        <v>353</v>
      </c>
      <c r="K11">
        <v>70</v>
      </c>
      <c r="L11" t="s">
        <v>352</v>
      </c>
      <c r="M11">
        <v>10</v>
      </c>
      <c r="N11" t="s">
        <v>353</v>
      </c>
      <c r="O11">
        <v>30</v>
      </c>
      <c r="P11" t="s">
        <v>352</v>
      </c>
      <c r="Q11">
        <v>1</v>
      </c>
      <c r="R11" t="s">
        <v>353</v>
      </c>
      <c r="S11" s="3">
        <v>44201</v>
      </c>
      <c r="T11" t="s">
        <v>353</v>
      </c>
      <c r="U11">
        <v>20</v>
      </c>
      <c r="V11" t="s">
        <v>353</v>
      </c>
      <c r="W11">
        <v>100</v>
      </c>
      <c r="Z11" t="s">
        <v>353</v>
      </c>
      <c r="AA11">
        <v>1</v>
      </c>
      <c r="AB11" t="s">
        <v>356</v>
      </c>
      <c r="AC11">
        <v>80</v>
      </c>
      <c r="AD11" t="s">
        <v>353</v>
      </c>
      <c r="AE11" t="s">
        <v>354</v>
      </c>
      <c r="AF11" t="s">
        <v>352</v>
      </c>
      <c r="AG11" t="s">
        <v>354</v>
      </c>
      <c r="AH11" t="s">
        <v>352</v>
      </c>
    </row>
    <row r="13" spans="1:35" x14ac:dyDescent="0.2">
      <c r="A13" t="s">
        <v>359</v>
      </c>
      <c r="B13" t="s">
        <v>63</v>
      </c>
      <c r="C13" t="s">
        <v>351</v>
      </c>
      <c r="D13">
        <v>0</v>
      </c>
      <c r="E13">
        <v>0</v>
      </c>
      <c r="F13" t="s">
        <v>352</v>
      </c>
      <c r="G13">
        <v>5</v>
      </c>
      <c r="H13">
        <v>0</v>
      </c>
      <c r="I13">
        <v>0</v>
      </c>
      <c r="J13" t="s">
        <v>353</v>
      </c>
      <c r="K13">
        <v>80</v>
      </c>
      <c r="L13">
        <v>0</v>
      </c>
      <c r="M13">
        <v>0</v>
      </c>
      <c r="N13" t="s">
        <v>356</v>
      </c>
      <c r="O13">
        <v>1</v>
      </c>
      <c r="P13">
        <v>0</v>
      </c>
      <c r="Q13">
        <v>0</v>
      </c>
      <c r="R13" t="s">
        <v>352</v>
      </c>
      <c r="S13" t="s">
        <v>354</v>
      </c>
      <c r="T13" t="s">
        <v>356</v>
      </c>
      <c r="U13" t="s">
        <v>354</v>
      </c>
      <c r="V13">
        <v>0</v>
      </c>
      <c r="W13">
        <v>0</v>
      </c>
      <c r="Z13" t="s">
        <v>353</v>
      </c>
      <c r="AA13">
        <v>20</v>
      </c>
      <c r="AB13" t="s">
        <v>352</v>
      </c>
      <c r="AC13">
        <v>60</v>
      </c>
      <c r="AD13" t="s">
        <v>356</v>
      </c>
      <c r="AE13" t="s">
        <v>354</v>
      </c>
      <c r="AF13">
        <v>0</v>
      </c>
      <c r="AG13">
        <v>0</v>
      </c>
      <c r="AH13">
        <v>0</v>
      </c>
      <c r="AI13" t="s">
        <v>360</v>
      </c>
    </row>
    <row r="14" spans="1:35" x14ac:dyDescent="0.2">
      <c r="A14" t="s">
        <v>359</v>
      </c>
      <c r="B14" t="s">
        <v>112</v>
      </c>
      <c r="C14" t="s">
        <v>351</v>
      </c>
      <c r="D14">
        <v>0</v>
      </c>
      <c r="E14">
        <v>0</v>
      </c>
      <c r="F14" t="s">
        <v>352</v>
      </c>
      <c r="G14" t="s">
        <v>354</v>
      </c>
      <c r="H14">
        <v>0</v>
      </c>
      <c r="I14">
        <v>0</v>
      </c>
      <c r="J14" t="s">
        <v>353</v>
      </c>
      <c r="K14">
        <v>80</v>
      </c>
      <c r="L14">
        <v>0</v>
      </c>
      <c r="M14">
        <v>0</v>
      </c>
      <c r="N14" t="s">
        <v>356</v>
      </c>
      <c r="O14">
        <v>10</v>
      </c>
      <c r="P14">
        <v>0</v>
      </c>
      <c r="Q14">
        <v>0</v>
      </c>
      <c r="R14" t="s">
        <v>352</v>
      </c>
      <c r="S14" t="s">
        <v>354</v>
      </c>
      <c r="T14">
        <v>0</v>
      </c>
      <c r="U14">
        <v>0</v>
      </c>
      <c r="V14">
        <v>0</v>
      </c>
      <c r="W14">
        <v>0</v>
      </c>
      <c r="X14" t="s">
        <v>361</v>
      </c>
      <c r="Z14" t="s">
        <v>353</v>
      </c>
      <c r="AA14" s="3">
        <v>44201</v>
      </c>
      <c r="AB14" t="s">
        <v>356</v>
      </c>
      <c r="AC14">
        <v>80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362</v>
      </c>
    </row>
    <row r="15" spans="1:35" x14ac:dyDescent="0.2">
      <c r="A15" t="s">
        <v>359</v>
      </c>
      <c r="B15" t="s">
        <v>115</v>
      </c>
      <c r="C15" t="s">
        <v>351</v>
      </c>
      <c r="D15">
        <v>0</v>
      </c>
      <c r="E15">
        <v>0</v>
      </c>
      <c r="F15" t="s">
        <v>352</v>
      </c>
      <c r="G15">
        <v>10</v>
      </c>
      <c r="H15">
        <v>0</v>
      </c>
      <c r="I15">
        <v>0</v>
      </c>
      <c r="J15" t="s">
        <v>353</v>
      </c>
      <c r="K15">
        <v>70</v>
      </c>
      <c r="L15" t="s">
        <v>352</v>
      </c>
      <c r="M15">
        <v>30</v>
      </c>
      <c r="N15" t="s">
        <v>356</v>
      </c>
      <c r="O15" t="s">
        <v>354</v>
      </c>
      <c r="P15">
        <v>0</v>
      </c>
      <c r="Q15">
        <v>0</v>
      </c>
      <c r="R15" t="s">
        <v>352</v>
      </c>
      <c r="S15" s="3">
        <v>44201</v>
      </c>
      <c r="T15">
        <v>0</v>
      </c>
      <c r="U15">
        <v>0</v>
      </c>
      <c r="V15">
        <v>0</v>
      </c>
      <c r="W15">
        <v>0</v>
      </c>
      <c r="Z15" t="s">
        <v>353</v>
      </c>
      <c r="AA15">
        <v>5</v>
      </c>
      <c r="AB15" t="s">
        <v>356</v>
      </c>
      <c r="AC15">
        <v>80</v>
      </c>
      <c r="AD15" t="s">
        <v>353</v>
      </c>
      <c r="AE15" t="s">
        <v>354</v>
      </c>
      <c r="AF15">
        <v>0</v>
      </c>
      <c r="AG15">
        <v>0</v>
      </c>
      <c r="AH15" t="s">
        <v>352</v>
      </c>
      <c r="AI15" t="s">
        <v>360</v>
      </c>
    </row>
    <row r="16" spans="1:35" x14ac:dyDescent="0.2">
      <c r="A16" t="s">
        <v>359</v>
      </c>
      <c r="B16" t="s">
        <v>71</v>
      </c>
      <c r="C16" t="s">
        <v>351</v>
      </c>
      <c r="D16">
        <v>0</v>
      </c>
      <c r="E16">
        <v>0</v>
      </c>
      <c r="F16" t="s">
        <v>352</v>
      </c>
      <c r="G16">
        <v>10</v>
      </c>
      <c r="H16">
        <v>0</v>
      </c>
      <c r="I16">
        <v>0</v>
      </c>
      <c r="J16" t="s">
        <v>353</v>
      </c>
      <c r="K16">
        <v>60</v>
      </c>
      <c r="L16" t="s">
        <v>352</v>
      </c>
      <c r="M16">
        <v>30</v>
      </c>
      <c r="N16" t="s">
        <v>356</v>
      </c>
      <c r="O16" t="s">
        <v>354</v>
      </c>
      <c r="P16">
        <v>0</v>
      </c>
      <c r="Q16">
        <v>0</v>
      </c>
      <c r="R16" t="s">
        <v>352</v>
      </c>
      <c r="S16" t="s">
        <v>354</v>
      </c>
      <c r="T16">
        <v>0</v>
      </c>
      <c r="U16">
        <v>0</v>
      </c>
      <c r="V16">
        <v>0</v>
      </c>
      <c r="W16">
        <v>0</v>
      </c>
      <c r="Z16" t="s">
        <v>353</v>
      </c>
      <c r="AA16">
        <v>20</v>
      </c>
      <c r="AB16" t="s">
        <v>356</v>
      </c>
      <c r="AC16">
        <v>90</v>
      </c>
      <c r="AD16" t="s">
        <v>353</v>
      </c>
      <c r="AE16" t="s">
        <v>354</v>
      </c>
      <c r="AF16">
        <v>0</v>
      </c>
      <c r="AG16">
        <v>0</v>
      </c>
      <c r="AH16" t="s">
        <v>356</v>
      </c>
      <c r="AI16" t="s">
        <v>360</v>
      </c>
    </row>
    <row r="17" spans="1:35" x14ac:dyDescent="0.2">
      <c r="A17" t="s">
        <v>359</v>
      </c>
      <c r="B17" t="s">
        <v>66</v>
      </c>
      <c r="C17" t="s">
        <v>351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353</v>
      </c>
      <c r="K17">
        <v>60</v>
      </c>
      <c r="L17" t="s">
        <v>352</v>
      </c>
      <c r="M17">
        <v>10</v>
      </c>
      <c r="N17" t="s">
        <v>356</v>
      </c>
      <c r="O17" t="s">
        <v>354</v>
      </c>
      <c r="P17">
        <v>0</v>
      </c>
      <c r="Q17">
        <v>0</v>
      </c>
      <c r="R17" t="s">
        <v>352</v>
      </c>
      <c r="S17" t="s">
        <v>354</v>
      </c>
      <c r="T17">
        <v>0</v>
      </c>
      <c r="U17">
        <v>0</v>
      </c>
      <c r="V17">
        <v>0</v>
      </c>
      <c r="W17">
        <v>0</v>
      </c>
      <c r="Z17" t="s">
        <v>353</v>
      </c>
      <c r="AA17">
        <v>30</v>
      </c>
      <c r="AB17" t="s">
        <v>356</v>
      </c>
      <c r="AC17">
        <v>80</v>
      </c>
      <c r="AD17">
        <v>0</v>
      </c>
      <c r="AE17">
        <v>0</v>
      </c>
      <c r="AF17">
        <v>0</v>
      </c>
      <c r="AG17">
        <v>0</v>
      </c>
      <c r="AH17" t="s">
        <v>356</v>
      </c>
      <c r="AI17" t="s">
        <v>360</v>
      </c>
    </row>
    <row r="18" spans="1:35" x14ac:dyDescent="0.2">
      <c r="A18" t="s">
        <v>359</v>
      </c>
      <c r="B18" t="s">
        <v>83</v>
      </c>
      <c r="C18" t="s">
        <v>351</v>
      </c>
      <c r="D18">
        <v>0</v>
      </c>
      <c r="E18">
        <v>0</v>
      </c>
      <c r="F18" t="s">
        <v>352</v>
      </c>
      <c r="G18" t="s">
        <v>354</v>
      </c>
      <c r="H18">
        <v>0</v>
      </c>
      <c r="I18">
        <v>0</v>
      </c>
      <c r="J18" t="s">
        <v>356</v>
      </c>
      <c r="K18">
        <v>70</v>
      </c>
      <c r="L18" t="s">
        <v>353</v>
      </c>
      <c r="M18">
        <v>40</v>
      </c>
      <c r="N18" t="s">
        <v>353</v>
      </c>
      <c r="O18" t="s">
        <v>354</v>
      </c>
      <c r="P18" t="s">
        <v>352</v>
      </c>
      <c r="Q18" t="s">
        <v>354</v>
      </c>
      <c r="R18" t="s">
        <v>352</v>
      </c>
      <c r="S18">
        <v>1</v>
      </c>
      <c r="T18">
        <v>0</v>
      </c>
      <c r="U18">
        <v>0</v>
      </c>
      <c r="V18">
        <v>0</v>
      </c>
      <c r="W18">
        <v>0</v>
      </c>
      <c r="Z18" t="s">
        <v>353</v>
      </c>
      <c r="AA18">
        <v>5</v>
      </c>
      <c r="AB18" t="s">
        <v>356</v>
      </c>
      <c r="AC18">
        <v>90</v>
      </c>
      <c r="AD18" t="s">
        <v>353</v>
      </c>
      <c r="AE18" t="s">
        <v>354</v>
      </c>
      <c r="AF18">
        <v>0</v>
      </c>
      <c r="AG18">
        <v>0</v>
      </c>
      <c r="AH18" t="s">
        <v>356</v>
      </c>
      <c r="AI18" t="s">
        <v>360</v>
      </c>
    </row>
    <row r="19" spans="1:35" x14ac:dyDescent="0.2">
      <c r="A19" t="s">
        <v>359</v>
      </c>
      <c r="B19" t="s">
        <v>91</v>
      </c>
      <c r="C19" t="s">
        <v>351</v>
      </c>
      <c r="D19">
        <v>0</v>
      </c>
      <c r="E19">
        <v>0</v>
      </c>
      <c r="F19" t="s">
        <v>352</v>
      </c>
      <c r="G19" t="s">
        <v>354</v>
      </c>
      <c r="H19">
        <v>0</v>
      </c>
      <c r="I19">
        <v>0</v>
      </c>
      <c r="J19" t="s">
        <v>356</v>
      </c>
      <c r="K19">
        <v>70</v>
      </c>
      <c r="L19" t="s">
        <v>353</v>
      </c>
      <c r="M19">
        <v>20</v>
      </c>
      <c r="N19" t="s">
        <v>353</v>
      </c>
      <c r="O19" t="s">
        <v>354</v>
      </c>
      <c r="P19">
        <v>0</v>
      </c>
      <c r="Q19">
        <v>0</v>
      </c>
      <c r="R19" t="s">
        <v>352</v>
      </c>
      <c r="S19" t="s">
        <v>354</v>
      </c>
      <c r="T19">
        <v>0</v>
      </c>
      <c r="U19">
        <v>0</v>
      </c>
      <c r="V19">
        <v>0</v>
      </c>
      <c r="W19">
        <v>0</v>
      </c>
      <c r="Z19" t="s">
        <v>353</v>
      </c>
      <c r="AA19">
        <v>10</v>
      </c>
      <c r="AB19" t="s">
        <v>356</v>
      </c>
      <c r="AC19">
        <v>90</v>
      </c>
      <c r="AD19" t="s">
        <v>353</v>
      </c>
      <c r="AE19" t="s">
        <v>354</v>
      </c>
      <c r="AF19">
        <v>0</v>
      </c>
      <c r="AG19">
        <v>0</v>
      </c>
      <c r="AH19" t="s">
        <v>352</v>
      </c>
      <c r="AI19" t="s">
        <v>363</v>
      </c>
    </row>
    <row r="20" spans="1:35" x14ac:dyDescent="0.2">
      <c r="A20" t="s">
        <v>359</v>
      </c>
      <c r="B20" t="s">
        <v>99</v>
      </c>
      <c r="C20" t="s">
        <v>351</v>
      </c>
      <c r="D20">
        <v>0</v>
      </c>
      <c r="E20">
        <v>0</v>
      </c>
      <c r="F20" t="s">
        <v>352</v>
      </c>
      <c r="G20" t="s">
        <v>354</v>
      </c>
      <c r="H20">
        <v>0</v>
      </c>
      <c r="I20">
        <v>0</v>
      </c>
      <c r="J20" t="s">
        <v>353</v>
      </c>
      <c r="K20">
        <v>70</v>
      </c>
      <c r="L20" t="s">
        <v>353</v>
      </c>
      <c r="M20">
        <v>50</v>
      </c>
      <c r="N20" t="s">
        <v>353</v>
      </c>
      <c r="O20" t="s">
        <v>354</v>
      </c>
      <c r="P20">
        <v>0</v>
      </c>
      <c r="Q20">
        <v>0</v>
      </c>
      <c r="R20" t="s">
        <v>352</v>
      </c>
      <c r="S20" t="s">
        <v>354</v>
      </c>
      <c r="T20">
        <v>0</v>
      </c>
      <c r="U20">
        <v>0</v>
      </c>
      <c r="V20">
        <v>0</v>
      </c>
      <c r="W20">
        <v>0</v>
      </c>
      <c r="Z20" t="s">
        <v>353</v>
      </c>
      <c r="AA20">
        <v>10</v>
      </c>
      <c r="AB20" t="s">
        <v>356</v>
      </c>
      <c r="AC20">
        <v>80</v>
      </c>
      <c r="AD20" t="s">
        <v>353</v>
      </c>
      <c r="AE20" t="s">
        <v>354</v>
      </c>
      <c r="AF20">
        <v>0</v>
      </c>
      <c r="AG20">
        <v>0</v>
      </c>
      <c r="AH20" t="s">
        <v>356</v>
      </c>
      <c r="AI20" t="s">
        <v>360</v>
      </c>
    </row>
    <row r="21" spans="1:35" x14ac:dyDescent="0.2">
      <c r="A21" t="s">
        <v>359</v>
      </c>
      <c r="B21" t="s">
        <v>127</v>
      </c>
      <c r="C21" t="s">
        <v>351</v>
      </c>
      <c r="D21">
        <v>0</v>
      </c>
      <c r="E21">
        <v>0</v>
      </c>
      <c r="F21" t="s">
        <v>352</v>
      </c>
      <c r="G21" t="s">
        <v>354</v>
      </c>
      <c r="H21">
        <v>0</v>
      </c>
      <c r="I21">
        <v>0</v>
      </c>
      <c r="J21" t="s">
        <v>353</v>
      </c>
      <c r="K21">
        <v>80</v>
      </c>
      <c r="L21" t="s">
        <v>353</v>
      </c>
      <c r="M21">
        <v>20</v>
      </c>
      <c r="N21" t="s">
        <v>353</v>
      </c>
      <c r="O21" t="s">
        <v>354</v>
      </c>
      <c r="P21">
        <v>0</v>
      </c>
      <c r="Q21">
        <v>0</v>
      </c>
      <c r="R21" t="s">
        <v>352</v>
      </c>
      <c r="S21" t="s">
        <v>354</v>
      </c>
      <c r="T21">
        <v>0</v>
      </c>
      <c r="U21">
        <v>0</v>
      </c>
      <c r="V21">
        <v>0</v>
      </c>
      <c r="W21">
        <v>0</v>
      </c>
      <c r="Z21" t="s">
        <v>353</v>
      </c>
      <c r="AA21">
        <v>70</v>
      </c>
      <c r="AB21" t="s">
        <v>356</v>
      </c>
      <c r="AC21">
        <v>90</v>
      </c>
      <c r="AD21" t="s">
        <v>353</v>
      </c>
      <c r="AE21" t="s">
        <v>354</v>
      </c>
      <c r="AF21">
        <v>0</v>
      </c>
      <c r="AG21">
        <v>0</v>
      </c>
      <c r="AH21">
        <v>0</v>
      </c>
      <c r="AI21" t="s">
        <v>360</v>
      </c>
    </row>
    <row r="22" spans="1:35" x14ac:dyDescent="0.2">
      <c r="A22" t="s">
        <v>359</v>
      </c>
      <c r="B22" t="s">
        <v>44</v>
      </c>
      <c r="C22" t="s">
        <v>351</v>
      </c>
      <c r="D22">
        <v>0</v>
      </c>
      <c r="E22">
        <v>0</v>
      </c>
      <c r="F22" t="s">
        <v>352</v>
      </c>
      <c r="G22" t="s">
        <v>354</v>
      </c>
      <c r="H22">
        <v>0</v>
      </c>
      <c r="I22">
        <v>0</v>
      </c>
      <c r="J22" t="s">
        <v>353</v>
      </c>
      <c r="K22">
        <v>70</v>
      </c>
      <c r="L22" t="s">
        <v>353</v>
      </c>
      <c r="M22">
        <v>60</v>
      </c>
      <c r="N22" t="s">
        <v>353</v>
      </c>
      <c r="O22">
        <v>5</v>
      </c>
      <c r="P22">
        <v>0</v>
      </c>
      <c r="Q22">
        <v>0</v>
      </c>
      <c r="R22" t="s">
        <v>352</v>
      </c>
      <c r="S22">
        <v>1</v>
      </c>
      <c r="T22">
        <v>0</v>
      </c>
      <c r="U22">
        <v>0</v>
      </c>
      <c r="V22">
        <v>0</v>
      </c>
      <c r="W22">
        <v>0</v>
      </c>
      <c r="Z22" t="s">
        <v>353</v>
      </c>
      <c r="AA22">
        <v>5</v>
      </c>
      <c r="AB22" t="s">
        <v>356</v>
      </c>
      <c r="AC22">
        <v>80</v>
      </c>
      <c r="AD22" t="s">
        <v>353</v>
      </c>
      <c r="AE22" t="s">
        <v>354</v>
      </c>
      <c r="AF22">
        <v>0</v>
      </c>
      <c r="AG22">
        <v>0</v>
      </c>
      <c r="AH22" t="s">
        <v>356</v>
      </c>
      <c r="AI22" t="s">
        <v>360</v>
      </c>
    </row>
    <row r="25" spans="1:35" x14ac:dyDescent="0.2">
      <c r="A25" t="s">
        <v>364</v>
      </c>
      <c r="B25" t="s">
        <v>319</v>
      </c>
      <c r="C25" t="s">
        <v>320</v>
      </c>
      <c r="D25" t="s">
        <v>365</v>
      </c>
      <c r="E25" t="s">
        <v>321</v>
      </c>
      <c r="F25" t="s">
        <v>322</v>
      </c>
      <c r="G25" t="s">
        <v>323</v>
      </c>
      <c r="H25" t="s">
        <v>324</v>
      </c>
      <c r="I25" t="s">
        <v>325</v>
      </c>
      <c r="J25" t="s">
        <v>326</v>
      </c>
      <c r="K25" t="s">
        <v>327</v>
      </c>
      <c r="L25" t="s">
        <v>328</v>
      </c>
      <c r="M25" t="s">
        <v>329</v>
      </c>
      <c r="N25" t="s">
        <v>330</v>
      </c>
      <c r="O25" t="s">
        <v>331</v>
      </c>
      <c r="P25" t="s">
        <v>332</v>
      </c>
      <c r="Q25" t="s">
        <v>366</v>
      </c>
      <c r="R25" t="s">
        <v>367</v>
      </c>
      <c r="S25" t="s">
        <v>335</v>
      </c>
      <c r="T25" t="s">
        <v>336</v>
      </c>
      <c r="U25" t="s">
        <v>337</v>
      </c>
      <c r="V25" t="s">
        <v>338</v>
      </c>
      <c r="W25" t="s">
        <v>339</v>
      </c>
      <c r="X25" t="s">
        <v>340</v>
      </c>
      <c r="Y25" t="s">
        <v>342</v>
      </c>
      <c r="Z25" t="s">
        <v>343</v>
      </c>
      <c r="AA25" t="s">
        <v>344</v>
      </c>
      <c r="AB25" t="s">
        <v>345</v>
      </c>
      <c r="AC25" t="s">
        <v>346</v>
      </c>
      <c r="AD25" t="s">
        <v>347</v>
      </c>
      <c r="AE25" t="s">
        <v>348</v>
      </c>
      <c r="AF25" t="s">
        <v>349</v>
      </c>
      <c r="AG25" t="s">
        <v>350</v>
      </c>
      <c r="AH25" t="s">
        <v>368</v>
      </c>
      <c r="AI25" t="s">
        <v>341</v>
      </c>
    </row>
    <row r="26" spans="1:35" x14ac:dyDescent="0.2">
      <c r="A26" t="s">
        <v>359</v>
      </c>
      <c r="B26" t="s">
        <v>71</v>
      </c>
      <c r="C26" t="s">
        <v>351</v>
      </c>
      <c r="D26">
        <v>3080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353</v>
      </c>
      <c r="L26">
        <v>45</v>
      </c>
      <c r="M26" t="s">
        <v>352</v>
      </c>
      <c r="N26">
        <v>50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353</v>
      </c>
      <c r="Z26">
        <v>40</v>
      </c>
      <c r="AA26" t="s">
        <v>356</v>
      </c>
      <c r="AB26">
        <v>95</v>
      </c>
      <c r="AC26">
        <v>0</v>
      </c>
      <c r="AD26">
        <v>0</v>
      </c>
      <c r="AE26">
        <v>0</v>
      </c>
      <c r="AF26">
        <v>0</v>
      </c>
      <c r="AG26" t="s">
        <v>352</v>
      </c>
      <c r="AH26">
        <v>0</v>
      </c>
    </row>
    <row r="27" spans="1:35" x14ac:dyDescent="0.2">
      <c r="A27" t="s">
        <v>359</v>
      </c>
      <c r="B27" t="s">
        <v>66</v>
      </c>
      <c r="C27" t="s">
        <v>351</v>
      </c>
      <c r="D27">
        <v>3223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353</v>
      </c>
      <c r="L27">
        <v>50</v>
      </c>
      <c r="M27" t="s">
        <v>352</v>
      </c>
      <c r="N27">
        <v>40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353</v>
      </c>
      <c r="Z27">
        <v>20</v>
      </c>
      <c r="AA27" t="s">
        <v>356</v>
      </c>
      <c r="AB27">
        <v>95</v>
      </c>
      <c r="AC27">
        <v>0</v>
      </c>
      <c r="AD27">
        <v>0</v>
      </c>
      <c r="AE27">
        <v>0</v>
      </c>
      <c r="AF27">
        <v>0</v>
      </c>
      <c r="AG27" t="s">
        <v>352</v>
      </c>
      <c r="AH27">
        <v>0</v>
      </c>
    </row>
    <row r="28" spans="1:35" x14ac:dyDescent="0.2">
      <c r="A28" t="s">
        <v>359</v>
      </c>
      <c r="B28" t="s">
        <v>83</v>
      </c>
      <c r="C28" t="s">
        <v>351</v>
      </c>
      <c r="D28">
        <v>3447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353</v>
      </c>
      <c r="L28">
        <v>45</v>
      </c>
      <c r="M28" t="s">
        <v>356</v>
      </c>
      <c r="N28">
        <v>30</v>
      </c>
      <c r="O28" t="s">
        <v>353</v>
      </c>
      <c r="P28" t="s">
        <v>354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353</v>
      </c>
      <c r="Z28">
        <v>40</v>
      </c>
      <c r="AA28" t="s">
        <v>356</v>
      </c>
      <c r="AB28">
        <v>95</v>
      </c>
      <c r="AC28">
        <v>0</v>
      </c>
      <c r="AD28">
        <v>0</v>
      </c>
      <c r="AE28">
        <v>0</v>
      </c>
      <c r="AF28">
        <v>0</v>
      </c>
      <c r="AG28" t="s">
        <v>352</v>
      </c>
      <c r="AH28">
        <v>0</v>
      </c>
    </row>
    <row r="29" spans="1:35" x14ac:dyDescent="0.2">
      <c r="A29" t="s">
        <v>359</v>
      </c>
      <c r="B29" t="s">
        <v>71</v>
      </c>
      <c r="C29" t="s">
        <v>369</v>
      </c>
      <c r="D29">
        <v>3083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353</v>
      </c>
      <c r="L29">
        <v>60</v>
      </c>
      <c r="M29" t="s">
        <v>352</v>
      </c>
      <c r="N29">
        <v>60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353</v>
      </c>
      <c r="Z29">
        <v>15</v>
      </c>
      <c r="AA29" t="s">
        <v>356</v>
      </c>
      <c r="AB29">
        <v>95</v>
      </c>
      <c r="AC29">
        <v>0</v>
      </c>
      <c r="AD29">
        <v>0</v>
      </c>
      <c r="AE29" t="s">
        <v>352</v>
      </c>
      <c r="AF29" t="s">
        <v>354</v>
      </c>
      <c r="AG29" t="s">
        <v>356</v>
      </c>
      <c r="AH29">
        <v>2</v>
      </c>
    </row>
    <row r="30" spans="1:35" x14ac:dyDescent="0.2">
      <c r="A30" t="s">
        <v>359</v>
      </c>
      <c r="B30" t="s">
        <v>71</v>
      </c>
      <c r="C30" t="s">
        <v>369</v>
      </c>
      <c r="D30">
        <v>3084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353</v>
      </c>
      <c r="L30">
        <v>70</v>
      </c>
      <c r="M30" t="s">
        <v>352</v>
      </c>
      <c r="N30">
        <v>70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353</v>
      </c>
      <c r="Z30">
        <v>20</v>
      </c>
      <c r="AA30" t="s">
        <v>356</v>
      </c>
      <c r="AB30">
        <v>95</v>
      </c>
      <c r="AC30">
        <v>0</v>
      </c>
      <c r="AD30">
        <v>0</v>
      </c>
      <c r="AE30" t="s">
        <v>352</v>
      </c>
      <c r="AF30" t="s">
        <v>354</v>
      </c>
      <c r="AG30" t="s">
        <v>352</v>
      </c>
      <c r="AH30">
        <v>0</v>
      </c>
    </row>
    <row r="31" spans="1:35" x14ac:dyDescent="0.2">
      <c r="A31" t="s">
        <v>359</v>
      </c>
      <c r="B31" t="s">
        <v>66</v>
      </c>
      <c r="C31" t="s">
        <v>369</v>
      </c>
      <c r="D31">
        <v>3230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353</v>
      </c>
      <c r="L31">
        <v>45</v>
      </c>
      <c r="M31" t="s">
        <v>352</v>
      </c>
      <c r="N31">
        <v>50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353</v>
      </c>
      <c r="Z31">
        <v>20</v>
      </c>
      <c r="AA31" t="s">
        <v>356</v>
      </c>
      <c r="AB31">
        <v>95</v>
      </c>
      <c r="AC31">
        <v>0</v>
      </c>
      <c r="AD31">
        <v>0</v>
      </c>
      <c r="AE31" t="s">
        <v>352</v>
      </c>
      <c r="AF31" t="s">
        <v>354</v>
      </c>
      <c r="AG31" t="s">
        <v>352</v>
      </c>
      <c r="AH31">
        <v>1</v>
      </c>
    </row>
    <row r="32" spans="1:35" x14ac:dyDescent="0.2">
      <c r="A32" t="s">
        <v>359</v>
      </c>
      <c r="B32" t="s">
        <v>66</v>
      </c>
      <c r="C32" t="s">
        <v>370</v>
      </c>
      <c r="D32">
        <v>3231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353</v>
      </c>
      <c r="L32">
        <v>35</v>
      </c>
      <c r="M32" t="s">
        <v>352</v>
      </c>
      <c r="N32">
        <v>75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353</v>
      </c>
      <c r="Z32">
        <v>25</v>
      </c>
      <c r="AA32" t="s">
        <v>356</v>
      </c>
      <c r="AB32">
        <v>95</v>
      </c>
      <c r="AC32">
        <v>0</v>
      </c>
      <c r="AD32">
        <v>0</v>
      </c>
      <c r="AE32">
        <v>0</v>
      </c>
      <c r="AF32">
        <v>0</v>
      </c>
      <c r="AG32" t="s">
        <v>352</v>
      </c>
      <c r="AH32">
        <v>1</v>
      </c>
    </row>
    <row r="33" spans="1:35" x14ac:dyDescent="0.2">
      <c r="A33" t="s">
        <v>359</v>
      </c>
      <c r="B33" t="s">
        <v>66</v>
      </c>
      <c r="C33" t="s">
        <v>371</v>
      </c>
      <c r="D33">
        <v>3235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353</v>
      </c>
      <c r="L33">
        <v>35</v>
      </c>
      <c r="M33" t="s">
        <v>356</v>
      </c>
      <c r="N33">
        <v>50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353</v>
      </c>
      <c r="Z33">
        <v>20</v>
      </c>
      <c r="AA33" t="s">
        <v>356</v>
      </c>
      <c r="AB33">
        <v>95</v>
      </c>
      <c r="AC33">
        <v>0</v>
      </c>
      <c r="AD33">
        <v>0</v>
      </c>
      <c r="AE33">
        <v>0</v>
      </c>
      <c r="AF33">
        <v>0</v>
      </c>
      <c r="AG33" t="s">
        <v>352</v>
      </c>
      <c r="AH33">
        <v>2</v>
      </c>
    </row>
    <row r="34" spans="1:35" x14ac:dyDescent="0.2">
      <c r="A34" t="s">
        <v>359</v>
      </c>
      <c r="B34" t="s">
        <v>83</v>
      </c>
      <c r="C34" t="s">
        <v>369</v>
      </c>
      <c r="D34">
        <v>3400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353</v>
      </c>
      <c r="L34">
        <v>35</v>
      </c>
      <c r="M34" t="s">
        <v>352</v>
      </c>
      <c r="N34">
        <v>40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353</v>
      </c>
      <c r="Z34" t="s">
        <v>354</v>
      </c>
      <c r="AA34" t="s">
        <v>356</v>
      </c>
      <c r="AB34">
        <v>95</v>
      </c>
      <c r="AC34">
        <v>0</v>
      </c>
      <c r="AD34">
        <v>0</v>
      </c>
      <c r="AE34">
        <v>0</v>
      </c>
      <c r="AF34">
        <v>0</v>
      </c>
      <c r="AG34" t="s">
        <v>353</v>
      </c>
      <c r="AH34">
        <v>1</v>
      </c>
    </row>
    <row r="35" spans="1:35" x14ac:dyDescent="0.2">
      <c r="A35" t="s">
        <v>359</v>
      </c>
      <c r="B35" t="s">
        <v>83</v>
      </c>
      <c r="C35" t="s">
        <v>370</v>
      </c>
      <c r="D35">
        <v>3401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353</v>
      </c>
      <c r="L35">
        <v>30</v>
      </c>
      <c r="M35" t="s">
        <v>352</v>
      </c>
      <c r="N35">
        <v>10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353</v>
      </c>
      <c r="Z35" t="s">
        <v>354</v>
      </c>
      <c r="AA35" t="s">
        <v>356</v>
      </c>
      <c r="AB35">
        <v>95</v>
      </c>
      <c r="AC35">
        <v>0</v>
      </c>
      <c r="AD35">
        <v>0</v>
      </c>
      <c r="AE35">
        <v>0</v>
      </c>
      <c r="AF35">
        <v>0</v>
      </c>
      <c r="AG35" t="s">
        <v>356</v>
      </c>
      <c r="AH35" t="s">
        <v>372</v>
      </c>
      <c r="AI35" t="s">
        <v>373</v>
      </c>
    </row>
    <row r="36" spans="1:35" x14ac:dyDescent="0.2">
      <c r="A36" t="s">
        <v>359</v>
      </c>
      <c r="B36" t="s">
        <v>83</v>
      </c>
      <c r="C36" t="s">
        <v>369</v>
      </c>
      <c r="D36">
        <v>3404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353</v>
      </c>
      <c r="L36">
        <v>35</v>
      </c>
      <c r="M36" t="s">
        <v>352</v>
      </c>
      <c r="N36">
        <v>40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353</v>
      </c>
      <c r="Z36">
        <v>5</v>
      </c>
      <c r="AA36" t="s">
        <v>356</v>
      </c>
      <c r="AB36">
        <v>95</v>
      </c>
      <c r="AC36">
        <v>0</v>
      </c>
      <c r="AD36">
        <v>0</v>
      </c>
      <c r="AE36">
        <v>0</v>
      </c>
      <c r="AF36">
        <v>0</v>
      </c>
      <c r="AG36" t="s">
        <v>356</v>
      </c>
      <c r="AH36">
        <v>0</v>
      </c>
    </row>
    <row r="37" spans="1:35" x14ac:dyDescent="0.2">
      <c r="A37" t="s">
        <v>359</v>
      </c>
      <c r="B37" t="s">
        <v>91</v>
      </c>
      <c r="C37" t="s">
        <v>369</v>
      </c>
      <c r="D37">
        <v>3505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353</v>
      </c>
      <c r="L37">
        <v>50</v>
      </c>
      <c r="M37" t="s">
        <v>352</v>
      </c>
      <c r="N37">
        <v>40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353</v>
      </c>
      <c r="Z37" s="3">
        <v>44326</v>
      </c>
      <c r="AA37" t="s">
        <v>356</v>
      </c>
      <c r="AB37">
        <v>95</v>
      </c>
      <c r="AC37">
        <v>0</v>
      </c>
      <c r="AD37">
        <v>0</v>
      </c>
      <c r="AE37">
        <v>0</v>
      </c>
      <c r="AF37">
        <v>0</v>
      </c>
      <c r="AG37" t="s">
        <v>352</v>
      </c>
      <c r="AH37">
        <v>2</v>
      </c>
    </row>
    <row r="38" spans="1:35" x14ac:dyDescent="0.2">
      <c r="A38" t="s">
        <v>359</v>
      </c>
      <c r="B38" t="s">
        <v>91</v>
      </c>
      <c r="C38" t="s">
        <v>369</v>
      </c>
      <c r="D38">
        <v>3506</v>
      </c>
      <c r="E38">
        <v>0</v>
      </c>
      <c r="F38">
        <v>0</v>
      </c>
      <c r="G38" t="s">
        <v>352</v>
      </c>
      <c r="H38" t="s">
        <v>354</v>
      </c>
      <c r="I38">
        <v>0</v>
      </c>
      <c r="J38">
        <v>0</v>
      </c>
      <c r="K38" t="s">
        <v>353</v>
      </c>
      <c r="L38">
        <v>60</v>
      </c>
      <c r="M38" t="s">
        <v>352</v>
      </c>
      <c r="N38">
        <v>60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353</v>
      </c>
      <c r="Z38" s="3">
        <v>44326</v>
      </c>
      <c r="AA38" t="s">
        <v>356</v>
      </c>
      <c r="AB38">
        <v>95</v>
      </c>
      <c r="AC38">
        <v>0</v>
      </c>
      <c r="AD38">
        <v>0</v>
      </c>
      <c r="AE38">
        <v>0</v>
      </c>
      <c r="AF38">
        <v>0</v>
      </c>
      <c r="AG38" t="s">
        <v>352</v>
      </c>
      <c r="AH38">
        <v>0</v>
      </c>
    </row>
    <row r="39" spans="1:35" x14ac:dyDescent="0.2">
      <c r="A39" t="s">
        <v>359</v>
      </c>
      <c r="B39" t="s">
        <v>91</v>
      </c>
      <c r="C39" t="s">
        <v>370</v>
      </c>
      <c r="D39">
        <v>3510</v>
      </c>
      <c r="E39">
        <v>0</v>
      </c>
      <c r="F39">
        <v>0</v>
      </c>
      <c r="G39" t="s">
        <v>352</v>
      </c>
      <c r="H39" t="s">
        <v>354</v>
      </c>
      <c r="I39">
        <v>0</v>
      </c>
      <c r="J39">
        <v>0</v>
      </c>
      <c r="K39" t="s">
        <v>353</v>
      </c>
      <c r="L39">
        <v>45</v>
      </c>
      <c r="M39" t="s">
        <v>352</v>
      </c>
      <c r="N39">
        <v>40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353</v>
      </c>
      <c r="Z39" s="3">
        <v>44326</v>
      </c>
      <c r="AA39" t="s">
        <v>356</v>
      </c>
      <c r="AB39">
        <v>95</v>
      </c>
      <c r="AC39">
        <v>0</v>
      </c>
      <c r="AD39">
        <v>0</v>
      </c>
      <c r="AE39">
        <v>0</v>
      </c>
      <c r="AF39">
        <v>0</v>
      </c>
      <c r="AG39" t="s">
        <v>352</v>
      </c>
      <c r="AH39">
        <v>2</v>
      </c>
    </row>
    <row r="40" spans="1:35" x14ac:dyDescent="0.2">
      <c r="A40" t="s">
        <v>359</v>
      </c>
      <c r="B40" t="s">
        <v>66</v>
      </c>
      <c r="C40" t="s">
        <v>369</v>
      </c>
      <c r="D40">
        <v>3226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353</v>
      </c>
      <c r="L40">
        <v>45</v>
      </c>
      <c r="M40" t="s">
        <v>352</v>
      </c>
      <c r="N40">
        <v>35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353</v>
      </c>
      <c r="Z40">
        <v>15</v>
      </c>
      <c r="AA40" t="s">
        <v>356</v>
      </c>
      <c r="AB40">
        <v>95</v>
      </c>
      <c r="AC40">
        <v>0</v>
      </c>
      <c r="AD40">
        <v>0</v>
      </c>
      <c r="AE40" t="s">
        <v>352</v>
      </c>
      <c r="AF40">
        <v>1</v>
      </c>
      <c r="AG40" t="s">
        <v>356</v>
      </c>
      <c r="AH40">
        <v>2</v>
      </c>
    </row>
    <row r="41" spans="1:35" x14ac:dyDescent="0.2">
      <c r="A41" t="s">
        <v>359</v>
      </c>
      <c r="B41" t="s">
        <v>83</v>
      </c>
      <c r="C41" t="s">
        <v>369</v>
      </c>
      <c r="D41">
        <v>3387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353</v>
      </c>
      <c r="L41">
        <v>50</v>
      </c>
      <c r="M41" t="s">
        <v>352</v>
      </c>
      <c r="N41">
        <v>50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353</v>
      </c>
      <c r="Z41" s="3">
        <v>44326</v>
      </c>
      <c r="AA41" t="s">
        <v>356</v>
      </c>
      <c r="AB41">
        <v>95</v>
      </c>
      <c r="AC41">
        <v>0</v>
      </c>
      <c r="AD41">
        <v>0</v>
      </c>
      <c r="AE41" t="s">
        <v>352</v>
      </c>
      <c r="AF41">
        <v>1</v>
      </c>
      <c r="AG41" t="s">
        <v>352</v>
      </c>
      <c r="AH41">
        <v>2</v>
      </c>
    </row>
    <row r="42" spans="1:35" x14ac:dyDescent="0.2">
      <c r="A42" t="s">
        <v>359</v>
      </c>
      <c r="B42" t="s">
        <v>91</v>
      </c>
      <c r="C42" t="s">
        <v>369</v>
      </c>
      <c r="D42">
        <v>3573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353</v>
      </c>
      <c r="L42">
        <v>90</v>
      </c>
      <c r="M42" t="s">
        <v>353</v>
      </c>
      <c r="N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356</v>
      </c>
      <c r="Z42">
        <v>15</v>
      </c>
      <c r="AA42" t="s">
        <v>356</v>
      </c>
      <c r="AB42">
        <v>95</v>
      </c>
      <c r="AC42">
        <v>0</v>
      </c>
      <c r="AD42">
        <v>0</v>
      </c>
      <c r="AE42" t="s">
        <v>352</v>
      </c>
      <c r="AF42">
        <v>1</v>
      </c>
      <c r="AG42" t="s">
        <v>352</v>
      </c>
      <c r="AH42">
        <v>1</v>
      </c>
    </row>
    <row r="43" spans="1:35" x14ac:dyDescent="0.2">
      <c r="A43" t="s">
        <v>359</v>
      </c>
      <c r="B43" t="s">
        <v>91</v>
      </c>
      <c r="C43" t="s">
        <v>369</v>
      </c>
      <c r="D43">
        <v>3578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353</v>
      </c>
      <c r="L43">
        <v>90</v>
      </c>
      <c r="M43" t="s">
        <v>352</v>
      </c>
      <c r="N43">
        <v>10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356</v>
      </c>
      <c r="Z43">
        <v>20</v>
      </c>
      <c r="AA43" t="s">
        <v>356</v>
      </c>
      <c r="AB43">
        <v>95</v>
      </c>
      <c r="AC43">
        <v>0</v>
      </c>
      <c r="AD43">
        <v>0</v>
      </c>
      <c r="AE43" t="s">
        <v>352</v>
      </c>
      <c r="AF43">
        <v>1</v>
      </c>
      <c r="AG43" t="s">
        <v>352</v>
      </c>
      <c r="AH43">
        <v>2</v>
      </c>
    </row>
    <row r="44" spans="1:35" x14ac:dyDescent="0.2">
      <c r="A44" t="s">
        <v>359</v>
      </c>
      <c r="B44" t="s">
        <v>91</v>
      </c>
      <c r="C44" t="s">
        <v>370</v>
      </c>
      <c r="D44">
        <v>3508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353</v>
      </c>
      <c r="L44">
        <v>35</v>
      </c>
      <c r="M44" t="s">
        <v>352</v>
      </c>
      <c r="N44">
        <v>35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353</v>
      </c>
      <c r="Z44">
        <v>15</v>
      </c>
      <c r="AA44" t="s">
        <v>356</v>
      </c>
      <c r="AB44">
        <v>95</v>
      </c>
      <c r="AC44">
        <v>0</v>
      </c>
      <c r="AD44">
        <v>0</v>
      </c>
      <c r="AE44" t="s">
        <v>352</v>
      </c>
      <c r="AF44" t="s">
        <v>354</v>
      </c>
      <c r="AG44" t="s">
        <v>352</v>
      </c>
      <c r="AH44">
        <v>0</v>
      </c>
    </row>
    <row r="45" spans="1:35" x14ac:dyDescent="0.2">
      <c r="A45" t="s">
        <v>359</v>
      </c>
      <c r="B45" t="s">
        <v>91</v>
      </c>
      <c r="C45" t="s">
        <v>370</v>
      </c>
      <c r="D45">
        <v>3577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353</v>
      </c>
      <c r="L45">
        <v>80</v>
      </c>
      <c r="M45" t="s">
        <v>352</v>
      </c>
      <c r="N45" s="3">
        <v>44326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356</v>
      </c>
      <c r="Z45">
        <v>20</v>
      </c>
      <c r="AA45" t="s">
        <v>356</v>
      </c>
      <c r="AB45">
        <v>95</v>
      </c>
      <c r="AC45">
        <v>0</v>
      </c>
      <c r="AD45">
        <v>0</v>
      </c>
      <c r="AE45" t="s">
        <v>352</v>
      </c>
      <c r="AF45">
        <v>1</v>
      </c>
      <c r="AG45" t="s">
        <v>352</v>
      </c>
      <c r="AH45">
        <v>0</v>
      </c>
    </row>
    <row r="47" spans="1:35" x14ac:dyDescent="0.2">
      <c r="A47" t="s">
        <v>374</v>
      </c>
      <c r="B47" t="s">
        <v>71</v>
      </c>
      <c r="C47" t="s">
        <v>351</v>
      </c>
      <c r="D47">
        <v>2879</v>
      </c>
      <c r="E47" t="s">
        <v>352</v>
      </c>
      <c r="F47" t="s">
        <v>354</v>
      </c>
      <c r="G47">
        <v>0</v>
      </c>
      <c r="H47">
        <v>0</v>
      </c>
      <c r="I47">
        <v>0</v>
      </c>
      <c r="J47">
        <v>0</v>
      </c>
      <c r="K47" t="s">
        <v>353</v>
      </c>
      <c r="L47">
        <v>65</v>
      </c>
      <c r="M47" t="s">
        <v>353</v>
      </c>
      <c r="N47">
        <v>100</v>
      </c>
      <c r="O47">
        <v>0</v>
      </c>
      <c r="P47">
        <v>0</v>
      </c>
      <c r="Q47" t="s">
        <v>352</v>
      </c>
      <c r="R47">
        <v>25</v>
      </c>
      <c r="S47" t="s">
        <v>353</v>
      </c>
      <c r="T47" s="3">
        <v>44326</v>
      </c>
      <c r="U47" t="s">
        <v>356</v>
      </c>
      <c r="V47">
        <v>10</v>
      </c>
      <c r="W47" t="s">
        <v>353</v>
      </c>
      <c r="X47">
        <v>100</v>
      </c>
      <c r="Y47" t="s">
        <v>353</v>
      </c>
      <c r="Z47">
        <v>30</v>
      </c>
      <c r="AA47" t="s">
        <v>356</v>
      </c>
      <c r="AB47">
        <v>95</v>
      </c>
      <c r="AC47">
        <v>0</v>
      </c>
      <c r="AD47">
        <v>0</v>
      </c>
      <c r="AE47">
        <v>0</v>
      </c>
      <c r="AF47">
        <v>0</v>
      </c>
      <c r="AG47" t="s">
        <v>356</v>
      </c>
      <c r="AH47">
        <v>0</v>
      </c>
    </row>
    <row r="48" spans="1:35" x14ac:dyDescent="0.2">
      <c r="A48" t="s">
        <v>374</v>
      </c>
      <c r="B48" t="s">
        <v>66</v>
      </c>
      <c r="C48" t="s">
        <v>351</v>
      </c>
      <c r="D48">
        <v>3021</v>
      </c>
      <c r="E48" t="s">
        <v>352</v>
      </c>
      <c r="F48" t="s">
        <v>354</v>
      </c>
      <c r="G48">
        <v>0</v>
      </c>
      <c r="H48">
        <v>0</v>
      </c>
      <c r="I48">
        <v>0</v>
      </c>
      <c r="J48">
        <v>0</v>
      </c>
      <c r="K48" t="s">
        <v>353</v>
      </c>
      <c r="L48">
        <v>50</v>
      </c>
      <c r="M48" t="s">
        <v>353</v>
      </c>
      <c r="N48">
        <v>100</v>
      </c>
      <c r="O48">
        <v>0</v>
      </c>
      <c r="P48">
        <v>0</v>
      </c>
      <c r="Q48" t="s">
        <v>352</v>
      </c>
      <c r="R48">
        <v>5</v>
      </c>
      <c r="S48" t="s">
        <v>353</v>
      </c>
      <c r="T48">
        <v>10</v>
      </c>
      <c r="U48" t="s">
        <v>356</v>
      </c>
      <c r="V48">
        <v>10</v>
      </c>
      <c r="W48" t="s">
        <v>353</v>
      </c>
      <c r="X48">
        <v>100</v>
      </c>
      <c r="Y48" t="s">
        <v>353</v>
      </c>
      <c r="Z48">
        <v>20</v>
      </c>
      <c r="AA48" t="s">
        <v>356</v>
      </c>
      <c r="AB48">
        <v>95</v>
      </c>
      <c r="AC48">
        <v>0</v>
      </c>
      <c r="AD48">
        <v>0</v>
      </c>
      <c r="AE48">
        <v>0</v>
      </c>
      <c r="AF48">
        <v>0</v>
      </c>
      <c r="AG48" t="s">
        <v>356</v>
      </c>
      <c r="AH48">
        <v>0</v>
      </c>
    </row>
    <row r="49" spans="1:34" x14ac:dyDescent="0.2">
      <c r="A49" t="s">
        <v>374</v>
      </c>
      <c r="B49" t="s">
        <v>83</v>
      </c>
      <c r="C49" t="s">
        <v>351</v>
      </c>
      <c r="D49">
        <v>3216</v>
      </c>
      <c r="E49" t="s">
        <v>352</v>
      </c>
      <c r="F49" t="s">
        <v>354</v>
      </c>
      <c r="G49">
        <v>0</v>
      </c>
      <c r="H49">
        <v>0</v>
      </c>
      <c r="I49">
        <v>0</v>
      </c>
      <c r="J49">
        <v>0</v>
      </c>
      <c r="K49" t="s">
        <v>356</v>
      </c>
      <c r="L49">
        <v>65</v>
      </c>
      <c r="M49" t="s">
        <v>353</v>
      </c>
      <c r="N49">
        <v>100</v>
      </c>
      <c r="O49">
        <v>0</v>
      </c>
      <c r="P49">
        <v>0</v>
      </c>
      <c r="Q49" t="s">
        <v>356</v>
      </c>
      <c r="R49">
        <v>5</v>
      </c>
      <c r="S49" t="s">
        <v>353</v>
      </c>
      <c r="T49" t="s">
        <v>354</v>
      </c>
      <c r="U49" t="s">
        <v>356</v>
      </c>
      <c r="V49" t="s">
        <v>354</v>
      </c>
      <c r="W49" t="s">
        <v>353</v>
      </c>
      <c r="X49">
        <v>100</v>
      </c>
      <c r="Y49" t="s">
        <v>353</v>
      </c>
      <c r="Z49">
        <v>15</v>
      </c>
      <c r="AA49" t="s">
        <v>356</v>
      </c>
      <c r="AB49">
        <v>95</v>
      </c>
      <c r="AC49">
        <v>0</v>
      </c>
      <c r="AD49">
        <v>0</v>
      </c>
      <c r="AE49">
        <v>0</v>
      </c>
      <c r="AF49">
        <v>0</v>
      </c>
      <c r="AG49" t="s">
        <v>356</v>
      </c>
      <c r="AH49">
        <v>0</v>
      </c>
    </row>
    <row r="50" spans="1:34" x14ac:dyDescent="0.2">
      <c r="A50" t="s">
        <v>374</v>
      </c>
      <c r="B50" t="s">
        <v>91</v>
      </c>
      <c r="C50" t="s">
        <v>351</v>
      </c>
      <c r="D50">
        <v>3502</v>
      </c>
      <c r="E50" t="s">
        <v>352</v>
      </c>
      <c r="F50" t="s">
        <v>354</v>
      </c>
      <c r="G50">
        <v>0</v>
      </c>
      <c r="H50">
        <v>0</v>
      </c>
      <c r="I50">
        <v>0</v>
      </c>
      <c r="J50">
        <v>0</v>
      </c>
      <c r="K50" t="s">
        <v>353</v>
      </c>
      <c r="L50">
        <v>70</v>
      </c>
      <c r="M50" t="s">
        <v>353</v>
      </c>
      <c r="N50">
        <v>100</v>
      </c>
      <c r="O50">
        <v>0</v>
      </c>
      <c r="P50">
        <v>0</v>
      </c>
      <c r="Q50" t="s">
        <v>352</v>
      </c>
      <c r="R50">
        <v>5</v>
      </c>
      <c r="S50" t="s">
        <v>353</v>
      </c>
      <c r="T50">
        <v>5</v>
      </c>
      <c r="U50" t="s">
        <v>356</v>
      </c>
      <c r="V50">
        <v>10</v>
      </c>
      <c r="W50" t="s">
        <v>353</v>
      </c>
      <c r="X50">
        <v>100</v>
      </c>
      <c r="Y50" t="s">
        <v>353</v>
      </c>
      <c r="Z50">
        <v>20</v>
      </c>
      <c r="AA50" t="s">
        <v>356</v>
      </c>
      <c r="AB50">
        <v>95</v>
      </c>
      <c r="AC50">
        <v>0</v>
      </c>
      <c r="AD50">
        <v>0</v>
      </c>
      <c r="AE50">
        <v>0</v>
      </c>
      <c r="AF50">
        <v>0</v>
      </c>
      <c r="AG50" t="s">
        <v>356</v>
      </c>
      <c r="AH50">
        <v>0</v>
      </c>
    </row>
    <row r="51" spans="1:34" x14ac:dyDescent="0.2">
      <c r="A51" t="s">
        <v>374</v>
      </c>
      <c r="B51" t="s">
        <v>99</v>
      </c>
      <c r="C51" t="s">
        <v>351</v>
      </c>
      <c r="D51">
        <v>3631</v>
      </c>
      <c r="E51" t="s">
        <v>352</v>
      </c>
      <c r="F51" t="s">
        <v>354</v>
      </c>
      <c r="G51">
        <v>0</v>
      </c>
      <c r="H51">
        <v>0</v>
      </c>
      <c r="I51">
        <v>0</v>
      </c>
      <c r="J51">
        <v>0</v>
      </c>
      <c r="K51" t="s">
        <v>353</v>
      </c>
      <c r="L51">
        <v>80</v>
      </c>
      <c r="M51" t="s">
        <v>353</v>
      </c>
      <c r="N51">
        <v>100</v>
      </c>
      <c r="O51">
        <v>0</v>
      </c>
      <c r="P51">
        <v>0</v>
      </c>
      <c r="Q51" t="s">
        <v>352</v>
      </c>
      <c r="R51" s="3">
        <v>44201</v>
      </c>
      <c r="S51" t="s">
        <v>353</v>
      </c>
      <c r="T51" t="s">
        <v>354</v>
      </c>
      <c r="U51" t="s">
        <v>356</v>
      </c>
      <c r="V51">
        <v>1</v>
      </c>
      <c r="W51" t="s">
        <v>353</v>
      </c>
      <c r="X51">
        <v>100</v>
      </c>
      <c r="Y51" t="s">
        <v>353</v>
      </c>
      <c r="Z51">
        <v>20</v>
      </c>
      <c r="AA51" t="s">
        <v>356</v>
      </c>
      <c r="AB51">
        <v>95</v>
      </c>
      <c r="AC51">
        <v>0</v>
      </c>
      <c r="AD51">
        <v>0</v>
      </c>
      <c r="AE51">
        <v>0</v>
      </c>
      <c r="AF51">
        <v>0</v>
      </c>
      <c r="AG51" t="s">
        <v>356</v>
      </c>
      <c r="AH51">
        <v>1</v>
      </c>
    </row>
    <row r="52" spans="1:34" x14ac:dyDescent="0.2">
      <c r="A52" t="s">
        <v>374</v>
      </c>
      <c r="B52" t="s">
        <v>66</v>
      </c>
      <c r="C52" t="s">
        <v>369</v>
      </c>
      <c r="D52">
        <v>3015</v>
      </c>
      <c r="E52" t="s">
        <v>352</v>
      </c>
      <c r="F52" t="s">
        <v>354</v>
      </c>
      <c r="G52">
        <v>0</v>
      </c>
      <c r="H52">
        <v>0</v>
      </c>
      <c r="I52">
        <v>0</v>
      </c>
      <c r="J52">
        <v>0</v>
      </c>
      <c r="K52" t="s">
        <v>353</v>
      </c>
      <c r="L52">
        <v>50</v>
      </c>
      <c r="M52" t="s">
        <v>353</v>
      </c>
      <c r="N52">
        <v>95</v>
      </c>
      <c r="O52">
        <v>0</v>
      </c>
      <c r="P52">
        <v>0</v>
      </c>
      <c r="Q52" t="s">
        <v>356</v>
      </c>
      <c r="R52">
        <v>70</v>
      </c>
      <c r="S52" t="s">
        <v>353</v>
      </c>
      <c r="T52">
        <v>10</v>
      </c>
      <c r="U52" t="s">
        <v>353</v>
      </c>
      <c r="V52">
        <v>40</v>
      </c>
      <c r="W52" t="s">
        <v>353</v>
      </c>
      <c r="X52">
        <v>100</v>
      </c>
      <c r="Y52" t="s">
        <v>353</v>
      </c>
      <c r="Z52">
        <v>35</v>
      </c>
      <c r="AA52" t="s">
        <v>356</v>
      </c>
      <c r="AB52">
        <v>95</v>
      </c>
      <c r="AC52">
        <v>0</v>
      </c>
      <c r="AD52">
        <v>0</v>
      </c>
      <c r="AE52">
        <v>0</v>
      </c>
      <c r="AF52">
        <v>0</v>
      </c>
      <c r="AG52" t="s">
        <v>353</v>
      </c>
      <c r="AH52">
        <v>1</v>
      </c>
    </row>
    <row r="53" spans="1:34" x14ac:dyDescent="0.2">
      <c r="A53" t="s">
        <v>374</v>
      </c>
      <c r="B53" t="s">
        <v>83</v>
      </c>
      <c r="C53" t="s">
        <v>370</v>
      </c>
      <c r="D53">
        <v>3209</v>
      </c>
      <c r="E53" t="s">
        <v>352</v>
      </c>
      <c r="F53" t="s">
        <v>354</v>
      </c>
      <c r="G53">
        <v>0</v>
      </c>
      <c r="H53">
        <v>0</v>
      </c>
      <c r="I53">
        <v>0</v>
      </c>
      <c r="J53">
        <v>0</v>
      </c>
      <c r="K53" t="s">
        <v>353</v>
      </c>
      <c r="L53">
        <v>60</v>
      </c>
      <c r="M53" t="s">
        <v>353</v>
      </c>
      <c r="N53">
        <v>100</v>
      </c>
      <c r="O53">
        <v>0</v>
      </c>
      <c r="P53">
        <v>0</v>
      </c>
      <c r="Q53" t="s">
        <v>356</v>
      </c>
      <c r="R53">
        <v>5</v>
      </c>
      <c r="S53" t="s">
        <v>353</v>
      </c>
      <c r="T53">
        <v>1</v>
      </c>
      <c r="U53" t="s">
        <v>356</v>
      </c>
      <c r="V53">
        <v>10</v>
      </c>
      <c r="W53" t="s">
        <v>353</v>
      </c>
      <c r="X53">
        <v>100</v>
      </c>
      <c r="Y53" t="s">
        <v>353</v>
      </c>
      <c r="Z53">
        <v>20</v>
      </c>
      <c r="AA53" t="s">
        <v>356</v>
      </c>
      <c r="AB53">
        <v>95</v>
      </c>
      <c r="AC53">
        <v>0</v>
      </c>
      <c r="AD53">
        <v>0</v>
      </c>
      <c r="AE53">
        <v>0</v>
      </c>
      <c r="AF53">
        <v>0</v>
      </c>
      <c r="AG53" t="s">
        <v>353</v>
      </c>
      <c r="AH53">
        <v>1</v>
      </c>
    </row>
    <row r="54" spans="1:34" x14ac:dyDescent="0.2">
      <c r="A54" t="s">
        <v>374</v>
      </c>
      <c r="B54" t="s">
        <v>83</v>
      </c>
      <c r="C54" t="s">
        <v>369</v>
      </c>
      <c r="D54">
        <v>3211</v>
      </c>
      <c r="E54" t="s">
        <v>352</v>
      </c>
      <c r="F54" t="s">
        <v>354</v>
      </c>
      <c r="G54">
        <v>0</v>
      </c>
      <c r="H54">
        <v>0</v>
      </c>
      <c r="I54">
        <v>0</v>
      </c>
      <c r="J54">
        <v>0</v>
      </c>
      <c r="K54" t="s">
        <v>353</v>
      </c>
      <c r="L54">
        <v>50</v>
      </c>
      <c r="M54" t="s">
        <v>353</v>
      </c>
      <c r="N54">
        <v>100</v>
      </c>
      <c r="O54">
        <v>0</v>
      </c>
      <c r="P54">
        <v>0</v>
      </c>
      <c r="Q54" t="s">
        <v>356</v>
      </c>
      <c r="R54">
        <v>20</v>
      </c>
      <c r="S54" t="s">
        <v>353</v>
      </c>
      <c r="T54">
        <v>1</v>
      </c>
      <c r="U54" t="s">
        <v>356</v>
      </c>
      <c r="V54">
        <v>30</v>
      </c>
      <c r="W54" t="s">
        <v>353</v>
      </c>
      <c r="X54">
        <v>100</v>
      </c>
      <c r="Y54" t="s">
        <v>353</v>
      </c>
      <c r="Z54">
        <v>10</v>
      </c>
      <c r="AA54" t="s">
        <v>356</v>
      </c>
      <c r="AB54">
        <v>95</v>
      </c>
      <c r="AC54">
        <v>0</v>
      </c>
      <c r="AD54">
        <v>0</v>
      </c>
      <c r="AE54" t="s">
        <v>352</v>
      </c>
      <c r="AF54" t="s">
        <v>354</v>
      </c>
      <c r="AG54" t="s">
        <v>353</v>
      </c>
      <c r="AH54">
        <v>1</v>
      </c>
    </row>
    <row r="55" spans="1:34" x14ac:dyDescent="0.2">
      <c r="A55" t="s">
        <v>374</v>
      </c>
      <c r="B55" t="s">
        <v>91</v>
      </c>
      <c r="C55" t="s">
        <v>369</v>
      </c>
      <c r="D55">
        <v>3338</v>
      </c>
      <c r="E55" t="s">
        <v>352</v>
      </c>
      <c r="F55" t="s">
        <v>354</v>
      </c>
      <c r="G55">
        <v>0</v>
      </c>
      <c r="H55">
        <v>0</v>
      </c>
      <c r="I55">
        <v>0</v>
      </c>
      <c r="J55">
        <v>0</v>
      </c>
      <c r="K55" t="s">
        <v>353</v>
      </c>
      <c r="L55">
        <v>80</v>
      </c>
      <c r="M55" t="s">
        <v>353</v>
      </c>
      <c r="N55">
        <v>100</v>
      </c>
      <c r="O55">
        <v>0</v>
      </c>
      <c r="P55">
        <v>0</v>
      </c>
      <c r="Q55" t="s">
        <v>352</v>
      </c>
      <c r="R55">
        <v>5</v>
      </c>
      <c r="S55" t="s">
        <v>353</v>
      </c>
      <c r="T55" s="3">
        <v>44201</v>
      </c>
      <c r="U55" t="s">
        <v>356</v>
      </c>
      <c r="V55">
        <v>15</v>
      </c>
      <c r="W55" t="s">
        <v>353</v>
      </c>
      <c r="X55">
        <v>100</v>
      </c>
      <c r="Y55" t="s">
        <v>353</v>
      </c>
      <c r="Z55">
        <v>10</v>
      </c>
      <c r="AA55" t="s">
        <v>356</v>
      </c>
      <c r="AB55">
        <v>95</v>
      </c>
      <c r="AC55">
        <v>0</v>
      </c>
      <c r="AD55">
        <v>0</v>
      </c>
      <c r="AE55" t="s">
        <v>352</v>
      </c>
      <c r="AF55" t="s">
        <v>354</v>
      </c>
      <c r="AG55" t="s">
        <v>356</v>
      </c>
      <c r="AH55">
        <v>0</v>
      </c>
    </row>
    <row r="56" spans="1:34" x14ac:dyDescent="0.2">
      <c r="A56" t="s">
        <v>374</v>
      </c>
      <c r="B56" t="s">
        <v>91</v>
      </c>
      <c r="C56" t="s">
        <v>370</v>
      </c>
      <c r="D56">
        <v>3340</v>
      </c>
      <c r="E56" t="s">
        <v>352</v>
      </c>
      <c r="F56" t="s">
        <v>354</v>
      </c>
      <c r="G56">
        <v>0</v>
      </c>
      <c r="H56">
        <v>0</v>
      </c>
      <c r="I56">
        <v>0</v>
      </c>
      <c r="J56">
        <v>0</v>
      </c>
      <c r="K56" t="s">
        <v>353</v>
      </c>
      <c r="L56">
        <v>60</v>
      </c>
      <c r="M56" t="s">
        <v>353</v>
      </c>
      <c r="N56">
        <v>100</v>
      </c>
      <c r="O56">
        <v>0</v>
      </c>
      <c r="P56">
        <v>0</v>
      </c>
      <c r="Q56" t="s">
        <v>356</v>
      </c>
      <c r="R56">
        <v>5</v>
      </c>
      <c r="S56" t="s">
        <v>353</v>
      </c>
      <c r="T56">
        <v>1</v>
      </c>
      <c r="U56" t="s">
        <v>356</v>
      </c>
      <c r="V56">
        <v>10</v>
      </c>
      <c r="W56" t="s">
        <v>353</v>
      </c>
      <c r="X56">
        <v>100</v>
      </c>
      <c r="Y56" t="s">
        <v>353</v>
      </c>
      <c r="Z56">
        <v>20</v>
      </c>
      <c r="AA56" t="s">
        <v>356</v>
      </c>
      <c r="AB56">
        <v>95</v>
      </c>
      <c r="AC56">
        <v>0</v>
      </c>
      <c r="AD56">
        <v>0</v>
      </c>
      <c r="AE56">
        <v>0</v>
      </c>
      <c r="AF56">
        <v>0</v>
      </c>
      <c r="AG56" t="s">
        <v>353</v>
      </c>
      <c r="AH56">
        <v>1</v>
      </c>
    </row>
    <row r="57" spans="1:34" x14ac:dyDescent="0.2">
      <c r="A57" t="s">
        <v>374</v>
      </c>
      <c r="B57" t="s">
        <v>99</v>
      </c>
      <c r="C57" t="s">
        <v>369</v>
      </c>
      <c r="D57">
        <v>3425</v>
      </c>
      <c r="E57" t="s">
        <v>352</v>
      </c>
      <c r="F57" t="s">
        <v>354</v>
      </c>
      <c r="G57">
        <v>0</v>
      </c>
      <c r="H57">
        <v>0</v>
      </c>
      <c r="I57">
        <v>0</v>
      </c>
      <c r="J57">
        <v>0</v>
      </c>
      <c r="K57" t="s">
        <v>353</v>
      </c>
      <c r="L57">
        <v>70</v>
      </c>
      <c r="M57" t="s">
        <v>353</v>
      </c>
      <c r="N57">
        <v>100</v>
      </c>
      <c r="O57">
        <v>0</v>
      </c>
      <c r="P57">
        <v>0</v>
      </c>
      <c r="Q57" t="s">
        <v>352</v>
      </c>
      <c r="R57">
        <v>5</v>
      </c>
      <c r="S57" t="s">
        <v>353</v>
      </c>
      <c r="T57">
        <v>1</v>
      </c>
      <c r="U57" t="s">
        <v>356</v>
      </c>
      <c r="V57">
        <v>5</v>
      </c>
      <c r="W57" t="s">
        <v>353</v>
      </c>
      <c r="X57">
        <v>100</v>
      </c>
      <c r="Y57" t="s">
        <v>353</v>
      </c>
      <c r="Z57">
        <v>10</v>
      </c>
      <c r="AA57" t="s">
        <v>356</v>
      </c>
      <c r="AB57">
        <v>95</v>
      </c>
      <c r="AC57">
        <v>0</v>
      </c>
      <c r="AD57">
        <v>0</v>
      </c>
      <c r="AE57" t="s">
        <v>352</v>
      </c>
      <c r="AF57">
        <v>1</v>
      </c>
      <c r="AG57" t="s">
        <v>356</v>
      </c>
      <c r="AH57">
        <v>0</v>
      </c>
    </row>
    <row r="59" spans="1:34" x14ac:dyDescent="0.2">
      <c r="A59" t="s">
        <v>375</v>
      </c>
      <c r="B59" t="s">
        <v>83</v>
      </c>
      <c r="C59" t="s">
        <v>351</v>
      </c>
      <c r="D59">
        <v>3099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353</v>
      </c>
      <c r="L59">
        <v>25</v>
      </c>
      <c r="M59" t="s">
        <v>353</v>
      </c>
      <c r="N59">
        <v>90</v>
      </c>
      <c r="O59">
        <v>0</v>
      </c>
      <c r="P59">
        <v>0</v>
      </c>
      <c r="Q59" t="s">
        <v>356</v>
      </c>
      <c r="R59">
        <v>65</v>
      </c>
      <c r="S59">
        <v>0</v>
      </c>
      <c r="T59">
        <v>0</v>
      </c>
      <c r="U59" t="s">
        <v>356</v>
      </c>
      <c r="V59" s="3">
        <v>44201</v>
      </c>
      <c r="W59" t="s">
        <v>353</v>
      </c>
      <c r="X59">
        <v>100</v>
      </c>
      <c r="Y59" t="s">
        <v>353</v>
      </c>
      <c r="Z59">
        <v>60</v>
      </c>
      <c r="AA59" t="s">
        <v>356</v>
      </c>
      <c r="AB59">
        <v>95</v>
      </c>
      <c r="AC59">
        <v>0</v>
      </c>
      <c r="AD59">
        <v>0</v>
      </c>
      <c r="AE59">
        <v>0</v>
      </c>
      <c r="AF59">
        <v>0</v>
      </c>
      <c r="AG59" t="s">
        <v>356</v>
      </c>
      <c r="AH59" t="s">
        <v>376</v>
      </c>
    </row>
    <row r="60" spans="1:34" x14ac:dyDescent="0.2">
      <c r="A60" t="s">
        <v>375</v>
      </c>
      <c r="B60" t="s">
        <v>91</v>
      </c>
      <c r="C60" t="s">
        <v>351</v>
      </c>
      <c r="D60">
        <v>3448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353</v>
      </c>
      <c r="L60">
        <v>30</v>
      </c>
      <c r="M60" t="s">
        <v>353</v>
      </c>
      <c r="N60">
        <v>100</v>
      </c>
      <c r="O60">
        <v>0</v>
      </c>
      <c r="P60">
        <v>0</v>
      </c>
      <c r="Q60" t="s">
        <v>356</v>
      </c>
      <c r="R60">
        <v>15</v>
      </c>
      <c r="S60">
        <v>0</v>
      </c>
      <c r="T60">
        <v>0</v>
      </c>
      <c r="U60" t="s">
        <v>356</v>
      </c>
      <c r="V60" t="s">
        <v>354</v>
      </c>
      <c r="W60" t="s">
        <v>353</v>
      </c>
      <c r="X60">
        <v>100</v>
      </c>
      <c r="Y60" t="s">
        <v>353</v>
      </c>
      <c r="Z60">
        <v>80</v>
      </c>
      <c r="AA60" t="s">
        <v>356</v>
      </c>
      <c r="AB60">
        <v>95</v>
      </c>
      <c r="AC60">
        <v>0</v>
      </c>
      <c r="AD60">
        <v>0</v>
      </c>
      <c r="AE60">
        <v>0</v>
      </c>
      <c r="AF60">
        <v>0</v>
      </c>
      <c r="AG60" t="s">
        <v>356</v>
      </c>
      <c r="AH60" t="s">
        <v>376</v>
      </c>
    </row>
    <row r="61" spans="1:34" x14ac:dyDescent="0.2">
      <c r="A61" t="s">
        <v>375</v>
      </c>
      <c r="B61" t="s">
        <v>83</v>
      </c>
      <c r="C61" t="s">
        <v>369</v>
      </c>
      <c r="D61">
        <v>3101</v>
      </c>
      <c r="E61" t="s">
        <v>352</v>
      </c>
      <c r="F61" t="s">
        <v>354</v>
      </c>
      <c r="G61">
        <v>0</v>
      </c>
      <c r="H61">
        <v>0</v>
      </c>
      <c r="I61">
        <v>0</v>
      </c>
      <c r="J61">
        <v>0</v>
      </c>
      <c r="K61" t="s">
        <v>353</v>
      </c>
      <c r="L61">
        <v>35</v>
      </c>
      <c r="M61" t="s">
        <v>356</v>
      </c>
      <c r="N61">
        <v>95</v>
      </c>
      <c r="O61">
        <v>0</v>
      </c>
      <c r="P61">
        <v>0</v>
      </c>
      <c r="Q61" t="s">
        <v>356</v>
      </c>
      <c r="R61">
        <v>80</v>
      </c>
      <c r="S61" t="s">
        <v>353</v>
      </c>
      <c r="T61">
        <v>1</v>
      </c>
      <c r="U61" t="s">
        <v>356</v>
      </c>
      <c r="V61">
        <v>5</v>
      </c>
      <c r="W61" t="s">
        <v>353</v>
      </c>
      <c r="X61">
        <v>100</v>
      </c>
      <c r="Y61" t="s">
        <v>353</v>
      </c>
      <c r="Z61">
        <v>40</v>
      </c>
      <c r="AA61" t="s">
        <v>356</v>
      </c>
      <c r="AB61">
        <v>95</v>
      </c>
      <c r="AC61">
        <v>0</v>
      </c>
      <c r="AD61">
        <v>0</v>
      </c>
      <c r="AE61" t="s">
        <v>352</v>
      </c>
      <c r="AF61">
        <v>1</v>
      </c>
      <c r="AG61" t="s">
        <v>356</v>
      </c>
      <c r="AH61">
        <v>2</v>
      </c>
    </row>
    <row r="62" spans="1:34" x14ac:dyDescent="0.2">
      <c r="A62" t="s">
        <v>375</v>
      </c>
      <c r="B62" t="s">
        <v>91</v>
      </c>
      <c r="C62" t="s">
        <v>377</v>
      </c>
      <c r="D62">
        <v>3304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353</v>
      </c>
      <c r="L62">
        <v>35</v>
      </c>
      <c r="M62" t="s">
        <v>356</v>
      </c>
      <c r="N62">
        <v>80</v>
      </c>
      <c r="O62">
        <v>0</v>
      </c>
      <c r="P62">
        <v>0</v>
      </c>
      <c r="Q62" t="s">
        <v>356</v>
      </c>
      <c r="R62">
        <v>95</v>
      </c>
      <c r="S62" t="s">
        <v>353</v>
      </c>
      <c r="T62" t="s">
        <v>354</v>
      </c>
      <c r="U62" t="s">
        <v>356</v>
      </c>
      <c r="V62">
        <v>1</v>
      </c>
      <c r="W62" t="s">
        <v>353</v>
      </c>
      <c r="X62">
        <v>100</v>
      </c>
      <c r="Y62" t="s">
        <v>353</v>
      </c>
      <c r="Z62">
        <v>25</v>
      </c>
      <c r="AA62" t="s">
        <v>356</v>
      </c>
      <c r="AB62">
        <v>95</v>
      </c>
      <c r="AC62">
        <v>0</v>
      </c>
      <c r="AD62">
        <v>0</v>
      </c>
      <c r="AE62" t="s">
        <v>352</v>
      </c>
      <c r="AF62" t="s">
        <v>354</v>
      </c>
      <c r="AG62" t="s">
        <v>356</v>
      </c>
      <c r="AH62">
        <v>1</v>
      </c>
    </row>
    <row r="63" spans="1:34" x14ac:dyDescent="0.2">
      <c r="A63" t="s">
        <v>375</v>
      </c>
      <c r="B63" t="s">
        <v>91</v>
      </c>
      <c r="C63" t="s">
        <v>378</v>
      </c>
      <c r="D63">
        <v>3305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353</v>
      </c>
      <c r="L63">
        <v>35</v>
      </c>
      <c r="M63" t="s">
        <v>356</v>
      </c>
      <c r="N63">
        <v>90</v>
      </c>
      <c r="O63">
        <v>0</v>
      </c>
      <c r="P63">
        <v>0</v>
      </c>
      <c r="Q63" t="s">
        <v>353</v>
      </c>
      <c r="R63">
        <v>95</v>
      </c>
      <c r="S63" t="s">
        <v>353</v>
      </c>
      <c r="T63">
        <v>1</v>
      </c>
      <c r="U63" t="s">
        <v>356</v>
      </c>
      <c r="V63">
        <v>5</v>
      </c>
      <c r="W63" t="s">
        <v>353</v>
      </c>
      <c r="X63">
        <v>100</v>
      </c>
      <c r="Y63" t="s">
        <v>353</v>
      </c>
      <c r="Z63">
        <v>15</v>
      </c>
      <c r="AA63" t="s">
        <v>356</v>
      </c>
      <c r="AB63">
        <v>95</v>
      </c>
      <c r="AC63">
        <v>0</v>
      </c>
      <c r="AD63">
        <v>0</v>
      </c>
      <c r="AE63" t="s">
        <v>356</v>
      </c>
      <c r="AF63">
        <v>1</v>
      </c>
      <c r="AG63" t="s">
        <v>356</v>
      </c>
      <c r="AH63">
        <v>1</v>
      </c>
    </row>
    <row r="64" spans="1:34" x14ac:dyDescent="0.2">
      <c r="A64" t="s">
        <v>375</v>
      </c>
      <c r="B64" t="s">
        <v>99</v>
      </c>
      <c r="C64" t="s">
        <v>377</v>
      </c>
      <c r="D64">
        <v>3431</v>
      </c>
      <c r="E64" t="s">
        <v>352</v>
      </c>
      <c r="F64" t="s">
        <v>354</v>
      </c>
      <c r="G64">
        <v>0</v>
      </c>
      <c r="H64">
        <v>0</v>
      </c>
      <c r="I64">
        <v>0</v>
      </c>
      <c r="J64">
        <v>0</v>
      </c>
      <c r="K64" t="s">
        <v>353</v>
      </c>
      <c r="L64">
        <v>45</v>
      </c>
      <c r="M64" t="s">
        <v>356</v>
      </c>
      <c r="N64">
        <v>95</v>
      </c>
      <c r="O64">
        <v>0</v>
      </c>
      <c r="P64">
        <v>0</v>
      </c>
      <c r="Q64" t="s">
        <v>356</v>
      </c>
      <c r="R64">
        <v>95</v>
      </c>
      <c r="S64" t="s">
        <v>353</v>
      </c>
      <c r="T64" t="s">
        <v>354</v>
      </c>
      <c r="U64" t="s">
        <v>356</v>
      </c>
      <c r="V64">
        <v>5</v>
      </c>
      <c r="W64" t="s">
        <v>353</v>
      </c>
      <c r="X64">
        <v>100</v>
      </c>
      <c r="Y64" t="s">
        <v>353</v>
      </c>
      <c r="Z64">
        <v>65</v>
      </c>
      <c r="AA64" t="s">
        <v>356</v>
      </c>
      <c r="AB64">
        <v>95</v>
      </c>
      <c r="AC64">
        <v>0</v>
      </c>
      <c r="AD64">
        <v>0</v>
      </c>
      <c r="AE64" t="s">
        <v>352</v>
      </c>
      <c r="AF64">
        <v>1</v>
      </c>
      <c r="AG64" t="s">
        <v>356</v>
      </c>
      <c r="AH64">
        <v>1</v>
      </c>
    </row>
    <row r="65" spans="1:34" x14ac:dyDescent="0.2">
      <c r="A65" t="s">
        <v>375</v>
      </c>
      <c r="B65" t="s">
        <v>99</v>
      </c>
      <c r="C65" t="s">
        <v>378</v>
      </c>
      <c r="D65">
        <v>3434</v>
      </c>
      <c r="E65" t="s">
        <v>352</v>
      </c>
      <c r="F65">
        <v>1</v>
      </c>
      <c r="G65">
        <v>0</v>
      </c>
      <c r="H65">
        <v>0</v>
      </c>
      <c r="I65">
        <v>0</v>
      </c>
      <c r="J65">
        <v>0</v>
      </c>
      <c r="K65" t="s">
        <v>353</v>
      </c>
      <c r="L65">
        <v>35</v>
      </c>
      <c r="M65" t="s">
        <v>356</v>
      </c>
      <c r="N65">
        <v>85</v>
      </c>
      <c r="O65">
        <v>0</v>
      </c>
      <c r="P65">
        <v>0</v>
      </c>
      <c r="Q65" t="s">
        <v>356</v>
      </c>
      <c r="R65">
        <v>95</v>
      </c>
      <c r="S65" t="s">
        <v>353</v>
      </c>
      <c r="T65">
        <v>1</v>
      </c>
      <c r="U65" t="s">
        <v>356</v>
      </c>
      <c r="V65">
        <v>10</v>
      </c>
      <c r="W65" t="s">
        <v>353</v>
      </c>
      <c r="X65">
        <v>100</v>
      </c>
      <c r="Y65" t="s">
        <v>353</v>
      </c>
      <c r="Z65">
        <v>55</v>
      </c>
      <c r="AA65" t="s">
        <v>356</v>
      </c>
      <c r="AB65">
        <v>95</v>
      </c>
      <c r="AC65">
        <v>0</v>
      </c>
      <c r="AD65">
        <v>0</v>
      </c>
      <c r="AE65" t="s">
        <v>352</v>
      </c>
      <c r="AF65" t="s">
        <v>354</v>
      </c>
      <c r="AG65" t="s">
        <v>356</v>
      </c>
      <c r="AH65">
        <v>0</v>
      </c>
    </row>
    <row r="66" spans="1:34" x14ac:dyDescent="0.2">
      <c r="A66" t="s">
        <v>375</v>
      </c>
      <c r="B66" t="s">
        <v>127</v>
      </c>
      <c r="C66" t="s">
        <v>378</v>
      </c>
      <c r="D66">
        <v>3616</v>
      </c>
      <c r="E66" t="s">
        <v>352</v>
      </c>
      <c r="F66">
        <v>1</v>
      </c>
      <c r="G66">
        <v>0</v>
      </c>
      <c r="H66">
        <v>0</v>
      </c>
      <c r="I66">
        <v>0</v>
      </c>
      <c r="J66">
        <v>0</v>
      </c>
      <c r="K66" t="s">
        <v>353</v>
      </c>
      <c r="L66">
        <v>40</v>
      </c>
      <c r="M66" t="s">
        <v>356</v>
      </c>
      <c r="N66">
        <v>95</v>
      </c>
      <c r="O66">
        <v>0</v>
      </c>
      <c r="P66">
        <v>0</v>
      </c>
      <c r="Q66" t="s">
        <v>356</v>
      </c>
      <c r="R66">
        <v>75</v>
      </c>
      <c r="S66">
        <v>0</v>
      </c>
      <c r="T66">
        <v>0</v>
      </c>
      <c r="U66" t="s">
        <v>356</v>
      </c>
      <c r="V66">
        <v>10</v>
      </c>
      <c r="W66" t="s">
        <v>353</v>
      </c>
      <c r="X66">
        <v>100</v>
      </c>
      <c r="Y66" t="s">
        <v>353</v>
      </c>
      <c r="Z66">
        <v>60</v>
      </c>
      <c r="AA66" t="s">
        <v>356</v>
      </c>
      <c r="AB66">
        <v>95</v>
      </c>
      <c r="AC66">
        <v>0</v>
      </c>
      <c r="AD66">
        <v>0</v>
      </c>
      <c r="AE66" t="s">
        <v>352</v>
      </c>
      <c r="AF66" t="s">
        <v>354</v>
      </c>
      <c r="AG66" t="s">
        <v>356</v>
      </c>
      <c r="AH66">
        <v>0</v>
      </c>
    </row>
    <row r="67" spans="1:34" x14ac:dyDescent="0.2">
      <c r="A67" t="s">
        <v>375</v>
      </c>
      <c r="B67" t="s">
        <v>127</v>
      </c>
      <c r="C67" t="s">
        <v>377</v>
      </c>
      <c r="D67">
        <v>3617</v>
      </c>
      <c r="E67" t="s">
        <v>352</v>
      </c>
      <c r="F67">
        <v>1</v>
      </c>
      <c r="G67">
        <v>0</v>
      </c>
      <c r="H67">
        <v>0</v>
      </c>
      <c r="I67">
        <v>0</v>
      </c>
      <c r="J67">
        <v>0</v>
      </c>
      <c r="K67" t="s">
        <v>353</v>
      </c>
      <c r="L67">
        <v>45</v>
      </c>
      <c r="M67" t="s">
        <v>356</v>
      </c>
      <c r="N67">
        <v>90</v>
      </c>
      <c r="O67">
        <v>0</v>
      </c>
      <c r="P67">
        <v>0</v>
      </c>
      <c r="Q67" t="s">
        <v>356</v>
      </c>
      <c r="R67">
        <v>90</v>
      </c>
      <c r="S67" t="s">
        <v>353</v>
      </c>
      <c r="T67">
        <v>1</v>
      </c>
      <c r="U67" t="s">
        <v>356</v>
      </c>
      <c r="V67">
        <v>5</v>
      </c>
      <c r="W67" t="s">
        <v>353</v>
      </c>
      <c r="X67">
        <v>100</v>
      </c>
      <c r="Y67" t="s">
        <v>353</v>
      </c>
      <c r="Z67">
        <v>35</v>
      </c>
      <c r="AA67" t="s">
        <v>356</v>
      </c>
      <c r="AB67">
        <v>95</v>
      </c>
      <c r="AC67">
        <v>0</v>
      </c>
      <c r="AD67">
        <v>0</v>
      </c>
      <c r="AE67" t="s">
        <v>352</v>
      </c>
      <c r="AF67">
        <v>1</v>
      </c>
      <c r="AG67" t="s">
        <v>356</v>
      </c>
      <c r="AH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"/>
  <sheetViews>
    <sheetView workbookViewId="0">
      <selection activeCell="D15" sqref="D15"/>
    </sheetView>
  </sheetViews>
  <sheetFormatPr baseColWidth="10" defaultRowHeight="16" x14ac:dyDescent="0.2"/>
  <cols>
    <col min="1" max="1" width="9.1640625" bestFit="1" customWidth="1"/>
    <col min="2" max="2" width="13.5" bestFit="1" customWidth="1"/>
    <col min="3" max="4" width="80.6640625" bestFit="1" customWidth="1"/>
    <col min="5" max="5" width="17.6640625" bestFit="1" customWidth="1"/>
    <col min="6" max="6" width="11.33203125" bestFit="1" customWidth="1"/>
    <col min="7" max="7" width="12" bestFit="1" customWidth="1"/>
    <col min="8" max="8" width="8.33203125" bestFit="1" customWidth="1"/>
    <col min="9" max="9" width="8.1640625" bestFit="1" customWidth="1"/>
    <col min="10" max="11" width="3.83203125" bestFit="1" customWidth="1"/>
    <col min="12" max="12" width="23.6640625" bestFit="1" customWidth="1"/>
    <col min="13" max="13" width="26.1640625" bestFit="1" customWidth="1"/>
    <col min="14" max="14" width="12.33203125" bestFit="1" customWidth="1"/>
    <col min="15" max="15" width="7" bestFit="1" customWidth="1"/>
    <col min="16" max="16" width="8.1640625" bestFit="1" customWidth="1"/>
    <col min="17" max="17" width="9.1640625" bestFit="1" customWidth="1"/>
    <col min="18" max="18" width="6.5" bestFit="1" customWidth="1"/>
  </cols>
  <sheetData>
    <row r="1" spans="1:18" x14ac:dyDescent="0.2">
      <c r="A1" t="s">
        <v>379</v>
      </c>
      <c r="B1" t="s">
        <v>380</v>
      </c>
      <c r="C1" t="s">
        <v>381</v>
      </c>
      <c r="D1" t="s">
        <v>382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t="s">
        <v>391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</row>
    <row r="2" spans="1:18" x14ac:dyDescent="0.2">
      <c r="A2" t="s">
        <v>397</v>
      </c>
      <c r="B2" t="s">
        <v>398</v>
      </c>
      <c r="C2" t="s">
        <v>399</v>
      </c>
      <c r="D2" t="s">
        <v>400</v>
      </c>
      <c r="E2" t="s">
        <v>401</v>
      </c>
      <c r="F2" t="s">
        <v>402</v>
      </c>
      <c r="G2">
        <v>17</v>
      </c>
      <c r="H2">
        <v>7577556</v>
      </c>
      <c r="I2">
        <v>7577556</v>
      </c>
      <c r="J2" t="s">
        <v>296</v>
      </c>
      <c r="K2" t="s">
        <v>294</v>
      </c>
      <c r="L2" t="s">
        <v>403</v>
      </c>
      <c r="M2" t="s">
        <v>404</v>
      </c>
      <c r="O2" s="3">
        <v>44506</v>
      </c>
    </row>
    <row r="3" spans="1:18" x14ac:dyDescent="0.2">
      <c r="A3" t="s">
        <v>170</v>
      </c>
      <c r="B3" t="s">
        <v>405</v>
      </c>
      <c r="C3" t="s">
        <v>406</v>
      </c>
      <c r="D3" t="s">
        <v>407</v>
      </c>
      <c r="E3" t="s">
        <v>408</v>
      </c>
      <c r="F3" t="s">
        <v>402</v>
      </c>
      <c r="G3">
        <v>17</v>
      </c>
      <c r="H3">
        <v>7578212</v>
      </c>
      <c r="I3">
        <v>7578212</v>
      </c>
      <c r="J3" t="s">
        <v>300</v>
      </c>
      <c r="K3" t="s">
        <v>294</v>
      </c>
      <c r="L3" t="s">
        <v>409</v>
      </c>
      <c r="M3" t="s">
        <v>410</v>
      </c>
      <c r="O3" s="3">
        <v>44506</v>
      </c>
    </row>
    <row r="4" spans="1:18" x14ac:dyDescent="0.2">
      <c r="A4" t="s">
        <v>109</v>
      </c>
      <c r="B4" t="s">
        <v>411</v>
      </c>
      <c r="C4" t="s">
        <v>412</v>
      </c>
      <c r="D4" t="s">
        <v>413</v>
      </c>
      <c r="E4" t="s">
        <v>401</v>
      </c>
      <c r="F4" t="s">
        <v>402</v>
      </c>
      <c r="G4">
        <v>17</v>
      </c>
      <c r="H4">
        <v>7578455</v>
      </c>
      <c r="I4">
        <v>7578455</v>
      </c>
      <c r="J4" t="s">
        <v>296</v>
      </c>
      <c r="K4" t="s">
        <v>300</v>
      </c>
      <c r="L4" t="s">
        <v>414</v>
      </c>
      <c r="M4" t="s">
        <v>415</v>
      </c>
      <c r="O4" s="3">
        <v>44505</v>
      </c>
    </row>
    <row r="5" spans="1:18" x14ac:dyDescent="0.2">
      <c r="A5" t="s">
        <v>416</v>
      </c>
      <c r="B5" t="s">
        <v>417</v>
      </c>
      <c r="C5" t="s">
        <v>418</v>
      </c>
      <c r="D5" t="s">
        <v>407</v>
      </c>
      <c r="E5" t="s">
        <v>419</v>
      </c>
      <c r="F5" t="s">
        <v>420</v>
      </c>
      <c r="G5">
        <v>17</v>
      </c>
      <c r="H5">
        <v>7578490</v>
      </c>
      <c r="I5">
        <v>7578489</v>
      </c>
      <c r="J5" t="s">
        <v>421</v>
      </c>
      <c r="K5" t="s">
        <v>296</v>
      </c>
      <c r="L5" t="s">
        <v>422</v>
      </c>
      <c r="M5" t="s">
        <v>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6"/>
  <sheetViews>
    <sheetView topLeftCell="A11" workbookViewId="0"/>
  </sheetViews>
  <sheetFormatPr baseColWidth="10" defaultRowHeight="16" x14ac:dyDescent="0.2"/>
  <cols>
    <col min="1" max="1" width="3.1640625" bestFit="1" customWidth="1"/>
    <col min="2" max="2" width="23.5" bestFit="1" customWidth="1"/>
    <col min="3" max="3" width="11.83203125" bestFit="1" customWidth="1"/>
    <col min="4" max="4" width="16.5" bestFit="1" customWidth="1"/>
    <col min="5" max="5" width="18.1640625" bestFit="1" customWidth="1"/>
    <col min="6" max="6" width="9.33203125" bestFit="1" customWidth="1"/>
    <col min="7" max="7" width="14.6640625" bestFit="1" customWidth="1"/>
    <col min="8" max="8" width="9.1640625" bestFit="1" customWidth="1"/>
    <col min="9" max="9" width="7.83203125" bestFit="1" customWidth="1"/>
    <col min="10" max="10" width="12" bestFit="1" customWidth="1"/>
    <col min="11" max="11" width="9.5" bestFit="1" customWidth="1"/>
    <col min="12" max="12" width="7.83203125" bestFit="1" customWidth="1"/>
    <col min="13" max="13" width="11.1640625" bestFit="1" customWidth="1"/>
    <col min="14" max="14" width="18.33203125" bestFit="1" customWidth="1"/>
    <col min="15" max="15" width="15.6640625" bestFit="1" customWidth="1"/>
    <col min="16" max="16" width="19.83203125" bestFit="1" customWidth="1"/>
  </cols>
  <sheetData>
    <row r="1" spans="1:16" x14ac:dyDescent="0.2">
      <c r="A1" t="s">
        <v>424</v>
      </c>
      <c r="B1" t="s">
        <v>2</v>
      </c>
      <c r="C1" t="s">
        <v>3</v>
      </c>
      <c r="D1" t="s">
        <v>5</v>
      </c>
      <c r="E1" t="s">
        <v>425</v>
      </c>
      <c r="F1" t="s">
        <v>426</v>
      </c>
      <c r="G1" t="s">
        <v>427</v>
      </c>
      <c r="H1" t="s">
        <v>4</v>
      </c>
      <c r="I1" t="s">
        <v>428</v>
      </c>
      <c r="J1" t="s">
        <v>429</v>
      </c>
      <c r="K1" t="s">
        <v>430</v>
      </c>
      <c r="L1" t="s">
        <v>431</v>
      </c>
      <c r="M1" t="s">
        <v>432</v>
      </c>
      <c r="N1" t="s">
        <v>433</v>
      </c>
      <c r="O1" t="s">
        <v>434</v>
      </c>
      <c r="P1" t="s">
        <v>435</v>
      </c>
    </row>
    <row r="2" spans="1:16" x14ac:dyDescent="0.2">
      <c r="A2">
        <v>1</v>
      </c>
      <c r="B2" t="s">
        <v>30</v>
      </c>
      <c r="C2" t="s">
        <v>31</v>
      </c>
      <c r="D2" t="s">
        <v>436</v>
      </c>
      <c r="E2" t="s">
        <v>437</v>
      </c>
      <c r="F2" t="s">
        <v>438</v>
      </c>
      <c r="G2" t="s">
        <v>439</v>
      </c>
      <c r="H2" t="s">
        <v>440</v>
      </c>
      <c r="I2" t="s">
        <v>441</v>
      </c>
      <c r="J2">
        <v>6764</v>
      </c>
      <c r="K2">
        <v>6764</v>
      </c>
      <c r="L2">
        <v>4014</v>
      </c>
      <c r="M2">
        <v>4005</v>
      </c>
      <c r="N2">
        <v>179.12844208320899</v>
      </c>
      <c r="O2">
        <v>116.715105433519</v>
      </c>
      <c r="P2">
        <v>140</v>
      </c>
    </row>
    <row r="3" spans="1:16" x14ac:dyDescent="0.2">
      <c r="A3">
        <v>2</v>
      </c>
      <c r="B3" t="s">
        <v>30</v>
      </c>
      <c r="C3" t="s">
        <v>31</v>
      </c>
      <c r="D3" t="s">
        <v>442</v>
      </c>
      <c r="E3" t="s">
        <v>443</v>
      </c>
      <c r="F3" t="s">
        <v>444</v>
      </c>
      <c r="G3" t="s">
        <v>439</v>
      </c>
      <c r="H3" t="s">
        <v>32</v>
      </c>
      <c r="I3" t="s">
        <v>441</v>
      </c>
      <c r="J3">
        <v>6767</v>
      </c>
      <c r="K3">
        <v>6767</v>
      </c>
      <c r="L3">
        <v>5546</v>
      </c>
      <c r="M3">
        <v>5544</v>
      </c>
      <c r="N3">
        <v>197.87941706238701</v>
      </c>
      <c r="O3">
        <v>152.26093292421001</v>
      </c>
      <c r="P3">
        <v>148</v>
      </c>
    </row>
    <row r="4" spans="1:16" x14ac:dyDescent="0.2">
      <c r="A4">
        <v>3</v>
      </c>
      <c r="B4" t="s">
        <v>35</v>
      </c>
      <c r="C4" t="s">
        <v>36</v>
      </c>
      <c r="D4" t="s">
        <v>445</v>
      </c>
      <c r="E4" t="s">
        <v>446</v>
      </c>
      <c r="F4" t="s">
        <v>447</v>
      </c>
      <c r="G4" t="s">
        <v>439</v>
      </c>
      <c r="H4" t="s">
        <v>49</v>
      </c>
      <c r="I4" t="s">
        <v>441</v>
      </c>
      <c r="J4">
        <v>2011</v>
      </c>
      <c r="K4">
        <v>2011</v>
      </c>
      <c r="L4">
        <v>1802</v>
      </c>
      <c r="M4">
        <v>1797</v>
      </c>
      <c r="N4">
        <v>231.482503536791</v>
      </c>
      <c r="O4">
        <v>295.64769266773499</v>
      </c>
      <c r="P4">
        <v>148</v>
      </c>
    </row>
    <row r="5" spans="1:16" x14ac:dyDescent="0.2">
      <c r="A5">
        <v>4</v>
      </c>
      <c r="B5" t="s">
        <v>35</v>
      </c>
      <c r="C5" t="s">
        <v>36</v>
      </c>
      <c r="D5" t="s">
        <v>448</v>
      </c>
      <c r="E5" t="s">
        <v>449</v>
      </c>
      <c r="F5" t="s">
        <v>450</v>
      </c>
      <c r="G5" t="s">
        <v>439</v>
      </c>
      <c r="H5" t="s">
        <v>47</v>
      </c>
      <c r="I5" t="s">
        <v>441</v>
      </c>
      <c r="J5">
        <v>2811</v>
      </c>
      <c r="K5">
        <v>2811</v>
      </c>
      <c r="L5">
        <v>2391</v>
      </c>
      <c r="M5">
        <v>2391</v>
      </c>
      <c r="N5">
        <v>225.91101177171799</v>
      </c>
      <c r="O5">
        <v>294.77831434673601</v>
      </c>
      <c r="P5">
        <v>151</v>
      </c>
    </row>
    <row r="6" spans="1:16" x14ac:dyDescent="0.2">
      <c r="A6">
        <v>5</v>
      </c>
      <c r="B6" t="s">
        <v>169</v>
      </c>
      <c r="C6" t="s">
        <v>170</v>
      </c>
      <c r="D6" t="s">
        <v>201</v>
      </c>
      <c r="E6" t="s">
        <v>451</v>
      </c>
      <c r="F6" t="s">
        <v>452</v>
      </c>
      <c r="G6" t="s">
        <v>439</v>
      </c>
      <c r="H6" t="s">
        <v>115</v>
      </c>
      <c r="I6" t="s">
        <v>453</v>
      </c>
      <c r="J6">
        <v>4196</v>
      </c>
      <c r="K6">
        <v>4157</v>
      </c>
      <c r="L6">
        <v>281</v>
      </c>
      <c r="M6">
        <v>274</v>
      </c>
      <c r="N6">
        <v>165.84767196780999</v>
      </c>
      <c r="O6">
        <v>75.775891938044595</v>
      </c>
      <c r="P6">
        <v>140</v>
      </c>
    </row>
    <row r="7" spans="1:16" x14ac:dyDescent="0.2">
      <c r="A7">
        <v>6</v>
      </c>
      <c r="B7" t="s">
        <v>212</v>
      </c>
      <c r="C7" t="s">
        <v>170</v>
      </c>
      <c r="D7" t="s">
        <v>214</v>
      </c>
      <c r="E7" t="s">
        <v>454</v>
      </c>
      <c r="F7" t="s">
        <v>455</v>
      </c>
      <c r="G7" t="s">
        <v>439</v>
      </c>
      <c r="H7" t="s">
        <v>71</v>
      </c>
      <c r="I7" t="s">
        <v>453</v>
      </c>
      <c r="J7">
        <v>8963</v>
      </c>
      <c r="K7">
        <v>8963</v>
      </c>
      <c r="L7">
        <v>4871</v>
      </c>
      <c r="M7">
        <v>4869</v>
      </c>
      <c r="N7">
        <v>172.20364575183899</v>
      </c>
      <c r="O7">
        <v>89.315366360349202</v>
      </c>
      <c r="P7">
        <v>143</v>
      </c>
    </row>
    <row r="8" spans="1:16" x14ac:dyDescent="0.2">
      <c r="A8">
        <v>7</v>
      </c>
      <c r="B8" t="s">
        <v>212</v>
      </c>
      <c r="C8" t="s">
        <v>170</v>
      </c>
      <c r="D8" t="s">
        <v>223</v>
      </c>
      <c r="E8" t="s">
        <v>456</v>
      </c>
      <c r="F8" t="s">
        <v>457</v>
      </c>
      <c r="G8" t="s">
        <v>439</v>
      </c>
      <c r="H8" t="s">
        <v>66</v>
      </c>
      <c r="I8" t="s">
        <v>453</v>
      </c>
      <c r="J8">
        <v>3856</v>
      </c>
      <c r="K8">
        <v>3838</v>
      </c>
      <c r="L8">
        <v>2783</v>
      </c>
      <c r="M8">
        <v>2773</v>
      </c>
      <c r="N8">
        <v>215.75569729194399</v>
      </c>
      <c r="O8">
        <v>159.29971475921801</v>
      </c>
      <c r="P8">
        <v>158</v>
      </c>
    </row>
    <row r="9" spans="1:16" x14ac:dyDescent="0.2">
      <c r="A9">
        <v>8</v>
      </c>
      <c r="B9" t="s">
        <v>212</v>
      </c>
      <c r="C9" t="s">
        <v>170</v>
      </c>
      <c r="D9" t="s">
        <v>253</v>
      </c>
      <c r="E9" t="s">
        <v>458</v>
      </c>
      <c r="F9" t="s">
        <v>459</v>
      </c>
      <c r="G9" t="s">
        <v>439</v>
      </c>
      <c r="H9" t="s">
        <v>83</v>
      </c>
      <c r="I9" t="s">
        <v>453</v>
      </c>
      <c r="J9">
        <v>3238</v>
      </c>
      <c r="K9">
        <v>3236</v>
      </c>
      <c r="L9">
        <v>2464</v>
      </c>
      <c r="M9">
        <v>2450</v>
      </c>
      <c r="N9">
        <v>235.436208183264</v>
      </c>
      <c r="O9">
        <v>202.188749892522</v>
      </c>
      <c r="P9">
        <v>154</v>
      </c>
    </row>
    <row r="10" spans="1:16" x14ac:dyDescent="0.2">
      <c r="A10">
        <v>9</v>
      </c>
      <c r="B10" t="s">
        <v>212</v>
      </c>
      <c r="C10" t="s">
        <v>170</v>
      </c>
      <c r="D10" t="s">
        <v>266</v>
      </c>
      <c r="E10" t="s">
        <v>460</v>
      </c>
      <c r="F10" t="s">
        <v>461</v>
      </c>
      <c r="G10" t="s">
        <v>439</v>
      </c>
      <c r="H10" t="s">
        <v>91</v>
      </c>
      <c r="I10" t="s">
        <v>453</v>
      </c>
      <c r="J10">
        <v>2375</v>
      </c>
      <c r="K10">
        <v>2334</v>
      </c>
      <c r="L10">
        <v>1748</v>
      </c>
      <c r="M10">
        <v>1743</v>
      </c>
      <c r="N10">
        <v>215.31823942288901</v>
      </c>
      <c r="O10">
        <v>156.56172441700599</v>
      </c>
      <c r="P10">
        <v>156</v>
      </c>
    </row>
    <row r="11" spans="1:16" x14ac:dyDescent="0.2">
      <c r="A11">
        <v>10</v>
      </c>
      <c r="B11" t="s">
        <v>203</v>
      </c>
      <c r="C11" t="s">
        <v>170</v>
      </c>
      <c r="D11" t="s">
        <v>205</v>
      </c>
      <c r="E11" t="s">
        <v>462</v>
      </c>
      <c r="F11" t="s">
        <v>463</v>
      </c>
      <c r="G11" t="s">
        <v>464</v>
      </c>
      <c r="H11" t="s">
        <v>71</v>
      </c>
      <c r="I11" t="s">
        <v>453</v>
      </c>
      <c r="J11">
        <v>1385</v>
      </c>
      <c r="K11">
        <v>1078</v>
      </c>
      <c r="L11">
        <v>604</v>
      </c>
      <c r="M11">
        <v>600</v>
      </c>
      <c r="N11">
        <v>193.938363924768</v>
      </c>
      <c r="O11">
        <v>117.78769223949899</v>
      </c>
      <c r="P11">
        <v>152</v>
      </c>
    </row>
    <row r="12" spans="1:16" x14ac:dyDescent="0.2">
      <c r="A12">
        <v>11</v>
      </c>
      <c r="B12" t="s">
        <v>216</v>
      </c>
      <c r="C12" t="s">
        <v>170</v>
      </c>
      <c r="D12" t="s">
        <v>218</v>
      </c>
      <c r="E12" t="s">
        <v>462</v>
      </c>
      <c r="F12" t="s">
        <v>463</v>
      </c>
      <c r="G12" t="s">
        <v>464</v>
      </c>
      <c r="H12" t="s">
        <v>71</v>
      </c>
      <c r="I12" t="s">
        <v>453</v>
      </c>
      <c r="J12">
        <v>5336</v>
      </c>
      <c r="K12">
        <v>5305</v>
      </c>
      <c r="L12">
        <v>2634</v>
      </c>
      <c r="M12">
        <v>2628</v>
      </c>
      <c r="N12">
        <v>164.36941636778599</v>
      </c>
      <c r="O12">
        <v>67.910875335491298</v>
      </c>
      <c r="P12">
        <v>142</v>
      </c>
    </row>
    <row r="13" spans="1:16" x14ac:dyDescent="0.2">
      <c r="A13">
        <v>12</v>
      </c>
      <c r="B13" t="s">
        <v>203</v>
      </c>
      <c r="C13" t="s">
        <v>170</v>
      </c>
      <c r="D13" t="s">
        <v>229</v>
      </c>
      <c r="E13" t="s">
        <v>465</v>
      </c>
      <c r="F13" t="s">
        <v>466</v>
      </c>
      <c r="G13" t="s">
        <v>464</v>
      </c>
      <c r="H13" t="s">
        <v>66</v>
      </c>
      <c r="I13" t="s">
        <v>453</v>
      </c>
      <c r="J13">
        <v>3312</v>
      </c>
      <c r="K13">
        <v>3248</v>
      </c>
      <c r="L13">
        <v>2426</v>
      </c>
      <c r="M13">
        <v>2419</v>
      </c>
      <c r="N13">
        <v>235.231206891071</v>
      </c>
      <c r="O13">
        <v>171.103459833448</v>
      </c>
      <c r="P13">
        <v>174</v>
      </c>
    </row>
    <row r="14" spans="1:16" x14ac:dyDescent="0.2">
      <c r="A14">
        <v>13</v>
      </c>
      <c r="B14" t="s">
        <v>203</v>
      </c>
      <c r="C14" t="s">
        <v>170</v>
      </c>
      <c r="D14" t="s">
        <v>251</v>
      </c>
      <c r="E14" t="s">
        <v>467</v>
      </c>
      <c r="F14" t="s">
        <v>468</v>
      </c>
      <c r="G14" t="s">
        <v>464</v>
      </c>
      <c r="H14" t="s">
        <v>83</v>
      </c>
      <c r="I14" t="s">
        <v>453</v>
      </c>
      <c r="J14">
        <v>3901</v>
      </c>
      <c r="K14">
        <v>3778</v>
      </c>
      <c r="L14">
        <v>3054</v>
      </c>
      <c r="M14">
        <v>3047</v>
      </c>
      <c r="N14">
        <v>188.685504287464</v>
      </c>
      <c r="O14">
        <v>93.1999330508539</v>
      </c>
      <c r="P14">
        <v>159</v>
      </c>
    </row>
    <row r="15" spans="1:16" x14ac:dyDescent="0.2">
      <c r="A15">
        <v>14</v>
      </c>
      <c r="B15" t="s">
        <v>203</v>
      </c>
      <c r="C15" t="s">
        <v>170</v>
      </c>
      <c r="D15" t="s">
        <v>258</v>
      </c>
      <c r="E15" t="s">
        <v>469</v>
      </c>
      <c r="F15" t="s">
        <v>470</v>
      </c>
      <c r="G15" t="s">
        <v>464</v>
      </c>
      <c r="H15" t="s">
        <v>91</v>
      </c>
      <c r="I15" t="s">
        <v>453</v>
      </c>
      <c r="J15">
        <v>3683</v>
      </c>
      <c r="K15">
        <v>3554</v>
      </c>
      <c r="L15">
        <v>1939</v>
      </c>
      <c r="M15">
        <v>1934</v>
      </c>
      <c r="N15">
        <v>204.95432166302001</v>
      </c>
      <c r="O15">
        <v>121.24644532997399</v>
      </c>
      <c r="P15">
        <v>165</v>
      </c>
    </row>
    <row r="16" spans="1:16" x14ac:dyDescent="0.2">
      <c r="A16">
        <v>15</v>
      </c>
      <c r="B16" t="s">
        <v>225</v>
      </c>
      <c r="C16" t="s">
        <v>170</v>
      </c>
      <c r="D16" t="s">
        <v>271</v>
      </c>
      <c r="E16" t="s">
        <v>469</v>
      </c>
      <c r="F16" t="s">
        <v>470</v>
      </c>
      <c r="G16" t="s">
        <v>464</v>
      </c>
      <c r="H16" t="s">
        <v>91</v>
      </c>
      <c r="I16" t="s">
        <v>453</v>
      </c>
      <c r="J16">
        <v>2686</v>
      </c>
      <c r="K16">
        <v>2644</v>
      </c>
      <c r="L16">
        <v>1781</v>
      </c>
      <c r="M16">
        <v>1776</v>
      </c>
      <c r="N16">
        <v>213.23179708753401</v>
      </c>
      <c r="O16">
        <v>132.766398392121</v>
      </c>
      <c r="P16">
        <v>170</v>
      </c>
    </row>
    <row r="17" spans="1:16" x14ac:dyDescent="0.2">
      <c r="A17">
        <v>16</v>
      </c>
      <c r="B17" t="s">
        <v>231</v>
      </c>
      <c r="C17" t="s">
        <v>170</v>
      </c>
      <c r="D17" t="s">
        <v>233</v>
      </c>
      <c r="E17" t="s">
        <v>471</v>
      </c>
      <c r="F17" t="s">
        <v>472</v>
      </c>
      <c r="G17" t="s">
        <v>473</v>
      </c>
      <c r="H17" t="s">
        <v>66</v>
      </c>
      <c r="I17" t="s">
        <v>453</v>
      </c>
      <c r="J17">
        <v>3549</v>
      </c>
      <c r="K17">
        <v>3362</v>
      </c>
      <c r="L17">
        <v>2703</v>
      </c>
      <c r="M17">
        <v>2612</v>
      </c>
      <c r="N17">
        <v>212.742244089108</v>
      </c>
      <c r="O17">
        <v>136.00077835975301</v>
      </c>
      <c r="P17">
        <v>167</v>
      </c>
    </row>
    <row r="18" spans="1:16" x14ac:dyDescent="0.2">
      <c r="A18">
        <v>17</v>
      </c>
      <c r="B18" t="s">
        <v>235</v>
      </c>
      <c r="C18" t="s">
        <v>170</v>
      </c>
      <c r="D18" t="s">
        <v>236</v>
      </c>
      <c r="E18" t="s">
        <v>471</v>
      </c>
      <c r="F18" t="s">
        <v>472</v>
      </c>
      <c r="G18" t="s">
        <v>473</v>
      </c>
      <c r="H18" t="s">
        <v>66</v>
      </c>
      <c r="I18" t="s">
        <v>453</v>
      </c>
      <c r="J18">
        <v>4223</v>
      </c>
      <c r="K18">
        <v>4169</v>
      </c>
      <c r="L18">
        <v>2544</v>
      </c>
      <c r="M18">
        <v>2540</v>
      </c>
      <c r="N18">
        <v>159.35209125475299</v>
      </c>
      <c r="O18">
        <v>70.738894811894298</v>
      </c>
      <c r="P18">
        <v>137</v>
      </c>
    </row>
    <row r="19" spans="1:16" x14ac:dyDescent="0.2">
      <c r="A19">
        <v>18</v>
      </c>
      <c r="B19" t="s">
        <v>231</v>
      </c>
      <c r="C19" t="s">
        <v>170</v>
      </c>
      <c r="D19" t="s">
        <v>246</v>
      </c>
      <c r="E19" t="s">
        <v>474</v>
      </c>
      <c r="F19" t="s">
        <v>475</v>
      </c>
      <c r="G19" t="s">
        <v>473</v>
      </c>
      <c r="H19" t="s">
        <v>83</v>
      </c>
      <c r="I19" t="s">
        <v>453</v>
      </c>
      <c r="J19">
        <v>2668</v>
      </c>
      <c r="K19">
        <v>2496</v>
      </c>
      <c r="L19">
        <v>1849</v>
      </c>
      <c r="M19">
        <v>1844</v>
      </c>
      <c r="N19">
        <v>217.995703816022</v>
      </c>
      <c r="O19">
        <v>147.11662546364201</v>
      </c>
      <c r="P19">
        <v>168</v>
      </c>
    </row>
    <row r="20" spans="1:16" x14ac:dyDescent="0.2">
      <c r="A20">
        <v>19</v>
      </c>
      <c r="B20" t="s">
        <v>231</v>
      </c>
      <c r="C20" t="s">
        <v>170</v>
      </c>
      <c r="D20" t="s">
        <v>264</v>
      </c>
      <c r="E20" t="s">
        <v>476</v>
      </c>
      <c r="F20" t="s">
        <v>477</v>
      </c>
      <c r="G20" t="s">
        <v>473</v>
      </c>
      <c r="H20" t="s">
        <v>91</v>
      </c>
      <c r="I20" t="s">
        <v>453</v>
      </c>
      <c r="J20">
        <v>3640</v>
      </c>
      <c r="K20">
        <v>3501</v>
      </c>
      <c r="L20">
        <v>2372</v>
      </c>
      <c r="M20">
        <v>2372</v>
      </c>
      <c r="N20">
        <v>214.63278849698901</v>
      </c>
      <c r="O20">
        <v>139.16498785710701</v>
      </c>
      <c r="P20">
        <v>170</v>
      </c>
    </row>
    <row r="21" spans="1:16" x14ac:dyDescent="0.2">
      <c r="A21">
        <v>20</v>
      </c>
      <c r="B21" t="s">
        <v>138</v>
      </c>
      <c r="C21" t="s">
        <v>416</v>
      </c>
      <c r="D21" t="s">
        <v>140</v>
      </c>
      <c r="E21" t="s">
        <v>478</v>
      </c>
      <c r="F21" t="s">
        <v>455</v>
      </c>
      <c r="G21" t="s">
        <v>439</v>
      </c>
      <c r="H21" t="s">
        <v>66</v>
      </c>
      <c r="I21" t="s">
        <v>453</v>
      </c>
      <c r="J21">
        <v>960</v>
      </c>
      <c r="K21">
        <v>860</v>
      </c>
      <c r="L21">
        <v>616</v>
      </c>
      <c r="M21">
        <v>608</v>
      </c>
      <c r="N21">
        <v>205.084494619862</v>
      </c>
      <c r="O21">
        <v>129.77335193781499</v>
      </c>
      <c r="P21">
        <v>161</v>
      </c>
    </row>
    <row r="22" spans="1:16" x14ac:dyDescent="0.2">
      <c r="A22">
        <v>21</v>
      </c>
      <c r="B22" t="s">
        <v>138</v>
      </c>
      <c r="C22" t="s">
        <v>416</v>
      </c>
      <c r="D22" t="s">
        <v>142</v>
      </c>
      <c r="E22" t="s">
        <v>479</v>
      </c>
      <c r="F22" t="s">
        <v>457</v>
      </c>
      <c r="G22" t="s">
        <v>439</v>
      </c>
      <c r="H22" t="s">
        <v>83</v>
      </c>
      <c r="I22" t="s">
        <v>453</v>
      </c>
      <c r="J22">
        <v>3237</v>
      </c>
      <c r="K22">
        <v>3167</v>
      </c>
      <c r="L22">
        <v>1326</v>
      </c>
      <c r="M22">
        <v>1319</v>
      </c>
      <c r="N22">
        <v>233.40478056426301</v>
      </c>
      <c r="O22">
        <v>191.164371787916</v>
      </c>
      <c r="P22">
        <v>165</v>
      </c>
    </row>
    <row r="23" spans="1:16" x14ac:dyDescent="0.2">
      <c r="A23">
        <v>22</v>
      </c>
      <c r="B23" t="s">
        <v>138</v>
      </c>
      <c r="C23" t="s">
        <v>416</v>
      </c>
      <c r="D23" t="s">
        <v>153</v>
      </c>
      <c r="E23" t="s">
        <v>480</v>
      </c>
      <c r="F23" t="s">
        <v>459</v>
      </c>
      <c r="G23" t="s">
        <v>439</v>
      </c>
      <c r="H23" t="s">
        <v>91</v>
      </c>
      <c r="I23" t="s">
        <v>453</v>
      </c>
      <c r="J23">
        <v>1474</v>
      </c>
      <c r="K23">
        <v>1444</v>
      </c>
      <c r="L23">
        <v>749</v>
      </c>
      <c r="M23">
        <v>747</v>
      </c>
      <c r="N23">
        <v>249.79155907378399</v>
      </c>
      <c r="O23">
        <v>256.500125278572</v>
      </c>
      <c r="P23">
        <v>165</v>
      </c>
    </row>
    <row r="24" spans="1:16" x14ac:dyDescent="0.2">
      <c r="A24">
        <v>23</v>
      </c>
      <c r="B24" t="s">
        <v>138</v>
      </c>
      <c r="C24" t="s">
        <v>416</v>
      </c>
      <c r="D24" t="s">
        <v>160</v>
      </c>
      <c r="E24" t="s">
        <v>481</v>
      </c>
      <c r="F24" t="s">
        <v>461</v>
      </c>
      <c r="G24" t="s">
        <v>439</v>
      </c>
      <c r="H24" t="s">
        <v>99</v>
      </c>
      <c r="I24" t="s">
        <v>453</v>
      </c>
      <c r="J24">
        <v>1892</v>
      </c>
      <c r="K24">
        <v>1829</v>
      </c>
      <c r="L24">
        <v>1115</v>
      </c>
      <c r="M24">
        <v>1108</v>
      </c>
      <c r="N24">
        <v>249.921543350522</v>
      </c>
      <c r="O24">
        <v>241.056779803349</v>
      </c>
      <c r="P24">
        <v>169</v>
      </c>
    </row>
    <row r="25" spans="1:16" x14ac:dyDescent="0.2">
      <c r="A25">
        <v>24</v>
      </c>
      <c r="B25" t="s">
        <v>138</v>
      </c>
      <c r="C25" t="s">
        <v>416</v>
      </c>
      <c r="D25" t="s">
        <v>167</v>
      </c>
      <c r="E25" t="s">
        <v>482</v>
      </c>
      <c r="F25" t="s">
        <v>483</v>
      </c>
      <c r="G25" t="s">
        <v>439</v>
      </c>
      <c r="H25" t="s">
        <v>127</v>
      </c>
      <c r="I25" t="s">
        <v>453</v>
      </c>
      <c r="J25">
        <v>1513</v>
      </c>
      <c r="K25">
        <v>1451</v>
      </c>
      <c r="L25">
        <v>592</v>
      </c>
      <c r="M25">
        <v>589</v>
      </c>
      <c r="N25">
        <v>292.00476018515502</v>
      </c>
      <c r="O25">
        <v>342.74461405428798</v>
      </c>
      <c r="P25">
        <v>180</v>
      </c>
    </row>
    <row r="26" spans="1:16" x14ac:dyDescent="0.2">
      <c r="A26">
        <v>25</v>
      </c>
      <c r="B26" t="s">
        <v>134</v>
      </c>
      <c r="C26" t="s">
        <v>416</v>
      </c>
      <c r="D26" t="s">
        <v>144</v>
      </c>
      <c r="E26" t="s">
        <v>484</v>
      </c>
      <c r="F26" t="s">
        <v>485</v>
      </c>
      <c r="G26" t="s">
        <v>464</v>
      </c>
      <c r="H26" t="s">
        <v>83</v>
      </c>
      <c r="I26" t="s">
        <v>453</v>
      </c>
      <c r="J26">
        <v>2481</v>
      </c>
      <c r="K26">
        <v>2372</v>
      </c>
      <c r="L26">
        <v>1112</v>
      </c>
      <c r="M26">
        <v>1107</v>
      </c>
      <c r="N26">
        <v>260.31071749188601</v>
      </c>
      <c r="O26">
        <v>260.90350176112503</v>
      </c>
      <c r="P26">
        <v>169</v>
      </c>
    </row>
    <row r="27" spans="1:16" x14ac:dyDescent="0.2">
      <c r="A27">
        <v>26</v>
      </c>
      <c r="B27" t="s">
        <v>134</v>
      </c>
      <c r="C27" t="s">
        <v>416</v>
      </c>
      <c r="D27" t="s">
        <v>147</v>
      </c>
      <c r="E27" t="s">
        <v>486</v>
      </c>
      <c r="F27" t="s">
        <v>487</v>
      </c>
      <c r="G27" t="s">
        <v>464</v>
      </c>
      <c r="H27" t="s">
        <v>91</v>
      </c>
      <c r="I27" t="s">
        <v>453</v>
      </c>
      <c r="J27">
        <v>1613</v>
      </c>
      <c r="K27">
        <v>1557</v>
      </c>
      <c r="L27">
        <v>663</v>
      </c>
      <c r="M27">
        <v>655</v>
      </c>
      <c r="N27">
        <v>274.95833988984998</v>
      </c>
      <c r="O27">
        <v>311.23497351173103</v>
      </c>
      <c r="P27">
        <v>176</v>
      </c>
    </row>
    <row r="28" spans="1:16" x14ac:dyDescent="0.2">
      <c r="A28">
        <v>27</v>
      </c>
      <c r="B28" t="s">
        <v>134</v>
      </c>
      <c r="C28" t="s">
        <v>416</v>
      </c>
      <c r="D28" t="s">
        <v>155</v>
      </c>
      <c r="E28" t="s">
        <v>488</v>
      </c>
      <c r="F28" t="s">
        <v>489</v>
      </c>
      <c r="G28" t="s">
        <v>464</v>
      </c>
      <c r="H28" t="s">
        <v>99</v>
      </c>
      <c r="I28" t="s">
        <v>453</v>
      </c>
      <c r="J28">
        <v>2181</v>
      </c>
      <c r="K28">
        <v>2028</v>
      </c>
      <c r="L28">
        <v>973</v>
      </c>
      <c r="M28">
        <v>970</v>
      </c>
      <c r="N28">
        <v>233.39187557358801</v>
      </c>
      <c r="O28">
        <v>209.95052986018999</v>
      </c>
      <c r="P28">
        <v>162</v>
      </c>
    </row>
    <row r="29" spans="1:16" x14ac:dyDescent="0.2">
      <c r="A29">
        <v>28</v>
      </c>
      <c r="B29" t="s">
        <v>134</v>
      </c>
      <c r="C29" t="s">
        <v>416</v>
      </c>
      <c r="D29" t="s">
        <v>164</v>
      </c>
      <c r="E29" t="s">
        <v>490</v>
      </c>
      <c r="F29" t="s">
        <v>491</v>
      </c>
      <c r="G29" t="s">
        <v>464</v>
      </c>
      <c r="H29" t="s">
        <v>127</v>
      </c>
      <c r="I29" t="s">
        <v>453</v>
      </c>
      <c r="J29">
        <v>1930</v>
      </c>
      <c r="K29">
        <v>1150</v>
      </c>
      <c r="L29">
        <v>599</v>
      </c>
      <c r="M29">
        <v>593</v>
      </c>
      <c r="N29">
        <v>278.092471899499</v>
      </c>
      <c r="O29">
        <v>305.53016459639298</v>
      </c>
      <c r="P29">
        <v>176</v>
      </c>
    </row>
    <row r="30" spans="1:16" x14ac:dyDescent="0.2">
      <c r="A30">
        <v>29</v>
      </c>
      <c r="B30" t="s">
        <v>134</v>
      </c>
      <c r="C30" t="s">
        <v>416</v>
      </c>
      <c r="D30" t="s">
        <v>136</v>
      </c>
      <c r="E30" t="s">
        <v>492</v>
      </c>
      <c r="F30" t="s">
        <v>493</v>
      </c>
      <c r="G30" t="s">
        <v>464</v>
      </c>
      <c r="H30" t="s">
        <v>44</v>
      </c>
      <c r="I30" t="s">
        <v>453</v>
      </c>
      <c r="J30">
        <v>1276</v>
      </c>
      <c r="K30">
        <v>1197</v>
      </c>
      <c r="L30">
        <v>589</v>
      </c>
      <c r="M30">
        <v>586</v>
      </c>
      <c r="N30">
        <v>264.02912661075902</v>
      </c>
      <c r="O30">
        <v>282.66962715758001</v>
      </c>
      <c r="P30">
        <v>173</v>
      </c>
    </row>
    <row r="31" spans="1:16" x14ac:dyDescent="0.2">
      <c r="A31">
        <v>30</v>
      </c>
      <c r="B31" t="s">
        <v>130</v>
      </c>
      <c r="C31" t="s">
        <v>416</v>
      </c>
      <c r="D31" t="s">
        <v>150</v>
      </c>
      <c r="E31" t="s">
        <v>494</v>
      </c>
      <c r="F31" t="s">
        <v>495</v>
      </c>
      <c r="G31" t="s">
        <v>473</v>
      </c>
      <c r="H31" t="s">
        <v>91</v>
      </c>
      <c r="I31" t="s">
        <v>453</v>
      </c>
      <c r="J31">
        <v>2635</v>
      </c>
      <c r="K31">
        <v>2506</v>
      </c>
      <c r="L31">
        <v>881</v>
      </c>
      <c r="M31">
        <v>877</v>
      </c>
      <c r="N31">
        <v>295.14577840519797</v>
      </c>
      <c r="O31">
        <v>334.74509399094399</v>
      </c>
      <c r="P31">
        <v>188</v>
      </c>
    </row>
    <row r="32" spans="1:16" x14ac:dyDescent="0.2">
      <c r="A32">
        <v>31</v>
      </c>
      <c r="B32" t="s">
        <v>130</v>
      </c>
      <c r="C32" t="s">
        <v>416</v>
      </c>
      <c r="D32" t="s">
        <v>158</v>
      </c>
      <c r="E32" t="s">
        <v>496</v>
      </c>
      <c r="F32" t="s">
        <v>497</v>
      </c>
      <c r="G32" t="s">
        <v>473</v>
      </c>
      <c r="H32" t="s">
        <v>99</v>
      </c>
      <c r="I32" t="s">
        <v>453</v>
      </c>
      <c r="J32">
        <v>1351</v>
      </c>
      <c r="K32">
        <v>1303</v>
      </c>
      <c r="L32">
        <v>508</v>
      </c>
      <c r="M32">
        <v>507</v>
      </c>
      <c r="N32">
        <v>329.70245870149802</v>
      </c>
      <c r="O32">
        <v>382.35619626989802</v>
      </c>
      <c r="P32">
        <v>203</v>
      </c>
    </row>
    <row r="33" spans="1:16" x14ac:dyDescent="0.2">
      <c r="A33">
        <v>32</v>
      </c>
      <c r="B33" t="s">
        <v>130</v>
      </c>
      <c r="C33" t="s">
        <v>416</v>
      </c>
      <c r="D33" t="s">
        <v>162</v>
      </c>
      <c r="E33" t="s">
        <v>498</v>
      </c>
      <c r="F33" t="s">
        <v>499</v>
      </c>
      <c r="G33" t="s">
        <v>473</v>
      </c>
      <c r="H33" t="s">
        <v>127</v>
      </c>
      <c r="I33" t="s">
        <v>453</v>
      </c>
      <c r="J33">
        <v>2241</v>
      </c>
      <c r="K33">
        <v>1804</v>
      </c>
      <c r="L33">
        <v>1174</v>
      </c>
      <c r="M33">
        <v>1172</v>
      </c>
      <c r="N33">
        <v>238.545040360521</v>
      </c>
      <c r="O33">
        <v>201.29623762402099</v>
      </c>
      <c r="P33">
        <v>168</v>
      </c>
    </row>
    <row r="34" spans="1:16" x14ac:dyDescent="0.2">
      <c r="A34">
        <v>33</v>
      </c>
      <c r="B34" t="s">
        <v>130</v>
      </c>
      <c r="C34" t="s">
        <v>416</v>
      </c>
      <c r="D34" t="s">
        <v>132</v>
      </c>
      <c r="E34" t="s">
        <v>500</v>
      </c>
      <c r="F34" t="s">
        <v>501</v>
      </c>
      <c r="G34" t="s">
        <v>473</v>
      </c>
      <c r="H34" t="s">
        <v>44</v>
      </c>
      <c r="I34" t="s">
        <v>453</v>
      </c>
      <c r="J34">
        <v>1815</v>
      </c>
      <c r="K34">
        <v>1650</v>
      </c>
      <c r="L34">
        <v>900</v>
      </c>
      <c r="M34">
        <v>899</v>
      </c>
      <c r="N34">
        <v>247.69505766588901</v>
      </c>
      <c r="O34">
        <v>239.769099411832</v>
      </c>
      <c r="P34">
        <v>169</v>
      </c>
    </row>
    <row r="35" spans="1:16" x14ac:dyDescent="0.2">
      <c r="A35">
        <v>34</v>
      </c>
      <c r="B35" t="s">
        <v>69</v>
      </c>
      <c r="C35" t="s">
        <v>397</v>
      </c>
      <c r="D35" t="s">
        <v>72</v>
      </c>
      <c r="E35" t="s">
        <v>502</v>
      </c>
      <c r="F35" t="s">
        <v>452</v>
      </c>
      <c r="G35" t="s">
        <v>439</v>
      </c>
      <c r="H35" t="s">
        <v>71</v>
      </c>
      <c r="I35" t="s">
        <v>453</v>
      </c>
      <c r="J35">
        <v>965</v>
      </c>
      <c r="K35">
        <v>965</v>
      </c>
      <c r="L35">
        <v>253</v>
      </c>
      <c r="M35">
        <v>253</v>
      </c>
      <c r="N35">
        <v>382.15427769986002</v>
      </c>
      <c r="O35">
        <v>676.34551026972395</v>
      </c>
      <c r="P35">
        <v>177</v>
      </c>
    </row>
    <row r="36" spans="1:16" x14ac:dyDescent="0.2">
      <c r="A36">
        <v>35</v>
      </c>
      <c r="B36" t="s">
        <v>69</v>
      </c>
      <c r="C36" t="s">
        <v>397</v>
      </c>
      <c r="D36" t="s">
        <v>79</v>
      </c>
      <c r="E36" t="s">
        <v>503</v>
      </c>
      <c r="F36" t="s">
        <v>455</v>
      </c>
      <c r="G36" t="s">
        <v>439</v>
      </c>
      <c r="H36" t="s">
        <v>66</v>
      </c>
      <c r="I36" t="s">
        <v>453</v>
      </c>
      <c r="J36">
        <v>3311</v>
      </c>
      <c r="K36">
        <v>3311</v>
      </c>
      <c r="L36">
        <v>1080</v>
      </c>
      <c r="M36">
        <v>1078</v>
      </c>
      <c r="N36">
        <v>263.82267481330598</v>
      </c>
      <c r="O36">
        <v>226.20106746903701</v>
      </c>
      <c r="P36">
        <v>188</v>
      </c>
    </row>
    <row r="37" spans="1:16" x14ac:dyDescent="0.2">
      <c r="A37">
        <v>36</v>
      </c>
      <c r="B37" t="s">
        <v>69</v>
      </c>
      <c r="C37" t="s">
        <v>397</v>
      </c>
      <c r="D37" t="s">
        <v>89</v>
      </c>
      <c r="E37" t="s">
        <v>504</v>
      </c>
      <c r="F37" t="s">
        <v>457</v>
      </c>
      <c r="G37" t="s">
        <v>439</v>
      </c>
      <c r="H37" t="s">
        <v>83</v>
      </c>
      <c r="I37" t="s">
        <v>453</v>
      </c>
      <c r="J37">
        <v>6156</v>
      </c>
      <c r="K37">
        <v>6156</v>
      </c>
      <c r="L37">
        <v>1356</v>
      </c>
      <c r="M37">
        <v>1354</v>
      </c>
      <c r="N37">
        <v>328.74519091348498</v>
      </c>
      <c r="O37">
        <v>414.65087309014098</v>
      </c>
      <c r="P37">
        <v>176</v>
      </c>
    </row>
    <row r="38" spans="1:16" x14ac:dyDescent="0.2">
      <c r="A38">
        <v>37</v>
      </c>
      <c r="B38" t="s">
        <v>69</v>
      </c>
      <c r="C38" t="s">
        <v>397</v>
      </c>
      <c r="D38" t="s">
        <v>97</v>
      </c>
      <c r="E38" t="s">
        <v>505</v>
      </c>
      <c r="F38" t="s">
        <v>459</v>
      </c>
      <c r="G38" t="s">
        <v>439</v>
      </c>
      <c r="H38" t="s">
        <v>91</v>
      </c>
      <c r="I38" t="s">
        <v>453</v>
      </c>
      <c r="J38">
        <v>3580</v>
      </c>
      <c r="K38">
        <v>3580</v>
      </c>
      <c r="L38">
        <v>747</v>
      </c>
      <c r="M38">
        <v>746</v>
      </c>
      <c r="N38">
        <v>328.828808066259</v>
      </c>
      <c r="O38">
        <v>401.934480263176</v>
      </c>
      <c r="P38">
        <v>178</v>
      </c>
    </row>
    <row r="39" spans="1:16" x14ac:dyDescent="0.2">
      <c r="A39">
        <v>38</v>
      </c>
      <c r="B39" t="s">
        <v>69</v>
      </c>
      <c r="C39" t="s">
        <v>397</v>
      </c>
      <c r="D39" t="s">
        <v>105</v>
      </c>
      <c r="E39" t="s">
        <v>506</v>
      </c>
      <c r="F39" t="s">
        <v>461</v>
      </c>
      <c r="G39" t="s">
        <v>439</v>
      </c>
      <c r="H39" t="s">
        <v>99</v>
      </c>
      <c r="I39" t="s">
        <v>453</v>
      </c>
      <c r="J39">
        <v>2791</v>
      </c>
      <c r="K39">
        <v>2791</v>
      </c>
      <c r="L39">
        <v>679</v>
      </c>
      <c r="M39">
        <v>674</v>
      </c>
      <c r="N39">
        <v>335.120416253717</v>
      </c>
      <c r="O39">
        <v>324.42554709861201</v>
      </c>
      <c r="P39">
        <v>205</v>
      </c>
    </row>
    <row r="40" spans="1:16" x14ac:dyDescent="0.2">
      <c r="A40">
        <v>39</v>
      </c>
      <c r="B40" t="s">
        <v>75</v>
      </c>
      <c r="C40" t="s">
        <v>397</v>
      </c>
      <c r="D40" t="s">
        <v>77</v>
      </c>
      <c r="E40" t="s">
        <v>507</v>
      </c>
      <c r="F40" t="s">
        <v>463</v>
      </c>
      <c r="G40" t="s">
        <v>464</v>
      </c>
      <c r="H40" t="s">
        <v>66</v>
      </c>
      <c r="I40" t="s">
        <v>453</v>
      </c>
      <c r="J40">
        <v>2689</v>
      </c>
      <c r="K40">
        <v>2689</v>
      </c>
      <c r="L40">
        <v>740</v>
      </c>
      <c r="M40">
        <v>731</v>
      </c>
      <c r="N40">
        <v>243.86394205897599</v>
      </c>
      <c r="O40">
        <v>188.602142165385</v>
      </c>
      <c r="P40">
        <v>176</v>
      </c>
    </row>
    <row r="41" spans="1:16" x14ac:dyDescent="0.2">
      <c r="A41">
        <v>40</v>
      </c>
      <c r="B41" t="s">
        <v>75</v>
      </c>
      <c r="C41" t="s">
        <v>397</v>
      </c>
      <c r="D41" t="s">
        <v>87</v>
      </c>
      <c r="E41" t="s">
        <v>508</v>
      </c>
      <c r="F41" t="s">
        <v>466</v>
      </c>
      <c r="G41" t="s">
        <v>464</v>
      </c>
      <c r="H41" t="s">
        <v>83</v>
      </c>
      <c r="I41" t="s">
        <v>453</v>
      </c>
      <c r="J41">
        <v>3232</v>
      </c>
      <c r="K41">
        <v>3232</v>
      </c>
      <c r="L41">
        <v>810</v>
      </c>
      <c r="M41">
        <v>809</v>
      </c>
      <c r="N41">
        <v>355.683468651331</v>
      </c>
      <c r="O41">
        <v>578.95525226207803</v>
      </c>
      <c r="P41">
        <v>175</v>
      </c>
    </row>
    <row r="42" spans="1:16" x14ac:dyDescent="0.2">
      <c r="A42">
        <v>41</v>
      </c>
      <c r="B42" t="s">
        <v>75</v>
      </c>
      <c r="C42" t="s">
        <v>397</v>
      </c>
      <c r="D42" t="s">
        <v>92</v>
      </c>
      <c r="E42" t="s">
        <v>509</v>
      </c>
      <c r="F42" t="s">
        <v>468</v>
      </c>
      <c r="G42" t="s">
        <v>464</v>
      </c>
      <c r="H42" t="s">
        <v>91</v>
      </c>
      <c r="I42" t="s">
        <v>453</v>
      </c>
      <c r="J42">
        <v>3076</v>
      </c>
      <c r="K42">
        <v>3076</v>
      </c>
      <c r="L42">
        <v>844</v>
      </c>
      <c r="M42">
        <v>842</v>
      </c>
      <c r="N42">
        <v>310.36065996390801</v>
      </c>
      <c r="O42">
        <v>328.592401621335</v>
      </c>
      <c r="P42">
        <v>183</v>
      </c>
    </row>
    <row r="43" spans="1:16" x14ac:dyDescent="0.2">
      <c r="A43">
        <v>42</v>
      </c>
      <c r="B43" t="s">
        <v>75</v>
      </c>
      <c r="C43" t="s">
        <v>397</v>
      </c>
      <c r="D43" t="s">
        <v>102</v>
      </c>
      <c r="E43" t="s">
        <v>510</v>
      </c>
      <c r="F43" t="s">
        <v>470</v>
      </c>
      <c r="G43" t="s">
        <v>464</v>
      </c>
      <c r="H43" t="s">
        <v>99</v>
      </c>
      <c r="I43" t="s">
        <v>453</v>
      </c>
      <c r="J43">
        <v>1973</v>
      </c>
      <c r="K43">
        <v>1973</v>
      </c>
      <c r="L43">
        <v>402</v>
      </c>
      <c r="M43">
        <v>400</v>
      </c>
      <c r="N43">
        <v>339.31653786707898</v>
      </c>
      <c r="O43">
        <v>443.23403372911099</v>
      </c>
      <c r="P43">
        <v>177</v>
      </c>
    </row>
    <row r="44" spans="1:16" x14ac:dyDescent="0.2">
      <c r="A44">
        <v>43</v>
      </c>
      <c r="B44" t="s">
        <v>81</v>
      </c>
      <c r="C44" t="s">
        <v>397</v>
      </c>
      <c r="D44" t="s">
        <v>84</v>
      </c>
      <c r="E44" t="s">
        <v>511</v>
      </c>
      <c r="F44" t="s">
        <v>472</v>
      </c>
      <c r="G44" t="s">
        <v>473</v>
      </c>
      <c r="H44" t="s">
        <v>83</v>
      </c>
      <c r="I44" t="s">
        <v>453</v>
      </c>
      <c r="J44">
        <v>1594</v>
      </c>
      <c r="K44">
        <v>1594</v>
      </c>
      <c r="L44">
        <v>421</v>
      </c>
      <c r="M44">
        <v>412</v>
      </c>
      <c r="N44">
        <v>362.14953557211402</v>
      </c>
      <c r="O44">
        <v>603.15493080327701</v>
      </c>
      <c r="P44">
        <v>171</v>
      </c>
    </row>
    <row r="45" spans="1:16" x14ac:dyDescent="0.2">
      <c r="A45">
        <v>44</v>
      </c>
      <c r="B45" t="s">
        <v>81</v>
      </c>
      <c r="C45" t="s">
        <v>397</v>
      </c>
      <c r="D45" t="s">
        <v>94</v>
      </c>
      <c r="E45" t="s">
        <v>512</v>
      </c>
      <c r="F45" t="s">
        <v>475</v>
      </c>
      <c r="G45" t="s">
        <v>473</v>
      </c>
      <c r="H45" t="s">
        <v>91</v>
      </c>
      <c r="I45" t="s">
        <v>453</v>
      </c>
      <c r="J45">
        <v>4721</v>
      </c>
      <c r="K45">
        <v>4721</v>
      </c>
      <c r="L45">
        <v>1318</v>
      </c>
      <c r="M45">
        <v>1318</v>
      </c>
      <c r="N45">
        <v>327.67986387782202</v>
      </c>
      <c r="O45">
        <v>402.84412061739698</v>
      </c>
      <c r="P45">
        <v>176</v>
      </c>
    </row>
    <row r="46" spans="1:16" x14ac:dyDescent="0.2">
      <c r="A46">
        <v>45</v>
      </c>
      <c r="B46" t="s">
        <v>81</v>
      </c>
      <c r="C46" t="s">
        <v>397</v>
      </c>
      <c r="D46" t="s">
        <v>100</v>
      </c>
      <c r="E46" t="s">
        <v>513</v>
      </c>
      <c r="F46" t="s">
        <v>477</v>
      </c>
      <c r="G46" t="s">
        <v>473</v>
      </c>
      <c r="H46" t="s">
        <v>99</v>
      </c>
      <c r="I46" t="s">
        <v>453</v>
      </c>
      <c r="J46">
        <v>2832</v>
      </c>
      <c r="K46">
        <v>2832</v>
      </c>
      <c r="L46">
        <v>609</v>
      </c>
      <c r="M46">
        <v>603</v>
      </c>
      <c r="N46">
        <v>317.05980994969298</v>
      </c>
      <c r="O46">
        <v>324.95822715609302</v>
      </c>
      <c r="P46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I19" sqref="I19"/>
    </sheetView>
  </sheetViews>
  <sheetFormatPr baseColWidth="10" defaultRowHeight="16" x14ac:dyDescent="0.2"/>
  <cols>
    <col min="1" max="1" width="11.83203125" bestFit="1" customWidth="1"/>
    <col min="2" max="2" width="16.5" bestFit="1" customWidth="1"/>
    <col min="3" max="3" width="12.1640625" bestFit="1" customWidth="1"/>
    <col min="4" max="4" width="11.83203125" bestFit="1" customWidth="1"/>
    <col min="5" max="5" width="16.5" bestFit="1" customWidth="1"/>
    <col min="6" max="6" width="5.83203125" customWidth="1"/>
    <col min="7" max="7" width="11.5" bestFit="1" customWidth="1"/>
  </cols>
  <sheetData>
    <row r="1" spans="1:5" x14ac:dyDescent="0.2">
      <c r="A1" t="s">
        <v>2</v>
      </c>
      <c r="B1" t="s">
        <v>3</v>
      </c>
      <c r="C1" t="s">
        <v>5</v>
      </c>
      <c r="D1" t="s">
        <v>514</v>
      </c>
      <c r="E1" t="s">
        <v>515</v>
      </c>
    </row>
    <row r="2" spans="1:5" x14ac:dyDescent="0.2">
      <c r="A2" t="s">
        <v>30</v>
      </c>
      <c r="B2" t="s">
        <v>31</v>
      </c>
      <c r="C2" t="s">
        <v>436</v>
      </c>
      <c r="D2">
        <v>0.4</v>
      </c>
      <c r="E2">
        <v>10</v>
      </c>
    </row>
    <row r="3" spans="1:5" x14ac:dyDescent="0.2">
      <c r="A3" t="s">
        <v>30</v>
      </c>
      <c r="B3" t="s">
        <v>31</v>
      </c>
      <c r="C3" t="s">
        <v>442</v>
      </c>
      <c r="D3">
        <v>0.4</v>
      </c>
      <c r="E3">
        <v>10</v>
      </c>
    </row>
    <row r="4" spans="1:5" x14ac:dyDescent="0.2">
      <c r="A4" t="s">
        <v>35</v>
      </c>
      <c r="B4" t="s">
        <v>36</v>
      </c>
      <c r="C4" t="s">
        <v>445</v>
      </c>
      <c r="D4">
        <v>0.4</v>
      </c>
      <c r="E4">
        <v>10</v>
      </c>
    </row>
    <row r="5" spans="1:5" x14ac:dyDescent="0.2">
      <c r="A5" t="s">
        <v>35</v>
      </c>
      <c r="B5" t="s">
        <v>36</v>
      </c>
      <c r="C5" t="s">
        <v>448</v>
      </c>
      <c r="D5">
        <v>0.4</v>
      </c>
      <c r="E5">
        <v>10</v>
      </c>
    </row>
    <row r="6" spans="1:5" x14ac:dyDescent="0.2">
      <c r="A6" t="s">
        <v>359</v>
      </c>
      <c r="B6" t="s">
        <v>170</v>
      </c>
      <c r="C6" t="s">
        <v>223</v>
      </c>
      <c r="D6">
        <v>0.4</v>
      </c>
      <c r="E6">
        <v>0</v>
      </c>
    </row>
    <row r="7" spans="1:5" x14ac:dyDescent="0.2">
      <c r="A7" t="s">
        <v>516</v>
      </c>
      <c r="B7" t="s">
        <v>170</v>
      </c>
      <c r="C7" t="s">
        <v>266</v>
      </c>
      <c r="D7">
        <v>0.4</v>
      </c>
      <c r="E7">
        <v>0</v>
      </c>
    </row>
    <row r="8" spans="1:5" x14ac:dyDescent="0.2">
      <c r="A8" t="s">
        <v>374</v>
      </c>
      <c r="B8" t="s">
        <v>397</v>
      </c>
      <c r="C8" t="s">
        <v>97</v>
      </c>
      <c r="D8">
        <v>0.4</v>
      </c>
      <c r="E8">
        <v>0</v>
      </c>
    </row>
    <row r="9" spans="1:5" x14ac:dyDescent="0.2">
      <c r="A9" t="s">
        <v>374</v>
      </c>
      <c r="B9" t="s">
        <v>397</v>
      </c>
      <c r="C9" t="s">
        <v>105</v>
      </c>
      <c r="D9">
        <v>0.4</v>
      </c>
      <c r="E9">
        <v>0</v>
      </c>
    </row>
    <row r="10" spans="1:5" x14ac:dyDescent="0.2">
      <c r="A10" t="s">
        <v>517</v>
      </c>
      <c r="B10" t="s">
        <v>517</v>
      </c>
      <c r="C10" t="s">
        <v>517</v>
      </c>
      <c r="D10">
        <v>0.6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Supplementary Table 1</vt:lpstr>
      <vt:lpstr>Sheet1</vt:lpstr>
      <vt:lpstr>Supplementary Table 2</vt:lpstr>
      <vt:lpstr>Supplementary Table 3</vt:lpstr>
      <vt:lpstr>Supplementary Table 5</vt:lpstr>
      <vt:lpstr>Supplementary Table 6</vt:lpstr>
      <vt:lpstr>Supplementary Table 7</vt:lpstr>
      <vt:lpstr>Supplementary Table 8</vt:lpstr>
      <vt:lpstr>'Supplementary Table 2'!clone_summaries_rebuttal</vt:lpstr>
      <vt:lpstr>'Supplementary Table 8'!clonealign_parameters_1</vt:lpstr>
      <vt:lpstr>'Supplementary Table 1'!dlp_summaries_rebuttal</vt:lpstr>
      <vt:lpstr>'Supplementary Table 7'!fitness_tenx_samples_table</vt:lpstr>
      <vt:lpstr>'Supplementary Table 6'!p53_PDX_mutation_table</vt:lpstr>
      <vt:lpstr>'Supplementary Table 3'!paramters</vt:lpstr>
      <vt:lpstr>'Supplementary Table 5'!tma_scores_pdx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Veith</cp:lastModifiedBy>
  <dcterms:created xsi:type="dcterms:W3CDTF">2021-01-30T03:28:53Z</dcterms:created>
  <dcterms:modified xsi:type="dcterms:W3CDTF">2025-02-13T18:35:41Z</dcterms:modified>
</cp:coreProperties>
</file>