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442" documentId="8_{3696BBDD-13CB-4F13-9EA4-D48657919552}" xr6:coauthVersionLast="47" xr6:coauthVersionMax="47" xr10:uidLastSave="{641AED78-2F61-49CB-A480-D40835A3CBA1}"/>
  <bookViews>
    <workbookView xWindow="-120" yWindow="-120" windowWidth="20730" windowHeight="11040" activeTab="5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B18" i="3" l="1"/>
  <c r="B15" i="3"/>
  <c r="B15" i="2" l="1"/>
  <c r="B18" i="2" l="1"/>
  <c r="B17" i="2"/>
</calcChain>
</file>

<file path=xl/sharedStrings.xml><?xml version="1.0" encoding="utf-8"?>
<sst xmlns="http://schemas.openxmlformats.org/spreadsheetml/2006/main" count="186" uniqueCount="36">
  <si>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</si>
  <si>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</si>
  <si>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</si>
  <si>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</si>
  <si>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</si>
  <si>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</si>
  <si>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</si>
  <si>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</si>
  <si>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</si>
  <si>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</si>
  <si>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</si>
  <si>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</si>
  <si>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</si>
  <si>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</si>
  <si>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</si>
  <si>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</si>
  <si>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</si>
  <si>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</si>
  <si>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</si>
  <si>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</si>
  <si>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</si>
  <si>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</si>
  <si>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</si>
  <si>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</si>
  <si>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</si>
  <si>
    <t xml:space="preserve">Laminart contratada para executar o ACM da Cobertura e do Pórtico do Térreo - Atraso na entrada da equipe e no levantamento dos materiais - Foi levantado que há necessidade de compra de mais material para a execução. </t>
  </si>
  <si>
    <t xml:space="preserve">Elevador Social 2 parado desde Mai/25 - Falta Módulo Base e Módulo de Alimentação - Assunto já subiu para gerencia regional. Já se passaram três datas de chegada a última para dia 26/08. - Fazer Notificação à Atlas Schindler </t>
  </si>
  <si>
    <t xml:space="preserve">Previsão de entrega do saldo das esquadrias até 05/09 - Falta definição da porta de entrada que foi orçada como linha Chroma porém é continuidade da pele de vidro - Vidros dos G.C, faltando liberação de instalação por parte da obra para medição e instalação. </t>
  </si>
  <si>
    <t xml:space="preserve"> Alumínius. Corte de 32 vidros da A.C que foram cortados errados, Diego ficou de avaliar empresa local para fazer o corte - 5 esquadrias pendentes na torre, Kelia irá fazer um levantamento para varificar essas pendencias e pendencias de finalização - Duplex ainda está aguardando o perfil de reforço para iniciar a montagem - Pé direito triplo ainda aguardando a estrutura metálica para iniciar a instalação  </t>
  </si>
  <si>
    <t xml:space="preserve">Após retomada da administração da Rio Ave os meses de Mai-Jul tem demonstrado avanços bem abaixos da necessidade demontrando um atraso siginificativo. </t>
  </si>
  <si>
    <t xml:space="preserve">Levantamentos de quantitativos estão sendo realizados pela obra para elaboração do re-orçamento e re-planejamento.  </t>
  </si>
  <si>
    <t>Entrega do Quantitativo - 20/08/25</t>
  </si>
  <si>
    <t>Entrega do Planejamento- 05/09/25</t>
  </si>
  <si>
    <t xml:space="preserve"> Entrega do re-orçamento- 30/09/25</t>
  </si>
  <si>
    <t>A Obra demonstra um sobre custo na ordem de 35%  boa parte devido a custos não orçados como: Ponte, Eqp. Piscinas, Estruturas Metálicas.</t>
  </si>
  <si>
    <t>Soluções para reduzir  orçamento: 
 - Subst. G.C por 1/2 alvenaria escadas internas.
 - Redução Estruturas metálicas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</si>
</sst>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2:D25"/>
  <sheetViews>
    <sheetView topLeftCell="A13" workbookViewId="0">
      <selection activeCell="A24" sqref="A24:A25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8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2:B24"/>
  <sheetViews>
    <sheetView topLeftCell="A19" workbookViewId="0">
      <selection activeCell="A25" sqref="A25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 s="3">
        <v>6036</v>
      </c>
    </row>
    <row r="3" spans="1:2" x14ac:dyDescent="0.25">
      <c r="A3" t="s">
        <v>13</v>
      </c>
      <c r="B3" s="5">
        <v>0.50773889636608349</v>
      </c>
    </row>
    <row r="4" spans="1:2" x14ac:dyDescent="0.25">
      <c r="A4" t="s">
        <v>14</v>
      </c>
      <c r="B4">
        <v>38</v>
      </c>
    </row>
    <row r="5" spans="1:2" x14ac:dyDescent="0.25">
      <c r="A5" t="s">
        <v>1</v>
      </c>
      <c r="B5" s="5">
        <v>0.92949999999999999</v>
      </c>
    </row>
    <row r="6" spans="1:2" x14ac:dyDescent="0.25">
      <c r="A6" t="s">
        <v>2</v>
      </c>
      <c r="B6" s="5">
        <v>0.92479999999999996</v>
      </c>
    </row>
    <row r="7" spans="1:2" x14ac:dyDescent="0.25">
      <c r="A7" t="s">
        <v>3</v>
      </c>
      <c r="B7" s="5">
        <v>0.99494351802044101</v>
      </c>
    </row>
    <row r="8" spans="1:2" x14ac:dyDescent="0.25">
      <c r="A8" t="s">
        <v>4</v>
      </c>
      <c r="B8" s="10">
        <v>44866</v>
      </c>
    </row>
    <row r="9" spans="1:2" x14ac:dyDescent="0.25">
      <c r="A9" t="s">
        <v>15</v>
      </c>
      <c r="B9" s="10">
        <v>45992</v>
      </c>
    </row>
    <row r="10" spans="1:2" x14ac:dyDescent="0.25">
      <c r="A10" t="s">
        <v>16</v>
      </c>
      <c r="B10" s="10">
        <v>46023</v>
      </c>
    </row>
    <row r="11" spans="1:2" x14ac:dyDescent="0.25">
      <c r="A11" t="s">
        <v>0</v>
      </c>
      <c r="B11" s="10">
        <v>46113</v>
      </c>
    </row>
    <row r="12" spans="1:2" x14ac:dyDescent="0.25">
      <c r="A12" t="s">
        <v>5</v>
      </c>
      <c r="B12" s="9">
        <v>38200000</v>
      </c>
    </row>
    <row r="13" spans="1:2" x14ac:dyDescent="0.25">
      <c r="A13" t="s">
        <v>6</v>
      </c>
      <c r="B13" s="9">
        <v>45687452</v>
      </c>
    </row>
    <row r="14" spans="1:2" x14ac:dyDescent="0.25">
      <c r="A14" t="s">
        <v>7</v>
      </c>
      <c r="B14" s="9">
        <v>45677857.579265773</v>
      </c>
    </row>
    <row r="15" spans="1:2" x14ac:dyDescent="0.25">
      <c r="A15" t="s">
        <v>8</v>
      </c>
      <c r="B15" s="11">
        <f>B14-B13</f>
        <v>-9594.4207342267036</v>
      </c>
    </row>
    <row r="16" spans="1:2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  <row r="24" spans="1:2" x14ac:dyDescent="0.25">
      <c r="A24" t="s">
        <v>22</v>
      </c>
      <c r="B24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2:B26"/>
  <sheetViews>
    <sheetView topLeftCell="A10" workbookViewId="0">
      <selection activeCell="C25" sqref="C25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>
        <v>8488</v>
      </c>
    </row>
    <row r="3" spans="1:2" x14ac:dyDescent="0.25">
      <c r="A3" t="s">
        <v>13</v>
      </c>
      <c r="B3" s="1">
        <v>0.52102387821496532</v>
      </c>
    </row>
    <row r="4" spans="1:2" x14ac:dyDescent="0.25">
      <c r="A4" t="s">
        <v>14</v>
      </c>
      <c r="B4">
        <v>208</v>
      </c>
    </row>
    <row r="5" spans="1:2" x14ac:dyDescent="0.25">
      <c r="A5" t="s">
        <v>1</v>
      </c>
      <c r="B5" s="5">
        <v>0.99680000000000002</v>
      </c>
    </row>
    <row r="6" spans="1:2" x14ac:dyDescent="0.25">
      <c r="A6" t="s">
        <v>2</v>
      </c>
      <c r="B6" s="5">
        <v>0.91959999999999997</v>
      </c>
    </row>
    <row r="7" spans="1:2" x14ac:dyDescent="0.25">
      <c r="A7" t="s">
        <v>3</v>
      </c>
      <c r="B7" s="5">
        <v>0.9225521669341894</v>
      </c>
    </row>
    <row r="8" spans="1:2" x14ac:dyDescent="0.25">
      <c r="A8" t="s">
        <v>4</v>
      </c>
      <c r="B8" s="10">
        <v>45078</v>
      </c>
    </row>
    <row r="9" spans="1:2" x14ac:dyDescent="0.25">
      <c r="A9" t="s">
        <v>15</v>
      </c>
      <c r="B9" s="10">
        <v>45931</v>
      </c>
    </row>
    <row r="10" spans="1:2" x14ac:dyDescent="0.25">
      <c r="A10" t="s">
        <v>16</v>
      </c>
      <c r="B10" s="10">
        <v>45901</v>
      </c>
    </row>
    <row r="11" spans="1:2" x14ac:dyDescent="0.25">
      <c r="A11" t="s">
        <v>0</v>
      </c>
      <c r="B11" s="10">
        <v>45931</v>
      </c>
    </row>
    <row r="12" spans="1:2" x14ac:dyDescent="0.25">
      <c r="A12" t="s">
        <v>5</v>
      </c>
      <c r="B12" s="9">
        <v>34673756.377888203</v>
      </c>
    </row>
    <row r="13" spans="1:2" x14ac:dyDescent="0.25">
      <c r="A13" t="s">
        <v>6</v>
      </c>
      <c r="B13" s="9">
        <v>42080291.994157925</v>
      </c>
    </row>
    <row r="14" spans="1:2" x14ac:dyDescent="0.25">
      <c r="A14" t="s">
        <v>7</v>
      </c>
      <c r="B14" s="9">
        <v>42775071.794161163</v>
      </c>
    </row>
    <row r="15" spans="1:2" x14ac:dyDescent="0.25">
      <c r="A15" t="s">
        <v>8</v>
      </c>
      <c r="B15" s="9">
        <f>B14-B13</f>
        <v>694779.80000323802</v>
      </c>
    </row>
    <row r="16" spans="1:2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  <row r="24" spans="1:2" x14ac:dyDescent="0.25">
      <c r="A24" t="s">
        <v>22</v>
      </c>
      <c r="B24" t="s">
        <v>25</v>
      </c>
    </row>
    <row r="25" spans="1:2" x14ac:dyDescent="0.25">
      <c r="A25" t="s">
        <v>22</v>
      </c>
      <c r="B25" t="s">
        <v>26</v>
      </c>
    </row>
    <row r="26" spans="1:2" x14ac:dyDescent="0.25">
      <c r="A26" t="s">
        <v>22</v>
      </c>
      <c r="B2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2:C25"/>
  <sheetViews>
    <sheetView topLeftCell="A16" workbookViewId="0">
      <selection activeCell="A24" sqref="A24:A25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3" x14ac:dyDescent="0.25">
      <c r="A2" t="s">
        <v>12</v>
      </c>
      <c r="B2" s="3">
        <v>14992</v>
      </c>
    </row>
    <row r="3" spans="1:3" x14ac:dyDescent="0.25">
      <c r="A3" t="s">
        <v>13</v>
      </c>
      <c r="B3" s="13">
        <v>0.43</v>
      </c>
    </row>
    <row r="4" spans="1:3" x14ac:dyDescent="0.25">
      <c r="A4" t="s">
        <v>14</v>
      </c>
      <c r="B4">
        <v>19</v>
      </c>
    </row>
    <row r="5" spans="1:3" x14ac:dyDescent="0.25">
      <c r="A5" t="s">
        <v>1</v>
      </c>
      <c r="B5" s="5">
        <v>0.30809999999999998</v>
      </c>
      <c r="C5" s="1"/>
    </row>
    <row r="6" spans="1:3" x14ac:dyDescent="0.25">
      <c r="A6" t="s">
        <v>2</v>
      </c>
      <c r="B6" s="5">
        <v>0.33729999999999999</v>
      </c>
      <c r="C6" s="1"/>
    </row>
    <row r="7" spans="1:3" x14ac:dyDescent="0.25">
      <c r="A7" t="s">
        <v>3</v>
      </c>
      <c r="B7" s="1">
        <v>1.0947744238883479</v>
      </c>
      <c r="C7" s="1"/>
    </row>
    <row r="8" spans="1:3" x14ac:dyDescent="0.25">
      <c r="A8" t="s">
        <v>4</v>
      </c>
      <c r="B8" s="10">
        <v>45200</v>
      </c>
    </row>
    <row r="9" spans="1:3" x14ac:dyDescent="0.25">
      <c r="A9" t="s">
        <v>15</v>
      </c>
      <c r="B9" s="10">
        <v>46419</v>
      </c>
    </row>
    <row r="10" spans="1:3" x14ac:dyDescent="0.25">
      <c r="A10" t="s">
        <v>16</v>
      </c>
      <c r="B10" s="10">
        <v>46419</v>
      </c>
    </row>
    <row r="11" spans="1:3" x14ac:dyDescent="0.25">
      <c r="A11" t="s">
        <v>0</v>
      </c>
      <c r="B11" s="10">
        <v>46419</v>
      </c>
    </row>
    <row r="12" spans="1:3" x14ac:dyDescent="0.25">
      <c r="A12" t="s">
        <v>5</v>
      </c>
      <c r="B12" s="9">
        <v>76556812.448936895</v>
      </c>
    </row>
    <row r="13" spans="1:3" x14ac:dyDescent="0.25">
      <c r="A13" t="s">
        <v>6</v>
      </c>
      <c r="B13" s="9">
        <v>86342829</v>
      </c>
    </row>
    <row r="14" spans="1:3" x14ac:dyDescent="0.25">
      <c r="A14" t="s">
        <v>7</v>
      </c>
      <c r="B14" s="9">
        <v>78846614.936006367</v>
      </c>
    </row>
    <row r="15" spans="1:3" x14ac:dyDescent="0.25">
      <c r="A15" t="s">
        <v>8</v>
      </c>
      <c r="B15" s="9">
        <f>B14-B13</f>
        <v>-7496214.0639936328</v>
      </c>
    </row>
    <row r="16" spans="1:3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  <row r="24" spans="1:3" x14ac:dyDescent="0.25">
      <c r="A24" t="s">
        <v>22</v>
      </c>
    </row>
    <row r="25" spans="1:3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B25"/>
  <sheetViews>
    <sheetView topLeftCell="A16" workbookViewId="0">
      <selection activeCell="A24" sqref="A24:A25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21618</v>
      </c>
    </row>
    <row r="3" spans="1:2" x14ac:dyDescent="0.25">
      <c r="A3" t="s">
        <v>13</v>
      </c>
      <c r="B3" s="1">
        <v>0.58664857530529169</v>
      </c>
    </row>
    <row r="4" spans="1:2" x14ac:dyDescent="0.25">
      <c r="A4" t="s">
        <v>14</v>
      </c>
      <c r="B4">
        <v>141</v>
      </c>
    </row>
    <row r="5" spans="1:2" x14ac:dyDescent="0.25">
      <c r="A5" t="s">
        <v>1</v>
      </c>
      <c r="B5" s="1">
        <v>0.18820000000000001</v>
      </c>
    </row>
    <row r="6" spans="1:2" x14ac:dyDescent="0.25">
      <c r="A6" t="s">
        <v>2</v>
      </c>
      <c r="B6" s="1">
        <v>0.16389999999999999</v>
      </c>
    </row>
    <row r="7" spans="1:2" x14ac:dyDescent="0.25">
      <c r="A7" t="s">
        <v>3</v>
      </c>
      <c r="B7" s="1">
        <v>0.87088204038257166</v>
      </c>
    </row>
    <row r="8" spans="1:2" x14ac:dyDescent="0.25">
      <c r="A8" t="s">
        <v>4</v>
      </c>
      <c r="B8" s="10">
        <v>45413</v>
      </c>
    </row>
    <row r="9" spans="1:2" x14ac:dyDescent="0.25">
      <c r="A9" t="s">
        <v>15</v>
      </c>
      <c r="B9" s="10">
        <v>46600</v>
      </c>
    </row>
    <row r="10" spans="1:2" x14ac:dyDescent="0.25">
      <c r="A10" t="s">
        <v>16</v>
      </c>
      <c r="B10" s="10">
        <v>46600</v>
      </c>
    </row>
    <row r="11" spans="1:2" x14ac:dyDescent="0.25">
      <c r="A11" t="s">
        <v>0</v>
      </c>
      <c r="B11" s="10">
        <v>46600</v>
      </c>
    </row>
    <row r="12" spans="1:2" x14ac:dyDescent="0.25">
      <c r="A12" t="s">
        <v>5</v>
      </c>
      <c r="B12" s="9">
        <v>103504230.25</v>
      </c>
    </row>
    <row r="13" spans="1:2" x14ac:dyDescent="0.25">
      <c r="A13" t="s">
        <v>6</v>
      </c>
      <c r="B13" s="9">
        <v>114725934.25</v>
      </c>
    </row>
    <row r="14" spans="1:2" x14ac:dyDescent="0.25">
      <c r="A14" t="s">
        <v>7</v>
      </c>
      <c r="B14" s="9">
        <v>114725934.25</v>
      </c>
    </row>
    <row r="15" spans="1:2" x14ac:dyDescent="0.25">
      <c r="A15" t="s">
        <v>8</v>
      </c>
      <c r="B15">
        <f>B14-B13</f>
        <v>0</v>
      </c>
    </row>
    <row r="16" spans="1:2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B25"/>
  <sheetViews>
    <sheetView tabSelected="1" topLeftCell="A19" workbookViewId="0">
      <selection activeCell="A24" sqref="A24:A25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15991</v>
      </c>
    </row>
    <row r="3" spans="1:2" x14ac:dyDescent="0.25">
      <c r="A3" t="s">
        <v>13</v>
      </c>
      <c r="B3" s="5">
        <v>0.48837919555324805</v>
      </c>
    </row>
    <row r="4" spans="1:2" x14ac:dyDescent="0.25">
      <c r="A4" t="s">
        <v>14</v>
      </c>
      <c r="B4">
        <v>99</v>
      </c>
    </row>
    <row r="5" spans="1:2" x14ac:dyDescent="0.25">
      <c r="A5" t="s">
        <v>1</v>
      </c>
      <c r="B5" s="5">
        <v>4.82E-2</v>
      </c>
    </row>
    <row r="6" spans="1:2" x14ac:dyDescent="0.25">
      <c r="A6" t="s">
        <v>2</v>
      </c>
      <c r="B6" s="5">
        <v>4.82E-2</v>
      </c>
    </row>
    <row r="7" spans="1:2" x14ac:dyDescent="0.25">
      <c r="A7" t="s">
        <v>3</v>
      </c>
      <c r="B7" s="5">
        <v>1</v>
      </c>
    </row>
    <row r="8" spans="1:2" x14ac:dyDescent="0.25">
      <c r="A8" t="s">
        <v>4</v>
      </c>
      <c r="B8" s="10">
        <v>45658</v>
      </c>
    </row>
    <row r="9" spans="1:2" x14ac:dyDescent="0.25">
      <c r="A9" t="s">
        <v>15</v>
      </c>
      <c r="B9" s="10">
        <v>46905</v>
      </c>
    </row>
    <row r="10" spans="1:2" x14ac:dyDescent="0.25">
      <c r="A10" t="s">
        <v>16</v>
      </c>
      <c r="B10" s="10">
        <v>46905</v>
      </c>
    </row>
    <row r="11" spans="1:2" x14ac:dyDescent="0.25">
      <c r="A11" t="s">
        <v>0</v>
      </c>
      <c r="B11" s="10">
        <v>46905</v>
      </c>
    </row>
    <row r="12" spans="1:2" x14ac:dyDescent="0.25">
      <c r="A12" t="s">
        <v>5</v>
      </c>
      <c r="B12" s="9">
        <v>95747955</v>
      </c>
    </row>
    <row r="13" spans="1:2" x14ac:dyDescent="0.25">
      <c r="A13" t="s">
        <v>6</v>
      </c>
      <c r="B13" s="9">
        <v>102653248</v>
      </c>
    </row>
    <row r="14" spans="1:2" x14ac:dyDescent="0.25">
      <c r="A14" t="s">
        <v>7</v>
      </c>
      <c r="B14" s="9">
        <v>102653248</v>
      </c>
    </row>
    <row r="15" spans="1:2" x14ac:dyDescent="0.25">
      <c r="A15" t="s">
        <v>8</v>
      </c>
      <c r="B15" s="9">
        <f>B14-B13</f>
        <v>0</v>
      </c>
    </row>
    <row r="16" spans="1:2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C30"/>
  <sheetViews>
    <sheetView topLeftCell="A19" workbookViewId="0">
      <selection activeCell="F37" sqref="F37"/>
    </sheetView>
  </sheetViews>
  <sheetFormatPr defaultRowHeight="15" x14ac:dyDescent="0.25"/>
  <cols>
    <col min="1" max="1" width="24.28515625" customWidth="1"/>
    <col min="2" max="2" width="25" customWidth="1"/>
  </cols>
  <sheetData>
    <row r="2" spans="1:2" x14ac:dyDescent="0.25">
      <c r="A2" t="s">
        <v>12</v>
      </c>
      <c r="B2" s="3">
        <v>14948</v>
      </c>
    </row>
    <row r="3" spans="1:2" x14ac:dyDescent="0.25">
      <c r="A3" t="s">
        <v>13</v>
      </c>
      <c r="B3" s="5">
        <v>0.61514403292181075</v>
      </c>
    </row>
    <row r="4" spans="1:2" x14ac:dyDescent="0.25">
      <c r="A4" t="s">
        <v>14</v>
      </c>
      <c r="B4">
        <v>207</v>
      </c>
    </row>
    <row r="5" spans="1:2" x14ac:dyDescent="0.25">
      <c r="A5" t="s">
        <v>1</v>
      </c>
      <c r="B5" s="5">
        <v>0.77990000000000004</v>
      </c>
    </row>
    <row r="6" spans="1:2" x14ac:dyDescent="0.25">
      <c r="A6" t="s">
        <v>2</v>
      </c>
      <c r="B6" s="5">
        <v>0.41970000000000002</v>
      </c>
    </row>
    <row r="7" spans="1:2" x14ac:dyDescent="0.25">
      <c r="A7" t="s">
        <v>3</v>
      </c>
      <c r="B7" s="5">
        <v>0.53814591614309526</v>
      </c>
    </row>
    <row r="8" spans="1:2" x14ac:dyDescent="0.25">
      <c r="A8" t="s">
        <v>4</v>
      </c>
      <c r="B8" s="10">
        <v>45108</v>
      </c>
    </row>
    <row r="9" spans="1:2" x14ac:dyDescent="0.25">
      <c r="A9" t="s">
        <v>15</v>
      </c>
      <c r="B9" s="10">
        <v>46296</v>
      </c>
    </row>
    <row r="10" spans="1:2" x14ac:dyDescent="0.25">
      <c r="A10" t="s">
        <v>16</v>
      </c>
      <c r="B10" s="10">
        <v>45992</v>
      </c>
    </row>
    <row r="11" spans="1:2" x14ac:dyDescent="0.25">
      <c r="A11" t="s">
        <v>0</v>
      </c>
      <c r="B11" s="10">
        <v>46296</v>
      </c>
    </row>
    <row r="12" spans="1:2" x14ac:dyDescent="0.25">
      <c r="A12" t="s">
        <v>5</v>
      </c>
      <c r="B12" s="9">
        <v>75916850</v>
      </c>
    </row>
    <row r="13" spans="1:2" x14ac:dyDescent="0.25">
      <c r="A13" t="s">
        <v>6</v>
      </c>
      <c r="B13" s="9">
        <v>82854153</v>
      </c>
    </row>
    <row r="14" spans="1:2" x14ac:dyDescent="0.25">
      <c r="A14" t="s">
        <v>7</v>
      </c>
      <c r="B14" s="9">
        <v>112591834.10415402</v>
      </c>
    </row>
    <row r="15" spans="1:2" x14ac:dyDescent="0.25">
      <c r="A15" t="s">
        <v>8</v>
      </c>
      <c r="B15" s="11">
        <f>B14-B13</f>
        <v>29737681.104154021</v>
      </c>
    </row>
    <row r="16" spans="1:2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  <row r="24" spans="1:3" x14ac:dyDescent="0.25">
      <c r="A24" t="s">
        <v>22</v>
      </c>
      <c r="B24" t="s">
        <v>29</v>
      </c>
    </row>
    <row r="25" spans="1:3" x14ac:dyDescent="0.25">
      <c r="A25" t="s">
        <v>22</v>
      </c>
      <c r="B25" t="s">
        <v>30</v>
      </c>
    </row>
    <row r="26" spans="1:3" x14ac:dyDescent="0.25">
      <c r="A26" t="s">
        <v>22</v>
      </c>
      <c r="B26" t="s">
        <v>31</v>
      </c>
    </row>
    <row r="27" spans="1:3" x14ac:dyDescent="0.25">
      <c r="A27" t="s">
        <v>22</v>
      </c>
      <c r="B27" t="s">
        <v>32</v>
      </c>
    </row>
    <row r="28" spans="1:3" x14ac:dyDescent="0.25">
      <c r="A28" t="s">
        <v>22</v>
      </c>
      <c r="B28" t="s">
        <v>33</v>
      </c>
    </row>
    <row r="29" spans="1:3" x14ac:dyDescent="0.25">
      <c r="A29" t="s">
        <v>22</v>
      </c>
      <c r="B29" t="s">
        <v>34</v>
      </c>
    </row>
    <row r="30" spans="1:3" ht="45" x14ac:dyDescent="0.25">
      <c r="A30" t="s">
        <v>22</v>
      </c>
      <c r="B30" s="14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2025-09-04T13:24:39Z</dcterms:modified>
</cp:coreProperties>
</file>