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565" yWindow="240" windowWidth="14805" windowHeight="7980" tabRatio="805"/>
  </bookViews>
  <sheets>
    <sheet name="単体テスト問題一覧" sheetId="23" r:id="rId1"/>
    <sheet name="ソース規模集計（調剤・ＹＪ） (退避用)" sheetId="21" state="hidden" r:id="rId2"/>
    <sheet name="遷移先画面一覧" sheetId="28" state="hidden" r:id="rId3"/>
    <sheet name="SEOD040020" sheetId="29" r:id="rId4"/>
    <sheet name="SEOD030010" sheetId="30" r:id="rId5"/>
    <sheet name="SEOD010011" sheetId="31" r:id="rId6"/>
    <sheet name="SEOD110010" sheetId="32" r:id="rId7"/>
    <sheet name="SEOD010010" sheetId="33" r:id="rId8"/>
  </sheets>
  <externalReferences>
    <externalReference r:id="rId9"/>
    <externalReference r:id="rId10"/>
  </externalReferences>
  <definedNames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3ＩＯ２_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xlnm._FilterDatabase" localSheetId="2" hidden="1">遷移先画面一覧!$B$3:$G$3</definedName>
    <definedName name="_xlnm._FilterDatabase" localSheetId="0" hidden="1">単体テスト問題一覧!$B$1:$H$3</definedName>
    <definedName name="_ido2">[0]!_ido2</definedName>
    <definedName name="_ido3">[0]!_ido3</definedName>
    <definedName name="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">[0]!aaa</definedName>
    <definedName name="Access_Button" hidden="1">"見積原紙京滋_客先名簿_List"</definedName>
    <definedName name="AccessDatabase" hidden="1">"A:\MSOffice\Excel\新見積書\見積原紙京滋.mdb"</definedName>
    <definedName name="bbb">[0]!bbb</definedName>
    <definedName name="HTML_CodePage" hidden="1">932</definedName>
    <definedName name="HTML_Control" hidden="1">{"'研修設備費'!$B$9:$F$15"}</definedName>
    <definedName name="HTML_Description" hidden="1">""</definedName>
    <definedName name="HTML_Email" hidden="1">""</definedName>
    <definedName name="HTML_Header" hidden="1">"Sheet1"</definedName>
    <definedName name="HTML_LastUpdate" hidden="1">"02/07/15"</definedName>
    <definedName name="HTML_LineAfter" hidden="1">FALSE</definedName>
    <definedName name="HTML_LineBefore" hidden="1">FALSE</definedName>
    <definedName name="HTML_Name" hidden="1">"梶原圭介"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"レンタル"</definedName>
    <definedName name="HTML1_1" hidden="1">"[ActInWeb.xls]scale040!$A$1:$G$198"</definedName>
    <definedName name="HTML1_10" hidden="1">""</definedName>
    <definedName name="HTML1_11" hidden="1">1</definedName>
    <definedName name="HTML1_12" hidden="1">"L:\tmp\MyHTML.htm"</definedName>
    <definedName name="HTML1_2" hidden="1">1</definedName>
    <definedName name="HTML1_3" hidden="1">"ActInWeb"</definedName>
    <definedName name="HTML1_4" hidden="1">"scale040"</definedName>
    <definedName name="HTML1_5" hidden="1">""</definedName>
    <definedName name="HTML1_6" hidden="1">1</definedName>
    <definedName name="HTML1_7" hidden="1">1</definedName>
    <definedName name="HTML1_8" hidden="1">"97/08/08"</definedName>
    <definedName name="HTML1_9" hidden="1">"PC9821Xa16"</definedName>
    <definedName name="HTML2_1" hidden="1">"[nt.xls]EXPRESS5800_110PRO!$A$1:$H$61"</definedName>
    <definedName name="HTML2_10" hidden="1">""</definedName>
    <definedName name="HTML2_11" hidden="1">1</definedName>
    <definedName name="HTML2_12" hidden="1">"A:\My Documents\EXCEL\MyHTML.htm"</definedName>
    <definedName name="HTML2_2" hidden="1">1</definedName>
    <definedName name="HTML2_3" hidden="1">"nt0001"</definedName>
    <definedName name="HTML2_4" hidden="1">"EXPRESS5800_110PRO"</definedName>
    <definedName name="HTML2_5" hidden="1">""</definedName>
    <definedName name="HTML2_6" hidden="1">-4146</definedName>
    <definedName name="HTML2_7" hidden="1">-4146</definedName>
    <definedName name="HTML2_8" hidden="1">"96/09/11"</definedName>
    <definedName name="HTML2_9" hidden="1">"岡島 達治"</definedName>
    <definedName name="HTML3_1" hidden="1">"'[nt.xls]ＳＣＡＴ－ＮＴ　構成表'!$A$1:$H$260"</definedName>
    <definedName name="HTML3_10" hidden="1">""</definedName>
    <definedName name="HTML3_11" hidden="1">1</definedName>
    <definedName name="HTML3_12" hidden="1">"A:\My Documents\EXCEL\MyHTML.htm"</definedName>
    <definedName name="HTML3_2" hidden="1">1</definedName>
    <definedName name="HTML3_3" hidden="1">""</definedName>
    <definedName name="HTML3_4" hidden="1">"ＳＣＡＴ－ＮＴ　構成表"</definedName>
    <definedName name="HTML3_5" hidden="1">""</definedName>
    <definedName name="HTML3_6" hidden="1">1</definedName>
    <definedName name="HTML3_7" hidden="1">-4146</definedName>
    <definedName name="HTML3_8" hidden="1">"96/09/11"</definedName>
    <definedName name="HTML3_9" hidden="1">"岡島 達治"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12" hidden="1">"A:\My Documents\EXCEL\MyHTML.htm"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12" hidden="1">"A:\My Documents\EXCEL\MyHTML.htm"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12" hidden="1">"A:\My Documents\EXCEL\MyHTML.htm"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12" hidden="1">"A:\My Documents\EXCEL\MyHTML.htm"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12" hidden="1">"A:\My Documents\EXCEL\MyHTML.htm"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unt" hidden="1">1</definedName>
    <definedName name="Pos_SQL_Make">[0]!Pos_SQL_Make</definedName>
    <definedName name="_xlnm.Print_Titles">#REF!</definedName>
    <definedName name="topMenuName">#REF!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予算表." hidden="1">{#N/A,#N/A,FALSE,"予算表";#N/A,#N/A,FALSE,"人件費"}</definedName>
    <definedName name="エディット17_Change">[0]!エディット17_Change</definedName>
    <definedName name="ととと" hidden="1">{#N/A,#N/A,FALSE,"予算表";#N/A,#N/A,FALSE,"人件費"}</definedName>
    <definedName name="リスト4_Change">[0]!リスト4_Change</definedName>
    <definedName name="機能一覧CWH">[0]!機能一覧CWH</definedName>
    <definedName name="条件" hidden="1">{#N/A,#N/A,FALSE,"予算表";#N/A,#N/A,FALSE,"人件費"}</definedName>
    <definedName name="単金氏名">[1]単金表!$A$1:$A$78</definedName>
    <definedName name="単金時間">[1]単金表!$C$1:$C$78</definedName>
    <definedName name="単金人月">[2]単金表!$H$1:$H$44</definedName>
    <definedName name="単金人月０８">[1]単金表!$H$1:$H$78</definedName>
  </definedNames>
  <calcPr calcId="145621"/>
</workbook>
</file>

<file path=xl/calcChain.xml><?xml version="1.0" encoding="utf-8"?>
<calcChain xmlns="http://schemas.openxmlformats.org/spreadsheetml/2006/main">
  <c r="Q44" i="21" l="1"/>
  <c r="P44" i="21"/>
  <c r="K44" i="21"/>
  <c r="J44" i="21"/>
  <c r="H44" i="21"/>
  <c r="G44" i="21"/>
  <c r="E44" i="21"/>
  <c r="D44" i="21"/>
  <c r="N43" i="21"/>
  <c r="M43" i="21"/>
  <c r="L43" i="21"/>
  <c r="I43" i="21"/>
  <c r="F43" i="21"/>
  <c r="A43" i="21"/>
  <c r="N42" i="21"/>
  <c r="M42" i="21"/>
  <c r="O42" i="21" s="1"/>
  <c r="L42" i="21"/>
  <c r="I42" i="21"/>
  <c r="F42" i="21"/>
  <c r="A42" i="21"/>
  <c r="N41" i="21"/>
  <c r="O41" i="21" s="1"/>
  <c r="M41" i="21"/>
  <c r="L41" i="21"/>
  <c r="I41" i="21"/>
  <c r="F41" i="21"/>
  <c r="A41" i="21"/>
  <c r="N40" i="21"/>
  <c r="M40" i="21"/>
  <c r="O40" i="21" s="1"/>
  <c r="L40" i="21"/>
  <c r="I40" i="21"/>
  <c r="F40" i="21"/>
  <c r="A40" i="21"/>
  <c r="N39" i="21"/>
  <c r="M39" i="21"/>
  <c r="L39" i="21"/>
  <c r="I39" i="21"/>
  <c r="F39" i="21"/>
  <c r="A39" i="21"/>
  <c r="N38" i="21"/>
  <c r="M38" i="21"/>
  <c r="O38" i="21" s="1"/>
  <c r="L38" i="21"/>
  <c r="I38" i="21"/>
  <c r="F38" i="21"/>
  <c r="A38" i="21"/>
  <c r="N37" i="21"/>
  <c r="O37" i="21" s="1"/>
  <c r="M37" i="21"/>
  <c r="L37" i="21"/>
  <c r="I37" i="21"/>
  <c r="F37" i="21"/>
  <c r="A37" i="21"/>
  <c r="N36" i="21"/>
  <c r="O36" i="21" s="1"/>
  <c r="M36" i="21"/>
  <c r="L36" i="21"/>
  <c r="I36" i="21"/>
  <c r="F36" i="21"/>
  <c r="A36" i="21"/>
  <c r="N35" i="21"/>
  <c r="M35" i="21"/>
  <c r="O35" i="21" s="1"/>
  <c r="L35" i="21"/>
  <c r="I35" i="21"/>
  <c r="F35" i="21"/>
  <c r="A35" i="21"/>
  <c r="N34" i="21"/>
  <c r="M34" i="21"/>
  <c r="L34" i="21"/>
  <c r="I34" i="21"/>
  <c r="F34" i="21"/>
  <c r="A34" i="21"/>
  <c r="N33" i="21"/>
  <c r="M33" i="21"/>
  <c r="L33" i="21"/>
  <c r="I33" i="21"/>
  <c r="F33" i="21"/>
  <c r="A33" i="21"/>
  <c r="O32" i="21"/>
  <c r="N32" i="21"/>
  <c r="M32" i="21"/>
  <c r="L32" i="21"/>
  <c r="I32" i="21"/>
  <c r="F32" i="21"/>
  <c r="A32" i="21"/>
  <c r="N31" i="21"/>
  <c r="M31" i="21"/>
  <c r="O31" i="21" s="1"/>
  <c r="L31" i="21"/>
  <c r="I31" i="21"/>
  <c r="F31" i="21"/>
  <c r="A31" i="21"/>
  <c r="N30" i="21"/>
  <c r="M30" i="21"/>
  <c r="L30" i="21"/>
  <c r="I30" i="21"/>
  <c r="F30" i="21"/>
  <c r="A30" i="21"/>
  <c r="N29" i="21"/>
  <c r="M29" i="21"/>
  <c r="L29" i="21"/>
  <c r="I29" i="21"/>
  <c r="F29" i="21"/>
  <c r="A29" i="21"/>
  <c r="N28" i="21"/>
  <c r="M28" i="21"/>
  <c r="O28" i="21" s="1"/>
  <c r="L28" i="21"/>
  <c r="I28" i="21"/>
  <c r="F28" i="21"/>
  <c r="A28" i="21"/>
  <c r="N27" i="21"/>
  <c r="M27" i="21"/>
  <c r="L27" i="21"/>
  <c r="I27" i="21"/>
  <c r="F27" i="21"/>
  <c r="A27" i="21"/>
  <c r="N26" i="21"/>
  <c r="M26" i="21"/>
  <c r="O26" i="21" s="1"/>
  <c r="L26" i="21"/>
  <c r="I26" i="21"/>
  <c r="F26" i="21"/>
  <c r="A26" i="21"/>
  <c r="N25" i="21"/>
  <c r="M25" i="21"/>
  <c r="L25" i="21"/>
  <c r="I25" i="21"/>
  <c r="F25" i="21"/>
  <c r="A25" i="21"/>
  <c r="N24" i="21"/>
  <c r="M24" i="21"/>
  <c r="O24" i="21" s="1"/>
  <c r="L24" i="21"/>
  <c r="I24" i="21"/>
  <c r="F24" i="21"/>
  <c r="A24" i="21"/>
  <c r="N23" i="21"/>
  <c r="M23" i="21"/>
  <c r="L23" i="21"/>
  <c r="I23" i="21"/>
  <c r="F23" i="21"/>
  <c r="A23" i="21"/>
  <c r="N22" i="21"/>
  <c r="M22" i="21"/>
  <c r="O22" i="21" s="1"/>
  <c r="L22" i="21"/>
  <c r="I22" i="21"/>
  <c r="F22" i="21"/>
  <c r="A22" i="21"/>
  <c r="N21" i="21"/>
  <c r="M21" i="21"/>
  <c r="L21" i="21"/>
  <c r="I21" i="21"/>
  <c r="F21" i="21"/>
  <c r="A21" i="21"/>
  <c r="N20" i="21"/>
  <c r="O20" i="21" s="1"/>
  <c r="M20" i="21"/>
  <c r="L20" i="21"/>
  <c r="I20" i="21"/>
  <c r="F20" i="21"/>
  <c r="A20" i="21"/>
  <c r="N19" i="21"/>
  <c r="M19" i="21"/>
  <c r="O19" i="21" s="1"/>
  <c r="L19" i="21"/>
  <c r="I19" i="21"/>
  <c r="F19" i="21"/>
  <c r="A19" i="21"/>
  <c r="N18" i="21"/>
  <c r="M18" i="21"/>
  <c r="L18" i="21"/>
  <c r="I18" i="21"/>
  <c r="F18" i="21"/>
  <c r="A18" i="21"/>
  <c r="N17" i="21"/>
  <c r="M17" i="21"/>
  <c r="O17" i="21" s="1"/>
  <c r="L17" i="21"/>
  <c r="I17" i="21"/>
  <c r="F17" i="21"/>
  <c r="A17" i="21"/>
  <c r="O16" i="21"/>
  <c r="N16" i="21"/>
  <c r="M16" i="21"/>
  <c r="L16" i="21"/>
  <c r="I16" i="21"/>
  <c r="F16" i="21"/>
  <c r="A16" i="21"/>
  <c r="N15" i="21"/>
  <c r="M15" i="21"/>
  <c r="O15" i="21" s="1"/>
  <c r="L15" i="21"/>
  <c r="I15" i="21"/>
  <c r="F15" i="21"/>
  <c r="A15" i="21"/>
  <c r="N14" i="21"/>
  <c r="M14" i="21"/>
  <c r="L14" i="21"/>
  <c r="I14" i="21"/>
  <c r="F14" i="21"/>
  <c r="A14" i="21"/>
  <c r="N13" i="21"/>
  <c r="M13" i="21"/>
  <c r="O13" i="21" s="1"/>
  <c r="L13" i="21"/>
  <c r="I13" i="21"/>
  <c r="F13" i="21"/>
  <c r="A13" i="21"/>
  <c r="N12" i="21"/>
  <c r="M12" i="21"/>
  <c r="O12" i="21" s="1"/>
  <c r="L12" i="21"/>
  <c r="I12" i="21"/>
  <c r="F12" i="21"/>
  <c r="A12" i="21"/>
  <c r="N11" i="21"/>
  <c r="M11" i="21"/>
  <c r="L11" i="21"/>
  <c r="I11" i="21"/>
  <c r="F11" i="21"/>
  <c r="A11" i="21"/>
  <c r="N10" i="21"/>
  <c r="M10" i="21"/>
  <c r="O10" i="21" s="1"/>
  <c r="L10" i="21"/>
  <c r="I10" i="21"/>
  <c r="F10" i="21"/>
  <c r="A10" i="21"/>
  <c r="N9" i="21"/>
  <c r="N44" i="21" s="1"/>
  <c r="M9" i="21"/>
  <c r="L9" i="21"/>
  <c r="I9" i="21"/>
  <c r="F9" i="21"/>
  <c r="F44" i="21" s="1"/>
  <c r="A9" i="21"/>
  <c r="N8" i="21"/>
  <c r="M8" i="21"/>
  <c r="O8" i="21" s="1"/>
  <c r="L8" i="21"/>
  <c r="I8" i="21"/>
  <c r="F8" i="21"/>
  <c r="A8" i="21"/>
  <c r="N7" i="21"/>
  <c r="M7" i="21"/>
  <c r="L7" i="21"/>
  <c r="I7" i="21"/>
  <c r="F7" i="21"/>
  <c r="A7" i="21"/>
  <c r="N6" i="21"/>
  <c r="M6" i="21"/>
  <c r="O6" i="21" s="1"/>
  <c r="L6" i="21"/>
  <c r="I6" i="21"/>
  <c r="F6" i="21"/>
  <c r="A6" i="21"/>
  <c r="N5" i="21"/>
  <c r="O5" i="21" s="1"/>
  <c r="M5" i="21"/>
  <c r="L5" i="21"/>
  <c r="I5" i="21"/>
  <c r="F5" i="21"/>
  <c r="A5" i="21"/>
  <c r="N4" i="21"/>
  <c r="O4" i="21" s="1"/>
  <c r="M4" i="21"/>
  <c r="L4" i="21"/>
  <c r="I4" i="21"/>
  <c r="F4" i="21"/>
  <c r="A4" i="21"/>
  <c r="N3" i="21"/>
  <c r="M3" i="21"/>
  <c r="O3" i="21" s="1"/>
  <c r="L3" i="21"/>
  <c r="I3" i="21"/>
  <c r="F3" i="21"/>
  <c r="A3" i="21"/>
  <c r="M44" i="21" l="1"/>
  <c r="O11" i="21"/>
  <c r="O18" i="21"/>
  <c r="O25" i="21"/>
  <c r="O27" i="21"/>
  <c r="O34" i="21"/>
  <c r="O43" i="21"/>
  <c r="I44" i="21"/>
  <c r="O29" i="21"/>
  <c r="O7" i="21"/>
  <c r="L44" i="21"/>
  <c r="O14" i="21"/>
  <c r="O21" i="21"/>
  <c r="O23" i="21"/>
  <c r="O30" i="21"/>
  <c r="O33" i="21"/>
  <c r="O39" i="21"/>
  <c r="O9" i="21"/>
  <c r="O44" i="21" l="1"/>
</calcChain>
</file>

<file path=xl/sharedStrings.xml><?xml version="1.0" encoding="utf-8"?>
<sst xmlns="http://schemas.openxmlformats.org/spreadsheetml/2006/main" count="1512" uniqueCount="688">
  <si>
    <t>項番</t>
  </si>
  <si>
    <t>機能区分</t>
    <rPh sb="0" eb="2">
      <t>キノウ</t>
    </rPh>
    <rPh sb="2" eb="4">
      <t>クブン</t>
    </rPh>
    <phoneticPr fontId="7"/>
  </si>
  <si>
    <t>画面名</t>
    <rPh sb="0" eb="2">
      <t>ガメン</t>
    </rPh>
    <rPh sb="2" eb="3">
      <t>メイ</t>
    </rPh>
    <phoneticPr fontId="7"/>
  </si>
  <si>
    <t>AP（行数）</t>
    <phoneticPr fontId="51"/>
  </si>
  <si>
    <t>総行数（PR＋AP）</t>
    <phoneticPr fontId="51"/>
  </si>
  <si>
    <t>実際行数</t>
    <phoneticPr fontId="7"/>
  </si>
  <si>
    <t>コメント行数</t>
    <phoneticPr fontId="7"/>
  </si>
  <si>
    <t>総行数</t>
    <phoneticPr fontId="7"/>
  </si>
  <si>
    <t>マスタ管理</t>
    <rPh sb="3" eb="5">
      <t>カンリ</t>
    </rPh>
    <phoneticPr fontId="7"/>
  </si>
  <si>
    <t>売変SKJ</t>
    <rPh sb="0" eb="1">
      <t>バイ</t>
    </rPh>
    <rPh sb="1" eb="2">
      <t>ヘン</t>
    </rPh>
    <phoneticPr fontId="7"/>
  </si>
  <si>
    <t>仕入</t>
    <rPh sb="0" eb="2">
      <t>シイレ</t>
    </rPh>
    <phoneticPr fontId="7"/>
  </si>
  <si>
    <t>在庫</t>
    <rPh sb="0" eb="2">
      <t>ザイコ</t>
    </rPh>
    <phoneticPr fontId="7"/>
  </si>
  <si>
    <t>商品提案</t>
    <rPh sb="0" eb="2">
      <t>ショウヒン</t>
    </rPh>
    <rPh sb="2" eb="4">
      <t>テイアン</t>
    </rPh>
    <phoneticPr fontId="7"/>
  </si>
  <si>
    <t>売上</t>
    <rPh sb="0" eb="2">
      <t>ウリアゲ</t>
    </rPh>
    <phoneticPr fontId="7"/>
  </si>
  <si>
    <t>定型帳票</t>
    <rPh sb="0" eb="2">
      <t>テイケイ</t>
    </rPh>
    <rPh sb="2" eb="4">
      <t>チョウヒョウ</t>
    </rPh>
    <phoneticPr fontId="7"/>
  </si>
  <si>
    <t>買掛支払</t>
    <rPh sb="0" eb="2">
      <t>カイカケ</t>
    </rPh>
    <rPh sb="2" eb="4">
      <t>シハライ</t>
    </rPh>
    <phoneticPr fontId="7"/>
  </si>
  <si>
    <t>発注</t>
    <rPh sb="0" eb="2">
      <t>ハッチュウ</t>
    </rPh>
    <phoneticPr fontId="7"/>
  </si>
  <si>
    <t>棚割</t>
    <phoneticPr fontId="7"/>
  </si>
  <si>
    <t>ポータル</t>
    <phoneticPr fontId="7"/>
  </si>
  <si>
    <t>合計</t>
    <rPh sb="0" eb="2">
      <t>ゴウケイ</t>
    </rPh>
    <phoneticPr fontId="51"/>
  </si>
  <si>
    <t>画面数</t>
    <rPh sb="0" eb="2">
      <t>ガメン</t>
    </rPh>
    <rPh sb="2" eb="3">
      <t>スウ</t>
    </rPh>
    <phoneticPr fontId="7"/>
  </si>
  <si>
    <t>部品数</t>
    <rPh sb="0" eb="2">
      <t>ブヒン</t>
    </rPh>
    <rPh sb="2" eb="3">
      <t>スウ</t>
    </rPh>
    <phoneticPr fontId="7"/>
  </si>
  <si>
    <t>※子画面含</t>
    <rPh sb="1" eb="2">
      <t>コ</t>
    </rPh>
    <rPh sb="2" eb="4">
      <t>ガメン</t>
    </rPh>
    <rPh sb="4" eb="5">
      <t>フク</t>
    </rPh>
    <phoneticPr fontId="5"/>
  </si>
  <si>
    <t>PR（行数）（.xaml）</t>
    <phoneticPr fontId="51"/>
  </si>
  <si>
    <t>SEAP510002</t>
  </si>
  <si>
    <t>SEAP510003</t>
  </si>
  <si>
    <t>SEAP530001</t>
  </si>
  <si>
    <t>SEAP610001</t>
  </si>
  <si>
    <t>SEAP020001</t>
  </si>
  <si>
    <t>SEAP030001</t>
  </si>
  <si>
    <t>SEAP140001</t>
  </si>
  <si>
    <t>SEAP140002</t>
  </si>
  <si>
    <t>SEAP210002</t>
  </si>
  <si>
    <t>SEAP215001</t>
  </si>
  <si>
    <t>SEAP220001</t>
  </si>
  <si>
    <t>SEAP220021</t>
  </si>
  <si>
    <t>SEAP220022</t>
  </si>
  <si>
    <t>SEAP310001</t>
  </si>
  <si>
    <t>SEAP330002</t>
  </si>
  <si>
    <t>SEAP340001</t>
  </si>
  <si>
    <t>SEAP340002</t>
  </si>
  <si>
    <t>SEAS050010</t>
  </si>
  <si>
    <t>SEAS060010</t>
  </si>
  <si>
    <t>SEAS080010</t>
  </si>
  <si>
    <t>SEAS090010</t>
  </si>
  <si>
    <t>SEAS015010</t>
  </si>
  <si>
    <t>SEAS020010</t>
  </si>
  <si>
    <t>SEBD070001</t>
  </si>
  <si>
    <t>SEBD120001</t>
  </si>
  <si>
    <t>SEBD130001</t>
  </si>
  <si>
    <t>SEBD140001</t>
  </si>
  <si>
    <t>SEBD150001</t>
  </si>
  <si>
    <t>SEBD010001</t>
  </si>
  <si>
    <t>SEBD020001</t>
  </si>
  <si>
    <t>SEBD021001</t>
  </si>
  <si>
    <t>SEBD022001</t>
  </si>
  <si>
    <t>SEBD060001</t>
  </si>
  <si>
    <t>SEIM220010</t>
  </si>
  <si>
    <t>SEIM260010</t>
  </si>
  <si>
    <t>SEIM270010</t>
  </si>
  <si>
    <t>SEIM280010</t>
  </si>
  <si>
    <t>SEIM290010</t>
  </si>
  <si>
    <t>SEIM340010</t>
  </si>
  <si>
    <t>SEIM380010</t>
  </si>
  <si>
    <t>SEIM390010</t>
  </si>
  <si>
    <t>SEMA330010</t>
  </si>
  <si>
    <t>SEMA999001</t>
  </si>
  <si>
    <t>SEMA020010</t>
  </si>
  <si>
    <t>SEMA030010</t>
  </si>
  <si>
    <t>SEMA050010</t>
  </si>
  <si>
    <t>SEMA060010</t>
  </si>
  <si>
    <t>SEMA080010</t>
  </si>
  <si>
    <t>SEMA090010</t>
  </si>
  <si>
    <t>SEMA110010</t>
  </si>
  <si>
    <t>SEMA120010</t>
  </si>
  <si>
    <t>SEMA180010</t>
  </si>
  <si>
    <t>SEMA190010</t>
  </si>
  <si>
    <t>SEMA210010</t>
  </si>
  <si>
    <t>SEMA220010</t>
  </si>
  <si>
    <t>SEMA230010</t>
  </si>
  <si>
    <t>SEMA250010</t>
  </si>
  <si>
    <t>SEMA320010</t>
  </si>
  <si>
    <t>SEMS806001</t>
  </si>
  <si>
    <t>SEMS101002</t>
  </si>
  <si>
    <t>SEMS101003</t>
  </si>
  <si>
    <t>SEMS101004</t>
  </si>
  <si>
    <t>SEMS101005</t>
  </si>
  <si>
    <t>SEMS102001</t>
  </si>
  <si>
    <t>SEMS104001</t>
  </si>
  <si>
    <t>SEMS109001</t>
  </si>
  <si>
    <t>SEMS111002</t>
  </si>
  <si>
    <t>SEMS111003</t>
  </si>
  <si>
    <t>SEMS131001</t>
  </si>
  <si>
    <t>SEMS302001</t>
  </si>
  <si>
    <t>SEMS305001</t>
  </si>
  <si>
    <t>SEMS306001</t>
  </si>
  <si>
    <t>SEMS307001</t>
  </si>
  <si>
    <t>SEMS308001</t>
  </si>
  <si>
    <t>SEMS309001</t>
  </si>
  <si>
    <t>SEMS311001</t>
  </si>
  <si>
    <t>SEMS329001</t>
  </si>
  <si>
    <t>SEMS330001</t>
  </si>
  <si>
    <t>SEMS331002</t>
  </si>
  <si>
    <t>SEMS337001</t>
  </si>
  <si>
    <t>SEMS501002</t>
  </si>
  <si>
    <t>SEMS520001</t>
  </si>
  <si>
    <t>SEMS523001</t>
  </si>
  <si>
    <t>SEMS524001</t>
  </si>
  <si>
    <t>SEMS525001</t>
  </si>
  <si>
    <t>SEMS526010</t>
  </si>
  <si>
    <t>SEMS527001</t>
  </si>
  <si>
    <t>SEMS528001</t>
  </si>
  <si>
    <t>SEMS532001</t>
  </si>
  <si>
    <t>SEMS533001</t>
  </si>
  <si>
    <t>SEMS542001</t>
  </si>
  <si>
    <t>SEMS545001</t>
  </si>
  <si>
    <t>SEMS553001</t>
  </si>
  <si>
    <t>SEMS554001</t>
  </si>
  <si>
    <t>SEMS555001</t>
  </si>
  <si>
    <t>SEMS802001</t>
  </si>
  <si>
    <t>SEMS803001</t>
  </si>
  <si>
    <t>SEOD888010</t>
  </si>
  <si>
    <t>SEOD889010</t>
  </si>
  <si>
    <t>SEOD010011</t>
  </si>
  <si>
    <t>SEOD010021</t>
  </si>
  <si>
    <t>SEOD010031</t>
  </si>
  <si>
    <t>SEOD010041</t>
  </si>
  <si>
    <t>SEOD020030</t>
  </si>
  <si>
    <t>SEOD020050</t>
  </si>
  <si>
    <t>SEOD020060</t>
  </si>
  <si>
    <t>SEOD020071</t>
  </si>
  <si>
    <t>SEOD020072</t>
  </si>
  <si>
    <t>SEOD040020</t>
  </si>
  <si>
    <t>SEOD060020</t>
  </si>
  <si>
    <t>SEOD060040</t>
  </si>
  <si>
    <t>SEOD060050</t>
  </si>
  <si>
    <t>SEOD060060</t>
  </si>
  <si>
    <t>SEOD060070</t>
  </si>
  <si>
    <t>SEOD060100</t>
  </si>
  <si>
    <t>SEOD060110</t>
  </si>
  <si>
    <t>SEOD060120</t>
  </si>
  <si>
    <t>SEOD060130</t>
  </si>
  <si>
    <t>SEOD060140</t>
  </si>
  <si>
    <t>SEOD110020</t>
  </si>
  <si>
    <t>SEOD110030</t>
  </si>
  <si>
    <t>SEOD140020</t>
  </si>
  <si>
    <t>SEOD180010</t>
  </si>
  <si>
    <t>SEOD180020</t>
  </si>
  <si>
    <t>SEOD180030</t>
  </si>
  <si>
    <t>SEOD802010</t>
  </si>
  <si>
    <t>SEOD803010</t>
  </si>
  <si>
    <t>SEOD804010</t>
  </si>
  <si>
    <t>SEOD807010</t>
  </si>
  <si>
    <t>SEOD809010</t>
  </si>
  <si>
    <t>SEOD810010</t>
  </si>
  <si>
    <t>SEOD882010</t>
  </si>
  <si>
    <t>SEOD884010</t>
  </si>
  <si>
    <t>SEOD885010</t>
  </si>
  <si>
    <t>SEOD886010</t>
  </si>
  <si>
    <t>SEOD887010</t>
  </si>
  <si>
    <t>SEPO260010</t>
  </si>
  <si>
    <t>SEPO270010</t>
  </si>
  <si>
    <t>SEPO280010</t>
  </si>
  <si>
    <t>SEPO030010</t>
  </si>
  <si>
    <t>SEPO040010</t>
  </si>
  <si>
    <t>SEPO050010</t>
  </si>
  <si>
    <t>SEPO070010</t>
  </si>
  <si>
    <t>SEPO080010</t>
  </si>
  <si>
    <t>SEPO130010</t>
  </si>
  <si>
    <t>SEPO140010</t>
  </si>
  <si>
    <t>SEPO170010</t>
  </si>
  <si>
    <t>SEPO180010</t>
  </si>
  <si>
    <t>SEPO190010</t>
  </si>
  <si>
    <t>SEPO200010</t>
  </si>
  <si>
    <t>SEPO210010</t>
  </si>
  <si>
    <t>SEPO230010</t>
  </si>
  <si>
    <t>SEPO240010</t>
  </si>
  <si>
    <t>SEPO250010</t>
  </si>
  <si>
    <t>SEPR410010</t>
  </si>
  <si>
    <t>SEPR020010</t>
  </si>
  <si>
    <t>SEPR030010</t>
  </si>
  <si>
    <t>SEPR040010</t>
  </si>
  <si>
    <t>SEPR090010</t>
  </si>
  <si>
    <t>SEPR100010</t>
  </si>
  <si>
    <t>SEPR120010</t>
  </si>
  <si>
    <t>SEPR130010</t>
  </si>
  <si>
    <t>SEPR140010</t>
  </si>
  <si>
    <t>SEPR360010</t>
  </si>
  <si>
    <t>SEPR370010</t>
  </si>
  <si>
    <t>SEPR390010</t>
  </si>
  <si>
    <t>SEPY280010</t>
  </si>
  <si>
    <t>SEPY070010</t>
  </si>
  <si>
    <t>SEPY080010</t>
  </si>
  <si>
    <t>SEPY090010</t>
  </si>
  <si>
    <t>SEPY100010</t>
  </si>
  <si>
    <t>SEPY110010</t>
  </si>
  <si>
    <t>SEPY120010</t>
  </si>
  <si>
    <t>SEPY130010</t>
  </si>
  <si>
    <t>SEPY140010</t>
  </si>
  <si>
    <t>SEPY150010</t>
  </si>
  <si>
    <t>SEPY160010</t>
  </si>
  <si>
    <t>SEPY170010</t>
  </si>
  <si>
    <t>SEPY180010</t>
  </si>
  <si>
    <t>SEPY190010</t>
  </si>
  <si>
    <t>SEPY200010</t>
  </si>
  <si>
    <t>SEPY220010</t>
  </si>
  <si>
    <t>SEPY220020</t>
  </si>
  <si>
    <t>SEPY230010</t>
  </si>
  <si>
    <t>SEPY240010</t>
  </si>
  <si>
    <t>SEPY250010</t>
  </si>
  <si>
    <t>SEPY260010</t>
  </si>
  <si>
    <t>SEPY270010</t>
  </si>
  <si>
    <t>SESP430001</t>
  </si>
  <si>
    <t>SESP060001</t>
  </si>
  <si>
    <t>SESP060003</t>
  </si>
  <si>
    <t>SESP060004</t>
  </si>
  <si>
    <t>SESP060005</t>
  </si>
  <si>
    <t>SESP060006</t>
  </si>
  <si>
    <t>SESP070001</t>
  </si>
  <si>
    <t>SESP310001</t>
  </si>
  <si>
    <t>SESP330001</t>
  </si>
  <si>
    <t>SESP380001</t>
  </si>
  <si>
    <t>SEAP999001</t>
  </si>
  <si>
    <t>SEAP999002</t>
  </si>
  <si>
    <t>SEAP999004</t>
  </si>
  <si>
    <t>SEAP999005</t>
  </si>
  <si>
    <t>SEAP999006</t>
  </si>
  <si>
    <t>SEBD901001</t>
  </si>
  <si>
    <t>SEBD902001</t>
  </si>
  <si>
    <t>SEBD903001</t>
  </si>
  <si>
    <t>SEMS901001</t>
  </si>
  <si>
    <t>SEMS902001</t>
  </si>
  <si>
    <t>SEMS903001</t>
  </si>
  <si>
    <t>SEMS904001</t>
  </si>
  <si>
    <t>SEMS905001</t>
  </si>
  <si>
    <t>SEMS906001</t>
  </si>
  <si>
    <t>SEMS908001</t>
  </si>
  <si>
    <t>SEMS909001</t>
  </si>
  <si>
    <t>SEMS910001</t>
  </si>
  <si>
    <t>SEMS911001</t>
  </si>
  <si>
    <t>SEMS912001</t>
  </si>
  <si>
    <t>SEMS913001</t>
  </si>
  <si>
    <t>SEMS914001</t>
  </si>
  <si>
    <t>SEMS915001</t>
  </si>
  <si>
    <t>SEMS916001</t>
  </si>
  <si>
    <t>SEMS917001</t>
  </si>
  <si>
    <t>SEMS918001</t>
  </si>
  <si>
    <t>SEMS919001</t>
  </si>
  <si>
    <t>SEMS920001</t>
  </si>
  <si>
    <t>SEMS921001</t>
  </si>
  <si>
    <t>SEMS922001</t>
  </si>
  <si>
    <t>SEMS923001</t>
  </si>
  <si>
    <t>SEMS924001</t>
  </si>
  <si>
    <t>SEMS926001</t>
  </si>
  <si>
    <t>SEOD999001</t>
  </si>
  <si>
    <t>SEOD999002</t>
  </si>
  <si>
    <t>SEOD999003</t>
  </si>
  <si>
    <t>SEPO999001</t>
  </si>
  <si>
    <t>SEPO999002</t>
  </si>
  <si>
    <t>SEPO999003</t>
  </si>
  <si>
    <t>SEPO999004</t>
  </si>
  <si>
    <t>SEPO999005</t>
  </si>
  <si>
    <t>SEMS201001</t>
  </si>
  <si>
    <t>SEMS202001</t>
  </si>
  <si>
    <t>SEMS203001</t>
  </si>
  <si>
    <t>SEMS205001</t>
  </si>
  <si>
    <t>SEMS211001</t>
  </si>
  <si>
    <t>SEMS211002</t>
  </si>
  <si>
    <t>SEMS211003</t>
  </si>
  <si>
    <t>SEMS211004</t>
  </si>
  <si>
    <t>SEMS211005</t>
  </si>
  <si>
    <t>SEMS212001</t>
  </si>
  <si>
    <t>SEMS213001</t>
  </si>
  <si>
    <t>SEMS213002</t>
  </si>
  <si>
    <t>SEMS213003</t>
  </si>
  <si>
    <t>SEMS214001</t>
  </si>
  <si>
    <t>SEMS221001</t>
  </si>
  <si>
    <t>SEMS221002</t>
  </si>
  <si>
    <t>SEMS221003</t>
  </si>
  <si>
    <t>SEMS222001</t>
  </si>
  <si>
    <t>SEMS241001</t>
  </si>
  <si>
    <t>SEOD300010</t>
  </si>
  <si>
    <t>SEOD300020</t>
  </si>
  <si>
    <t>SEOD310010</t>
  </si>
  <si>
    <t>SEOD310020</t>
  </si>
  <si>
    <t>SEOD310030</t>
  </si>
  <si>
    <t>SEOD320010</t>
  </si>
  <si>
    <t>SEOD330010</t>
  </si>
  <si>
    <t>SEPR110010</t>
  </si>
  <si>
    <t>SYIM001010</t>
  </si>
  <si>
    <t>SYIM002010</t>
  </si>
  <si>
    <t>SYIM003010</t>
  </si>
  <si>
    <t>SYIM004010</t>
  </si>
  <si>
    <t>SYIM005010</t>
  </si>
  <si>
    <t>SYIM006010</t>
  </si>
  <si>
    <t>SYIM007010</t>
  </si>
  <si>
    <t>SYIM008001</t>
  </si>
  <si>
    <t>NBTanaChangeSearcher</t>
  </si>
  <si>
    <t>NBTanaPatternSearcher</t>
  </si>
  <si>
    <t>NBTanaRepClassSearcher</t>
  </si>
  <si>
    <t>NBTanaRepClassSearcherShowOnly</t>
  </si>
  <si>
    <t>NBTanaStoreAdoptionSearcher</t>
  </si>
  <si>
    <t>NBTanaUnitSearcher</t>
  </si>
  <si>
    <t>棚割</t>
  </si>
  <si>
    <t>PR（行数）（.vb）</t>
    <phoneticPr fontId="51"/>
  </si>
  <si>
    <t>↓ソース抽出結果より</t>
    <rPh sb="4" eb="6">
      <t>チュウシュツ</t>
    </rPh>
    <rPh sb="6" eb="8">
      <t>ケッカ</t>
    </rPh>
    <phoneticPr fontId="7"/>
  </si>
  <si>
    <t>↓メニューから遷移画面</t>
    <rPh sb="7" eb="9">
      <t>センイ</t>
    </rPh>
    <rPh sb="9" eb="11">
      <t>ガメン</t>
    </rPh>
    <phoneticPr fontId="7"/>
  </si>
  <si>
    <t>B＆D結合し、重複削除</t>
    <rPh sb="3" eb="5">
      <t>ケツゴウ</t>
    </rPh>
    <rPh sb="7" eb="9">
      <t>ジュウフク</t>
    </rPh>
    <rPh sb="9" eb="11">
      <t>サクジョ</t>
    </rPh>
    <phoneticPr fontId="7"/>
  </si>
  <si>
    <t>SEAP010001</t>
  </si>
  <si>
    <t>SEMS101001</t>
  </si>
  <si>
    <t>SEMS111001</t>
  </si>
  <si>
    <t>SEAP010002</t>
  </si>
  <si>
    <t>DUMMY</t>
  </si>
  <si>
    <t>SEMS701001</t>
  </si>
  <si>
    <t>SEAP040001</t>
  </si>
  <si>
    <t>SEMS112001</t>
  </si>
  <si>
    <t>SEMS132001</t>
  </si>
  <si>
    <t>SEMS108001</t>
  </si>
  <si>
    <t>SEAP130001</t>
  </si>
  <si>
    <t>SEMS301001</t>
  </si>
  <si>
    <t>SEMS303001</t>
  </si>
  <si>
    <t>SEAP150001</t>
  </si>
  <si>
    <t>SEMS544001</t>
  </si>
  <si>
    <t>SEMS913001A</t>
  </si>
  <si>
    <t>SEMS334001</t>
  </si>
  <si>
    <t>SEMS913001B</t>
  </si>
  <si>
    <t>SEMS336001</t>
  </si>
  <si>
    <t>SEAP210001</t>
  </si>
  <si>
    <t>SEMS521001</t>
  </si>
  <si>
    <t>SEMS312001</t>
  </si>
  <si>
    <t>SEMS103001</t>
  </si>
  <si>
    <t>SEAP220002</t>
  </si>
  <si>
    <t>SEAP220003</t>
  </si>
  <si>
    <t>SEMS543001</t>
  </si>
  <si>
    <t>SEAP225001</t>
  </si>
  <si>
    <t>SEMS549001</t>
  </si>
  <si>
    <t>SEMS506001</t>
  </si>
  <si>
    <t>SEAP230001</t>
  </si>
  <si>
    <t>SEMS505001</t>
  </si>
  <si>
    <t>SEAP250001</t>
  </si>
  <si>
    <t>SEMS507001</t>
  </si>
  <si>
    <t>SEMS319001</t>
  </si>
  <si>
    <t>SEMS332001</t>
  </si>
  <si>
    <t>SEAP315001</t>
  </si>
  <si>
    <t>SEMS320001</t>
  </si>
  <si>
    <t>SEAP330001</t>
  </si>
  <si>
    <t>SEMS323001</t>
  </si>
  <si>
    <t>SEMS321001</t>
  </si>
  <si>
    <t>SEAP410001</t>
  </si>
  <si>
    <t>SEMS335001</t>
  </si>
  <si>
    <t>SEAP420001</t>
  </si>
  <si>
    <t>SEMS328001</t>
  </si>
  <si>
    <t>SEMS322001</t>
  </si>
  <si>
    <t>SEMS333001</t>
  </si>
  <si>
    <t>SEAP430001</t>
  </si>
  <si>
    <t>SEAP510001</t>
  </si>
  <si>
    <t>SEMS522010</t>
  </si>
  <si>
    <t>SEMS501001</t>
  </si>
  <si>
    <t>SEMS503001</t>
  </si>
  <si>
    <t>SEMS518001</t>
  </si>
  <si>
    <t>SEAS010010</t>
  </si>
  <si>
    <t>SEMS502001</t>
  </si>
  <si>
    <t>SEMS310001</t>
  </si>
  <si>
    <t>SEAS030010</t>
  </si>
  <si>
    <t>SEAS040010</t>
  </si>
  <si>
    <t>SEAS070010</t>
  </si>
  <si>
    <t>SEBD011001</t>
  </si>
  <si>
    <t>SEMS511001</t>
  </si>
  <si>
    <t>SEMS516001</t>
  </si>
  <si>
    <t>SEMS101006</t>
  </si>
  <si>
    <t>SEMS111001A</t>
  </si>
  <si>
    <t>SEBD061001</t>
  </si>
  <si>
    <t>SEBD040001</t>
  </si>
  <si>
    <t>SEBD030001</t>
  </si>
  <si>
    <t>SEBD050001</t>
  </si>
  <si>
    <t>SEMS548001</t>
  </si>
  <si>
    <t>SEMS805001</t>
  </si>
  <si>
    <t>SESP06000201</t>
  </si>
  <si>
    <t>SESP06000202</t>
  </si>
  <si>
    <t>SEMS711001</t>
  </si>
  <si>
    <t>SESP06000203</t>
  </si>
  <si>
    <t>SEOD040010</t>
  </si>
  <si>
    <t>SEOD030010</t>
  </si>
  <si>
    <t>SEOD020010</t>
  </si>
  <si>
    <t>SEOD010010</t>
  </si>
  <si>
    <t>SEOD020020</t>
  </si>
  <si>
    <t>SEBD0500010</t>
  </si>
  <si>
    <t>SEOD210010</t>
  </si>
  <si>
    <t>SESP080001</t>
  </si>
  <si>
    <t>SEMS712010</t>
  </si>
  <si>
    <t>SESP090001</t>
  </si>
  <si>
    <t>SESP100001</t>
  </si>
  <si>
    <t>SEIM010010</t>
  </si>
  <si>
    <t>SEOD010020</t>
  </si>
  <si>
    <t>SEIM020010</t>
  </si>
  <si>
    <t>SEOD010030</t>
  </si>
  <si>
    <t>SEOD010040</t>
  </si>
  <si>
    <t>SEOD010060</t>
  </si>
  <si>
    <t>SEPO160010</t>
  </si>
  <si>
    <t>SEIM005010</t>
  </si>
  <si>
    <t>SEMS552001</t>
  </si>
  <si>
    <t>SEMS714001</t>
  </si>
  <si>
    <t>SEIM030010</t>
  </si>
  <si>
    <t>SEIM040010</t>
  </si>
  <si>
    <t>SEIM080010</t>
  </si>
  <si>
    <t>SEIM100010</t>
  </si>
  <si>
    <t>SEMS713001</t>
  </si>
  <si>
    <t>SEIM140010</t>
  </si>
  <si>
    <t>SEMS551001</t>
  </si>
  <si>
    <t>SEIM150010</t>
  </si>
  <si>
    <t>SESP420001</t>
  </si>
  <si>
    <t>SEIM160010</t>
  </si>
  <si>
    <t>SEMS801001</t>
  </si>
  <si>
    <t>SEIM170010</t>
  </si>
  <si>
    <t>SEIM210010</t>
  </si>
  <si>
    <t>SESP010001</t>
  </si>
  <si>
    <t>SEIM240010</t>
  </si>
  <si>
    <t>SESP320001</t>
  </si>
  <si>
    <t>SEIM250010</t>
  </si>
  <si>
    <t>SESP390001</t>
  </si>
  <si>
    <t>TestMenu</t>
  </si>
  <si>
    <t>SESP400001</t>
  </si>
  <si>
    <t>SESP440001</t>
  </si>
  <si>
    <t>SESP020001</t>
  </si>
  <si>
    <t>SESP040001</t>
  </si>
  <si>
    <t>SESP410001</t>
  </si>
  <si>
    <t>SEIM300010</t>
  </si>
  <si>
    <t>SEMS105001</t>
  </si>
  <si>
    <t>SEIM320010</t>
  </si>
  <si>
    <t>SEMS107001</t>
  </si>
  <si>
    <t>SEIM330010</t>
  </si>
  <si>
    <t>SEMS314001</t>
  </si>
  <si>
    <t>SEMS315001</t>
  </si>
  <si>
    <t>SEIM360010</t>
  </si>
  <si>
    <t>SEMS317001</t>
  </si>
  <si>
    <t>SEIM370010</t>
  </si>
  <si>
    <t>SEMS316001</t>
  </si>
  <si>
    <t>SEMS331001</t>
  </si>
  <si>
    <t>SEIM400010</t>
  </si>
  <si>
    <t>SEMS804001</t>
  </si>
  <si>
    <t>SEMA010010</t>
  </si>
  <si>
    <t>SESP050001</t>
  </si>
  <si>
    <t>SESP030001</t>
  </si>
  <si>
    <t>SESP340001</t>
  </si>
  <si>
    <t>SEMA040010</t>
  </si>
  <si>
    <t>SEOD200010</t>
  </si>
  <si>
    <t>SEOD170010</t>
  </si>
  <si>
    <t>SEMA070010</t>
  </si>
  <si>
    <t>SEOD020040</t>
  </si>
  <si>
    <t>SEOD070010</t>
  </si>
  <si>
    <t>SEOD140010</t>
  </si>
  <si>
    <t>SEMA100010</t>
  </si>
  <si>
    <t>SEOD110010</t>
  </si>
  <si>
    <t>SEPR250010</t>
  </si>
  <si>
    <t>SEPR170010</t>
  </si>
  <si>
    <t>SEMA130010</t>
  </si>
  <si>
    <t>SEOD130010</t>
  </si>
  <si>
    <t>SEMA140010</t>
  </si>
  <si>
    <t>SEOD801010</t>
  </si>
  <si>
    <t>SEMA150010</t>
  </si>
  <si>
    <t>SEMA170010</t>
  </si>
  <si>
    <t>SEOD805010</t>
  </si>
  <si>
    <t>SEMA200010</t>
  </si>
  <si>
    <t>SEOD806010</t>
  </si>
  <si>
    <t>SEOD880010</t>
  </si>
  <si>
    <t>SEOD881010</t>
  </si>
  <si>
    <t>SEMA300010</t>
  </si>
  <si>
    <t>SEMA310010</t>
  </si>
  <si>
    <t>SEOD150010</t>
  </si>
  <si>
    <t>SEMS130001</t>
  </si>
  <si>
    <t>SEPR380010</t>
  </si>
  <si>
    <t>SEPR190010</t>
  </si>
  <si>
    <t>SEPR220010</t>
  </si>
  <si>
    <t>SEMS120001</t>
  </si>
  <si>
    <t>SEOD160010</t>
  </si>
  <si>
    <t>SEPY020010</t>
  </si>
  <si>
    <t>SEPY060010</t>
  </si>
  <si>
    <t>SEPY030010</t>
  </si>
  <si>
    <t>SEPY290010</t>
  </si>
  <si>
    <t>SEPY010010</t>
  </si>
  <si>
    <t>SEPY040010</t>
  </si>
  <si>
    <t>SEPY050010</t>
  </si>
  <si>
    <t>SEMS313001</t>
  </si>
  <si>
    <t>SEMS531001</t>
  </si>
  <si>
    <t>SEMS333002</t>
  </si>
  <si>
    <t>SEMS508001</t>
  </si>
  <si>
    <t>SEMS510001</t>
  </si>
  <si>
    <t>SEMS512001</t>
  </si>
  <si>
    <t>SEMS919001A</t>
  </si>
  <si>
    <t>SEMS919001B</t>
  </si>
  <si>
    <t>SEPO100010</t>
  </si>
  <si>
    <t>SEPO010010</t>
  </si>
  <si>
    <t>SEPO220010</t>
  </si>
  <si>
    <t>SEPO020010</t>
  </si>
  <si>
    <t>SEOD080010</t>
  </si>
  <si>
    <t>SEPR580010</t>
  </si>
  <si>
    <t>SEOD120010</t>
  </si>
  <si>
    <t>SEOD060001</t>
  </si>
  <si>
    <t>SEOD060010</t>
  </si>
  <si>
    <t>SEOP007020</t>
  </si>
  <si>
    <t>SEOD060030</t>
  </si>
  <si>
    <t>SEOD060140_1</t>
  </si>
  <si>
    <t>SEOD060140_2</t>
  </si>
  <si>
    <t>SEOD060140_3</t>
  </si>
  <si>
    <t>SEOD090010</t>
  </si>
  <si>
    <t>SEOD808010</t>
  </si>
  <si>
    <t>SEOD808020</t>
  </si>
  <si>
    <t>MenuPage1</t>
  </si>
  <si>
    <t>SESP410002</t>
  </si>
  <si>
    <t>NBTanaSelectorTest</t>
  </si>
  <si>
    <t>SEBD999001</t>
  </si>
  <si>
    <t>SEBD999002</t>
  </si>
  <si>
    <t>SEBD999003</t>
  </si>
  <si>
    <t>SEBD999004</t>
  </si>
  <si>
    <t>SEBD999005</t>
  </si>
  <si>
    <t>SEBD999006</t>
  </si>
  <si>
    <t>SEBD999007</t>
  </si>
  <si>
    <t>SEBD999008</t>
  </si>
  <si>
    <t>TestMenu901</t>
  </si>
  <si>
    <t>TestMenu908</t>
  </si>
  <si>
    <t>TestMenu909</t>
  </si>
  <si>
    <t>TestMenu914</t>
  </si>
  <si>
    <t>TestMenu921</t>
  </si>
  <si>
    <t>TestMenu924</t>
  </si>
  <si>
    <t>SEMS913001</t>
    <phoneticPr fontId="5"/>
  </si>
  <si>
    <t>SESP060002</t>
    <phoneticPr fontId="5"/>
  </si>
  <si>
    <t>SEBD0500010</t>
    <phoneticPr fontId="5"/>
  </si>
  <si>
    <t>SEMS919001</t>
    <phoneticPr fontId="5"/>
  </si>
  <si>
    <t>SEOD060140</t>
    <phoneticPr fontId="5"/>
  </si>
  <si>
    <t>機能ID</t>
    <rPh sb="0" eb="2">
      <t>キノウ</t>
    </rPh>
    <phoneticPr fontId="7"/>
  </si>
  <si>
    <t>SEOD110020</t>
    <phoneticPr fontId="51"/>
  </si>
  <si>
    <t>問題sheet</t>
    <rPh sb="0" eb="2">
      <t>モンダイ</t>
    </rPh>
    <phoneticPr fontId="7"/>
  </si>
  <si>
    <t>行番号</t>
    <phoneticPr fontId="7"/>
  </si>
  <si>
    <t>画面レイアウト</t>
    <phoneticPr fontId="5"/>
  </si>
  <si>
    <r>
      <t>一</t>
    </r>
    <r>
      <rPr>
        <sz val="11"/>
        <rFont val="ＭＳ Ｐゴシック"/>
        <family val="3"/>
        <charset val="134"/>
        <scheme val="major"/>
      </rPr>
      <t>页显示最大件数在共通测试里面已测，这个一页显示10000件测试点是一次最多检索10000条的意思？10000条的数据量不太好控制，如何测试</t>
    </r>
    <phoneticPr fontId="5"/>
  </si>
  <si>
    <t>业态这个字段逻辑问题这边的TS代码里面没有详细说明，只有字符串拼接的代码，不知如何测试</t>
    <phoneticPr fontId="5"/>
  </si>
  <si>
    <t>发注区分这个字段逻辑问题这边的TS代码里面没有详细说明，只有字符串拼接的代码，不知如何测试</t>
    <phoneticPr fontId="5"/>
  </si>
  <si>
    <t>画面項目制御</t>
  </si>
  <si>
    <t>CSV出力按钮在画面初期化的情况下，在哪种条件下会出现按钮不可用的情况，暂时未测出，现行也未找到</t>
    <phoneticPr fontId="5"/>
  </si>
  <si>
    <t>質問者</t>
    <phoneticPr fontId="5"/>
  </si>
  <si>
    <t>質問／確認／検討内容</t>
    <phoneticPr fontId="7"/>
  </si>
  <si>
    <t>回答内容</t>
    <phoneticPr fontId="7"/>
  </si>
  <si>
    <t>補足</t>
    <phoneticPr fontId="7"/>
  </si>
  <si>
    <t>韓</t>
    <rPh sb="0" eb="1">
      <t>カン</t>
    </rPh>
    <phoneticPr fontId="5"/>
  </si>
  <si>
    <t>区分</t>
    <phoneticPr fontId="5"/>
  </si>
  <si>
    <t>SEOD020072</t>
    <phoneticPr fontId="51"/>
  </si>
  <si>
    <t>郁</t>
    <phoneticPr fontId="5"/>
  </si>
  <si>
    <t>テスト仕様書（共通）</t>
    <phoneticPr fontId="5"/>
  </si>
  <si>
    <t>必须入力项现行没有check</t>
    <phoneticPr fontId="5"/>
  </si>
  <si>
    <t>沈</t>
    <phoneticPr fontId="5"/>
  </si>
  <si>
    <t>出力編集仕様</t>
  </si>
  <si>
    <t>SEOD020060</t>
    <phoneticPr fontId="51"/>
  </si>
  <si>
    <t>20-41</t>
    <phoneticPr fontId="5"/>
  </si>
  <si>
    <r>
      <t>组织入力的初期</t>
    </r>
    <r>
      <rPr>
        <sz val="11"/>
        <rFont val="ＭＳ Ｐゴシック"/>
        <family val="3"/>
        <charset val="129"/>
        <scheme val="major"/>
      </rPr>
      <t>值可能有</t>
    </r>
    <r>
      <rPr>
        <sz val="11"/>
        <rFont val="ＭＳ Ｐゴシック"/>
        <family val="3"/>
        <charset val="134"/>
        <scheme val="major"/>
      </rPr>
      <t>问题</t>
    </r>
    <phoneticPr fontId="5"/>
  </si>
  <si>
    <t>チェック仕様</t>
    <phoneticPr fontId="5"/>
  </si>
  <si>
    <t>EBC-105132ts里面未设置，应该如何测试</t>
    <phoneticPr fontId="5"/>
  </si>
  <si>
    <t>41-53</t>
    <phoneticPr fontId="5"/>
  </si>
  <si>
    <t>未能理解什么意思</t>
    <phoneticPr fontId="5"/>
  </si>
  <si>
    <t>SEOD020030</t>
    <phoneticPr fontId="51"/>
  </si>
  <si>
    <t>施</t>
    <phoneticPr fontId="5"/>
  </si>
  <si>
    <t>37-43</t>
    <phoneticPr fontId="5"/>
  </si>
  <si>
    <t>enter和tab按下没有正确转移焦点</t>
    <phoneticPr fontId="5"/>
  </si>
  <si>
    <t>四舍五入的情况，每三位数加逗号的情况和有小数点的情况同时存在不能正确的显示</t>
    <phoneticPr fontId="5"/>
  </si>
  <si>
    <t>59-71</t>
    <phoneticPr fontId="5"/>
  </si>
  <si>
    <t xml:space="preserve">如何测试
</t>
    <phoneticPr fontId="5"/>
  </si>
  <si>
    <t>チェック仕様</t>
    <phoneticPr fontId="5"/>
  </si>
  <si>
    <t>テスト仕様書（共通）</t>
  </si>
  <si>
    <t xml:space="preserve">输入很多错误的场合下，输入正确内容，焦点没有转移到下一个错误内容
</t>
    <phoneticPr fontId="5"/>
  </si>
  <si>
    <t>SEOD020060</t>
    <phoneticPr fontId="51"/>
  </si>
  <si>
    <t>沈</t>
    <phoneticPr fontId="5"/>
  </si>
  <si>
    <t>close</t>
    <phoneticPr fontId="5"/>
  </si>
  <si>
    <t>チェック仕様</t>
    <phoneticPr fontId="5"/>
  </si>
  <si>
    <t>締め済みチェック数据里面的字段修改不了如何测试</t>
    <phoneticPr fontId="5"/>
  </si>
  <si>
    <t>16,26</t>
    <phoneticPr fontId="5"/>
  </si>
  <si>
    <r>
      <t>规格名现行里面没有</t>
    </r>
    <r>
      <rPr>
        <sz val="11"/>
        <rFont val="ＭＳ Ｐゴシック"/>
        <family val="3"/>
        <charset val="129"/>
        <scheme val="major"/>
      </rPr>
      <t>值</t>
    </r>
    <r>
      <rPr>
        <sz val="11"/>
        <rFont val="ＭＳ Ｐゴシック"/>
        <family val="3"/>
        <charset val="134"/>
        <scheme val="major"/>
      </rPr>
      <t>应该如何对应?投入数应该如何对应，现行未找到</t>
    </r>
    <phoneticPr fontId="5"/>
  </si>
  <si>
    <t>郁</t>
    <phoneticPr fontId="5"/>
  </si>
  <si>
    <t>SEOD040020</t>
    <phoneticPr fontId="51"/>
  </si>
  <si>
    <t>WITH upd AS (</t>
  </si>
  <si>
    <t>UPDATE /* SEOD040010CommitStoreSubLogic_HqOrderLogDataMerge */</t>
  </si>
  <si>
    <t xml:space="preserve">mtusr98002009.eodt_hq_order_log_data </t>
  </si>
  <si>
    <t>order_input_type_id = '5',</t>
  </si>
  <si>
    <t>order_input_type = '05',</t>
  </si>
  <si>
    <t>bu_gp_store_id = '10186',</t>
  </si>
  <si>
    <t>order_input_reason = null,</t>
  </si>
  <si>
    <t>order_input_item_qty = 1,</t>
  </si>
  <si>
    <t>order_input_t_cost_money = 539,</t>
  </si>
  <si>
    <t>person_nm = 'システム・物流本部0',</t>
  </si>
  <si>
    <t>order_date_from = '2019-05-13 00:00:00.0',</t>
  </si>
  <si>
    <t>order_date_to = '2019-05-13 00:00:00.0',</t>
  </si>
  <si>
    <t>tana_ptn_id = '257313',</t>
  </si>
  <si>
    <t>tana_unit_id = '302388',</t>
  </si>
  <si>
    <t>tana_unit_cd = '810101',</t>
  </si>
  <si>
    <t>tana_unit_nm = '☆ドリンクストッカー',</t>
  </si>
  <si>
    <t>tana_zone_id = '302337',</t>
  </si>
  <si>
    <t>tana_zone_cd = '81',</t>
  </si>
  <si>
    <t>tana_zone_nm = '☆ヘルスケア（定番棚：ＯＴＣ医薬品・医療用品・オーラルケア）',</t>
  </si>
  <si>
    <t>upd_oper_cd = '0211070',</t>
  </si>
  <si>
    <t>upd_program_cd = 'EOD040',</t>
  </si>
  <si>
    <t>upd_date_time = CURRENT_TIMESTAMP,</t>
  </si>
  <si>
    <t>fw_upd_prog_nm = 'SEOD040010CommitStoreSubLogic',</t>
  </si>
  <si>
    <t>fw_upd_date = CURRENT_TIMESTAMP,</t>
  </si>
  <si>
    <t>fw_upd_user_id = '98002009.0211070',</t>
  </si>
  <si>
    <t xml:space="preserve">VERSION = VERSION + 1 </t>
  </si>
  <si>
    <t>WHERE</t>
  </si>
  <si>
    <t xml:space="preserve">AND bu_gp_store_id = '10186' </t>
  </si>
  <si>
    <t xml:space="preserve">AND tana_ptn_id = '257313' </t>
  </si>
  <si>
    <t xml:space="preserve">AND del_flag = 0 </t>
  </si>
  <si>
    <t xml:space="preserve">AND approva_flag = 1 RETURNING eodt_hq_order_log_data.* </t>
  </si>
  <si>
    <t>order_input_type_id,</t>
  </si>
  <si>
    <t>order_input_type,</t>
  </si>
  <si>
    <t>bu_gp_store_id,</t>
  </si>
  <si>
    <t>order_input_reason,</t>
  </si>
  <si>
    <t>order_input_item_qty,</t>
  </si>
  <si>
    <t>order_input_t_cost_money,</t>
  </si>
  <si>
    <t>person_nm,</t>
  </si>
  <si>
    <t>order_date_from,</t>
  </si>
  <si>
    <t>order_date_to,</t>
  </si>
  <si>
    <t>tana_ptn_id,</t>
  </si>
  <si>
    <t>tana_unit_id,</t>
  </si>
  <si>
    <t>tana_unit_cd,</t>
  </si>
  <si>
    <t>tana_unit_nm,</t>
  </si>
  <si>
    <t>tana_zone_id,</t>
  </si>
  <si>
    <t>tana_zone_cd,</t>
  </si>
  <si>
    <t>tana_zone_nm,</t>
  </si>
  <si>
    <t>del_flag,</t>
  </si>
  <si>
    <t>approva_flag,</t>
  </si>
  <si>
    <t>ins_oper_cd,</t>
  </si>
  <si>
    <t>ins_program_cd,</t>
  </si>
  <si>
    <t>ins_date_time,</t>
  </si>
  <si>
    <t>fw_upd_prog_nm,</t>
  </si>
  <si>
    <t>fw_upd_date,</t>
  </si>
  <si>
    <t>fw_upd_user_id,</t>
  </si>
  <si>
    <t xml:space="preserve">VERSION </t>
  </si>
  <si>
    <t>) SELECT</t>
  </si>
  <si>
    <t xml:space="preserve">  '2019-05-13 00:00:00.0',    '257313',    '302388',    '810101',    '☆ドリンクストッカー',    '302337',    '81',  </t>
  </si>
  <si>
    <t xml:space="preserve">  '☆ヘルスケア（定番棚：ＯＴＣ医薬品・医療用品・オーラルケア）',    0,    1,    '0211070',</t>
  </si>
  <si>
    <t>'EOD040',</t>
  </si>
  <si>
    <t>CURRENT_TIMESTAMP,</t>
  </si>
  <si>
    <t>'SEOD040010CommitStoreSubLogic',</t>
  </si>
  <si>
    <t>CURRENT_TIMESTAMP,    '98002009.0211070',</t>
  </si>
  <si>
    <t>FROM</t>
  </si>
  <si>
    <t xml:space="preserve">mtusr98002009.dual </t>
  </si>
  <si>
    <t>'3103590' NOT IN ( SELECT order_input_number FROM upd )</t>
  </si>
  <si>
    <r>
      <t>SET order_input_number = '</t>
    </r>
    <r>
      <rPr>
        <sz val="11"/>
        <color rgb="FFFF0000"/>
        <rFont val="ＭＳ Ｐゴシック"/>
        <family val="3"/>
        <charset val="128"/>
        <scheme val="minor"/>
      </rPr>
      <t>3103590</t>
    </r>
    <r>
      <rPr>
        <sz val="11"/>
        <color theme="1"/>
        <rFont val="ＭＳ Ｐゴシック"/>
        <family val="2"/>
        <scheme val="minor"/>
      </rPr>
      <t>',</t>
    </r>
    <phoneticPr fontId="5"/>
  </si>
  <si>
    <r>
      <t>order_input_number = '</t>
    </r>
    <r>
      <rPr>
        <sz val="11"/>
        <color rgb="FFFF0000"/>
        <rFont val="ＭＳ Ｐゴシック"/>
        <family val="3"/>
        <charset val="128"/>
        <scheme val="minor"/>
      </rPr>
      <t>3103590</t>
    </r>
    <r>
      <rPr>
        <sz val="11"/>
        <color theme="1"/>
        <rFont val="ＭＳ Ｐゴシック"/>
        <family val="2"/>
        <scheme val="minor"/>
      </rPr>
      <t xml:space="preserve">' </t>
    </r>
    <phoneticPr fontId="5"/>
  </si>
  <si>
    <r>
      <rPr>
        <sz val="11"/>
        <color rgb="FFFF0000"/>
        <rFont val="ＭＳ Ｐゴシック"/>
        <family val="3"/>
        <charset val="128"/>
        <scheme val="minor"/>
      </rPr>
      <t>3103590</t>
    </r>
    <r>
      <rPr>
        <sz val="11"/>
        <color theme="1"/>
        <rFont val="ＭＳ Ｐゴシック"/>
        <family val="2"/>
        <scheme val="minor"/>
      </rPr>
      <t xml:space="preserve">',    '5',    '05',    '10186',    null,    1,    539,    'システム・物流本部0',    '2019-05-13 00:00:00.0',  </t>
    </r>
    <phoneticPr fontId="5"/>
  </si>
  <si>
    <r>
      <t xml:space="preserve">) INSERT INTO </t>
    </r>
    <r>
      <rPr>
        <sz val="11"/>
        <color rgb="FFFF0000"/>
        <rFont val="ＭＳ Ｐゴシック"/>
        <family val="3"/>
        <charset val="128"/>
        <scheme val="minor"/>
      </rPr>
      <t>mtusr98002009.eodt_hq_order_log_data</t>
    </r>
    <r>
      <rPr>
        <sz val="11"/>
        <color theme="1"/>
        <rFont val="ＭＳ Ｐゴシック"/>
        <family val="2"/>
        <scheme val="minor"/>
      </rPr>
      <t xml:space="preserve"> (</t>
    </r>
    <phoneticPr fontId="5"/>
  </si>
  <si>
    <r>
      <rPr>
        <sz val="11"/>
        <color rgb="FFFF0000"/>
        <rFont val="ＭＳ Ｐゴシック"/>
        <family val="3"/>
        <charset val="128"/>
        <scheme val="minor"/>
      </rPr>
      <t>order_input_number</t>
    </r>
    <r>
      <rPr>
        <sz val="11"/>
        <color theme="1"/>
        <rFont val="ＭＳ Ｐゴシック"/>
        <family val="2"/>
        <scheme val="minor"/>
      </rPr>
      <t>,</t>
    </r>
    <phoneticPr fontId="5"/>
  </si>
  <si>
    <t>SEOD030010</t>
    <phoneticPr fontId="51"/>
  </si>
  <si>
    <t>-</t>
    <phoneticPr fontId="5"/>
  </si>
  <si>
    <r>
      <t>现</t>
    </r>
    <r>
      <rPr>
        <sz val="11"/>
        <rFont val="ＭＳ Ｐゴシック"/>
        <family val="3"/>
        <charset val="134"/>
        <scheme val="major"/>
      </rPr>
      <t>行040010点</t>
    </r>
    <r>
      <rPr>
        <sz val="11"/>
        <rFont val="ＭＳ Ｐゴシック"/>
        <family val="3"/>
        <charset val="134"/>
        <scheme val="major"/>
      </rPr>
      <t>击</t>
    </r>
    <r>
      <rPr>
        <sz val="11"/>
        <rFont val="ＭＳ Ｐゴシック"/>
        <family val="3"/>
        <charset val="134"/>
        <scheme val="major"/>
      </rPr>
      <t>完了，</t>
    </r>
    <r>
      <rPr>
        <sz val="11"/>
        <rFont val="ＭＳ Ｐゴシック"/>
        <family val="3"/>
        <charset val="134"/>
        <scheme val="major"/>
      </rPr>
      <t xml:space="preserve">报错
</t>
    </r>
    <r>
      <rPr>
        <sz val="11"/>
        <rFont val="ＭＳ Ｐゴシック"/>
        <family val="3"/>
        <charset val="134"/>
        <scheme val="major"/>
      </rPr>
      <t>参考sheet：SEOD040020
原因：主</t>
    </r>
    <r>
      <rPr>
        <sz val="11"/>
        <rFont val="ＭＳ Ｐゴシック"/>
        <family val="3"/>
        <charset val="134"/>
        <scheme val="major"/>
      </rPr>
      <t>键</t>
    </r>
    <r>
      <rPr>
        <sz val="11"/>
        <rFont val="ＭＳ Ｐゴシック"/>
        <family val="3"/>
        <charset val="134"/>
        <scheme val="major"/>
      </rPr>
      <t>重复，主</t>
    </r>
    <r>
      <rPr>
        <sz val="11"/>
        <rFont val="ＭＳ Ｐゴシック"/>
        <family val="3"/>
        <charset val="134"/>
        <scheme val="major"/>
      </rPr>
      <t>键</t>
    </r>
    <r>
      <rPr>
        <sz val="11"/>
        <rFont val="ＭＳ Ｐゴシック"/>
        <family val="3"/>
        <charset val="134"/>
        <scheme val="major"/>
      </rPr>
      <t>是一个自增字段，</t>
    </r>
    <r>
      <rPr>
        <sz val="11"/>
        <rFont val="ＭＳ Ｐゴシック"/>
        <family val="3"/>
        <charset val="134"/>
        <scheme val="major"/>
      </rPr>
      <t>该</t>
    </r>
    <r>
      <rPr>
        <sz val="11"/>
        <rFont val="ＭＳ Ｐゴシック"/>
        <family val="3"/>
        <charset val="134"/>
        <scheme val="major"/>
      </rPr>
      <t>字段如何</t>
    </r>
    <r>
      <rPr>
        <sz val="11"/>
        <rFont val="ＭＳ Ｐゴシック"/>
        <family val="3"/>
        <charset val="134"/>
        <scheme val="major"/>
      </rPr>
      <t>设</t>
    </r>
    <r>
      <rPr>
        <sz val="11"/>
        <rFont val="ＭＳ Ｐゴシック"/>
        <family val="3"/>
        <charset val="134"/>
        <scheme val="major"/>
      </rPr>
      <t>置起始</t>
    </r>
    <r>
      <rPr>
        <sz val="11"/>
        <rFont val="ＭＳ Ｐゴシック"/>
        <family val="3"/>
        <charset val="129"/>
        <scheme val="major"/>
      </rPr>
      <t>值</t>
    </r>
    <r>
      <rPr>
        <sz val="11"/>
        <rFont val="ＭＳ Ｐゴシック"/>
        <family val="3"/>
        <charset val="129"/>
        <scheme val="major"/>
      </rPr>
      <t xml:space="preserve">？
</t>
    </r>
    <r>
      <rPr>
        <sz val="11"/>
        <rFont val="ＭＳ Ｐゴシック"/>
        <family val="3"/>
        <charset val="134"/>
        <scheme val="major"/>
      </rPr>
      <t>eodt_hq_order_log_data表的order_input_number</t>
    </r>
    <phoneticPr fontId="5"/>
  </si>
  <si>
    <t>测试需要用到一个CSVファイル，请提供，不然不好测
参考sheet：SEOD030010</t>
    <phoneticPr fontId="5"/>
  </si>
  <si>
    <t>No.</t>
    <phoneticPr fontId="7"/>
  </si>
  <si>
    <t>SEOD160010</t>
    <phoneticPr fontId="51"/>
  </si>
  <si>
    <t>出力編集仕様（チェック用発注受付データ）</t>
    <phoneticPr fontId="5"/>
  </si>
  <si>
    <t>出力編集仕様（チェック用発注受付データ）这个sheet需要测试吗，如何测试</t>
    <phoneticPr fontId="5"/>
  </si>
  <si>
    <t>出力編集仕様（マスタ未登録商品用発注受付データ）</t>
    <phoneticPr fontId="5"/>
  </si>
  <si>
    <t>出力編集仕様（マスタ未登録商品用発注受付データ）这个sheet需要测试吗，如何测试</t>
    <phoneticPr fontId="5"/>
  </si>
  <si>
    <t>SEOD010011</t>
    <phoneticPr fontId="51"/>
  </si>
  <si>
    <t>投入区分ID=発注発生区分ＩＤ(04：本部商品発注/06：緊急発注）の場合</t>
    <phoneticPr fontId="5"/>
  </si>
  <si>
    <t>投入区分ID=発注発生区分ＩＤ（03：チラシ発注）</t>
    <phoneticPr fontId="5"/>
  </si>
  <si>
    <r>
      <t>投入区分只有以上的情况下，才有可能</t>
    </r>
    <r>
      <rPr>
        <sz val="11"/>
        <color theme="1"/>
        <rFont val="ＭＳ Ｐゴシック"/>
        <family val="3"/>
        <charset val="134"/>
        <scheme val="minor"/>
      </rPr>
      <t>设置setOrderCloseStatus为on</t>
    </r>
    <phoneticPr fontId="5"/>
  </si>
  <si>
    <r>
      <t>但是，只有在02:商品提案発注の場合，才能</t>
    </r>
    <r>
      <rPr>
        <sz val="11"/>
        <color theme="1"/>
        <rFont val="ＭＳ Ｐゴシック"/>
        <family val="3"/>
        <charset val="134"/>
        <scheme val="minor"/>
      </rPr>
      <t>进入</t>
    </r>
    <r>
      <rPr>
        <sz val="11"/>
        <color theme="1"/>
        <rFont val="ＭＳ Ｐゴシック"/>
        <family val="2"/>
        <scheme val="minor"/>
      </rPr>
      <t>010011画面，所以</t>
    </r>
    <r>
      <rPr>
        <sz val="11"/>
        <color theme="1"/>
        <rFont val="ＭＳ Ｐゴシック"/>
        <family val="3"/>
        <charset val="134"/>
        <scheme val="minor"/>
      </rPr>
      <t>该</t>
    </r>
    <r>
      <rPr>
        <sz val="11"/>
        <color theme="1"/>
        <rFont val="ＭＳ Ｐゴシック"/>
        <family val="2"/>
        <scheme val="minor"/>
      </rPr>
      <t>case</t>
    </r>
    <r>
      <rPr>
        <sz val="11"/>
        <color theme="1"/>
        <rFont val="ＭＳ Ｐゴシック"/>
        <family val="3"/>
        <charset val="134"/>
        <scheme val="minor"/>
      </rPr>
      <t>认为不能测</t>
    </r>
    <phoneticPr fontId="5"/>
  </si>
  <si>
    <r>
      <t>初期表示（エラー時）初始</t>
    </r>
    <r>
      <rPr>
        <sz val="11"/>
        <rFont val="ＭＳ Ｐゴシック"/>
        <family val="3"/>
        <charset val="129"/>
        <scheme val="major"/>
      </rPr>
      <t>值</t>
    </r>
    <r>
      <rPr>
        <sz val="11"/>
        <rFont val="ＭＳ Ｐゴシック"/>
        <family val="3"/>
        <charset val="129"/>
        <scheme val="major"/>
      </rPr>
      <t>可能有</t>
    </r>
    <r>
      <rPr>
        <sz val="11"/>
        <rFont val="ＭＳ Ｐゴシック"/>
        <family val="3"/>
        <charset val="134"/>
        <scheme val="major"/>
      </rPr>
      <t>问题</t>
    </r>
    <phoneticPr fontId="5"/>
  </si>
  <si>
    <t>SEOD030010</t>
    <phoneticPr fontId="51"/>
  </si>
  <si>
    <t>王</t>
    <phoneticPr fontId="5"/>
  </si>
  <si>
    <t>画面項目制御</t>
    <phoneticPr fontId="5"/>
  </si>
  <si>
    <t>初期表示（エラー時），チェック（エラー時）,実行（エラー時），ラー保存（エラー時）,テンプレート出力（エラー)无法进行测试，因为VB代码已经注释掉了</t>
    <phoneticPr fontId="5"/>
  </si>
  <si>
    <t>SEOD010011</t>
    <phoneticPr fontId="51"/>
  </si>
  <si>
    <t>締済データ的场合无法测试
原因参考sheet:SEOD010011</t>
    <phoneticPr fontId="5"/>
  </si>
  <si>
    <t>SEOD110010</t>
    <phoneticPr fontId="51"/>
  </si>
  <si>
    <t>施</t>
    <phoneticPr fontId="5"/>
  </si>
  <si>
    <t>画面レイアウト</t>
    <phoneticPr fontId="5"/>
  </si>
  <si>
    <t xml:space="preserve">如何测试
</t>
    <phoneticPr fontId="5"/>
  </si>
  <si>
    <t>チェック仕様</t>
    <phoneticPr fontId="5"/>
  </si>
  <si>
    <t>25，31</t>
    <phoneticPr fontId="5"/>
  </si>
  <si>
    <t xml:space="preserve">这个是测试商品分类中只能选择第一级最大分类的意思吗（sheetSEOD110010）
</t>
    <phoneticPr fontId="5"/>
  </si>
  <si>
    <t>SEOD010011</t>
    <phoneticPr fontId="51"/>
  </si>
  <si>
    <t>沈</t>
    <phoneticPr fontId="5"/>
  </si>
  <si>
    <t>画面レイアウト</t>
    <phoneticPr fontId="5"/>
  </si>
  <si>
    <t>9-13</t>
    <phoneticPr fontId="5"/>
  </si>
  <si>
    <t>测试点和现行对不上，请确认</t>
    <phoneticPr fontId="5"/>
  </si>
  <si>
    <t>SEOD010010</t>
    <phoneticPr fontId="51"/>
  </si>
  <si>
    <t>郁</t>
    <phoneticPr fontId="5"/>
  </si>
  <si>
    <t>テスト仕様書（共通）</t>
    <phoneticPr fontId="5"/>
  </si>
  <si>
    <t>1-1-3</t>
    <phoneticPr fontId="5"/>
  </si>
  <si>
    <t>class="'input-wideFix--SSS no-border'"</t>
    <phoneticPr fontId="5"/>
  </si>
  <si>
    <t>与现行对比，html中&lt;!--承認状態--&gt;样式无法满足（sheetSEOD010010）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</si>
</sst>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0%;\(0%\)"/>
    <numFmt numFmtId="177" formatCode="0.0%"/>
    <numFmt numFmtId="178" formatCode="&quot;$&quot;#,##0_);\(&quot;$&quot;#,##0\)"/>
    <numFmt numFmtId="179" formatCode="#,##0.00000000000;[Red]\-#,##0.00000000000"/>
    <numFmt numFmtId="180" formatCode="#,##0.0_);\(#,##0.0\)"/>
    <numFmt numFmtId="181" formatCode="&quot;$&quot;#,##0.00_);\(&quot;$&quot;#,##0.00\)"/>
    <numFmt numFmtId="182" formatCode="&quot;$&quot;\ #,##0.00;[Red]&quot;$&quot;\ \-#,##0.00"/>
    <numFmt numFmtId="183" formatCode="d\.m\.yy"/>
    <numFmt numFmtId="184" formatCode="d\.mmm"/>
    <numFmt numFmtId="185" formatCode="&quot;$&quot;#,##0_);[Red]\(&quot;$&quot;#,##0\)"/>
    <numFmt numFmtId="186" formatCode="&quot;$&quot;#,##0.00_);[Red]\(&quot;$&quot;#,##0.00\)"/>
    <numFmt numFmtId="187" formatCode="0.00_)"/>
    <numFmt numFmtId="188" formatCode="#,##0.00&quot; F&quot;_);\(#,##0.00&quot; F&quot;\)"/>
    <numFmt numFmtId="189" formatCode="#,##0&quot; $&quot;;\-#,##0&quot; $&quot;"/>
    <numFmt numFmtId="190" formatCode="yy/m/d"/>
    <numFmt numFmtId="191" formatCode="#,##0_ ;[Red]\-#,##0\ "/>
    <numFmt numFmtId="192" formatCode="#,##0.0&quot;人月&quot;"/>
    <numFmt numFmtId="193" formatCode="0_ ;[Red]\-0\ "/>
    <numFmt numFmtId="194" formatCode="_-&quot;¥&quot;* #,##0.00_-;\-&quot;¥&quot;* #,##0.00_-;_-&quot;¥&quot;* &quot;-&quot;??_-;_-@_-"/>
    <numFmt numFmtId="195" formatCode="#,##0_ "/>
    <numFmt numFmtId="196" formatCode="hh:mm\ \T\K"/>
    <numFmt numFmtId="197" formatCode="_(* #,##0_);_(* \(#,##0\);_(* &quot;-&quot;_);_(@_)"/>
    <numFmt numFmtId="198" formatCode="_(&quot;$&quot;* #,##0_);_(&quot;$&quot;* \(#,##0\);_(&quot;$&quot;* &quot;-&quot;_);_(@_)"/>
    <numFmt numFmtId="199" formatCode="000"/>
  </numFmts>
  <fonts count="6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elv"/>
      <family val="2"/>
    </font>
    <font>
      <sz val="13"/>
      <name val="Tms Rmn"/>
      <family val="1"/>
    </font>
    <font>
      <sz val="12"/>
      <name val="Times New Roman"/>
      <family val="1"/>
    </font>
    <font>
      <sz val="8"/>
      <name val="ＭＳ Ｐゴシック"/>
      <family val="3"/>
      <charset val="128"/>
    </font>
    <font>
      <sz val="24"/>
      <name val="ＭＳ Ｐゴシック"/>
      <family val="3"/>
      <charset val="128"/>
    </font>
    <font>
      <sz val="12"/>
      <name val="Osaka"/>
      <family val="3"/>
      <charset val="128"/>
    </font>
    <font>
      <sz val="14"/>
      <name val="ＭＳ Ｐゴシック"/>
      <family val="3"/>
      <charset val="128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µ¸¿ò"/>
      <family val="1"/>
    </font>
    <font>
      <sz val="11"/>
      <name val="明朝"/>
      <family val="1"/>
      <charset val="128"/>
    </font>
    <font>
      <b/>
      <sz val="10"/>
      <name val="Helv"/>
      <family val="2"/>
    </font>
    <font>
      <b/>
      <sz val="13"/>
      <name val="Tms Rmn"/>
      <family val="1"/>
    </font>
    <font>
      <sz val="10"/>
      <name val="Geneva"/>
      <family val="2"/>
    </font>
    <font>
      <sz val="10"/>
      <color indexed="8"/>
      <name val="Geneva"/>
      <family val="2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11"/>
      <name val="ＭＳ ゴシック"/>
      <family val="3"/>
      <charset val="128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1"/>
      <name val="Helv"/>
      <family val="2"/>
    </font>
    <font>
      <sz val="16"/>
      <name val="ＭＳ Ｐゴシック"/>
      <family val="3"/>
      <charset val="128"/>
    </font>
    <font>
      <b/>
      <i/>
      <sz val="16"/>
      <name val="Helv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8"/>
      <color indexed="10"/>
      <name val="Arial"/>
      <family val="2"/>
    </font>
    <font>
      <sz val="11"/>
      <name val="table_style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0"/>
      <color indexed="9"/>
      <name val="ＭＳ 明朝"/>
      <family val="1"/>
      <charset val="128"/>
    </font>
    <font>
      <b/>
      <i/>
      <sz val="14"/>
      <name val="中ゴシックＢＢＢ"/>
      <family val="3"/>
      <charset val="128"/>
    </font>
    <font>
      <sz val="10"/>
      <color indexed="10"/>
      <name val="ＭＳ 明朝"/>
      <family val="1"/>
      <charset val="128"/>
    </font>
    <font>
      <sz val="10"/>
      <color indexed="18"/>
      <name val="ＭＳ 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i/>
      <sz val="11"/>
      <name val="ＭＳ Ｐゴシック"/>
      <family val="3"/>
      <charset val="128"/>
    </font>
    <font>
      <sz val="12"/>
      <name val="Arial"/>
      <family val="2"/>
    </font>
    <font>
      <u/>
      <sz val="8"/>
      <color indexed="12"/>
      <name val="Times New Roman"/>
      <family val="1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0"/>
      <name val="HG丸ｺﾞｼｯｸM-PRO"/>
      <family val="3"/>
      <charset val="128"/>
    </font>
    <font>
      <sz val="10"/>
      <color indexed="8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ajor"/>
    </font>
    <font>
      <sz val="11"/>
      <name val="ＭＳ Ｐゴシック"/>
      <family val="3"/>
      <charset val="134"/>
      <scheme val="major"/>
    </font>
    <font>
      <sz val="11"/>
      <name val="ＭＳ Ｐゴシック"/>
      <family val="3"/>
      <charset val="129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</patternFill>
    </fill>
    <fill>
      <patternFill patternType="solid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55">
    <xf numFmtId="0" fontId="0" fillId="0" borderId="0"/>
    <xf numFmtId="0" fontId="6" fillId="0" borderId="0">
      <alignment vertical="center"/>
    </xf>
    <xf numFmtId="0" fontId="8" fillId="0" borderId="0"/>
    <xf numFmtId="0" fontId="8" fillId="0" borderId="0"/>
    <xf numFmtId="176" fontId="9" fillId="0" borderId="0" applyFont="0" applyFill="0" applyBorder="0" applyAlignment="0" applyProtection="0"/>
    <xf numFmtId="0" fontId="10" fillId="0" borderId="0"/>
    <xf numFmtId="177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1" fillId="0" borderId="0">
      <alignment vertical="center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49" fontId="6" fillId="0" borderId="0" applyProtection="0">
      <alignment horizontal="left" indent="1"/>
    </xf>
    <xf numFmtId="0" fontId="12" fillId="0" borderId="8">
      <alignment vertical="center"/>
    </xf>
    <xf numFmtId="0" fontId="1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9"/>
    <xf numFmtId="0" fontId="6" fillId="0" borderId="10"/>
    <xf numFmtId="0" fontId="6" fillId="0" borderId="11"/>
    <xf numFmtId="0" fontId="14" fillId="0" borderId="12" applyBorder="0">
      <alignment horizontal="center" vertical="center"/>
    </xf>
    <xf numFmtId="0" fontId="15" fillId="0" borderId="0" applyFont="0"/>
    <xf numFmtId="178" fontId="16" fillId="0" borderId="1" applyAlignment="0" applyProtection="0"/>
    <xf numFmtId="0" fontId="17" fillId="0" borderId="0"/>
    <xf numFmtId="0" fontId="14" fillId="0" borderId="13" applyBorder="0">
      <alignment horizontal="center" vertical="center"/>
    </xf>
    <xf numFmtId="179" fontId="18" fillId="0" borderId="0" applyFill="0" applyBorder="0" applyAlignment="0"/>
    <xf numFmtId="0" fontId="19" fillId="0" borderId="0"/>
    <xf numFmtId="0" fontId="20" fillId="0" borderId="6" applyNumberFormat="0" applyFill="0" applyProtection="0">
      <alignment horizontal="center"/>
    </xf>
    <xf numFmtId="3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40" fontId="21" fillId="0" borderId="0" applyFont="0" applyFill="0" applyBorder="0" applyAlignment="0" applyProtection="0"/>
    <xf numFmtId="178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6" fillId="0" borderId="14"/>
    <xf numFmtId="0" fontId="6" fillId="0" borderId="15"/>
    <xf numFmtId="0" fontId="23" fillId="0" borderId="16" applyBorder="0">
      <alignment horizontal="center" vertical="top"/>
    </xf>
    <xf numFmtId="0" fontId="18" fillId="0" borderId="0"/>
    <xf numFmtId="0" fontId="24" fillId="0" borderId="0" applyBorder="0">
      <alignment vertical="center"/>
    </xf>
    <xf numFmtId="0" fontId="14" fillId="0" borderId="13" applyBorder="0">
      <alignment horizontal="center" vertical="center"/>
    </xf>
    <xf numFmtId="0" fontId="6" fillId="0" borderId="17" applyBorder="0">
      <alignment vertical="center"/>
    </xf>
    <xf numFmtId="0" fontId="6" fillId="0" borderId="0">
      <alignment vertical="center"/>
    </xf>
    <xf numFmtId="0" fontId="6" fillId="0" borderId="17" applyBorder="0">
      <alignment vertical="center"/>
    </xf>
    <xf numFmtId="0" fontId="25" fillId="0" borderId="0">
      <alignment horizontal="left"/>
    </xf>
    <xf numFmtId="0" fontId="26" fillId="0" borderId="0"/>
    <xf numFmtId="0" fontId="6" fillId="0" borderId="18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19" applyNumberFormat="0" applyAlignment="0" applyProtection="0">
      <alignment horizontal="left" vertical="center"/>
    </xf>
    <xf numFmtId="0" fontId="29" fillId="0" borderId="4">
      <alignment horizontal="left" vertical="center"/>
    </xf>
    <xf numFmtId="0" fontId="6" fillId="0" borderId="16" applyBorder="0">
      <alignment vertical="center"/>
    </xf>
    <xf numFmtId="0" fontId="30" fillId="0" borderId="0" applyBorder="0"/>
    <xf numFmtId="10" fontId="27" fillId="3" borderId="20" applyNumberFormat="0" applyBorder="0" applyAlignment="0" applyProtection="0"/>
    <xf numFmtId="18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" fontId="30" fillId="0" borderId="0" applyProtection="0">
      <protection locked="0"/>
    </xf>
    <xf numFmtId="0" fontId="7" fillId="0" borderId="0">
      <alignment horizontal="center" vertical="center"/>
    </xf>
    <xf numFmtId="0" fontId="7" fillId="0" borderId="0">
      <alignment horizontal="center" vertical="center"/>
    </xf>
    <xf numFmtId="0" fontId="6" fillId="0" borderId="0">
      <alignment horizontal="center" vertical="center" textRotation="255"/>
    </xf>
    <xf numFmtId="0" fontId="7" fillId="0" borderId="0">
      <alignment horizontal="center" vertical="center" textRotation="255"/>
    </xf>
    <xf numFmtId="0" fontId="6" fillId="0" borderId="0">
      <alignment horizontal="center" vertical="center" textRotation="255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31" fillId="0" borderId="21"/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32" fillId="0" borderId="22" applyBorder="0">
      <alignment vertical="center"/>
    </xf>
    <xf numFmtId="187" fontId="33" fillId="0" borderId="0"/>
    <xf numFmtId="0" fontId="34" fillId="0" borderId="0"/>
    <xf numFmtId="10" fontId="34" fillId="0" borderId="0" applyFont="0" applyFill="0" applyBorder="0" applyAlignment="0" applyProtection="0"/>
    <xf numFmtId="4" fontId="25" fillId="0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0" fontId="16" fillId="0" borderId="21">
      <alignment horizontal="center"/>
    </xf>
    <xf numFmtId="4" fontId="35" fillId="0" borderId="0">
      <alignment horizontal="right"/>
    </xf>
    <xf numFmtId="0" fontId="36" fillId="0" borderId="0">
      <alignment horizontal="left"/>
    </xf>
    <xf numFmtId="0" fontId="15" fillId="0" borderId="0"/>
    <xf numFmtId="0" fontId="27" fillId="0" borderId="0" applyNumberFormat="0" applyFill="0" applyBorder="0" applyProtection="0">
      <alignment vertical="top" wrapText="1"/>
    </xf>
    <xf numFmtId="3" fontId="27" fillId="0" borderId="0" applyFill="0" applyBorder="0" applyProtection="0">
      <alignment horizontal="right" vertical="top" wrapText="1"/>
    </xf>
    <xf numFmtId="3" fontId="37" fillId="0" borderId="0" applyFill="0" applyBorder="0" applyProtection="0">
      <alignment horizontal="right" vertical="top" wrapText="1"/>
    </xf>
    <xf numFmtId="0" fontId="31" fillId="0" borderId="0"/>
    <xf numFmtId="49" fontId="38" fillId="4" borderId="20" applyFont="0" applyProtection="0">
      <alignment horizontal="left" vertical="top"/>
    </xf>
    <xf numFmtId="0" fontId="39" fillId="0" borderId="0">
      <alignment horizontal="center"/>
    </xf>
    <xf numFmtId="188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90" fontId="30" fillId="0" borderId="0" applyNumberFormat="0">
      <alignment vertical="center"/>
    </xf>
    <xf numFmtId="0" fontId="6" fillId="0" borderId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0" fontId="26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91" fontId="24" fillId="0" borderId="0" applyBorder="0">
      <alignment horizontal="right"/>
    </xf>
    <xf numFmtId="0" fontId="23" fillId="0" borderId="0">
      <alignment vertical="center"/>
    </xf>
    <xf numFmtId="0" fontId="40" fillId="0" borderId="0">
      <alignment vertical="center"/>
    </xf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41" fillId="5" borderId="0" applyNumberFormat="0" applyBorder="0" applyProtection="0">
      <alignment horizontal="distributed" vertical="center"/>
    </xf>
    <xf numFmtId="0" fontId="41" fillId="6" borderId="0" applyNumberFormat="0" applyBorder="0" applyAlignment="0" applyProtection="0"/>
    <xf numFmtId="192" fontId="18" fillId="0" borderId="0"/>
    <xf numFmtId="193" fontId="24" fillId="0" borderId="0" applyFill="0" applyBorder="0"/>
    <xf numFmtId="191" fontId="24" fillId="0" borderId="0" applyFill="0" applyBorder="0"/>
    <xf numFmtId="194" fontId="26" fillId="0" borderId="0" applyBorder="0">
      <alignment horizontal="left"/>
    </xf>
    <xf numFmtId="49" fontId="24" fillId="7" borderId="23">
      <alignment horizontal="center"/>
    </xf>
    <xf numFmtId="195" fontId="24" fillId="7" borderId="23">
      <alignment horizontal="right"/>
    </xf>
    <xf numFmtId="14" fontId="24" fillId="7" borderId="0" applyBorder="0">
      <alignment horizontal="center"/>
    </xf>
    <xf numFmtId="49" fontId="24" fillId="0" borderId="23"/>
    <xf numFmtId="0" fontId="42" fillId="0" borderId="24">
      <alignment horizontal="left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4" fontId="24" fillId="0" borderId="2" applyBorder="0">
      <alignment horizontal="left"/>
    </xf>
    <xf numFmtId="0" fontId="44" fillId="0" borderId="0" applyNumberFormat="0" applyFill="0" applyBorder="0" applyAlignment="0">
      <protection locked="0"/>
    </xf>
    <xf numFmtId="14" fontId="24" fillId="0" borderId="0" applyFill="0" applyBorder="0"/>
    <xf numFmtId="196" fontId="45" fillId="0" borderId="0"/>
    <xf numFmtId="49" fontId="24" fillId="0" borderId="0" applyFill="0" applyBorder="0"/>
    <xf numFmtId="0" fontId="46" fillId="0" borderId="0"/>
    <xf numFmtId="0" fontId="47" fillId="4" borderId="25" applyNumberFormat="0">
      <alignment horizontal="center"/>
    </xf>
    <xf numFmtId="0" fontId="40" fillId="0" borderId="0"/>
    <xf numFmtId="0" fontId="6" fillId="0" borderId="0"/>
    <xf numFmtId="9" fontId="6" fillId="0" borderId="0" applyFont="0" applyFill="0" applyBorder="0" applyAlignment="0" applyProtection="0"/>
    <xf numFmtId="197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50" fillId="0" borderId="0"/>
    <xf numFmtId="0" fontId="4" fillId="0" borderId="0">
      <alignment vertical="center"/>
    </xf>
    <xf numFmtId="0" fontId="3" fillId="0" borderId="0">
      <alignment vertical="center"/>
    </xf>
    <xf numFmtId="0" fontId="52" fillId="0" borderId="0"/>
    <xf numFmtId="0" fontId="55" fillId="0" borderId="0"/>
    <xf numFmtId="0" fontId="2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6" fillId="0" borderId="0" xfId="650" applyFont="1">
      <alignment vertical="center"/>
    </xf>
    <xf numFmtId="0" fontId="6" fillId="8" borderId="20" xfId="650" applyFont="1" applyFill="1" applyBorder="1" applyAlignment="1">
      <alignment horizontal="center" vertical="center"/>
    </xf>
    <xf numFmtId="0" fontId="6" fillId="0" borderId="0" xfId="650" applyFont="1" applyAlignment="1">
      <alignment horizontal="center" vertical="center"/>
    </xf>
    <xf numFmtId="199" fontId="40" fillId="0" borderId="20" xfId="651" applyNumberFormat="1" applyFont="1" applyFill="1" applyBorder="1" applyAlignment="1">
      <alignment horizontal="center" vertical="center"/>
    </xf>
    <xf numFmtId="199" fontId="40" fillId="0" borderId="27" xfId="651" applyNumberFormat="1" applyFont="1" applyFill="1" applyBorder="1" applyAlignment="1">
      <alignment horizontal="center" vertical="top"/>
    </xf>
    <xf numFmtId="0" fontId="40" fillId="0" borderId="20" xfId="651" applyFont="1" applyFill="1" applyBorder="1" applyAlignment="1">
      <alignment horizontal="left" vertical="top" wrapText="1"/>
    </xf>
    <xf numFmtId="0" fontId="6" fillId="9" borderId="20" xfId="650" applyFont="1" applyFill="1" applyBorder="1">
      <alignment vertical="center"/>
    </xf>
    <xf numFmtId="0" fontId="6" fillId="0" borderId="20" xfId="650" applyFont="1" applyBorder="1">
      <alignment vertical="center"/>
    </xf>
    <xf numFmtId="0" fontId="40" fillId="0" borderId="20" xfId="651" applyFont="1" applyFill="1" applyBorder="1" applyAlignment="1">
      <alignment horizontal="left" vertical="top"/>
    </xf>
    <xf numFmtId="0" fontId="53" fillId="0" borderId="0" xfId="650" applyFont="1">
      <alignment vertical="center"/>
    </xf>
    <xf numFmtId="0" fontId="54" fillId="9" borderId="20" xfId="0" applyNumberFormat="1" applyFont="1" applyFill="1" applyBorder="1" applyAlignment="1">
      <alignment horizontal="right" vertical="center"/>
    </xf>
    <xf numFmtId="0" fontId="54" fillId="0" borderId="20" xfId="0" applyNumberFormat="1" applyFont="1" applyBorder="1" applyAlignment="1">
      <alignment horizontal="right" vertical="center"/>
    </xf>
    <xf numFmtId="49" fontId="54" fillId="0" borderId="0" xfId="0" applyNumberFormat="1" applyFont="1" applyAlignment="1">
      <alignment vertical="top"/>
    </xf>
    <xf numFmtId="0" fontId="6" fillId="0" borderId="1" xfId="650" applyFont="1" applyBorder="1">
      <alignment vertical="center"/>
    </xf>
    <xf numFmtId="0" fontId="53" fillId="0" borderId="20" xfId="650" applyFont="1" applyBorder="1">
      <alignment vertical="center"/>
    </xf>
    <xf numFmtId="49" fontId="54" fillId="0" borderId="20" xfId="0" applyNumberFormat="1" applyFont="1" applyBorder="1" applyAlignment="1">
      <alignment vertical="top"/>
    </xf>
    <xf numFmtId="199" fontId="40" fillId="0" borderId="20" xfId="651" applyNumberFormat="1" applyFont="1" applyFill="1" applyBorder="1" applyAlignment="1">
      <alignment horizontal="left" vertical="top"/>
    </xf>
    <xf numFmtId="0" fontId="40" fillId="0" borderId="27" xfId="651" applyFont="1" applyFill="1" applyBorder="1" applyAlignment="1">
      <alignment horizontal="center" vertical="top" wrapText="1"/>
    </xf>
    <xf numFmtId="3" fontId="6" fillId="0" borderId="20" xfId="650" applyNumberFormat="1" applyFont="1" applyBorder="1">
      <alignment vertical="center"/>
    </xf>
    <xf numFmtId="0" fontId="40" fillId="0" borderId="20" xfId="0" applyNumberFormat="1" applyFont="1" applyFill="1" applyBorder="1" applyAlignment="1">
      <alignment vertical="top" wrapText="1"/>
    </xf>
    <xf numFmtId="0" fontId="56" fillId="0" borderId="0" xfId="650" applyFont="1">
      <alignment vertical="center"/>
    </xf>
    <xf numFmtId="0" fontId="56" fillId="0" borderId="0" xfId="650" applyFont="1" applyAlignment="1">
      <alignment horizontal="center" vertical="center"/>
    </xf>
    <xf numFmtId="0" fontId="6" fillId="0" borderId="0" xfId="1">
      <alignment vertical="center"/>
    </xf>
    <xf numFmtId="0" fontId="6" fillId="0" borderId="20" xfId="1" applyBorder="1">
      <alignment vertical="center"/>
    </xf>
    <xf numFmtId="0" fontId="6" fillId="0" borderId="0" xfId="1" applyBorder="1">
      <alignment vertical="center"/>
    </xf>
    <xf numFmtId="0" fontId="57" fillId="0" borderId="20" xfId="651" applyFont="1" applyFill="1" applyBorder="1" applyAlignment="1">
      <alignment horizontal="center" vertical="center"/>
    </xf>
    <xf numFmtId="0" fontId="56" fillId="0" borderId="20" xfId="651" applyFont="1" applyFill="1" applyBorder="1" applyAlignment="1">
      <alignment horizontal="center" vertical="center"/>
    </xf>
    <xf numFmtId="0" fontId="56" fillId="10" borderId="20" xfId="651" applyFont="1" applyFill="1" applyBorder="1" applyAlignment="1">
      <alignment horizontal="left" vertical="top"/>
    </xf>
    <xf numFmtId="0" fontId="56" fillId="0" borderId="20" xfId="651" applyFont="1" applyFill="1" applyBorder="1" applyAlignment="1">
      <alignment horizontal="left" vertical="top" wrapText="1"/>
    </xf>
    <xf numFmtId="0" fontId="57" fillId="0" borderId="20" xfId="651" applyFont="1" applyFill="1" applyBorder="1" applyAlignment="1">
      <alignment horizontal="left" vertical="top" wrapText="1"/>
    </xf>
    <xf numFmtId="3" fontId="56" fillId="0" borderId="20" xfId="651" applyNumberFormat="1" applyFont="1" applyFill="1" applyBorder="1" applyAlignment="1">
      <alignment horizontal="center" vertical="center"/>
    </xf>
    <xf numFmtId="0" fontId="56" fillId="11" borderId="20" xfId="651" applyFont="1" applyFill="1" applyBorder="1" applyAlignment="1">
      <alignment horizontal="left" vertical="top"/>
    </xf>
    <xf numFmtId="0" fontId="56" fillId="11" borderId="20" xfId="651" applyFont="1" applyFill="1" applyBorder="1" applyAlignment="1">
      <alignment horizontal="center" vertical="center"/>
    </xf>
    <xf numFmtId="0" fontId="57" fillId="11" borderId="20" xfId="651" applyFont="1" applyFill="1" applyBorder="1" applyAlignment="1">
      <alignment horizontal="center" vertical="center"/>
    </xf>
    <xf numFmtId="0" fontId="57" fillId="11" borderId="20" xfId="651" applyFont="1" applyFill="1" applyBorder="1" applyAlignment="1">
      <alignment horizontal="left" vertical="top" wrapText="1"/>
    </xf>
    <xf numFmtId="0" fontId="55" fillId="0" borderId="0" xfId="0" quotePrefix="1" applyFont="1"/>
    <xf numFmtId="0" fontId="55" fillId="0" borderId="0" xfId="0" applyFont="1"/>
    <xf numFmtId="0" fontId="57" fillId="0" borderId="20" xfId="651" applyFont="1" applyFill="1" applyBorder="1" applyAlignment="1">
      <alignment horizontal="center" vertical="center" wrapText="1"/>
    </xf>
    <xf numFmtId="3" fontId="56" fillId="11" borderId="20" xfId="651" applyNumberFormat="1" applyFont="1" applyFill="1" applyBorder="1" applyAlignment="1">
      <alignment horizontal="center" vertical="center"/>
    </xf>
    <xf numFmtId="0" fontId="56" fillId="12" borderId="0" xfId="650" applyFont="1" applyFill="1">
      <alignment vertical="center"/>
    </xf>
    <xf numFmtId="49" fontId="56" fillId="0" borderId="20" xfId="651" applyNumberFormat="1" applyFont="1" applyFill="1" applyBorder="1" applyAlignment="1">
      <alignment horizontal="center" vertical="center"/>
    </xf>
    <xf numFmtId="0" fontId="56" fillId="8" borderId="27" xfId="650" applyFont="1" applyFill="1" applyBorder="1" applyAlignment="1">
      <alignment horizontal="center" vertical="center"/>
    </xf>
    <xf numFmtId="0" fontId="56" fillId="8" borderId="7" xfId="650" applyFont="1" applyFill="1" applyBorder="1" applyAlignment="1">
      <alignment horizontal="center" vertical="center"/>
    </xf>
    <xf numFmtId="0" fontId="56" fillId="8" borderId="26" xfId="650" applyFont="1" applyFill="1" applyBorder="1" applyAlignment="1">
      <alignment horizontal="center" vertical="center"/>
    </xf>
    <xf numFmtId="0" fontId="56" fillId="8" borderId="27" xfId="650" applyFont="1" applyFill="1" applyBorder="1" applyAlignment="1">
      <alignment horizontal="center" vertical="center" wrapText="1"/>
    </xf>
    <xf numFmtId="0" fontId="6" fillId="8" borderId="3" xfId="650" applyFont="1" applyFill="1" applyBorder="1" applyAlignment="1">
      <alignment horizontal="center" vertical="center"/>
    </xf>
    <xf numFmtId="0" fontId="6" fillId="8" borderId="4" xfId="650" applyFont="1" applyFill="1" applyBorder="1" applyAlignment="1">
      <alignment horizontal="center" vertical="center"/>
    </xf>
    <xf numFmtId="0" fontId="6" fillId="8" borderId="5" xfId="650" applyFont="1" applyFill="1" applyBorder="1" applyAlignment="1">
      <alignment horizontal="center" vertical="center"/>
    </xf>
    <xf numFmtId="0" fontId="6" fillId="8" borderId="27" xfId="650" applyFont="1" applyFill="1" applyBorder="1" applyAlignment="1">
      <alignment horizontal="center" vertical="center"/>
    </xf>
    <xf numFmtId="0" fontId="6" fillId="8" borderId="26" xfId="650" applyFont="1" applyFill="1" applyBorder="1" applyAlignment="1">
      <alignment horizontal="center" vertical="center"/>
    </xf>
  </cellXfs>
  <cellStyles count="655">
    <cellStyle name="_83_共通AP基盤_Portal追加_20071022" xfId="2"/>
    <cellStyle name="_88_共通AP基盤_プロセス基盤_20071107" xfId="3"/>
    <cellStyle name="0%" xfId="4"/>
    <cellStyle name="0,0_x000d__x000a_NA_x000d__x000a_" xfId="5"/>
    <cellStyle name="0.0%" xfId="6"/>
    <cellStyle name="0.00%" xfId="7"/>
    <cellStyle name="２" xfId="8"/>
    <cellStyle name="４" xfId="9"/>
    <cellStyle name="４_20020410循環構成h140410" xfId="10"/>
    <cellStyle name="４_20020410循環構成h140410_20020829循環構成（hosyu）" xfId="11"/>
    <cellStyle name="４_20020410循環構成h140410_20020829循環構成（hosyu）_20021002せんぽ構成見積（hosyu）" xfId="12"/>
    <cellStyle name="４_20020410循環構成h140410_20020829循環構成（hosyu）_20021002せんぽ構成見積（hosyu）_見積書(山口さん)" xfId="13"/>
    <cellStyle name="４_20020410循環構成h140410_20020829循環構成（hosyu）_20021002せんぽ構成見積（hosyu）_提出用見積" xfId="14"/>
    <cellStyle name="４_20020410循環構成h140410_20020829循環構成（hosyu）_20021002せんぽ構成見積（hosyu）_提出用見積_見積書" xfId="15"/>
    <cellStyle name="４_20020410循環構成h140410_20020829循環構成（hosyu）_20021002せんぽ構成見積（hosyu）_提出用見積_見積書(山口さん)" xfId="16"/>
    <cellStyle name="４_20020410循環構成h140410_20020829循環構成（hosyu）_20021002せんぽ構成見積（hosyu）_提出用見積_見積書_見積書(山口さん)" xfId="17"/>
    <cellStyle name="４_20020410循環構成h140410_20020829循環構成（hosyu）_20021002せんぽ構成見積（hosyu）_提出用見積_見積書2" xfId="18"/>
    <cellStyle name="４_20020410循環構成h140410_20020829循環構成（hosyu）_20021002せんぽ構成見積（hosyu）_提出用見積_見積書3 (1)" xfId="19"/>
    <cellStyle name="４_20020410循環構成h140410_20020829循環構成（hosyu）_20021002せんぽ構成見積（hosyu）_提出用見積_提出用見積" xfId="20"/>
    <cellStyle name="４_20020410循環構成h140410_20020829循環構成（hosyu）_20021002せんぽ構成見積（hosyu）_提出用見積_提出用見積_見積書(山口さん)" xfId="21"/>
    <cellStyle name="４_20020410循環構成h140410_20020829循環構成（hosyu）_20021002せんぽ構成見積（hosyu）_提出用見積_提出用見積H150522" xfId="22"/>
    <cellStyle name="４_20020410循環構成h140410_20020829循環構成（hosyu）_20021002せんぽ構成見積（hosyu）_提出用見積_提出用見積H150522_見積書(山口さん)" xfId="23"/>
    <cellStyle name="４_20020410循環構成h140410_20020829循環構成（hosyu）_20021021せんぽ構成見積（最終)" xfId="24"/>
    <cellStyle name="４_20020410循環構成h140410_20020829循環構成（hosyu）_20021021せんぽ構成見積（最終)_見積書(山口さん)" xfId="25"/>
    <cellStyle name="４_20020410循環構成h140410_20020829循環構成（hosyu）_20021021せんぽ構成見積（最終)_提出用見積" xfId="26"/>
    <cellStyle name="４_20020410循環構成h140410_20020829循環構成（hosyu）_20021021せんぽ構成見積（最終)_提出用見積_見積書" xfId="27"/>
    <cellStyle name="４_20020410循環構成h140410_20020829循環構成（hosyu）_20021021せんぽ構成見積（最終)_提出用見積_見積書(山口さん)" xfId="28"/>
    <cellStyle name="４_20020410循環構成h140410_20020829循環構成（hosyu）_20021021せんぽ構成見積（最終)_提出用見積_見積書_見積書(山口さん)" xfId="29"/>
    <cellStyle name="４_20020410循環構成h140410_20020829循環構成（hosyu）_20021021せんぽ構成見積（最終)_提出用見積_見積書2" xfId="30"/>
    <cellStyle name="４_20020410循環構成h140410_20020829循環構成（hosyu）_20021021せんぽ構成見積（最終)_提出用見積_見積書3 (1)" xfId="31"/>
    <cellStyle name="４_20020410循環構成h140410_20020829循環構成（hosyu）_20021021せんぽ構成見積（最終)_提出用見積_提出用見積" xfId="32"/>
    <cellStyle name="４_20020410循環構成h140410_20020829循環構成（hosyu）_20021021せんぽ構成見積（最終)_提出用見積_提出用見積_見積書(山口さん)" xfId="33"/>
    <cellStyle name="４_20020410循環構成h140410_20020829循環構成（hosyu）_20021021せんぽ構成見積（最終)_提出用見積_提出用見積H150522" xfId="34"/>
    <cellStyle name="４_20020410循環構成h140410_20020829循環構成（hosyu）_20021021せんぽ構成見積（最終)_提出用見積_提出用見積H150522_見積書(山口さん)" xfId="35"/>
    <cellStyle name="４_20020410循環構成h140410_20020829循環構成（hosyu）_20021126博慈会構成見積" xfId="36"/>
    <cellStyle name="４_20020410循環構成h140410_20020829循環構成（hosyu）_20021126博慈会構成見積_見積書(山口さん)" xfId="37"/>
    <cellStyle name="４_20020410循環構成h140410_20020829循環構成（hosyu）_20021126博慈会構成見積_提出用見積" xfId="38"/>
    <cellStyle name="４_20020410循環構成h140410_20020829循環構成（hosyu）_20021126博慈会構成見積_提出用見積_見積書" xfId="39"/>
    <cellStyle name="４_20020410循環構成h140410_20020829循環構成（hosyu）_20021126博慈会構成見積_提出用見積_見積書(山口さん)" xfId="40"/>
    <cellStyle name="４_20020410循環構成h140410_20020829循環構成（hosyu）_20021126博慈会構成見積_提出用見積_見積書_見積書(山口さん)" xfId="41"/>
    <cellStyle name="４_20020410循環構成h140410_20020829循環構成（hosyu）_20021126博慈会構成見積_提出用見積_見積書2" xfId="42"/>
    <cellStyle name="４_20020410循環構成h140410_20020829循環構成（hosyu）_20021126博慈会構成見積_提出用見積_見積書3 (1)" xfId="43"/>
    <cellStyle name="４_20020410循環構成h140410_20020829循環構成（hosyu）_20021126博慈会構成見積_提出用見積_提出用見積" xfId="44"/>
    <cellStyle name="４_20020410循環構成h140410_20020829循環構成（hosyu）_20021126博慈会構成見積_提出用見積_提出用見積_見積書(山口さん)" xfId="45"/>
    <cellStyle name="４_20020410循環構成h140410_20020829循環構成（hosyu）_20021126博慈会構成見積_提出用見積_提出用見積H150522" xfId="46"/>
    <cellStyle name="４_20020410循環構成h140410_20020829循環構成（hosyu）_20021126博慈会構成見積_提出用見積_提出用見積H150522_見積書(山口さん)" xfId="47"/>
    <cellStyle name="４_20020410循環構成h140410_20020829循環構成（hosyu）_20021126博慈会構成見積-cas1126" xfId="48"/>
    <cellStyle name="４_20020410循環構成h140410_20020829循環構成（hosyu）_20021126博慈会構成見積-cas1126_見積書(山口さん)" xfId="49"/>
    <cellStyle name="４_20020410循環構成h140410_20020829循環構成（hosyu）_20021126博慈会構成見積-cas1126_提出用見積" xfId="50"/>
    <cellStyle name="４_20020410循環構成h140410_20020829循環構成（hosyu）_20021126博慈会構成見積-cas1126_提出用見積_見積書" xfId="51"/>
    <cellStyle name="４_20020410循環構成h140410_20020829循環構成（hosyu）_20021126博慈会構成見積-cas1126_提出用見積_見積書(山口さん)" xfId="52"/>
    <cellStyle name="４_20020410循環構成h140410_20020829循環構成（hosyu）_20021126博慈会構成見積-cas1126_提出用見積_見積書_見積書(山口さん)" xfId="53"/>
    <cellStyle name="４_20020410循環構成h140410_20020829循環構成（hosyu）_20021126博慈会構成見積-cas1126_提出用見積_見積書2" xfId="54"/>
    <cellStyle name="４_20020410循環構成h140410_20020829循環構成（hosyu）_20021126博慈会構成見積-cas1126_提出用見積_見積書3 (1)" xfId="55"/>
    <cellStyle name="４_20020410循環構成h140410_20020829循環構成（hosyu）_20021126博慈会構成見積-cas1126_提出用見積_提出用見積" xfId="56"/>
    <cellStyle name="４_20020410循環構成h140410_20020829循環構成（hosyu）_20021126博慈会構成見積-cas1126_提出用見積_提出用見積_見積書(山口さん)" xfId="57"/>
    <cellStyle name="４_20020410循環構成h140410_20020829循環構成（hosyu）_20021126博慈会構成見積-cas1126_提出用見積_提出用見積H150522" xfId="58"/>
    <cellStyle name="４_20020410循環構成h140410_20020829循環構成（hosyu）_20021126博慈会構成見積-cas1126_提出用見積_提出用見積H150522_見積書(山口さん)" xfId="59"/>
    <cellStyle name="４_20020410循環構成h140410_20020829循環構成（hosyu）_見積書" xfId="60"/>
    <cellStyle name="４_20020410循環構成h140410_20020829循環構成（hosyu）_見積書(山口さん)" xfId="61"/>
    <cellStyle name="４_20020410循環構成h140410_20020829循環構成（hosyu）_見積書_見積書(山口さん)" xfId="62"/>
    <cellStyle name="４_20020410循環構成h140410_20020829循環構成（hosyu）_見積書2" xfId="63"/>
    <cellStyle name="４_20020410循環構成h140410_20020829循環構成（hosyu）_見積書3 (1)" xfId="64"/>
    <cellStyle name="４_20020410循環構成h140410_20020829循環構成（hosyu）_提出用見積" xfId="65"/>
    <cellStyle name="４_20020410循環構成h140410_20020829循環構成（hosyu）_提出用見積_見積書(山口さん)" xfId="66"/>
    <cellStyle name="４_20020410循環構成h140410_20020829循環構成（hosyu）_提出用見積_提出用見積" xfId="67"/>
    <cellStyle name="４_20020410循環構成h140410_20020829循環構成（hosyu）_提出用見積_提出用見積_見積書" xfId="68"/>
    <cellStyle name="４_20020410循環構成h140410_20020829循環構成（hosyu）_提出用見積_提出用見積_見積書(山口さん)" xfId="69"/>
    <cellStyle name="４_20020410循環構成h140410_20020829循環構成（hosyu）_提出用見積_提出用見積_見積書_見積書(山口さん)" xfId="70"/>
    <cellStyle name="４_20020410循環構成h140410_20020829循環構成（hosyu）_提出用見積_提出用見積_見積書2" xfId="71"/>
    <cellStyle name="４_20020410循環構成h140410_20020829循環構成（hosyu）_提出用見積_提出用見積_見積書3 (1)" xfId="72"/>
    <cellStyle name="４_20020410循環構成h140410_20020829循環構成（hosyu）_提出用見積_提出用見積_提出用見積" xfId="73"/>
    <cellStyle name="４_20020410循環構成h140410_20020829循環構成（hosyu）_提出用見積_提出用見積_提出用見積_見積書(山口さん)" xfId="74"/>
    <cellStyle name="４_20020410循環構成h140410_20020829循環構成（hosyu）_提出用見積_提出用見積_提出用見積H150522" xfId="75"/>
    <cellStyle name="４_20020410循環構成h140410_20020829循環構成（hosyu）_提出用見積_提出用見積_提出用見積H150522_見積書(山口さん)" xfId="76"/>
    <cellStyle name="４_20020410循環構成h140410_20020829循環構成（hosyu）_提出用見積H150522" xfId="77"/>
    <cellStyle name="４_20020410循環構成h140410_20020829循環構成（hosyu）_提出用見積H150522_見積書(山口さん)" xfId="78"/>
    <cellStyle name="４_20020410循環構成h140410_20020829循環構成（hosyu）_立川さん見積" xfId="79"/>
    <cellStyle name="４_20020410循環構成h140410_20020829循環構成（hosyu）_立川さん見積_見積書(山口さん)" xfId="80"/>
    <cellStyle name="４_20020410循環構成h140410_20020829循環構成（hosyu）_立川さん見積_提出用見積" xfId="81"/>
    <cellStyle name="４_20020410循環構成h140410_20020829循環構成（hosyu）_立川さん見積_提出用見積_見積書" xfId="82"/>
    <cellStyle name="４_20020410循環構成h140410_20020829循環構成（hosyu）_立川さん見積_提出用見積_見積書(山口さん)" xfId="83"/>
    <cellStyle name="４_20020410循環構成h140410_20020829循環構成（hosyu）_立川さん見積_提出用見積_見積書_見積書(山口さん)" xfId="84"/>
    <cellStyle name="４_20020410循環構成h140410_20020829循環構成（hosyu）_立川さん見積_提出用見積_見積書2" xfId="85"/>
    <cellStyle name="４_20020410循環構成h140410_20020829循環構成（hosyu）_立川さん見積_提出用見積_見積書3 (1)" xfId="86"/>
    <cellStyle name="４_20020410循環構成h140410_20020829循環構成（hosyu）_立川さん見積_提出用見積_提出用見積" xfId="87"/>
    <cellStyle name="４_20020410循環構成h140410_20020829循環構成（hosyu）_立川さん見積_提出用見積_提出用見積_見積書(山口さん)" xfId="88"/>
    <cellStyle name="４_20020410循環構成h140410_20020829循環構成（hosyu）_立川さん見積_提出用見積_提出用見積H150522" xfId="89"/>
    <cellStyle name="４_20020410循環構成h140410_20020829循環構成（hosyu）_立川さん見積_提出用見積_提出用見積H150522_見積書(山口さん)" xfId="90"/>
    <cellStyle name="４_20020410循環構成h140410_見積書(山口さん)" xfId="91"/>
    <cellStyle name="４_20020410循環構成h140410_提出用見積" xfId="92"/>
    <cellStyle name="４_20020410循環構成h140410_提出用見積_見積書" xfId="93"/>
    <cellStyle name="４_20020410循環構成h140410_提出用見積_見積書(山口さん)" xfId="94"/>
    <cellStyle name="４_20020410循環構成h140410_提出用見積_見積書_見積書(山口さん)" xfId="95"/>
    <cellStyle name="４_20020410循環構成h140410_提出用見積_見積書2" xfId="96"/>
    <cellStyle name="４_20020410循環構成h140410_提出用見積_見積書3 (1)" xfId="97"/>
    <cellStyle name="４_20020410循環構成h140410_提出用見積_提出用見積" xfId="98"/>
    <cellStyle name="４_20020410循環構成h140410_提出用見積_提出用見積_見積書(山口さん)" xfId="99"/>
    <cellStyle name="４_20020410循環構成h140410_提出用見積_提出用見積H150522" xfId="100"/>
    <cellStyle name="４_20020410循環構成h140410_提出用見積_提出用見積H150522_見積書(山口さん)" xfId="101"/>
    <cellStyle name="４_20020531循環構成" xfId="102"/>
    <cellStyle name="４_20020531循環構成_20020829循環構成（hosyu）" xfId="103"/>
    <cellStyle name="４_20020531循環構成_20020829循環構成（hosyu）_20021002せんぽ構成見積（hosyu）" xfId="104"/>
    <cellStyle name="４_20020531循環構成_20020829循環構成（hosyu）_20021002せんぽ構成見積（hosyu）_見積書(山口さん)" xfId="105"/>
    <cellStyle name="４_20020531循環構成_20020829循環構成（hosyu）_20021002せんぽ構成見積（hosyu）_提出用見積" xfId="106"/>
    <cellStyle name="４_20020531循環構成_20020829循環構成（hosyu）_20021002せんぽ構成見積（hosyu）_提出用見積_見積書" xfId="107"/>
    <cellStyle name="４_20020531循環構成_20020829循環構成（hosyu）_20021002せんぽ構成見積（hosyu）_提出用見積_見積書(山口さん)" xfId="108"/>
    <cellStyle name="４_20020531循環構成_20020829循環構成（hosyu）_20021002せんぽ構成見積（hosyu）_提出用見積_見積書_見積書(山口さん)" xfId="109"/>
    <cellStyle name="４_20020531循環構成_20020829循環構成（hosyu）_20021002せんぽ構成見積（hosyu）_提出用見積_見積書2" xfId="110"/>
    <cellStyle name="４_20020531循環構成_20020829循環構成（hosyu）_20021002せんぽ構成見積（hosyu）_提出用見積_見積書3 (1)" xfId="111"/>
    <cellStyle name="４_20020531循環構成_20020829循環構成（hosyu）_20021002せんぽ構成見積（hosyu）_提出用見積_提出用見積" xfId="112"/>
    <cellStyle name="４_20020531循環構成_20020829循環構成（hosyu）_20021002せんぽ構成見積（hosyu）_提出用見積_提出用見積_見積書(山口さん)" xfId="113"/>
    <cellStyle name="４_20020531循環構成_20020829循環構成（hosyu）_20021002せんぽ構成見積（hosyu）_提出用見積_提出用見積H150522" xfId="114"/>
    <cellStyle name="４_20020531循環構成_20020829循環構成（hosyu）_20021002せんぽ構成見積（hosyu）_提出用見積_提出用見積H150522_見積書(山口さん)" xfId="115"/>
    <cellStyle name="４_20020531循環構成_20020829循環構成（hosyu）_20021021せんぽ構成見積（最終)" xfId="116"/>
    <cellStyle name="４_20020531循環構成_20020829循環構成（hosyu）_20021021せんぽ構成見積（最終)_見積書(山口さん)" xfId="117"/>
    <cellStyle name="４_20020531循環構成_20020829循環構成（hosyu）_20021021せんぽ構成見積（最終)_提出用見積" xfId="118"/>
    <cellStyle name="４_20020531循環構成_20020829循環構成（hosyu）_20021021せんぽ構成見積（最終)_提出用見積_見積書" xfId="119"/>
    <cellStyle name="４_20020531循環構成_20020829循環構成（hosyu）_20021021せんぽ構成見積（最終)_提出用見積_見積書(山口さん)" xfId="120"/>
    <cellStyle name="４_20020531循環構成_20020829循環構成（hosyu）_20021021せんぽ構成見積（最終)_提出用見積_見積書_見積書(山口さん)" xfId="121"/>
    <cellStyle name="４_20020531循環構成_20020829循環構成（hosyu）_20021021せんぽ構成見積（最終)_提出用見積_見積書2" xfId="122"/>
    <cellStyle name="４_20020531循環構成_20020829循環構成（hosyu）_20021021せんぽ構成見積（最終)_提出用見積_見積書3 (1)" xfId="123"/>
    <cellStyle name="４_20020531循環構成_20020829循環構成（hosyu）_20021021せんぽ構成見積（最終)_提出用見積_提出用見積" xfId="124"/>
    <cellStyle name="４_20020531循環構成_20020829循環構成（hosyu）_20021021せんぽ構成見積（最終)_提出用見積_提出用見積_見積書(山口さん)" xfId="125"/>
    <cellStyle name="４_20020531循環構成_20020829循環構成（hosyu）_20021021せんぽ構成見積（最終)_提出用見積_提出用見積H150522" xfId="126"/>
    <cellStyle name="４_20020531循環構成_20020829循環構成（hosyu）_20021021せんぽ構成見積（最終)_提出用見積_提出用見積H150522_見積書(山口さん)" xfId="127"/>
    <cellStyle name="４_20020531循環構成_20020829循環構成（hosyu）_20021126博慈会構成見積" xfId="128"/>
    <cellStyle name="４_20020531循環構成_20020829循環構成（hosyu）_20021126博慈会構成見積_見積書(山口さん)" xfId="129"/>
    <cellStyle name="４_20020531循環構成_20020829循環構成（hosyu）_20021126博慈会構成見積_提出用見積" xfId="130"/>
    <cellStyle name="４_20020531循環構成_20020829循環構成（hosyu）_20021126博慈会構成見積_提出用見積_見積書" xfId="131"/>
    <cellStyle name="４_20020531循環構成_20020829循環構成（hosyu）_20021126博慈会構成見積_提出用見積_見積書(山口さん)" xfId="132"/>
    <cellStyle name="４_20020531循環構成_20020829循環構成（hosyu）_20021126博慈会構成見積_提出用見積_見積書_見積書(山口さん)" xfId="133"/>
    <cellStyle name="４_20020531循環構成_20020829循環構成（hosyu）_20021126博慈会構成見積_提出用見積_見積書2" xfId="134"/>
    <cellStyle name="４_20020531循環構成_20020829循環構成（hosyu）_20021126博慈会構成見積_提出用見積_見積書3 (1)" xfId="135"/>
    <cellStyle name="４_20020531循環構成_20020829循環構成（hosyu）_20021126博慈会構成見積_提出用見積_提出用見積" xfId="136"/>
    <cellStyle name="４_20020531循環構成_20020829循環構成（hosyu）_20021126博慈会構成見積_提出用見積_提出用見積_見積書(山口さん)" xfId="137"/>
    <cellStyle name="４_20020531循環構成_20020829循環構成（hosyu）_20021126博慈会構成見積_提出用見積_提出用見積H150522" xfId="138"/>
    <cellStyle name="４_20020531循環構成_20020829循環構成（hosyu）_20021126博慈会構成見積_提出用見積_提出用見積H150522_見積書(山口さん)" xfId="139"/>
    <cellStyle name="４_20020531循環構成_20020829循環構成（hosyu）_20021126博慈会構成見積-cas1126" xfId="140"/>
    <cellStyle name="４_20020531循環構成_20020829循環構成（hosyu）_20021126博慈会構成見積-cas1126_見積書(山口さん)" xfId="141"/>
    <cellStyle name="４_20020531循環構成_20020829循環構成（hosyu）_20021126博慈会構成見積-cas1126_提出用見積" xfId="142"/>
    <cellStyle name="４_20020531循環構成_20020829循環構成（hosyu）_20021126博慈会構成見積-cas1126_提出用見積_見積書" xfId="143"/>
    <cellStyle name="４_20020531循環構成_20020829循環構成（hosyu）_20021126博慈会構成見積-cas1126_提出用見積_見積書(山口さん)" xfId="144"/>
    <cellStyle name="４_20020531循環構成_20020829循環構成（hosyu）_20021126博慈会構成見積-cas1126_提出用見積_見積書_見積書(山口さん)" xfId="145"/>
    <cellStyle name="４_20020531循環構成_20020829循環構成（hosyu）_20021126博慈会構成見積-cas1126_提出用見積_見積書2" xfId="146"/>
    <cellStyle name="４_20020531循環構成_20020829循環構成（hosyu）_20021126博慈会構成見積-cas1126_提出用見積_見積書3 (1)" xfId="147"/>
    <cellStyle name="４_20020531循環構成_20020829循環構成（hosyu）_20021126博慈会構成見積-cas1126_提出用見積_提出用見積" xfId="148"/>
    <cellStyle name="４_20020531循環構成_20020829循環構成（hosyu）_20021126博慈会構成見積-cas1126_提出用見積_提出用見積_見積書(山口さん)" xfId="149"/>
    <cellStyle name="４_20020531循環構成_20020829循環構成（hosyu）_20021126博慈会構成見積-cas1126_提出用見積_提出用見積H150522" xfId="150"/>
    <cellStyle name="４_20020531循環構成_20020829循環構成（hosyu）_20021126博慈会構成見積-cas1126_提出用見積_提出用見積H150522_見積書(山口さん)" xfId="151"/>
    <cellStyle name="４_20020531循環構成_20020829循環構成（hosyu）_見積書" xfId="152"/>
    <cellStyle name="４_20020531循環構成_20020829循環構成（hosyu）_見積書(山口さん)" xfId="153"/>
    <cellStyle name="４_20020531循環構成_20020829循環構成（hosyu）_見積書_見積書(山口さん)" xfId="154"/>
    <cellStyle name="４_20020531循環構成_20020829循環構成（hosyu）_見積書2" xfId="155"/>
    <cellStyle name="４_20020531循環構成_20020829循環構成（hosyu）_見積書3 (1)" xfId="156"/>
    <cellStyle name="４_20020531循環構成_20020829循環構成（hosyu）_提出用見積" xfId="157"/>
    <cellStyle name="４_20020531循環構成_20020829循環構成（hosyu）_提出用見積_見積書(山口さん)" xfId="158"/>
    <cellStyle name="４_20020531循環構成_20020829循環構成（hosyu）_提出用見積_提出用見積" xfId="159"/>
    <cellStyle name="４_20020531循環構成_20020829循環構成（hosyu）_提出用見積_提出用見積_見積書" xfId="160"/>
    <cellStyle name="４_20020531循環構成_20020829循環構成（hosyu）_提出用見積_提出用見積_見積書(山口さん)" xfId="161"/>
    <cellStyle name="４_20020531循環構成_20020829循環構成（hosyu）_提出用見積_提出用見積_見積書_見積書(山口さん)" xfId="162"/>
    <cellStyle name="４_20020531循環構成_20020829循環構成（hosyu）_提出用見積_提出用見積_見積書2" xfId="163"/>
    <cellStyle name="４_20020531循環構成_20020829循環構成（hosyu）_提出用見積_提出用見積_見積書3 (1)" xfId="164"/>
    <cellStyle name="４_20020531循環構成_20020829循環構成（hosyu）_提出用見積_提出用見積_提出用見積" xfId="165"/>
    <cellStyle name="４_20020531循環構成_20020829循環構成（hosyu）_提出用見積_提出用見積_提出用見積_見積書(山口さん)" xfId="166"/>
    <cellStyle name="４_20020531循環構成_20020829循環構成（hosyu）_提出用見積_提出用見積_提出用見積H150522" xfId="167"/>
    <cellStyle name="４_20020531循環構成_20020829循環構成（hosyu）_提出用見積_提出用見積_提出用見積H150522_見積書(山口さん)" xfId="168"/>
    <cellStyle name="４_20020531循環構成_20020829循環構成（hosyu）_提出用見積H150522" xfId="169"/>
    <cellStyle name="４_20020531循環構成_20020829循環構成（hosyu）_提出用見積H150522_見積書(山口さん)" xfId="170"/>
    <cellStyle name="４_20020531循環構成_20020829循環構成（hosyu）_立川さん見積" xfId="171"/>
    <cellStyle name="４_20020531循環構成_20020829循環構成（hosyu）_立川さん見積_見積書(山口さん)" xfId="172"/>
    <cellStyle name="４_20020531循環構成_20020829循環構成（hosyu）_立川さん見積_提出用見積" xfId="173"/>
    <cellStyle name="４_20020531循環構成_20020829循環構成（hosyu）_立川さん見積_提出用見積_見積書" xfId="174"/>
    <cellStyle name="４_20020531循環構成_20020829循環構成（hosyu）_立川さん見積_提出用見積_見積書(山口さん)" xfId="175"/>
    <cellStyle name="４_20020531循環構成_20020829循環構成（hosyu）_立川さん見積_提出用見積_見積書_見積書(山口さん)" xfId="176"/>
    <cellStyle name="４_20020531循環構成_20020829循環構成（hosyu）_立川さん見積_提出用見積_見積書2" xfId="177"/>
    <cellStyle name="４_20020531循環構成_20020829循環構成（hosyu）_立川さん見積_提出用見積_見積書3 (1)" xfId="178"/>
    <cellStyle name="４_20020531循環構成_20020829循環構成（hosyu）_立川さん見積_提出用見積_提出用見積" xfId="179"/>
    <cellStyle name="４_20020531循環構成_20020829循環構成（hosyu）_立川さん見積_提出用見積_提出用見積_見積書(山口さん)" xfId="180"/>
    <cellStyle name="４_20020531循環構成_20020829循環構成（hosyu）_立川さん見積_提出用見積_提出用見積H150522" xfId="181"/>
    <cellStyle name="４_20020531循環構成_20020829循環構成（hosyu）_立川さん見積_提出用見積_提出用見積H150522_見積書(山口さん)" xfId="182"/>
    <cellStyle name="４_20020531循環構成_見積書(山口さん)" xfId="183"/>
    <cellStyle name="４_20020531循環構成_提出用見積" xfId="184"/>
    <cellStyle name="４_20020531循環構成_提出用見積_見積書" xfId="185"/>
    <cellStyle name="４_20020531循環構成_提出用見積_見積書(山口さん)" xfId="186"/>
    <cellStyle name="４_20020531循環構成_提出用見積_見積書_見積書(山口さん)" xfId="187"/>
    <cellStyle name="４_20020531循環構成_提出用見積_見積書2" xfId="188"/>
    <cellStyle name="４_20020531循環構成_提出用見積_見積書3 (1)" xfId="189"/>
    <cellStyle name="４_20020531循環構成_提出用見積_提出用見積" xfId="190"/>
    <cellStyle name="４_20020531循環構成_提出用見積_提出用見積_見積書(山口さん)" xfId="191"/>
    <cellStyle name="４_20020531循環構成_提出用見積_提出用見積H150522" xfId="192"/>
    <cellStyle name="４_20020531循環構成_提出用見積_提出用見積H150522_見積書(山口さん)" xfId="193"/>
    <cellStyle name="４_20021002せんぽ構成見積（hosyu）" xfId="194"/>
    <cellStyle name="４_20021002せんぽ構成見積（hosyu）_見積書(山口さん)" xfId="195"/>
    <cellStyle name="４_20021002せんぽ構成見積（hosyu）_提出用見積" xfId="196"/>
    <cellStyle name="４_20021002せんぽ構成見積（hosyu）_提出用見積_見積書" xfId="197"/>
    <cellStyle name="４_20021002せんぽ構成見積（hosyu）_提出用見積_見積書(山口さん)" xfId="198"/>
    <cellStyle name="４_20021002せんぽ構成見積（hosyu）_提出用見積_見積書_見積書(山口さん)" xfId="199"/>
    <cellStyle name="４_20021002せんぽ構成見積（hosyu）_提出用見積_見積書2" xfId="200"/>
    <cellStyle name="４_20021002せんぽ構成見積（hosyu）_提出用見積_見積書3 (1)" xfId="201"/>
    <cellStyle name="４_20021002せんぽ構成見積（hosyu）_提出用見積_提出用見積" xfId="202"/>
    <cellStyle name="４_20021002せんぽ構成見積（hosyu）_提出用見積_提出用見積_見積書(山口さん)" xfId="203"/>
    <cellStyle name="４_20021002せんぽ構成見積（hosyu）_提出用見積_提出用見積H150522" xfId="204"/>
    <cellStyle name="４_20021002せんぽ構成見積（hosyu）_提出用見積_提出用見積H150522_見積書(山口さん)" xfId="205"/>
    <cellStyle name="４_20021021せんぽ構成見積（最終)" xfId="206"/>
    <cellStyle name="４_20021021せんぽ構成見積（最終)_見積書(山口さん)" xfId="207"/>
    <cellStyle name="４_20021021せんぽ構成見積（最終)_提出用見積" xfId="208"/>
    <cellStyle name="４_20021021せんぽ構成見積（最終)_提出用見積_見積書" xfId="209"/>
    <cellStyle name="４_20021021せんぽ構成見積（最終)_提出用見積_見積書(山口さん)" xfId="210"/>
    <cellStyle name="４_20021021せんぽ構成見積（最終)_提出用見積_見積書_見積書(山口さん)" xfId="211"/>
    <cellStyle name="４_20021021せんぽ構成見積（最終)_提出用見積_見積書2" xfId="212"/>
    <cellStyle name="４_20021021せんぽ構成見積（最終)_提出用見積_見積書3 (1)" xfId="213"/>
    <cellStyle name="４_20021021せんぽ構成見積（最終)_提出用見積_提出用見積" xfId="214"/>
    <cellStyle name="４_20021021せんぽ構成見積（最終)_提出用見積_提出用見積_見積書(山口さん)" xfId="215"/>
    <cellStyle name="４_20021021せんぽ構成見積（最終)_提出用見積_提出用見積H150522" xfId="216"/>
    <cellStyle name="４_20021021せんぽ構成見積（最終)_提出用見積_提出用見積H150522_見積書(山口さん)" xfId="217"/>
    <cellStyle name="４_20021126博慈会構成見積" xfId="218"/>
    <cellStyle name="４_20021126博慈会構成見積_見積書(山口さん)" xfId="219"/>
    <cellStyle name="４_20021126博慈会構成見積_提出用見積" xfId="220"/>
    <cellStyle name="４_20021126博慈会構成見積_提出用見積_見積書" xfId="221"/>
    <cellStyle name="４_20021126博慈会構成見積_提出用見積_見積書(山口さん)" xfId="222"/>
    <cellStyle name="４_20021126博慈会構成見積_提出用見積_見積書_見積書(山口さん)" xfId="223"/>
    <cellStyle name="４_20021126博慈会構成見積_提出用見積_見積書2" xfId="224"/>
    <cellStyle name="４_20021126博慈会構成見積_提出用見積_見積書3 (1)" xfId="225"/>
    <cellStyle name="４_20021126博慈会構成見積_提出用見積_提出用見積" xfId="226"/>
    <cellStyle name="４_20021126博慈会構成見積_提出用見積_提出用見積_見積書(山口さん)" xfId="227"/>
    <cellStyle name="４_20021126博慈会構成見積_提出用見積_提出用見積H150522" xfId="228"/>
    <cellStyle name="４_20021126博慈会構成見積_提出用見積_提出用見積H150522_見積書(山口さん)" xfId="229"/>
    <cellStyle name="４_20021126博慈会構成見積-cas1126" xfId="230"/>
    <cellStyle name="４_20021126博慈会構成見積-cas1126_見積書(山口さん)" xfId="231"/>
    <cellStyle name="４_20021126博慈会構成見積-cas1126_提出用見積" xfId="232"/>
    <cellStyle name="４_20021126博慈会構成見積-cas1126_提出用見積_見積書" xfId="233"/>
    <cellStyle name="４_20021126博慈会構成見積-cas1126_提出用見積_見積書(山口さん)" xfId="234"/>
    <cellStyle name="４_20021126博慈会構成見積-cas1126_提出用見積_見積書_見積書(山口さん)" xfId="235"/>
    <cellStyle name="４_20021126博慈会構成見積-cas1126_提出用見積_見積書2" xfId="236"/>
    <cellStyle name="４_20021126博慈会構成見積-cas1126_提出用見積_見積書3 (1)" xfId="237"/>
    <cellStyle name="４_20021126博慈会構成見積-cas1126_提出用見積_提出用見積" xfId="238"/>
    <cellStyle name="４_20021126博慈会構成見積-cas1126_提出用見積_提出用見積_見積書(山口さん)" xfId="239"/>
    <cellStyle name="４_20021126博慈会構成見積-cas1126_提出用見積_提出用見積H150522" xfId="240"/>
    <cellStyle name="４_20021126博慈会構成見積-cas1126_提出用見積_提出用見積H150522_見積書(山口さん)" xfId="241"/>
    <cellStyle name="４_見積書" xfId="242"/>
    <cellStyle name="４_見積書(山口さん)" xfId="243"/>
    <cellStyle name="４_見積書_見積書(山口さん)" xfId="244"/>
    <cellStyle name="４_見積書2" xfId="245"/>
    <cellStyle name="４_見積書3 (1)" xfId="246"/>
    <cellStyle name="４_提出用見積" xfId="247"/>
    <cellStyle name="４_提出用見積_見積書(山口さん)" xfId="248"/>
    <cellStyle name="４_提出用見積_提出用見積" xfId="249"/>
    <cellStyle name="４_提出用見積_提出用見積_見積書" xfId="250"/>
    <cellStyle name="４_提出用見積_提出用見積_見積書(山口さん)" xfId="251"/>
    <cellStyle name="４_提出用見積_提出用見積_見積書_見積書(山口さん)" xfId="252"/>
    <cellStyle name="４_提出用見積_提出用見積_見積書2" xfId="253"/>
    <cellStyle name="４_提出用見積_提出用見積_見積書3 (1)" xfId="254"/>
    <cellStyle name="４_提出用見積_提出用見積_提出用見積" xfId="255"/>
    <cellStyle name="４_提出用見積_提出用見積_提出用見積_見積書(山口さん)" xfId="256"/>
    <cellStyle name="４_提出用見積_提出用見積_提出用見積H150522" xfId="257"/>
    <cellStyle name="４_提出用見積_提出用見積_提出用見積H150522_見積書(山口さん)" xfId="258"/>
    <cellStyle name="４_提出用見積H150522" xfId="259"/>
    <cellStyle name="４_提出用見積H150522_見積書(山口さん)" xfId="260"/>
    <cellStyle name="４_立川さん見積" xfId="261"/>
    <cellStyle name="４_立川さん見積_見積書(山口さん)" xfId="262"/>
    <cellStyle name="４_立川さん見積_提出用見積" xfId="263"/>
    <cellStyle name="４_立川さん見積_提出用見積_見積書" xfId="264"/>
    <cellStyle name="４_立川さん見積_提出用見積_見積書(山口さん)" xfId="265"/>
    <cellStyle name="４_立川さん見積_提出用見積_見積書_見積書(山口さん)" xfId="266"/>
    <cellStyle name="４_立川さん見積_提出用見積_見積書2" xfId="267"/>
    <cellStyle name="４_立川さん見積_提出用見積_見積書3 (1)" xfId="268"/>
    <cellStyle name="４_立川さん見積_提出用見積_提出用見積" xfId="269"/>
    <cellStyle name="４_立川さん見積_提出用見積_提出用見積_見積書(山口さん)" xfId="270"/>
    <cellStyle name="４_立川さん見積_提出用見積_提出用見積H150522" xfId="271"/>
    <cellStyle name="４_立川さん見積_提出用見積_提出用見積H150522_見積書(山口さん)" xfId="272"/>
    <cellStyle name="6" xfId="273"/>
    <cellStyle name="7" xfId="274"/>
    <cellStyle name="７" xfId="275"/>
    <cellStyle name="７_20020410循環構成h140410" xfId="276"/>
    <cellStyle name="７_20020410循環構成h140410_20020829循環構成（hosyu）" xfId="277"/>
    <cellStyle name="７_20020410循環構成h140410_20020829循環構成（hosyu）_20021002せんぽ構成見積（hosyu）" xfId="278"/>
    <cellStyle name="７_20020410循環構成h140410_20020829循環構成（hosyu）_20021002せんぽ構成見積（hosyu）_見積書(山口さん)" xfId="279"/>
    <cellStyle name="７_20020410循環構成h140410_20020829循環構成（hosyu）_20021002せんぽ構成見積（hosyu）_提出用見積" xfId="280"/>
    <cellStyle name="７_20020410循環構成h140410_20020829循環構成（hosyu）_20021002せんぽ構成見積（hosyu）_提出用見積_見積書" xfId="281"/>
    <cellStyle name="７_20020410循環構成h140410_20020829循環構成（hosyu）_20021002せんぽ構成見積（hosyu）_提出用見積_見積書(山口さん)" xfId="282"/>
    <cellStyle name="７_20020410循環構成h140410_20020829循環構成（hosyu）_20021002せんぽ構成見積（hosyu）_提出用見積_見積書_見積書(山口さん)" xfId="283"/>
    <cellStyle name="７_20020410循環構成h140410_20020829循環構成（hosyu）_20021002せんぽ構成見積（hosyu）_提出用見積_見積書2" xfId="284"/>
    <cellStyle name="７_20020410循環構成h140410_20020829循環構成（hosyu）_20021002せんぽ構成見積（hosyu）_提出用見積_見積書3 (1)" xfId="285"/>
    <cellStyle name="７_20020410循環構成h140410_20020829循環構成（hosyu）_20021002せんぽ構成見積（hosyu）_提出用見積_提出用見積" xfId="286"/>
    <cellStyle name="７_20020410循環構成h140410_20020829循環構成（hosyu）_20021002せんぽ構成見積（hosyu）_提出用見積_提出用見積_見積書(山口さん)" xfId="287"/>
    <cellStyle name="７_20020410循環構成h140410_20020829循環構成（hosyu）_20021002せんぽ構成見積（hosyu）_提出用見積_提出用見積H150522" xfId="288"/>
    <cellStyle name="７_20020410循環構成h140410_20020829循環構成（hosyu）_20021002せんぽ構成見積（hosyu）_提出用見積_提出用見積H150522_見積書(山口さん)" xfId="289"/>
    <cellStyle name="７_20020410循環構成h140410_20020829循環構成（hosyu）_20021021せんぽ構成見積（最終)" xfId="290"/>
    <cellStyle name="７_20020410循環構成h140410_20020829循環構成（hosyu）_20021021せんぽ構成見積（最終)_見積書(山口さん)" xfId="291"/>
    <cellStyle name="７_20020410循環構成h140410_20020829循環構成（hosyu）_20021021せんぽ構成見積（最終)_提出用見積" xfId="292"/>
    <cellStyle name="７_20020410循環構成h140410_20020829循環構成（hosyu）_20021021せんぽ構成見積（最終)_提出用見積_見積書" xfId="293"/>
    <cellStyle name="７_20020410循環構成h140410_20020829循環構成（hosyu）_20021021せんぽ構成見積（最終)_提出用見積_見積書(山口さん)" xfId="294"/>
    <cellStyle name="７_20020410循環構成h140410_20020829循環構成（hosyu）_20021021せんぽ構成見積（最終)_提出用見積_見積書_見積書(山口さん)" xfId="295"/>
    <cellStyle name="７_20020410循環構成h140410_20020829循環構成（hosyu）_20021021せんぽ構成見積（最終)_提出用見積_見積書2" xfId="296"/>
    <cellStyle name="７_20020410循環構成h140410_20020829循環構成（hosyu）_20021021せんぽ構成見積（最終)_提出用見積_見積書3 (1)" xfId="297"/>
    <cellStyle name="７_20020410循環構成h140410_20020829循環構成（hosyu）_20021021せんぽ構成見積（最終)_提出用見積_提出用見積" xfId="298"/>
    <cellStyle name="７_20020410循環構成h140410_20020829循環構成（hosyu）_20021021せんぽ構成見積（最終)_提出用見積_提出用見積_見積書(山口さん)" xfId="299"/>
    <cellStyle name="７_20020410循環構成h140410_20020829循環構成（hosyu）_20021021せんぽ構成見積（最終)_提出用見積_提出用見積H150522" xfId="300"/>
    <cellStyle name="７_20020410循環構成h140410_20020829循環構成（hosyu）_20021021せんぽ構成見積（最終)_提出用見積_提出用見積H150522_見積書(山口さん)" xfId="301"/>
    <cellStyle name="７_20020410循環構成h140410_20020829循環構成（hosyu）_20021126博慈会構成見積" xfId="302"/>
    <cellStyle name="７_20020410循環構成h140410_20020829循環構成（hosyu）_20021126博慈会構成見積_見積書(山口さん)" xfId="303"/>
    <cellStyle name="７_20020410循環構成h140410_20020829循環構成（hosyu）_20021126博慈会構成見積_提出用見積" xfId="304"/>
    <cellStyle name="７_20020410循環構成h140410_20020829循環構成（hosyu）_20021126博慈会構成見積_提出用見積_見積書" xfId="305"/>
    <cellStyle name="７_20020410循環構成h140410_20020829循環構成（hosyu）_20021126博慈会構成見積_提出用見積_見積書(山口さん)" xfId="306"/>
    <cellStyle name="７_20020410循環構成h140410_20020829循環構成（hosyu）_20021126博慈会構成見積_提出用見積_見積書_見積書(山口さん)" xfId="307"/>
    <cellStyle name="７_20020410循環構成h140410_20020829循環構成（hosyu）_20021126博慈会構成見積_提出用見積_見積書2" xfId="308"/>
    <cellStyle name="７_20020410循環構成h140410_20020829循環構成（hosyu）_20021126博慈会構成見積_提出用見積_見積書3 (1)" xfId="309"/>
    <cellStyle name="７_20020410循環構成h140410_20020829循環構成（hosyu）_20021126博慈会構成見積_提出用見積_提出用見積" xfId="310"/>
    <cellStyle name="７_20020410循環構成h140410_20020829循環構成（hosyu）_20021126博慈会構成見積_提出用見積_提出用見積_見積書(山口さん)" xfId="311"/>
    <cellStyle name="７_20020410循環構成h140410_20020829循環構成（hosyu）_20021126博慈会構成見積_提出用見積_提出用見積H150522" xfId="312"/>
    <cellStyle name="７_20020410循環構成h140410_20020829循環構成（hosyu）_20021126博慈会構成見積_提出用見積_提出用見積H150522_見積書(山口さん)" xfId="313"/>
    <cellStyle name="７_20020410循環構成h140410_20020829循環構成（hosyu）_20021126博慈会構成見積-cas1126" xfId="314"/>
    <cellStyle name="７_20020410循環構成h140410_20020829循環構成（hosyu）_20021126博慈会構成見積-cas1126_見積書(山口さん)" xfId="315"/>
    <cellStyle name="７_20020410循環構成h140410_20020829循環構成（hosyu）_20021126博慈会構成見積-cas1126_提出用見積" xfId="316"/>
    <cellStyle name="７_20020410循環構成h140410_20020829循環構成（hosyu）_20021126博慈会構成見積-cas1126_提出用見積_見積書" xfId="317"/>
    <cellStyle name="７_20020410循環構成h140410_20020829循環構成（hosyu）_20021126博慈会構成見積-cas1126_提出用見積_見積書(山口さん)" xfId="318"/>
    <cellStyle name="７_20020410循環構成h140410_20020829循環構成（hosyu）_20021126博慈会構成見積-cas1126_提出用見積_見積書_見積書(山口さん)" xfId="319"/>
    <cellStyle name="７_20020410循環構成h140410_20020829循環構成（hosyu）_20021126博慈会構成見積-cas1126_提出用見積_見積書2" xfId="320"/>
    <cellStyle name="７_20020410循環構成h140410_20020829循環構成（hosyu）_20021126博慈会構成見積-cas1126_提出用見積_見積書3 (1)" xfId="321"/>
    <cellStyle name="７_20020410循環構成h140410_20020829循環構成（hosyu）_20021126博慈会構成見積-cas1126_提出用見積_提出用見積" xfId="322"/>
    <cellStyle name="７_20020410循環構成h140410_20020829循環構成（hosyu）_20021126博慈会構成見積-cas1126_提出用見積_提出用見積_見積書(山口さん)" xfId="323"/>
    <cellStyle name="７_20020410循環構成h140410_20020829循環構成（hosyu）_20021126博慈会構成見積-cas1126_提出用見積_提出用見積H150522" xfId="324"/>
    <cellStyle name="７_20020410循環構成h140410_20020829循環構成（hosyu）_20021126博慈会構成見積-cas1126_提出用見積_提出用見積H150522_見積書(山口さん)" xfId="325"/>
    <cellStyle name="７_20020410循環構成h140410_20020829循環構成（hosyu）_見積書" xfId="326"/>
    <cellStyle name="７_20020410循環構成h140410_20020829循環構成（hosyu）_見積書(山口さん)" xfId="327"/>
    <cellStyle name="７_20020410循環構成h140410_20020829循環構成（hosyu）_見積書_見積書(山口さん)" xfId="328"/>
    <cellStyle name="７_20020410循環構成h140410_20020829循環構成（hosyu）_見積書2" xfId="329"/>
    <cellStyle name="７_20020410循環構成h140410_20020829循環構成（hosyu）_見積書3 (1)" xfId="330"/>
    <cellStyle name="７_20020410循環構成h140410_20020829循環構成（hosyu）_提出用見積" xfId="331"/>
    <cellStyle name="７_20020410循環構成h140410_20020829循環構成（hosyu）_提出用見積_見積書(山口さん)" xfId="332"/>
    <cellStyle name="７_20020410循環構成h140410_20020829循環構成（hosyu）_提出用見積_提出用見積" xfId="333"/>
    <cellStyle name="７_20020410循環構成h140410_20020829循環構成（hosyu）_提出用見積_提出用見積_見積書" xfId="334"/>
    <cellStyle name="７_20020410循環構成h140410_20020829循環構成（hosyu）_提出用見積_提出用見積_見積書(山口さん)" xfId="335"/>
    <cellStyle name="７_20020410循環構成h140410_20020829循環構成（hosyu）_提出用見積_提出用見積_見積書_見積書(山口さん)" xfId="336"/>
    <cellStyle name="７_20020410循環構成h140410_20020829循環構成（hosyu）_提出用見積_提出用見積_見積書2" xfId="337"/>
    <cellStyle name="７_20020410循環構成h140410_20020829循環構成（hosyu）_提出用見積_提出用見積_見積書3 (1)" xfId="338"/>
    <cellStyle name="７_20020410循環構成h140410_20020829循環構成（hosyu）_提出用見積_提出用見積_提出用見積" xfId="339"/>
    <cellStyle name="７_20020410循環構成h140410_20020829循環構成（hosyu）_提出用見積_提出用見積_提出用見積_見積書(山口さん)" xfId="340"/>
    <cellStyle name="７_20020410循環構成h140410_20020829循環構成（hosyu）_提出用見積_提出用見積_提出用見積H150522" xfId="341"/>
    <cellStyle name="７_20020410循環構成h140410_20020829循環構成（hosyu）_提出用見積_提出用見積_提出用見積H150522_見積書(山口さん)" xfId="342"/>
    <cellStyle name="７_20020410循環構成h140410_20020829循環構成（hosyu）_提出用見積H150522" xfId="343"/>
    <cellStyle name="７_20020410循環構成h140410_20020829循環構成（hosyu）_提出用見積H150522_見積書(山口さん)" xfId="344"/>
    <cellStyle name="７_20020410循環構成h140410_20020829循環構成（hosyu）_立川さん見積" xfId="345"/>
    <cellStyle name="７_20020410循環構成h140410_20020829循環構成（hosyu）_立川さん見積_見積書(山口さん)" xfId="346"/>
    <cellStyle name="７_20020410循環構成h140410_20020829循環構成（hosyu）_立川さん見積_提出用見積" xfId="347"/>
    <cellStyle name="７_20020410循環構成h140410_20020829循環構成（hosyu）_立川さん見積_提出用見積_見積書" xfId="348"/>
    <cellStyle name="７_20020410循環構成h140410_20020829循環構成（hosyu）_立川さん見積_提出用見積_見積書(山口さん)" xfId="349"/>
    <cellStyle name="７_20020410循環構成h140410_20020829循環構成（hosyu）_立川さん見積_提出用見積_見積書_見積書(山口さん)" xfId="350"/>
    <cellStyle name="７_20020410循環構成h140410_20020829循環構成（hosyu）_立川さん見積_提出用見積_見積書2" xfId="351"/>
    <cellStyle name="７_20020410循環構成h140410_20020829循環構成（hosyu）_立川さん見積_提出用見積_見積書3 (1)" xfId="352"/>
    <cellStyle name="７_20020410循環構成h140410_20020829循環構成（hosyu）_立川さん見積_提出用見積_提出用見積" xfId="353"/>
    <cellStyle name="７_20020410循環構成h140410_20020829循環構成（hosyu）_立川さん見積_提出用見積_提出用見積_見積書(山口さん)" xfId="354"/>
    <cellStyle name="７_20020410循環構成h140410_20020829循環構成（hosyu）_立川さん見積_提出用見積_提出用見積H150522" xfId="355"/>
    <cellStyle name="７_20020410循環構成h140410_20020829循環構成（hosyu）_立川さん見積_提出用見積_提出用見積H150522_見積書(山口さん)" xfId="356"/>
    <cellStyle name="７_20020410循環構成h140410_見積書(山口さん)" xfId="357"/>
    <cellStyle name="７_20020410循環構成h140410_提出用見積" xfId="358"/>
    <cellStyle name="７_20020410循環構成h140410_提出用見積_見積書" xfId="359"/>
    <cellStyle name="７_20020410循環構成h140410_提出用見積_見積書(山口さん)" xfId="360"/>
    <cellStyle name="７_20020410循環構成h140410_提出用見積_見積書_見積書(山口さん)" xfId="361"/>
    <cellStyle name="７_20020410循環構成h140410_提出用見積_見積書2" xfId="362"/>
    <cellStyle name="７_20020410循環構成h140410_提出用見積_見積書3 (1)" xfId="363"/>
    <cellStyle name="７_20020410循環構成h140410_提出用見積_提出用見積" xfId="364"/>
    <cellStyle name="７_20020410循環構成h140410_提出用見積_提出用見積_見積書(山口さん)" xfId="365"/>
    <cellStyle name="７_20020410循環構成h140410_提出用見積_提出用見積H150522" xfId="366"/>
    <cellStyle name="７_20020410循環構成h140410_提出用見積_提出用見積H150522_見積書(山口さん)" xfId="367"/>
    <cellStyle name="７_20020531循環構成" xfId="368"/>
    <cellStyle name="７_20020531循環構成_20020829循環構成（hosyu）" xfId="369"/>
    <cellStyle name="７_20020531循環構成_20020829循環構成（hosyu）_20021002せんぽ構成見積（hosyu）" xfId="370"/>
    <cellStyle name="７_20020531循環構成_20020829循環構成（hosyu）_20021002せんぽ構成見積（hosyu）_見積書(山口さん)" xfId="371"/>
    <cellStyle name="７_20020531循環構成_20020829循環構成（hosyu）_20021002せんぽ構成見積（hosyu）_提出用見積" xfId="372"/>
    <cellStyle name="７_20020531循環構成_20020829循環構成（hosyu）_20021002せんぽ構成見積（hosyu）_提出用見積_見積書" xfId="373"/>
    <cellStyle name="７_20020531循環構成_20020829循環構成（hosyu）_20021002せんぽ構成見積（hosyu）_提出用見積_見積書(山口さん)" xfId="374"/>
    <cellStyle name="７_20020531循環構成_20020829循環構成（hosyu）_20021002せんぽ構成見積（hosyu）_提出用見積_見積書_見積書(山口さん)" xfId="375"/>
    <cellStyle name="７_20020531循環構成_20020829循環構成（hosyu）_20021002せんぽ構成見積（hosyu）_提出用見積_見積書2" xfId="376"/>
    <cellStyle name="７_20020531循環構成_20020829循環構成（hosyu）_20021002せんぽ構成見積（hosyu）_提出用見積_見積書3 (1)" xfId="377"/>
    <cellStyle name="７_20020531循環構成_20020829循環構成（hosyu）_20021002せんぽ構成見積（hosyu）_提出用見積_提出用見積" xfId="378"/>
    <cellStyle name="７_20020531循環構成_20020829循環構成（hosyu）_20021002せんぽ構成見積（hosyu）_提出用見積_提出用見積_見積書(山口さん)" xfId="379"/>
    <cellStyle name="７_20020531循環構成_20020829循環構成（hosyu）_20021002せんぽ構成見積（hosyu）_提出用見積_提出用見積H150522" xfId="380"/>
    <cellStyle name="７_20020531循環構成_20020829循環構成（hosyu）_20021002せんぽ構成見積（hosyu）_提出用見積_提出用見積H150522_見積書(山口さん)" xfId="381"/>
    <cellStyle name="７_20020531循環構成_20020829循環構成（hosyu）_20021021せんぽ構成見積（最終)" xfId="382"/>
    <cellStyle name="７_20020531循環構成_20020829循環構成（hosyu）_20021021せんぽ構成見積（最終)_見積書(山口さん)" xfId="383"/>
    <cellStyle name="７_20020531循環構成_20020829循環構成（hosyu）_20021021せんぽ構成見積（最終)_提出用見積" xfId="384"/>
    <cellStyle name="７_20020531循環構成_20020829循環構成（hosyu）_20021021せんぽ構成見積（最終)_提出用見積_見積書" xfId="385"/>
    <cellStyle name="７_20020531循環構成_20020829循環構成（hosyu）_20021021せんぽ構成見積（最終)_提出用見積_見積書(山口さん)" xfId="386"/>
    <cellStyle name="７_20020531循環構成_20020829循環構成（hosyu）_20021021せんぽ構成見積（最終)_提出用見積_見積書_見積書(山口さん)" xfId="387"/>
    <cellStyle name="７_20020531循環構成_20020829循環構成（hosyu）_20021021せんぽ構成見積（最終)_提出用見積_見積書2" xfId="388"/>
    <cellStyle name="７_20020531循環構成_20020829循環構成（hosyu）_20021021せんぽ構成見積（最終)_提出用見積_見積書3 (1)" xfId="389"/>
    <cellStyle name="７_20020531循環構成_20020829循環構成（hosyu）_20021021せんぽ構成見積（最終)_提出用見積_提出用見積" xfId="390"/>
    <cellStyle name="７_20020531循環構成_20020829循環構成（hosyu）_20021021せんぽ構成見積（最終)_提出用見積_提出用見積_見積書(山口さん)" xfId="391"/>
    <cellStyle name="７_20020531循環構成_20020829循環構成（hosyu）_20021021せんぽ構成見積（最終)_提出用見積_提出用見積H150522" xfId="392"/>
    <cellStyle name="７_20020531循環構成_20020829循環構成（hosyu）_20021021せんぽ構成見積（最終)_提出用見積_提出用見積H150522_見積書(山口さん)" xfId="393"/>
    <cellStyle name="７_20020531循環構成_20020829循環構成（hosyu）_20021126博慈会構成見積" xfId="394"/>
    <cellStyle name="７_20020531循環構成_20020829循環構成（hosyu）_20021126博慈会構成見積_見積書(山口さん)" xfId="395"/>
    <cellStyle name="７_20020531循環構成_20020829循環構成（hosyu）_20021126博慈会構成見積_提出用見積" xfId="396"/>
    <cellStyle name="７_20020531循環構成_20020829循環構成（hosyu）_20021126博慈会構成見積_提出用見積_見積書" xfId="397"/>
    <cellStyle name="７_20020531循環構成_20020829循環構成（hosyu）_20021126博慈会構成見積_提出用見積_見積書(山口さん)" xfId="398"/>
    <cellStyle name="７_20020531循環構成_20020829循環構成（hosyu）_20021126博慈会構成見積_提出用見積_見積書_見積書(山口さん)" xfId="399"/>
    <cellStyle name="７_20020531循環構成_20020829循環構成（hosyu）_20021126博慈会構成見積_提出用見積_見積書2" xfId="400"/>
    <cellStyle name="７_20020531循環構成_20020829循環構成（hosyu）_20021126博慈会構成見積_提出用見積_見積書3 (1)" xfId="401"/>
    <cellStyle name="７_20020531循環構成_20020829循環構成（hosyu）_20021126博慈会構成見積_提出用見積_提出用見積" xfId="402"/>
    <cellStyle name="７_20020531循環構成_20020829循環構成（hosyu）_20021126博慈会構成見積_提出用見積_提出用見積_見積書(山口さん)" xfId="403"/>
    <cellStyle name="７_20020531循環構成_20020829循環構成（hosyu）_20021126博慈会構成見積_提出用見積_提出用見積H150522" xfId="404"/>
    <cellStyle name="７_20020531循環構成_20020829循環構成（hosyu）_20021126博慈会構成見積_提出用見積_提出用見積H150522_見積書(山口さん)" xfId="405"/>
    <cellStyle name="７_20020531循環構成_20020829循環構成（hosyu）_20021126博慈会構成見積-cas1126" xfId="406"/>
    <cellStyle name="７_20020531循環構成_20020829循環構成（hosyu）_20021126博慈会構成見積-cas1126_見積書(山口さん)" xfId="407"/>
    <cellStyle name="７_20020531循環構成_20020829循環構成（hosyu）_20021126博慈会構成見積-cas1126_提出用見積" xfId="408"/>
    <cellStyle name="７_20020531循環構成_20020829循環構成（hosyu）_20021126博慈会構成見積-cas1126_提出用見積_見積書" xfId="409"/>
    <cellStyle name="７_20020531循環構成_20020829循環構成（hosyu）_20021126博慈会構成見積-cas1126_提出用見積_見積書(山口さん)" xfId="410"/>
    <cellStyle name="７_20020531循環構成_20020829循環構成（hosyu）_20021126博慈会構成見積-cas1126_提出用見積_見積書_見積書(山口さん)" xfId="411"/>
    <cellStyle name="７_20020531循環構成_20020829循環構成（hosyu）_20021126博慈会構成見積-cas1126_提出用見積_見積書2" xfId="412"/>
    <cellStyle name="７_20020531循環構成_20020829循環構成（hosyu）_20021126博慈会構成見積-cas1126_提出用見積_見積書3 (1)" xfId="413"/>
    <cellStyle name="７_20020531循環構成_20020829循環構成（hosyu）_20021126博慈会構成見積-cas1126_提出用見積_提出用見積" xfId="414"/>
    <cellStyle name="７_20020531循環構成_20020829循環構成（hosyu）_20021126博慈会構成見積-cas1126_提出用見積_提出用見積_見積書(山口さん)" xfId="415"/>
    <cellStyle name="７_20020531循環構成_20020829循環構成（hosyu）_20021126博慈会構成見積-cas1126_提出用見積_提出用見積H150522" xfId="416"/>
    <cellStyle name="７_20020531循環構成_20020829循環構成（hosyu）_20021126博慈会構成見積-cas1126_提出用見積_提出用見積H150522_見積書(山口さん)" xfId="417"/>
    <cellStyle name="７_20020531循環構成_20020829循環構成（hosyu）_見積書" xfId="418"/>
    <cellStyle name="７_20020531循環構成_20020829循環構成（hosyu）_見積書(山口さん)" xfId="419"/>
    <cellStyle name="７_20020531循環構成_20020829循環構成（hosyu）_見積書_見積書(山口さん)" xfId="420"/>
    <cellStyle name="７_20020531循環構成_20020829循環構成（hosyu）_見積書2" xfId="421"/>
    <cellStyle name="７_20020531循環構成_20020829循環構成（hosyu）_見積書3 (1)" xfId="422"/>
    <cellStyle name="７_20020531循環構成_20020829循環構成（hosyu）_提出用見積" xfId="423"/>
    <cellStyle name="７_20020531循環構成_20020829循環構成（hosyu）_提出用見積_見積書(山口さん)" xfId="424"/>
    <cellStyle name="７_20020531循環構成_20020829循環構成（hosyu）_提出用見積_提出用見積" xfId="425"/>
    <cellStyle name="７_20020531循環構成_20020829循環構成（hosyu）_提出用見積_提出用見積_見積書" xfId="426"/>
    <cellStyle name="７_20020531循環構成_20020829循環構成（hosyu）_提出用見積_提出用見積_見積書(山口さん)" xfId="427"/>
    <cellStyle name="７_20020531循環構成_20020829循環構成（hosyu）_提出用見積_提出用見積_見積書_見積書(山口さん)" xfId="428"/>
    <cellStyle name="７_20020531循環構成_20020829循環構成（hosyu）_提出用見積_提出用見積_見積書2" xfId="429"/>
    <cellStyle name="７_20020531循環構成_20020829循環構成（hosyu）_提出用見積_提出用見積_見積書3 (1)" xfId="430"/>
    <cellStyle name="７_20020531循環構成_20020829循環構成（hosyu）_提出用見積_提出用見積_提出用見積" xfId="431"/>
    <cellStyle name="７_20020531循環構成_20020829循環構成（hosyu）_提出用見積_提出用見積_提出用見積_見積書(山口さん)" xfId="432"/>
    <cellStyle name="７_20020531循環構成_20020829循環構成（hosyu）_提出用見積_提出用見積_提出用見積H150522" xfId="433"/>
    <cellStyle name="７_20020531循環構成_20020829循環構成（hosyu）_提出用見積_提出用見積_提出用見積H150522_見積書(山口さん)" xfId="434"/>
    <cellStyle name="７_20020531循環構成_20020829循環構成（hosyu）_提出用見積H150522" xfId="435"/>
    <cellStyle name="７_20020531循環構成_20020829循環構成（hosyu）_提出用見積H150522_見積書(山口さん)" xfId="436"/>
    <cellStyle name="７_20020531循環構成_20020829循環構成（hosyu）_立川さん見積" xfId="437"/>
    <cellStyle name="７_20020531循環構成_20020829循環構成（hosyu）_立川さん見積_見積書(山口さん)" xfId="438"/>
    <cellStyle name="７_20020531循環構成_20020829循環構成（hosyu）_立川さん見積_提出用見積" xfId="439"/>
    <cellStyle name="７_20020531循環構成_20020829循環構成（hosyu）_立川さん見積_提出用見積_見積書" xfId="440"/>
    <cellStyle name="７_20020531循環構成_20020829循環構成（hosyu）_立川さん見積_提出用見積_見積書(山口さん)" xfId="441"/>
    <cellStyle name="７_20020531循環構成_20020829循環構成（hosyu）_立川さん見積_提出用見積_見積書_見積書(山口さん)" xfId="442"/>
    <cellStyle name="７_20020531循環構成_20020829循環構成（hosyu）_立川さん見積_提出用見積_見積書2" xfId="443"/>
    <cellStyle name="７_20020531循環構成_20020829循環構成（hosyu）_立川さん見積_提出用見積_見積書3 (1)" xfId="444"/>
    <cellStyle name="７_20020531循環構成_20020829循環構成（hosyu）_立川さん見積_提出用見積_提出用見積" xfId="445"/>
    <cellStyle name="７_20020531循環構成_20020829循環構成（hosyu）_立川さん見積_提出用見積_提出用見積_見積書(山口さん)" xfId="446"/>
    <cellStyle name="７_20020531循環構成_20020829循環構成（hosyu）_立川さん見積_提出用見積_提出用見積H150522" xfId="447"/>
    <cellStyle name="７_20020531循環構成_20020829循環構成（hosyu）_立川さん見積_提出用見積_提出用見積H150522_見積書(山口さん)" xfId="448"/>
    <cellStyle name="７_20020531循環構成_見積書(山口さん)" xfId="449"/>
    <cellStyle name="７_20020531循環構成_提出用見積" xfId="450"/>
    <cellStyle name="７_20020531循環構成_提出用見積_見積書" xfId="451"/>
    <cellStyle name="７_20020531循環構成_提出用見積_見積書(山口さん)" xfId="452"/>
    <cellStyle name="７_20020531循環構成_提出用見積_見積書_見積書(山口さん)" xfId="453"/>
    <cellStyle name="７_20020531循環構成_提出用見積_見積書2" xfId="454"/>
    <cellStyle name="７_20020531循環構成_提出用見積_見積書3 (1)" xfId="455"/>
    <cellStyle name="７_20020531循環構成_提出用見積_提出用見積" xfId="456"/>
    <cellStyle name="７_20020531循環構成_提出用見積_提出用見積_見積書(山口さん)" xfId="457"/>
    <cellStyle name="７_20020531循環構成_提出用見積_提出用見積H150522" xfId="458"/>
    <cellStyle name="７_20020531循環構成_提出用見積_提出用見積H150522_見積書(山口さん)" xfId="459"/>
    <cellStyle name="７_20021002せんぽ構成見積（hosyu）" xfId="460"/>
    <cellStyle name="７_20021002せんぽ構成見積（hosyu）_見積書(山口さん)" xfId="461"/>
    <cellStyle name="７_20021002せんぽ構成見積（hosyu）_提出用見積" xfId="462"/>
    <cellStyle name="７_20021002せんぽ構成見積（hosyu）_提出用見積_見積書" xfId="463"/>
    <cellStyle name="７_20021002せんぽ構成見積（hosyu）_提出用見積_見積書(山口さん)" xfId="464"/>
    <cellStyle name="７_20021002せんぽ構成見積（hosyu）_提出用見積_見積書_見積書(山口さん)" xfId="465"/>
    <cellStyle name="７_20021002せんぽ構成見積（hosyu）_提出用見積_見積書2" xfId="466"/>
    <cellStyle name="７_20021002せんぽ構成見積（hosyu）_提出用見積_見積書3 (1)" xfId="467"/>
    <cellStyle name="７_20021002せんぽ構成見積（hosyu）_提出用見積_提出用見積" xfId="468"/>
    <cellStyle name="７_20021002せんぽ構成見積（hosyu）_提出用見積_提出用見積_見積書(山口さん)" xfId="469"/>
    <cellStyle name="７_20021002せんぽ構成見積（hosyu）_提出用見積_提出用見積H150522" xfId="470"/>
    <cellStyle name="７_20021002せんぽ構成見積（hosyu）_提出用見積_提出用見積H150522_見積書(山口さん)" xfId="471"/>
    <cellStyle name="７_20021021せんぽ構成見積（最終)" xfId="472"/>
    <cellStyle name="７_20021021せんぽ構成見積（最終)_見積書(山口さん)" xfId="473"/>
    <cellStyle name="７_20021021せんぽ構成見積（最終)_提出用見積" xfId="474"/>
    <cellStyle name="７_20021021せんぽ構成見積（最終)_提出用見積_見積書" xfId="475"/>
    <cellStyle name="７_20021021せんぽ構成見積（最終)_提出用見積_見積書(山口さん)" xfId="476"/>
    <cellStyle name="７_20021021せんぽ構成見積（最終)_提出用見積_見積書_見積書(山口さん)" xfId="477"/>
    <cellStyle name="７_20021021せんぽ構成見積（最終)_提出用見積_見積書2" xfId="478"/>
    <cellStyle name="７_20021021せんぽ構成見積（最終)_提出用見積_見積書3 (1)" xfId="479"/>
    <cellStyle name="７_20021021せんぽ構成見積（最終)_提出用見積_提出用見積" xfId="480"/>
    <cellStyle name="７_20021021せんぽ構成見積（最終)_提出用見積_提出用見積_見積書(山口さん)" xfId="481"/>
    <cellStyle name="７_20021021せんぽ構成見積（最終)_提出用見積_提出用見積H150522" xfId="482"/>
    <cellStyle name="７_20021021せんぽ構成見積（最終)_提出用見積_提出用見積H150522_見積書(山口さん)" xfId="483"/>
    <cellStyle name="７_20021126博慈会構成見積" xfId="484"/>
    <cellStyle name="７_20021126博慈会構成見積_見積書(山口さん)" xfId="485"/>
    <cellStyle name="７_20021126博慈会構成見積_提出用見積" xfId="486"/>
    <cellStyle name="７_20021126博慈会構成見積_提出用見積_見積書" xfId="487"/>
    <cellStyle name="７_20021126博慈会構成見積_提出用見積_見積書(山口さん)" xfId="488"/>
    <cellStyle name="７_20021126博慈会構成見積_提出用見積_見積書_見積書(山口さん)" xfId="489"/>
    <cellStyle name="７_20021126博慈会構成見積_提出用見積_見積書2" xfId="490"/>
    <cellStyle name="７_20021126博慈会構成見積_提出用見積_見積書3 (1)" xfId="491"/>
    <cellStyle name="７_20021126博慈会構成見積_提出用見積_提出用見積" xfId="492"/>
    <cellStyle name="７_20021126博慈会構成見積_提出用見積_提出用見積_見積書(山口さん)" xfId="493"/>
    <cellStyle name="７_20021126博慈会構成見積_提出用見積_提出用見積H150522" xfId="494"/>
    <cellStyle name="７_20021126博慈会構成見積_提出用見積_提出用見積H150522_見積書(山口さん)" xfId="495"/>
    <cellStyle name="７_20021126博慈会構成見積-cas1126" xfId="496"/>
    <cellStyle name="７_20021126博慈会構成見積-cas1126_見積書(山口さん)" xfId="497"/>
    <cellStyle name="７_20021126博慈会構成見積-cas1126_提出用見積" xfId="498"/>
    <cellStyle name="７_20021126博慈会構成見積-cas1126_提出用見積_見積書" xfId="499"/>
    <cellStyle name="７_20021126博慈会構成見積-cas1126_提出用見積_見積書(山口さん)" xfId="500"/>
    <cellStyle name="７_20021126博慈会構成見積-cas1126_提出用見積_見積書_見積書(山口さん)" xfId="501"/>
    <cellStyle name="７_20021126博慈会構成見積-cas1126_提出用見積_見積書2" xfId="502"/>
    <cellStyle name="７_20021126博慈会構成見積-cas1126_提出用見積_見積書3 (1)" xfId="503"/>
    <cellStyle name="７_20021126博慈会構成見積-cas1126_提出用見積_提出用見積" xfId="504"/>
    <cellStyle name="７_20021126博慈会構成見積-cas1126_提出用見積_提出用見積_見積書(山口さん)" xfId="505"/>
    <cellStyle name="７_20021126博慈会構成見積-cas1126_提出用見積_提出用見積H150522" xfId="506"/>
    <cellStyle name="７_20021126博慈会構成見積-cas1126_提出用見積_提出用見積H150522_見積書(山口さん)" xfId="507"/>
    <cellStyle name="７_見積書" xfId="508"/>
    <cellStyle name="７_見積書(山口さん)" xfId="509"/>
    <cellStyle name="７_見積書_見積書(山口さん)" xfId="510"/>
    <cellStyle name="７_見積書2" xfId="511"/>
    <cellStyle name="７_見積書3 (1)" xfId="512"/>
    <cellStyle name="７_提出用見積" xfId="513"/>
    <cellStyle name="７_提出用見積_見積書(山口さん)" xfId="514"/>
    <cellStyle name="７_提出用見積_提出用見積" xfId="515"/>
    <cellStyle name="７_提出用見積_提出用見積_見積書" xfId="516"/>
    <cellStyle name="７_提出用見積_提出用見積_見積書(山口さん)" xfId="517"/>
    <cellStyle name="７_提出用見積_提出用見積_見積書_見積書(山口さん)" xfId="518"/>
    <cellStyle name="７_提出用見積_提出用見積_見積書2" xfId="519"/>
    <cellStyle name="７_提出用見積_提出用見積_見積書3 (1)" xfId="520"/>
    <cellStyle name="７_提出用見積_提出用見積_提出用見積" xfId="521"/>
    <cellStyle name="７_提出用見積_提出用見積_提出用見積_見積書(山口さん)" xfId="522"/>
    <cellStyle name="７_提出用見積_提出用見積_提出用見積H150522" xfId="523"/>
    <cellStyle name="７_提出用見積_提出用見積_提出用見積H150522_見積書(山口さん)" xfId="524"/>
    <cellStyle name="７_提出用見積H150522" xfId="525"/>
    <cellStyle name="７_提出用見積H150522_見積書(山口さん)" xfId="526"/>
    <cellStyle name="７_立川さん見積" xfId="527"/>
    <cellStyle name="７_立川さん見積_見積書(山口さん)" xfId="528"/>
    <cellStyle name="７_立川さん見積_提出用見積" xfId="529"/>
    <cellStyle name="７_立川さん見積_提出用見積_見積書" xfId="530"/>
    <cellStyle name="７_立川さん見積_提出用見積_見積書(山口さん)" xfId="531"/>
    <cellStyle name="７_立川さん見積_提出用見積_見積書_見積書(山口さん)" xfId="532"/>
    <cellStyle name="７_立川さん見積_提出用見積_見積書2" xfId="533"/>
    <cellStyle name="７_立川さん見積_提出用見積_見積書3 (1)" xfId="534"/>
    <cellStyle name="７_立川さん見積_提出用見積_提出用見積" xfId="535"/>
    <cellStyle name="７_立川さん見積_提出用見積_提出用見積_見積書(山口さん)" xfId="536"/>
    <cellStyle name="７_立川さん見積_提出用見積_提出用見積H150522" xfId="537"/>
    <cellStyle name="７_立川さん見積_提出用見積_提出用見積H150522_見積書(山口さん)" xfId="538"/>
    <cellStyle name="Ｂ１０～Ｄ１０" xfId="539"/>
    <cellStyle name="B２～B９" xfId="540"/>
    <cellStyle name="B２～D２" xfId="541"/>
    <cellStyle name="B7" xfId="542"/>
    <cellStyle name="BOLDl" xfId="543"/>
    <cellStyle name="Border" xfId="544"/>
    <cellStyle name="Ç¥ÁØ_#2(M17)_1" xfId="545"/>
    <cellStyle name="C7" xfId="546"/>
    <cellStyle name="Calc Currency (0)" xfId="547"/>
    <cellStyle name="category" xfId="548"/>
    <cellStyle name="Col Heads" xfId="549"/>
    <cellStyle name="Comma [0]" xfId="644"/>
    <cellStyle name="Comma,0" xfId="550"/>
    <cellStyle name="Comma,1" xfId="551"/>
    <cellStyle name="Comma,2" xfId="552"/>
    <cellStyle name="Comma_5 Series SW" xfId="553"/>
    <cellStyle name="Currency [0]" xfId="645"/>
    <cellStyle name="Currency,0" xfId="554"/>
    <cellStyle name="Currency,2" xfId="555"/>
    <cellStyle name="Currency_ARN (2)" xfId="556"/>
    <cellStyle name="D14,E14,D15,E15" xfId="557"/>
    <cellStyle name="D２～D９" xfId="558"/>
    <cellStyle name="D3" xfId="559"/>
    <cellStyle name="dialog" xfId="560"/>
    <cellStyle name="E3" xfId="561"/>
    <cellStyle name="E46" xfId="562"/>
    <cellStyle name="E7" xfId="563"/>
    <cellStyle name="E7,F7," xfId="564"/>
    <cellStyle name="E7_20020410循環構成h140410" xfId="565"/>
    <cellStyle name="entry" xfId="566"/>
    <cellStyle name="er 2000E NPDL2" xfId="567"/>
    <cellStyle name="Ｆ３" xfId="568"/>
    <cellStyle name="Grey" xfId="569"/>
    <cellStyle name="HEADER" xfId="570"/>
    <cellStyle name="Header1" xfId="571"/>
    <cellStyle name="Header2" xfId="572"/>
    <cellStyle name="Hyperlink" xfId="646"/>
    <cellStyle name="I7" xfId="573"/>
    <cellStyle name="IBM(401K)" xfId="574"/>
    <cellStyle name="Input [yellow]" xfId="575"/>
    <cellStyle name="Komma [0]_laroux" xfId="576"/>
    <cellStyle name="Komma_laroux" xfId="577"/>
    <cellStyle name="KWE標準" xfId="578"/>
    <cellStyle name="Ｍ１２" xfId="579"/>
    <cellStyle name="Ｍ１４" xfId="580"/>
    <cellStyle name="Ｍ５～Ｍ１１" xfId="581"/>
    <cellStyle name="Ｍ６" xfId="582"/>
    <cellStyle name="Ｍ７" xfId="583"/>
    <cellStyle name="Milliers [0]_AR1194" xfId="584"/>
    <cellStyle name="Milliers_AR1194" xfId="585"/>
    <cellStyle name="Model" xfId="586"/>
    <cellStyle name="Mon騁aire [0]_AR1194" xfId="587"/>
    <cellStyle name="Mon騁aire_AR1194" xfId="588"/>
    <cellStyle name="N46" xfId="589"/>
    <cellStyle name="Normal - Style1" xfId="590"/>
    <cellStyle name="Normal_#18-Internet" xfId="591"/>
    <cellStyle name="Percent [2]" xfId="592"/>
    <cellStyle name="price" xfId="593"/>
    <cellStyle name="PSChar" xfId="594"/>
    <cellStyle name="PSHeading" xfId="595"/>
    <cellStyle name="revised" xfId="596"/>
    <cellStyle name="section" xfId="597"/>
    <cellStyle name="Standaard_laroux" xfId="598"/>
    <cellStyle name="Style 27" xfId="599"/>
    <cellStyle name="Style 34" xfId="600"/>
    <cellStyle name="Style 35" xfId="601"/>
    <cellStyle name="subhead" xfId="602"/>
    <cellStyle name="table_body_item" xfId="603"/>
    <cellStyle name="title" xfId="604"/>
    <cellStyle name="Valuta [0]_laroux" xfId="605"/>
    <cellStyle name="Valuta_laroux" xfId="606"/>
    <cellStyle name="ｱﾍﾞﾝﾄﾞ一覧" xfId="607"/>
    <cellStyle name="ｳ｣ｹ訐laroux" xfId="608"/>
    <cellStyle name="ｻﾒ[0]_laroux" xfId="609"/>
    <cellStyle name="ｻﾒ_laroux" xfId="610"/>
    <cellStyle name="スタイル 1" xfId="611"/>
    <cellStyle name="ﾇｧﾎｻ[0]_laroux" xfId="612"/>
    <cellStyle name="ﾇｧﾎｻ_laroux" xfId="613"/>
    <cellStyle name="パーセント 2" xfId="643"/>
    <cellStyle name="価格桁区切り" xfId="614"/>
    <cellStyle name="議事録" xfId="615"/>
    <cellStyle name="型番" xfId="616"/>
    <cellStyle name="桁蟻唇Ｆ [0.00]_laroux" xfId="617"/>
    <cellStyle name="桁蟻唇Ｆ_laroux" xfId="618"/>
    <cellStyle name="桁区切り 2" xfId="619"/>
    <cellStyle name="項目2" xfId="620"/>
    <cellStyle name="合計欄" xfId="621"/>
    <cellStyle name="人月" xfId="622"/>
    <cellStyle name="数値" xfId="623"/>
    <cellStyle name="数値（桁区切り）" xfId="624"/>
    <cellStyle name="数値_!Check0909" xfId="625"/>
    <cellStyle name="製品通知&quot;-&quot;" xfId="626"/>
    <cellStyle name="製品通知価格" xfId="627"/>
    <cellStyle name="製品通知日付" xfId="628"/>
    <cellStyle name="製品通知文字列" xfId="629"/>
    <cellStyle name="大見出し" xfId="630"/>
    <cellStyle name="脱浦 [0.00]_laroux" xfId="631"/>
    <cellStyle name="脱浦_laroux" xfId="632"/>
    <cellStyle name="注釈" xfId="633"/>
    <cellStyle name="日付" xfId="634"/>
    <cellStyle name="入力値" xfId="635"/>
    <cellStyle name="年月日" xfId="636"/>
    <cellStyle name="標準" xfId="0" builtinId="0"/>
    <cellStyle name="標準 12 2" xfId="648"/>
    <cellStyle name="標準 12 2 4" xfId="652"/>
    <cellStyle name="標準 2" xfId="1"/>
    <cellStyle name="標準 2 2" xfId="642"/>
    <cellStyle name="標準 2 3" xfId="649"/>
    <cellStyle name="標準 2 4" xfId="650"/>
    <cellStyle name="標準 2 4 2" xfId="654"/>
    <cellStyle name="標準 3" xfId="647"/>
    <cellStyle name="標準 4" xfId="653"/>
    <cellStyle name="標準_コピー02新仕様変更管理一覧表(2009年06月03日以後)" xfId="651"/>
    <cellStyle name="標準Ａ" xfId="637"/>
    <cellStyle name="文字列" xfId="638"/>
    <cellStyle name="未定義" xfId="639"/>
    <cellStyle name="網かけ" xfId="640"/>
    <cellStyle name="樘準_購－表紙 (2)_1_型－PRINT_ＳＩ型番 (2)_構成明細  (原調込み） (2)" xfId="641"/>
  </cellStyles>
  <dxfs count="0"/>
  <tableStyles count="0" defaultTableStyle="TableStyleMedium2" defaultPivotStyle="PivotStyleMedium9"/>
  <colors>
    <mruColors>
      <color rgb="FFBFBFBF"/>
      <color rgb="FFB7DEE8"/>
      <color rgb="FF0000FF"/>
      <color rgb="FFFFFFCC"/>
      <color rgb="FF99CCFF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670229</xdr:colOff>
      <xdr:row>36</xdr:row>
      <xdr:rowOff>134964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0271429" cy="613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236809</xdr:colOff>
      <xdr:row>39</xdr:row>
      <xdr:rowOff>151567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0523809" cy="6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684086</xdr:colOff>
      <xdr:row>48</xdr:row>
      <xdr:rowOff>132326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3714286" cy="8190476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32</xdr:row>
      <xdr:rowOff>57150</xdr:rowOff>
    </xdr:from>
    <xdr:to>
      <xdr:col>14</xdr:col>
      <xdr:colOff>581025</xdr:colOff>
      <xdr:row>33</xdr:row>
      <xdr:rowOff>85725</xdr:rowOff>
    </xdr:to>
    <xdr:sp macro="" textlink="">
      <xdr:nvSpPr>
        <xdr:cNvPr id="3" name="正方形/長方形 2"/>
        <xdr:cNvSpPr/>
      </xdr:nvSpPr>
      <xdr:spPr>
        <a:xfrm>
          <a:off x="3448050" y="5543550"/>
          <a:ext cx="6734175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14</xdr:col>
      <xdr:colOff>684516</xdr:colOff>
      <xdr:row>35</xdr:row>
      <xdr:rowOff>142108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0285715" cy="6142857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13</xdr:row>
      <xdr:rowOff>28575</xdr:rowOff>
    </xdr:from>
    <xdr:to>
      <xdr:col>6</xdr:col>
      <xdr:colOff>47625</xdr:colOff>
      <xdr:row>14</xdr:row>
      <xdr:rowOff>142875</xdr:rowOff>
    </xdr:to>
    <xdr:sp macro="" textlink="">
      <xdr:nvSpPr>
        <xdr:cNvPr id="4" name="正方形/長方形 3"/>
        <xdr:cNvSpPr/>
      </xdr:nvSpPr>
      <xdr:spPr>
        <a:xfrm>
          <a:off x="2990850" y="2257425"/>
          <a:ext cx="11715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247650</xdr:colOff>
      <xdr:row>10</xdr:row>
      <xdr:rowOff>104775</xdr:rowOff>
    </xdr:from>
    <xdr:to>
      <xdr:col>9</xdr:col>
      <xdr:colOff>314325</xdr:colOff>
      <xdr:row>13</xdr:row>
      <xdr:rowOff>85725</xdr:rowOff>
    </xdr:to>
    <xdr:sp macro="" textlink="">
      <xdr:nvSpPr>
        <xdr:cNvPr id="5" name="角丸四角形吹き出し 4"/>
        <xdr:cNvSpPr/>
      </xdr:nvSpPr>
      <xdr:spPr>
        <a:xfrm>
          <a:off x="4362450" y="1819275"/>
          <a:ext cx="2124075" cy="495300"/>
        </a:xfrm>
        <a:prstGeom prst="wedgeRoundRectCallout">
          <a:avLst>
            <a:gd name="adj1" fmla="val -54657"/>
            <a:gd name="adj2" fmla="val 7403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是只能选择最大分类的意思吗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</xdr:rowOff>
    </xdr:from>
    <xdr:to>
      <xdr:col>14</xdr:col>
      <xdr:colOff>684516</xdr:colOff>
      <xdr:row>40</xdr:row>
      <xdr:rowOff>142108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0285715" cy="6142857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15</xdr:row>
      <xdr:rowOff>152400</xdr:rowOff>
    </xdr:from>
    <xdr:to>
      <xdr:col>10</xdr:col>
      <xdr:colOff>381001</xdr:colOff>
      <xdr:row>20</xdr:row>
      <xdr:rowOff>38100</xdr:rowOff>
    </xdr:to>
    <xdr:sp macro="" textlink="">
      <xdr:nvSpPr>
        <xdr:cNvPr id="3" name="正方形/長方形 2"/>
        <xdr:cNvSpPr/>
      </xdr:nvSpPr>
      <xdr:spPr>
        <a:xfrm>
          <a:off x="6305551" y="1866900"/>
          <a:ext cx="93345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</xdr:colOff>
      <xdr:row>5</xdr:row>
      <xdr:rowOff>0</xdr:rowOff>
    </xdr:from>
    <xdr:to>
      <xdr:col>31</xdr:col>
      <xdr:colOff>670230</xdr:colOff>
      <xdr:row>40</xdr:row>
      <xdr:rowOff>134964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1" y="0"/>
          <a:ext cx="10271429" cy="613571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28</xdr:col>
      <xdr:colOff>400051</xdr:colOff>
      <xdr:row>16</xdr:row>
      <xdr:rowOff>38100</xdr:rowOff>
    </xdr:from>
    <xdr:to>
      <xdr:col>29</xdr:col>
      <xdr:colOff>647701</xdr:colOff>
      <xdr:row>20</xdr:row>
      <xdr:rowOff>95250</xdr:rowOff>
    </xdr:to>
    <xdr:sp macro="" textlink="">
      <xdr:nvSpPr>
        <xdr:cNvPr id="5" name="正方形/長方形 4"/>
        <xdr:cNvSpPr/>
      </xdr:nvSpPr>
      <xdr:spPr>
        <a:xfrm>
          <a:off x="19602451" y="1924050"/>
          <a:ext cx="93345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0011197059/Desktop/NeoSarfRetail_AP&#22522;&#30436;_&#38283;&#30330;&#36027;&#29992;&#35336;&#30011;(&#35443;&#32048;&#29256;)_20120511/NeoSarfRetail_AP&#22522;&#30436;_&#38283;&#30330;&#36027;&#29992;&#35336;&#30011;(&#35443;&#32048;&#29256;)_201205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1_&#22806;&#27880;&#38306;&#36899;/01.NSR/NSR_AP&#22522;&#30436;&#35211;&#31309;&#12426;_2012Q3&#20197;&#38477;_2013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前提"/>
      <sheetName val="費用(全体)"/>
      <sheetName val="機能一覧"/>
      <sheetName val="サマリ"/>
      <sheetName val="要員投入計画"/>
      <sheetName val="単金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氏名</v>
          </cell>
          <cell r="C1" t="str">
            <v>ローディング</v>
          </cell>
        </row>
        <row r="2">
          <cell r="A2" t="str">
            <v>NEC-PM</v>
          </cell>
          <cell r="C2">
            <v>9660</v>
          </cell>
          <cell r="H2">
            <v>1642.2</v>
          </cell>
        </row>
        <row r="3">
          <cell r="A3" t="str">
            <v>NEC-A1</v>
          </cell>
          <cell r="C3">
            <v>8400</v>
          </cell>
          <cell r="H3">
            <v>1394.4</v>
          </cell>
        </row>
        <row r="4">
          <cell r="A4" t="str">
            <v>NEC-A2</v>
          </cell>
          <cell r="C4">
            <v>6300</v>
          </cell>
          <cell r="H4">
            <v>982.8</v>
          </cell>
        </row>
        <row r="5">
          <cell r="A5" t="str">
            <v>NEC-A3</v>
          </cell>
          <cell r="C5">
            <v>4200</v>
          </cell>
          <cell r="H5">
            <v>655.20000000000005</v>
          </cell>
        </row>
        <row r="6">
          <cell r="A6" t="str">
            <v>小澤 康明PM</v>
          </cell>
          <cell r="C6">
            <v>9660</v>
          </cell>
          <cell r="H6">
            <v>1545.6</v>
          </cell>
        </row>
        <row r="7">
          <cell r="A7" t="str">
            <v>石井 悠</v>
          </cell>
          <cell r="C7">
            <v>4200</v>
          </cell>
          <cell r="H7">
            <v>655.20000000000005</v>
          </cell>
        </row>
        <row r="8">
          <cell r="A8" t="str">
            <v>石井 悠１２</v>
          </cell>
          <cell r="C8">
            <v>6300</v>
          </cell>
          <cell r="H8">
            <v>982.8</v>
          </cell>
        </row>
        <row r="9">
          <cell r="A9" t="str">
            <v>佐藤 考紘</v>
          </cell>
          <cell r="C9">
            <v>4200</v>
          </cell>
          <cell r="H9">
            <v>655.20000000000005</v>
          </cell>
        </row>
        <row r="10">
          <cell r="A10" t="str">
            <v>松田 浩司</v>
          </cell>
          <cell r="C10">
            <v>6300</v>
          </cell>
          <cell r="H10">
            <v>982.8</v>
          </cell>
        </row>
        <row r="13">
          <cell r="A13" t="str">
            <v>↓以下、協力会社メンバ(派遣)</v>
          </cell>
        </row>
        <row r="14">
          <cell r="A14" t="str">
            <v>オンラインA</v>
          </cell>
          <cell r="C14">
            <v>6500</v>
          </cell>
          <cell r="H14">
            <v>1300</v>
          </cell>
        </row>
        <row r="15">
          <cell r="A15" t="str">
            <v>オンラインB</v>
          </cell>
          <cell r="C15">
            <v>5750</v>
          </cell>
          <cell r="H15">
            <v>1150</v>
          </cell>
        </row>
        <row r="16">
          <cell r="A16" t="str">
            <v>オンラインC</v>
          </cell>
          <cell r="C16">
            <v>5000</v>
          </cell>
          <cell r="H16">
            <v>1000</v>
          </cell>
        </row>
        <row r="17">
          <cell r="A17" t="str">
            <v>オンラインD</v>
          </cell>
          <cell r="C17">
            <v>5000</v>
          </cell>
          <cell r="H17">
            <v>1000</v>
          </cell>
        </row>
        <row r="18">
          <cell r="A18" t="str">
            <v>オンラインE</v>
          </cell>
          <cell r="C18">
            <v>5750</v>
          </cell>
          <cell r="H18">
            <v>1150</v>
          </cell>
        </row>
        <row r="19">
          <cell r="A19" t="str">
            <v>オンラインF</v>
          </cell>
          <cell r="C19">
            <v>5000</v>
          </cell>
          <cell r="H19">
            <v>1000</v>
          </cell>
        </row>
        <row r="20">
          <cell r="A20" t="str">
            <v>バッチA</v>
          </cell>
          <cell r="C20">
            <v>5000</v>
          </cell>
          <cell r="H20">
            <v>1000</v>
          </cell>
        </row>
        <row r="21">
          <cell r="A21" t="str">
            <v>バッチB</v>
          </cell>
          <cell r="C21">
            <v>4500</v>
          </cell>
          <cell r="H21">
            <v>900</v>
          </cell>
        </row>
        <row r="22">
          <cell r="A22" t="str">
            <v>バッチC</v>
          </cell>
          <cell r="C22">
            <v>4500</v>
          </cell>
          <cell r="H22">
            <v>900</v>
          </cell>
        </row>
        <row r="23">
          <cell r="A23" t="str">
            <v>バッチD</v>
          </cell>
          <cell r="C23">
            <v>4500</v>
          </cell>
          <cell r="H23">
            <v>900</v>
          </cell>
        </row>
        <row r="24">
          <cell r="A24" t="str">
            <v>バッチE</v>
          </cell>
          <cell r="C24">
            <v>5000</v>
          </cell>
          <cell r="H24">
            <v>1000</v>
          </cell>
        </row>
        <row r="25">
          <cell r="A25" t="str">
            <v>バッチF</v>
          </cell>
          <cell r="C25">
            <v>4500</v>
          </cell>
          <cell r="H25">
            <v>900</v>
          </cell>
        </row>
        <row r="26">
          <cell r="A26" t="str">
            <v>庄司 順和</v>
          </cell>
          <cell r="C26">
            <v>8140.0000000000009</v>
          </cell>
          <cell r="H26">
            <v>1302.4000000000003</v>
          </cell>
        </row>
        <row r="27">
          <cell r="A27" t="str">
            <v>吉岡 大生</v>
          </cell>
          <cell r="C27">
            <v>8140.0000000000009</v>
          </cell>
          <cell r="H27">
            <v>1302.4000000000003</v>
          </cell>
        </row>
        <row r="28">
          <cell r="A28" t="str">
            <v>黒子 治彦</v>
          </cell>
          <cell r="C28">
            <v>7150.0000000000009</v>
          </cell>
          <cell r="H28">
            <v>1144.0000000000002</v>
          </cell>
        </row>
        <row r="29">
          <cell r="A29" t="str">
            <v>崔 基昌</v>
          </cell>
          <cell r="H29">
            <v>930</v>
          </cell>
        </row>
        <row r="30">
          <cell r="A30" t="str">
            <v>荒谷 由孝</v>
          </cell>
          <cell r="H30">
            <v>850</v>
          </cell>
        </row>
        <row r="31">
          <cell r="A31" t="str">
            <v>道喜 圭介</v>
          </cell>
          <cell r="H31">
            <v>803</v>
          </cell>
        </row>
        <row r="32">
          <cell r="A32" t="str">
            <v>合田 真一</v>
          </cell>
          <cell r="H32">
            <v>709</v>
          </cell>
        </row>
        <row r="33">
          <cell r="A33" t="str">
            <v>NIS-A-担当</v>
          </cell>
          <cell r="C33">
            <v>7150.0000000000009</v>
          </cell>
          <cell r="H33">
            <v>1144.0000000000002</v>
          </cell>
        </row>
        <row r="34">
          <cell r="A34" t="str">
            <v>NIS-B-NSW</v>
          </cell>
          <cell r="H34">
            <v>930</v>
          </cell>
        </row>
        <row r="35">
          <cell r="A35" t="str">
            <v>NIS-C-NSW</v>
          </cell>
          <cell r="H35">
            <v>850</v>
          </cell>
        </row>
        <row r="36">
          <cell r="A36" t="str">
            <v>高木 芙美</v>
          </cell>
          <cell r="C36">
            <v>8140.0000000000009</v>
          </cell>
          <cell r="H36">
            <v>1302.4000000000003</v>
          </cell>
        </row>
        <row r="37">
          <cell r="A37" t="str">
            <v>池田 真一</v>
          </cell>
          <cell r="H37">
            <v>930</v>
          </cell>
        </row>
        <row r="38">
          <cell r="A38" t="str">
            <v>江嵜 照泰</v>
          </cell>
          <cell r="H38">
            <v>700</v>
          </cell>
        </row>
        <row r="39">
          <cell r="A39" t="str">
            <v>庄司 順和１１</v>
          </cell>
          <cell r="C39">
            <v>7700</v>
          </cell>
          <cell r="H39">
            <v>1232</v>
          </cell>
        </row>
        <row r="40">
          <cell r="A40" t="str">
            <v>吉岡 大生１１</v>
          </cell>
          <cell r="C40">
            <v>7700</v>
          </cell>
          <cell r="H40">
            <v>1232</v>
          </cell>
        </row>
        <row r="41">
          <cell r="A41" t="str">
            <v>黒子 治彦１１</v>
          </cell>
          <cell r="C41">
            <v>6050.0000000000009</v>
          </cell>
          <cell r="H41">
            <v>968.00000000000011</v>
          </cell>
        </row>
        <row r="42">
          <cell r="A42" t="str">
            <v>高木 芙美１１</v>
          </cell>
          <cell r="C42">
            <v>7700</v>
          </cell>
          <cell r="H42">
            <v>1232</v>
          </cell>
        </row>
        <row r="43">
          <cell r="A43" t="str">
            <v>山下 公一１１</v>
          </cell>
          <cell r="C43">
            <v>6050.0000000000009</v>
          </cell>
          <cell r="H43">
            <v>968.00000000000011</v>
          </cell>
        </row>
        <row r="44">
          <cell r="A44" t="str">
            <v>菊地 可奈１１</v>
          </cell>
          <cell r="C44">
            <v>6050.0000000000009</v>
          </cell>
          <cell r="H44">
            <v>968.00000000000011</v>
          </cell>
        </row>
        <row r="45">
          <cell r="A45" t="str">
            <v>長谷川 大介１１</v>
          </cell>
          <cell r="C45">
            <v>4235</v>
          </cell>
          <cell r="H45">
            <v>677.6</v>
          </cell>
        </row>
        <row r="46">
          <cell r="A46" t="str">
            <v>NIS-A-担当１１</v>
          </cell>
          <cell r="C46">
            <v>6050.0000000000009</v>
          </cell>
          <cell r="H46">
            <v>968.00000000000011</v>
          </cell>
        </row>
        <row r="47">
          <cell r="A47" t="str">
            <v>崔 基昌１１</v>
          </cell>
          <cell r="H47">
            <v>930</v>
          </cell>
        </row>
        <row r="48">
          <cell r="A48" t="str">
            <v>荒谷 由孝１１</v>
          </cell>
          <cell r="H48">
            <v>820</v>
          </cell>
        </row>
        <row r="49">
          <cell r="A49" t="str">
            <v>道喜 圭介１１</v>
          </cell>
          <cell r="H49">
            <v>803</v>
          </cell>
        </row>
        <row r="50">
          <cell r="A50" t="str">
            <v>合田 真一１１</v>
          </cell>
          <cell r="H50">
            <v>660</v>
          </cell>
        </row>
        <row r="51">
          <cell r="A51" t="str">
            <v>江嵜 照泰１１</v>
          </cell>
          <cell r="H51">
            <v>660</v>
          </cell>
        </row>
        <row r="52">
          <cell r="A52" t="str">
            <v>担当Ａ</v>
          </cell>
          <cell r="H52">
            <v>660</v>
          </cell>
        </row>
        <row r="53">
          <cell r="A53" t="str">
            <v>Grid-A</v>
          </cell>
          <cell r="H53">
            <v>720</v>
          </cell>
        </row>
        <row r="55">
          <cell r="A55" t="str">
            <v>鎌田 勝裕</v>
          </cell>
          <cell r="H55">
            <v>900</v>
          </cell>
        </row>
        <row r="56">
          <cell r="A56" t="str">
            <v>岩田 真明</v>
          </cell>
          <cell r="H56">
            <v>700</v>
          </cell>
        </row>
        <row r="57">
          <cell r="A57" t="str">
            <v>岩下 雄平</v>
          </cell>
          <cell r="H57">
            <v>600</v>
          </cell>
        </row>
        <row r="58">
          <cell r="A58" t="str">
            <v>阿部 正人</v>
          </cell>
          <cell r="H58">
            <v>700</v>
          </cell>
        </row>
        <row r="59">
          <cell r="A59" t="str">
            <v>園田 裕一</v>
          </cell>
          <cell r="H59">
            <v>700</v>
          </cell>
        </row>
        <row r="60">
          <cell r="A60" t="str">
            <v>NDS-A</v>
          </cell>
          <cell r="H60">
            <v>800</v>
          </cell>
        </row>
        <row r="61">
          <cell r="A61" t="str">
            <v>NDS-B</v>
          </cell>
          <cell r="H61">
            <v>700</v>
          </cell>
        </row>
        <row r="62">
          <cell r="A62" t="str">
            <v>NDS-C</v>
          </cell>
          <cell r="H62">
            <v>900</v>
          </cell>
        </row>
        <row r="63">
          <cell r="A63" t="str">
            <v>NDS-D</v>
          </cell>
          <cell r="H63">
            <v>750</v>
          </cell>
        </row>
        <row r="64">
          <cell r="A64" t="str">
            <v>NDS-X</v>
          </cell>
          <cell r="H64">
            <v>1000</v>
          </cell>
        </row>
        <row r="66">
          <cell r="A66" t="str">
            <v>藤原 健次</v>
          </cell>
          <cell r="H66">
            <v>850</v>
          </cell>
        </row>
        <row r="67">
          <cell r="A67" t="str">
            <v>越塚 史彦</v>
          </cell>
          <cell r="H67">
            <v>700</v>
          </cell>
        </row>
        <row r="68">
          <cell r="A68" t="str">
            <v>杉山</v>
          </cell>
          <cell r="H68">
            <v>600</v>
          </cell>
        </row>
        <row r="69">
          <cell r="A69" t="str">
            <v>若山 直彦</v>
          </cell>
          <cell r="H69">
            <v>700</v>
          </cell>
        </row>
        <row r="70">
          <cell r="A70" t="str">
            <v>宮林 有史</v>
          </cell>
          <cell r="H70">
            <v>700</v>
          </cell>
        </row>
        <row r="71">
          <cell r="A71" t="str">
            <v>NBR-A</v>
          </cell>
          <cell r="H71">
            <v>750</v>
          </cell>
        </row>
        <row r="72">
          <cell r="A72" t="str">
            <v>NBR-APL4</v>
          </cell>
          <cell r="H72">
            <v>800</v>
          </cell>
        </row>
        <row r="73">
          <cell r="A73" t="str">
            <v>NBR-APL3</v>
          </cell>
          <cell r="H73">
            <v>700</v>
          </cell>
        </row>
        <row r="75">
          <cell r="A75" t="str">
            <v>部品表</v>
          </cell>
          <cell r="C75">
            <v>10000</v>
          </cell>
          <cell r="H75">
            <v>1000</v>
          </cell>
        </row>
        <row r="76">
          <cell r="A76" t="str">
            <v>マシン費</v>
          </cell>
          <cell r="C76">
            <v>1000</v>
          </cell>
          <cell r="H76">
            <v>1</v>
          </cell>
        </row>
        <row r="78">
          <cell r="A78" t="str">
            <v>◆◆END_LINE◆◆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算"/>
      <sheetName val="要員投入計画"/>
      <sheetName val="単金表"/>
      <sheetName val="スケジュール"/>
      <sheetName val="明細"/>
    </sheetNames>
    <sheetDataSet>
      <sheetData sheetId="0"/>
      <sheetData sheetId="1"/>
      <sheetData sheetId="2">
        <row r="1">
          <cell r="A1" t="str">
            <v>氏名</v>
          </cell>
        </row>
        <row r="2">
          <cell r="H2">
            <v>1642.2</v>
          </cell>
        </row>
        <row r="3">
          <cell r="H3">
            <v>1394.4</v>
          </cell>
        </row>
        <row r="4">
          <cell r="H4">
            <v>1108.8</v>
          </cell>
        </row>
        <row r="5">
          <cell r="H5">
            <v>739.2</v>
          </cell>
        </row>
        <row r="6">
          <cell r="H6">
            <v>1545.6</v>
          </cell>
        </row>
        <row r="7">
          <cell r="H7">
            <v>1394.4</v>
          </cell>
        </row>
        <row r="8">
          <cell r="H8">
            <v>1108.8</v>
          </cell>
        </row>
        <row r="13">
          <cell r="H13">
            <v>1300</v>
          </cell>
        </row>
        <row r="14">
          <cell r="H14">
            <v>1150</v>
          </cell>
        </row>
        <row r="15">
          <cell r="H15">
            <v>1000</v>
          </cell>
        </row>
        <row r="16">
          <cell r="H16">
            <v>1000</v>
          </cell>
        </row>
        <row r="17">
          <cell r="H17">
            <v>1150</v>
          </cell>
        </row>
        <row r="18">
          <cell r="H18">
            <v>1000</v>
          </cell>
        </row>
        <row r="19">
          <cell r="H19">
            <v>900</v>
          </cell>
        </row>
        <row r="20">
          <cell r="H20">
            <v>700</v>
          </cell>
        </row>
        <row r="21">
          <cell r="H21">
            <v>700</v>
          </cell>
        </row>
        <row r="22">
          <cell r="H22">
            <v>700</v>
          </cell>
        </row>
        <row r="23">
          <cell r="H23">
            <v>700</v>
          </cell>
        </row>
        <row r="24">
          <cell r="H24">
            <v>700</v>
          </cell>
        </row>
        <row r="26">
          <cell r="H26">
            <v>1232</v>
          </cell>
        </row>
        <row r="27">
          <cell r="H27">
            <v>1232</v>
          </cell>
        </row>
        <row r="28">
          <cell r="H28">
            <v>968.00000000000011</v>
          </cell>
        </row>
        <row r="29">
          <cell r="H29">
            <v>930</v>
          </cell>
        </row>
        <row r="30">
          <cell r="H30">
            <v>820</v>
          </cell>
        </row>
        <row r="31">
          <cell r="H31">
            <v>803</v>
          </cell>
        </row>
        <row r="33">
          <cell r="H33">
            <v>800</v>
          </cell>
        </row>
        <row r="34">
          <cell r="H34">
            <v>700</v>
          </cell>
        </row>
        <row r="42">
          <cell r="H42">
            <v>1000</v>
          </cell>
        </row>
        <row r="43">
          <cell r="H43">
            <v>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29"/>
  <sheetViews>
    <sheetView tabSelected="1" zoomScale="85" zoomScaleNormal="85" workbookViewId="0">
      <pane xSplit="2" ySplit="3" topLeftCell="C25" activePane="bottomRight" state="frozen"/>
      <selection pane="topRight" activeCell="E1" sqref="E1"/>
      <selection pane="bottomLeft" activeCell="A4" sqref="A4"/>
      <selection pane="bottomRight" activeCell="G41" sqref="G41"/>
    </sheetView>
  </sheetViews>
  <sheetFormatPr defaultRowHeight="13.5"/>
  <cols>
    <col min="1" max="1" width="5.625" style="21" customWidth="1"/>
    <col min="2" max="2" width="31.25" style="21" customWidth="1"/>
    <col min="3" max="3" width="7.125" style="21" bestFit="1" customWidth="1"/>
    <col min="4" max="4" width="7.125" style="21" customWidth="1"/>
    <col min="5" max="5" width="22.5" style="21" bestFit="1" customWidth="1"/>
    <col min="6" max="6" width="24.5" style="21" customWidth="1"/>
    <col min="7" max="7" width="57.375" style="21" customWidth="1"/>
    <col min="8" max="8" width="51.125" style="21" customWidth="1"/>
    <col min="9" max="9" width="31.5" style="21" customWidth="1"/>
    <col min="10" max="16384" width="9" style="21"/>
  </cols>
  <sheetData>
    <row r="1" spans="1:9" ht="16.5" customHeight="1">
      <c r="A1" s="42" t="s">
        <v>652</v>
      </c>
      <c r="B1" s="42" t="s">
        <v>529</v>
      </c>
      <c r="C1" s="42" t="s">
        <v>539</v>
      </c>
      <c r="D1" s="42" t="s">
        <v>544</v>
      </c>
      <c r="E1" s="45" t="s">
        <v>531</v>
      </c>
      <c r="F1" s="45" t="s">
        <v>532</v>
      </c>
      <c r="G1" s="45" t="s">
        <v>540</v>
      </c>
      <c r="H1" s="45" t="s">
        <v>541</v>
      </c>
      <c r="I1" s="45" t="s">
        <v>542</v>
      </c>
    </row>
    <row r="2" spans="1:9">
      <c r="A2" s="43"/>
      <c r="B2" s="43"/>
      <c r="C2" s="43"/>
      <c r="D2" s="43"/>
      <c r="E2" s="43"/>
      <c r="F2" s="43"/>
      <c r="G2" s="43"/>
      <c r="H2" s="43"/>
      <c r="I2" s="43"/>
    </row>
    <row r="3" spans="1:9" s="22" customFormat="1">
      <c r="A3" s="44"/>
      <c r="B3" s="44"/>
      <c r="C3" s="44"/>
      <c r="D3" s="44"/>
      <c r="E3" s="44"/>
      <c r="F3" s="44"/>
      <c r="G3" s="44"/>
      <c r="H3" s="44"/>
      <c r="I3" s="44"/>
    </row>
    <row r="4" spans="1:9" ht="40.5">
      <c r="A4" s="21">
        <v>1</v>
      </c>
      <c r="B4" s="28" t="s">
        <v>530</v>
      </c>
      <c r="C4" s="27" t="s">
        <v>543</v>
      </c>
      <c r="D4" s="27"/>
      <c r="E4" s="26" t="s">
        <v>533</v>
      </c>
      <c r="F4" s="27">
        <v>17</v>
      </c>
      <c r="G4" s="29" t="s">
        <v>534</v>
      </c>
      <c r="H4" s="29"/>
      <c r="I4" s="29"/>
    </row>
    <row r="5" spans="1:9" ht="27">
      <c r="A5" s="21">
        <v>2</v>
      </c>
      <c r="B5" s="28" t="s">
        <v>530</v>
      </c>
      <c r="C5" s="27" t="s">
        <v>543</v>
      </c>
      <c r="D5" s="27"/>
      <c r="E5" s="26" t="s">
        <v>533</v>
      </c>
      <c r="F5" s="27">
        <v>19</v>
      </c>
      <c r="G5" s="30" t="s">
        <v>535</v>
      </c>
      <c r="H5" s="30"/>
      <c r="I5" s="30"/>
    </row>
    <row r="6" spans="1:9" ht="27">
      <c r="A6" s="21">
        <v>3</v>
      </c>
      <c r="B6" s="28" t="s">
        <v>530</v>
      </c>
      <c r="C6" s="27" t="s">
        <v>543</v>
      </c>
      <c r="D6" s="27"/>
      <c r="E6" s="26" t="s">
        <v>533</v>
      </c>
      <c r="F6" s="27">
        <v>24</v>
      </c>
      <c r="G6" s="30" t="s">
        <v>536</v>
      </c>
      <c r="H6" s="30"/>
      <c r="I6" s="30"/>
    </row>
    <row r="7" spans="1:9" ht="27">
      <c r="A7" s="21">
        <v>4</v>
      </c>
      <c r="B7" s="28" t="s">
        <v>530</v>
      </c>
      <c r="C7" s="27" t="s">
        <v>543</v>
      </c>
      <c r="D7" s="27"/>
      <c r="E7" s="26" t="s">
        <v>537</v>
      </c>
      <c r="F7" s="27">
        <v>52</v>
      </c>
      <c r="G7" s="30" t="s">
        <v>538</v>
      </c>
      <c r="H7" s="30"/>
      <c r="I7" s="30"/>
    </row>
    <row r="8" spans="1:9">
      <c r="A8" s="21">
        <v>5</v>
      </c>
      <c r="B8" s="28" t="s">
        <v>545</v>
      </c>
      <c r="C8" s="27" t="s">
        <v>546</v>
      </c>
      <c r="D8" s="27"/>
      <c r="E8" s="26" t="s">
        <v>547</v>
      </c>
      <c r="F8" s="27">
        <v>53</v>
      </c>
      <c r="G8" s="30" t="s">
        <v>548</v>
      </c>
      <c r="H8" s="30"/>
      <c r="I8" s="30"/>
    </row>
    <row r="9" spans="1:9" ht="27">
      <c r="A9" s="21">
        <v>6</v>
      </c>
      <c r="B9" s="28" t="s">
        <v>568</v>
      </c>
      <c r="C9" s="27" t="s">
        <v>569</v>
      </c>
      <c r="D9" s="27"/>
      <c r="E9" s="26" t="s">
        <v>550</v>
      </c>
      <c r="F9" s="27" t="s">
        <v>573</v>
      </c>
      <c r="G9" s="30" t="s">
        <v>574</v>
      </c>
      <c r="H9" s="30"/>
      <c r="I9" s="30"/>
    </row>
    <row r="10" spans="1:9">
      <c r="A10" s="21">
        <v>7</v>
      </c>
      <c r="B10" s="28" t="s">
        <v>551</v>
      </c>
      <c r="C10" s="27" t="s">
        <v>549</v>
      </c>
      <c r="D10" s="27"/>
      <c r="E10" s="26" t="s">
        <v>537</v>
      </c>
      <c r="F10" s="27" t="s">
        <v>552</v>
      </c>
      <c r="G10" s="30" t="s">
        <v>553</v>
      </c>
      <c r="H10" s="30"/>
      <c r="I10" s="30"/>
    </row>
    <row r="11" spans="1:9">
      <c r="A11" s="21">
        <v>8</v>
      </c>
      <c r="B11" s="28" t="s">
        <v>551</v>
      </c>
      <c r="C11" s="27" t="s">
        <v>549</v>
      </c>
      <c r="D11" s="27"/>
      <c r="E11" s="26" t="s">
        <v>554</v>
      </c>
      <c r="F11" s="27">
        <v>14</v>
      </c>
      <c r="G11" s="30" t="s">
        <v>555</v>
      </c>
      <c r="H11" s="30"/>
      <c r="I11" s="30"/>
    </row>
    <row r="12" spans="1:9">
      <c r="A12" s="21">
        <v>9</v>
      </c>
      <c r="B12" s="28" t="s">
        <v>551</v>
      </c>
      <c r="C12" s="27" t="s">
        <v>549</v>
      </c>
      <c r="D12" s="27"/>
      <c r="E12" s="26" t="s">
        <v>554</v>
      </c>
      <c r="F12" s="27" t="s">
        <v>556</v>
      </c>
      <c r="G12" s="30" t="s">
        <v>557</v>
      </c>
      <c r="H12" s="30"/>
      <c r="I12" s="30"/>
    </row>
    <row r="13" spans="1:9" s="40" customFormat="1">
      <c r="A13" s="40">
        <v>10</v>
      </c>
      <c r="B13" s="32" t="s">
        <v>568</v>
      </c>
      <c r="C13" s="33" t="s">
        <v>569</v>
      </c>
      <c r="D13" s="33" t="s">
        <v>570</v>
      </c>
      <c r="E13" s="34" t="s">
        <v>571</v>
      </c>
      <c r="F13" s="33">
        <v>10</v>
      </c>
      <c r="G13" s="35" t="s">
        <v>572</v>
      </c>
      <c r="H13" s="35"/>
      <c r="I13" s="35"/>
    </row>
    <row r="14" spans="1:9">
      <c r="A14" s="21">
        <v>11</v>
      </c>
      <c r="B14" s="28" t="s">
        <v>558</v>
      </c>
      <c r="C14" s="27" t="s">
        <v>559</v>
      </c>
      <c r="D14" s="27"/>
      <c r="E14" s="26" t="s">
        <v>566</v>
      </c>
      <c r="F14" s="27" t="s">
        <v>560</v>
      </c>
      <c r="G14" s="30" t="s">
        <v>561</v>
      </c>
      <c r="H14" s="30"/>
      <c r="I14" s="30"/>
    </row>
    <row r="15" spans="1:9" ht="27">
      <c r="A15" s="21">
        <v>12</v>
      </c>
      <c r="B15" s="28" t="s">
        <v>558</v>
      </c>
      <c r="C15" s="27" t="s">
        <v>559</v>
      </c>
      <c r="D15" s="27"/>
      <c r="E15" s="26" t="s">
        <v>566</v>
      </c>
      <c r="F15" s="31">
        <v>128130131</v>
      </c>
      <c r="G15" s="30" t="s">
        <v>562</v>
      </c>
      <c r="H15" s="30"/>
      <c r="I15" s="30"/>
    </row>
    <row r="16" spans="1:9" ht="40.5">
      <c r="A16" s="21">
        <v>13</v>
      </c>
      <c r="B16" s="28" t="s">
        <v>558</v>
      </c>
      <c r="C16" s="27" t="s">
        <v>559</v>
      </c>
      <c r="D16" s="27"/>
      <c r="E16" s="26" t="s">
        <v>684</v>
      </c>
      <c r="F16" s="31">
        <v>125</v>
      </c>
      <c r="G16" s="30" t="s">
        <v>567</v>
      </c>
      <c r="H16" s="30"/>
      <c r="I16" s="30"/>
    </row>
    <row r="17" spans="1:9" ht="27">
      <c r="A17" s="21">
        <v>14</v>
      </c>
      <c r="B17" s="28" t="s">
        <v>558</v>
      </c>
      <c r="C17" s="27" t="s">
        <v>559</v>
      </c>
      <c r="D17" s="27"/>
      <c r="E17" s="26" t="s">
        <v>565</v>
      </c>
      <c r="F17" s="31" t="s">
        <v>563</v>
      </c>
      <c r="G17" s="30" t="s">
        <v>564</v>
      </c>
      <c r="H17" s="30"/>
      <c r="I17" s="30"/>
    </row>
    <row r="18" spans="1:9" ht="54">
      <c r="A18" s="21">
        <v>15</v>
      </c>
      <c r="B18" s="32" t="s">
        <v>576</v>
      </c>
      <c r="C18" s="33" t="s">
        <v>575</v>
      </c>
      <c r="D18" s="33" t="s">
        <v>570</v>
      </c>
      <c r="E18" s="34" t="s">
        <v>649</v>
      </c>
      <c r="F18" s="39"/>
      <c r="G18" s="35" t="s">
        <v>650</v>
      </c>
      <c r="H18" s="35"/>
      <c r="I18" s="35"/>
    </row>
    <row r="19" spans="1:9" ht="27">
      <c r="A19" s="21">
        <v>16</v>
      </c>
      <c r="B19" s="32" t="s">
        <v>648</v>
      </c>
      <c r="C19" s="33" t="s">
        <v>575</v>
      </c>
      <c r="D19" s="33" t="s">
        <v>570</v>
      </c>
      <c r="E19" s="34" t="s">
        <v>649</v>
      </c>
      <c r="F19" s="39"/>
      <c r="G19" s="35" t="s">
        <v>651</v>
      </c>
      <c r="H19" s="35"/>
      <c r="I19" s="35"/>
    </row>
    <row r="20" spans="1:9" ht="27">
      <c r="A20" s="21">
        <v>17</v>
      </c>
      <c r="B20" s="28" t="s">
        <v>653</v>
      </c>
      <c r="C20" s="27" t="s">
        <v>543</v>
      </c>
      <c r="D20" s="27"/>
      <c r="E20" s="38" t="s">
        <v>654</v>
      </c>
      <c r="F20" s="31"/>
      <c r="G20" s="30" t="s">
        <v>655</v>
      </c>
      <c r="H20" s="30"/>
      <c r="I20" s="30"/>
    </row>
    <row r="21" spans="1:9" ht="27">
      <c r="A21" s="21">
        <v>18</v>
      </c>
      <c r="B21" s="28" t="s">
        <v>653</v>
      </c>
      <c r="C21" s="27" t="s">
        <v>543</v>
      </c>
      <c r="D21" s="27"/>
      <c r="E21" s="38" t="s">
        <v>656</v>
      </c>
      <c r="F21" s="31"/>
      <c r="G21" s="30" t="s">
        <v>657</v>
      </c>
      <c r="H21" s="30"/>
      <c r="I21" s="30"/>
    </row>
    <row r="22" spans="1:9">
      <c r="A22" s="21">
        <v>19</v>
      </c>
      <c r="B22" s="28" t="s">
        <v>658</v>
      </c>
      <c r="C22" s="27" t="s">
        <v>549</v>
      </c>
      <c r="D22" s="27"/>
      <c r="E22" s="26" t="s">
        <v>537</v>
      </c>
      <c r="F22" s="31"/>
      <c r="G22" s="30" t="s">
        <v>663</v>
      </c>
      <c r="H22" s="30"/>
      <c r="I22" s="30"/>
    </row>
    <row r="23" spans="1:9" ht="40.5">
      <c r="A23" s="21">
        <v>20</v>
      </c>
      <c r="B23" s="28" t="s">
        <v>664</v>
      </c>
      <c r="C23" s="27" t="s">
        <v>665</v>
      </c>
      <c r="D23" s="27"/>
      <c r="E23" s="26" t="s">
        <v>666</v>
      </c>
      <c r="F23" s="31"/>
      <c r="G23" s="30" t="s">
        <v>667</v>
      </c>
      <c r="H23" s="30"/>
      <c r="I23" s="30"/>
    </row>
    <row r="24" spans="1:9" ht="27">
      <c r="A24" s="21">
        <v>21</v>
      </c>
      <c r="B24" s="28" t="s">
        <v>668</v>
      </c>
      <c r="C24" s="27" t="s">
        <v>549</v>
      </c>
      <c r="D24" s="27"/>
      <c r="E24" s="26" t="s">
        <v>666</v>
      </c>
      <c r="F24" s="31"/>
      <c r="G24" s="30" t="s">
        <v>669</v>
      </c>
      <c r="H24" s="30"/>
      <c r="I24" s="30"/>
    </row>
    <row r="25" spans="1:9" ht="27">
      <c r="A25" s="21">
        <v>22</v>
      </c>
      <c r="B25" s="28" t="s">
        <v>670</v>
      </c>
      <c r="C25" s="27" t="s">
        <v>671</v>
      </c>
      <c r="D25" s="27"/>
      <c r="E25" s="26" t="s">
        <v>672</v>
      </c>
      <c r="F25" s="31" t="s">
        <v>675</v>
      </c>
      <c r="G25" s="30" t="s">
        <v>673</v>
      </c>
      <c r="H25" s="30"/>
      <c r="I25" s="30"/>
    </row>
    <row r="26" spans="1:9" ht="27">
      <c r="A26" s="21">
        <v>23</v>
      </c>
      <c r="B26" s="28" t="s">
        <v>670</v>
      </c>
      <c r="C26" s="27" t="s">
        <v>671</v>
      </c>
      <c r="D26" s="27"/>
      <c r="E26" s="26" t="s">
        <v>674</v>
      </c>
      <c r="F26" s="31">
        <v>158159161</v>
      </c>
      <c r="G26" s="30" t="s">
        <v>673</v>
      </c>
      <c r="H26" s="30"/>
      <c r="I26" s="30"/>
    </row>
    <row r="27" spans="1:9" ht="40.5">
      <c r="A27" s="21">
        <v>24</v>
      </c>
      <c r="B27" s="28" t="s">
        <v>670</v>
      </c>
      <c r="C27" s="27" t="s">
        <v>671</v>
      </c>
      <c r="D27" s="27"/>
      <c r="E27" s="26" t="s">
        <v>672</v>
      </c>
      <c r="F27" s="31">
        <v>28</v>
      </c>
      <c r="G27" s="30" t="s">
        <v>676</v>
      </c>
      <c r="H27" s="30"/>
      <c r="I27" s="30"/>
    </row>
    <row r="28" spans="1:9">
      <c r="A28" s="21">
        <v>25</v>
      </c>
      <c r="B28" s="28" t="s">
        <v>677</v>
      </c>
      <c r="C28" s="27" t="s">
        <v>678</v>
      </c>
      <c r="D28" s="27"/>
      <c r="E28" s="26" t="s">
        <v>679</v>
      </c>
      <c r="F28" s="41" t="s">
        <v>680</v>
      </c>
      <c r="G28" s="30" t="s">
        <v>681</v>
      </c>
      <c r="H28" s="30"/>
      <c r="I28" s="30"/>
    </row>
    <row r="29" spans="1:9" ht="27">
      <c r="A29" s="21">
        <v>26</v>
      </c>
      <c r="B29" s="28" t="s">
        <v>682</v>
      </c>
      <c r="C29" s="27" t="s">
        <v>683</v>
      </c>
      <c r="D29" s="27"/>
      <c r="E29" s="26" t="s">
        <v>684</v>
      </c>
      <c r="F29" s="41" t="s">
        <v>685</v>
      </c>
      <c r="G29" s="30" t="s">
        <v>687</v>
      </c>
      <c r="H29" s="30"/>
      <c r="I29" s="30"/>
    </row>
  </sheetData>
  <autoFilter ref="B1:H3"/>
  <mergeCells count="9">
    <mergeCell ref="A1:A3"/>
    <mergeCell ref="I1:I3"/>
    <mergeCell ref="C1:C3"/>
    <mergeCell ref="D1:D3"/>
    <mergeCell ref="B1:B3"/>
    <mergeCell ref="E1:E3"/>
    <mergeCell ref="F1:F3"/>
    <mergeCell ref="G1:G3"/>
    <mergeCell ref="H1:H3"/>
  </mergeCells>
  <phoneticPr fontId="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pane ySplit="2" topLeftCell="A3" activePane="bottomLeft" state="frozen"/>
      <selection pane="bottomLeft" activeCell="A3" sqref="A3:XFD8"/>
    </sheetView>
  </sheetViews>
  <sheetFormatPr defaultRowHeight="13.5"/>
  <cols>
    <col min="1" max="1" width="9.25" style="1" bestFit="1" customWidth="1"/>
    <col min="2" max="2" width="13" style="1" bestFit="1" customWidth="1"/>
    <col min="3" max="3" width="29" style="1" bestFit="1" customWidth="1"/>
    <col min="4" max="4" width="9" style="1"/>
    <col min="5" max="5" width="11.125" style="1" bestFit="1" customWidth="1"/>
    <col min="6" max="6" width="7.125" style="1" bestFit="1" customWidth="1"/>
    <col min="7" max="7" width="9" style="1"/>
    <col min="8" max="8" width="11.125" style="1" bestFit="1" customWidth="1"/>
    <col min="9" max="9" width="7.125" style="1" bestFit="1" customWidth="1"/>
    <col min="10" max="10" width="9" style="1"/>
    <col min="11" max="11" width="11.125" style="1" bestFit="1" customWidth="1"/>
    <col min="12" max="12" width="7.125" style="1" bestFit="1" customWidth="1"/>
    <col min="13" max="13" width="9" style="1"/>
    <col min="14" max="14" width="11.125" style="1" bestFit="1" customWidth="1"/>
    <col min="15" max="15" width="7.125" style="1" bestFit="1" customWidth="1"/>
    <col min="16" max="16" width="11" style="1" bestFit="1" customWidth="1"/>
    <col min="17" max="17" width="7.125" style="1" bestFit="1" customWidth="1"/>
    <col min="18" max="18" width="8.625" style="1" bestFit="1" customWidth="1"/>
    <col min="19" max="16384" width="9" style="1"/>
  </cols>
  <sheetData>
    <row r="1" spans="1:17">
      <c r="A1" s="49" t="s">
        <v>0</v>
      </c>
      <c r="B1" s="49" t="s">
        <v>1</v>
      </c>
      <c r="C1" s="49" t="s">
        <v>2</v>
      </c>
      <c r="D1" s="46" t="s">
        <v>304</v>
      </c>
      <c r="E1" s="47"/>
      <c r="F1" s="48"/>
      <c r="G1" s="46" t="s">
        <v>23</v>
      </c>
      <c r="H1" s="47"/>
      <c r="I1" s="48"/>
      <c r="J1" s="46" t="s">
        <v>3</v>
      </c>
      <c r="K1" s="47"/>
      <c r="L1" s="48"/>
      <c r="M1" s="46" t="s">
        <v>4</v>
      </c>
      <c r="N1" s="47"/>
      <c r="O1" s="48"/>
      <c r="P1" s="1" t="s">
        <v>22</v>
      </c>
    </row>
    <row r="2" spans="1:17" s="3" customFormat="1">
      <c r="A2" s="50"/>
      <c r="B2" s="50"/>
      <c r="C2" s="50"/>
      <c r="D2" s="2" t="s">
        <v>5</v>
      </c>
      <c r="E2" s="2" t="s">
        <v>6</v>
      </c>
      <c r="F2" s="2" t="s">
        <v>7</v>
      </c>
      <c r="G2" s="2" t="s">
        <v>5</v>
      </c>
      <c r="H2" s="2" t="s">
        <v>6</v>
      </c>
      <c r="I2" s="2" t="s">
        <v>7</v>
      </c>
      <c r="J2" s="2" t="s">
        <v>5</v>
      </c>
      <c r="K2" s="2" t="s">
        <v>6</v>
      </c>
      <c r="L2" s="2" t="s">
        <v>7</v>
      </c>
      <c r="M2" s="2" t="s">
        <v>5</v>
      </c>
      <c r="N2" s="2" t="s">
        <v>6</v>
      </c>
      <c r="O2" s="2" t="s">
        <v>7</v>
      </c>
      <c r="P2" s="2" t="s">
        <v>20</v>
      </c>
      <c r="Q2" s="2" t="s">
        <v>21</v>
      </c>
    </row>
    <row r="3" spans="1:17">
      <c r="A3" s="4">
        <f t="shared" ref="A3:A43" si="0">ROW()-2</f>
        <v>1</v>
      </c>
      <c r="B3" s="18" t="s">
        <v>303</v>
      </c>
      <c r="C3" s="9" t="s">
        <v>297</v>
      </c>
      <c r="D3" s="7">
        <v>1010</v>
      </c>
      <c r="E3" s="7">
        <v>847</v>
      </c>
      <c r="F3" s="8">
        <f>SUM(D3:E3)</f>
        <v>1857</v>
      </c>
      <c r="G3" s="7"/>
      <c r="H3" s="7"/>
      <c r="I3" s="8">
        <f>SUM(G3:H3)</f>
        <v>0</v>
      </c>
      <c r="J3" s="8"/>
      <c r="K3" s="8"/>
      <c r="L3" s="8">
        <f>SUM(J3:K3)</f>
        <v>0</v>
      </c>
      <c r="M3" s="19">
        <f t="shared" ref="M3:N18" si="1">D3+G3+J3</f>
        <v>1010</v>
      </c>
      <c r="N3" s="19">
        <f t="shared" si="1"/>
        <v>847</v>
      </c>
      <c r="O3" s="8">
        <f>SUM(M3:N3)</f>
        <v>1857</v>
      </c>
      <c r="P3" s="8"/>
      <c r="Q3" s="8">
        <v>1</v>
      </c>
    </row>
    <row r="4" spans="1:17">
      <c r="A4" s="4">
        <f t="shared" si="0"/>
        <v>2</v>
      </c>
      <c r="B4" s="18" t="s">
        <v>303</v>
      </c>
      <c r="C4" s="9" t="s">
        <v>298</v>
      </c>
      <c r="D4" s="7">
        <v>961</v>
      </c>
      <c r="E4" s="7">
        <v>815</v>
      </c>
      <c r="F4" s="8">
        <f>SUM(D4:E4)</f>
        <v>1776</v>
      </c>
      <c r="G4" s="7"/>
      <c r="H4" s="7"/>
      <c r="I4" s="8">
        <f>SUM(G4:H4)</f>
        <v>0</v>
      </c>
      <c r="J4" s="8"/>
      <c r="K4" s="8"/>
      <c r="L4" s="8">
        <f>SUM(J4:K4)</f>
        <v>0</v>
      </c>
      <c r="M4" s="19">
        <f t="shared" si="1"/>
        <v>961</v>
      </c>
      <c r="N4" s="19">
        <f t="shared" si="1"/>
        <v>815</v>
      </c>
      <c r="O4" s="8">
        <f>SUM(M4:N4)</f>
        <v>1776</v>
      </c>
      <c r="P4" s="8"/>
      <c r="Q4" s="8">
        <v>1</v>
      </c>
    </row>
    <row r="5" spans="1:17">
      <c r="A5" s="4">
        <f t="shared" si="0"/>
        <v>3</v>
      </c>
      <c r="B5" s="18" t="s">
        <v>303</v>
      </c>
      <c r="C5" s="9" t="s">
        <v>299</v>
      </c>
      <c r="D5" s="7">
        <v>863</v>
      </c>
      <c r="E5" s="7">
        <v>734</v>
      </c>
      <c r="F5" s="8">
        <f>SUM(D5:E5)</f>
        <v>1597</v>
      </c>
      <c r="G5" s="7"/>
      <c r="H5" s="7"/>
      <c r="I5" s="8">
        <f>SUM(G5:H5)</f>
        <v>0</v>
      </c>
      <c r="J5" s="8"/>
      <c r="K5" s="8"/>
      <c r="L5" s="8">
        <f>SUM(J5:K5)</f>
        <v>0</v>
      </c>
      <c r="M5" s="19">
        <f t="shared" si="1"/>
        <v>863</v>
      </c>
      <c r="N5" s="19">
        <f t="shared" si="1"/>
        <v>734</v>
      </c>
      <c r="O5" s="8">
        <f>SUM(M5:N5)</f>
        <v>1597</v>
      </c>
      <c r="P5" s="8"/>
      <c r="Q5" s="8">
        <v>1</v>
      </c>
    </row>
    <row r="6" spans="1:17">
      <c r="A6" s="4">
        <f t="shared" si="0"/>
        <v>4</v>
      </c>
      <c r="B6" s="18" t="s">
        <v>303</v>
      </c>
      <c r="C6" s="9" t="s">
        <v>300</v>
      </c>
      <c r="D6" s="7">
        <v>784</v>
      </c>
      <c r="E6" s="7">
        <v>612</v>
      </c>
      <c r="F6" s="8">
        <f t="shared" ref="F6:F43" si="2">SUM(D6:E6)</f>
        <v>1396</v>
      </c>
      <c r="G6" s="7"/>
      <c r="H6" s="7"/>
      <c r="I6" s="8">
        <f t="shared" ref="I6:I43" si="3">SUM(G6:H6)</f>
        <v>0</v>
      </c>
      <c r="J6" s="8"/>
      <c r="K6" s="8"/>
      <c r="L6" s="8">
        <f t="shared" ref="L6:L43" si="4">SUM(J6:K6)</f>
        <v>0</v>
      </c>
      <c r="M6" s="19">
        <f t="shared" si="1"/>
        <v>784</v>
      </c>
      <c r="N6" s="19">
        <f t="shared" si="1"/>
        <v>612</v>
      </c>
      <c r="O6" s="8">
        <f t="shared" ref="O6:O43" si="5">SUM(M6:N6)</f>
        <v>1396</v>
      </c>
      <c r="P6" s="8"/>
      <c r="Q6" s="8">
        <v>1</v>
      </c>
    </row>
    <row r="7" spans="1:17">
      <c r="A7" s="4">
        <f t="shared" si="0"/>
        <v>5</v>
      </c>
      <c r="B7" s="18" t="s">
        <v>303</v>
      </c>
      <c r="C7" s="9" t="s">
        <v>301</v>
      </c>
      <c r="D7" s="7">
        <v>893</v>
      </c>
      <c r="E7" s="7">
        <v>772</v>
      </c>
      <c r="F7" s="8">
        <f t="shared" si="2"/>
        <v>1665</v>
      </c>
      <c r="G7" s="7"/>
      <c r="H7" s="7"/>
      <c r="I7" s="8">
        <f t="shared" si="3"/>
        <v>0</v>
      </c>
      <c r="J7" s="8"/>
      <c r="K7" s="8"/>
      <c r="L7" s="8">
        <f t="shared" si="4"/>
        <v>0</v>
      </c>
      <c r="M7" s="19">
        <f t="shared" si="1"/>
        <v>893</v>
      </c>
      <c r="N7" s="19">
        <f t="shared" si="1"/>
        <v>772</v>
      </c>
      <c r="O7" s="8">
        <f t="shared" si="5"/>
        <v>1665</v>
      </c>
      <c r="P7" s="8"/>
      <c r="Q7" s="8">
        <v>1</v>
      </c>
    </row>
    <row r="8" spans="1:17">
      <c r="A8" s="4">
        <f t="shared" si="0"/>
        <v>6</v>
      </c>
      <c r="B8" s="18" t="s">
        <v>303</v>
      </c>
      <c r="C8" s="9" t="s">
        <v>302</v>
      </c>
      <c r="D8" s="7">
        <v>861</v>
      </c>
      <c r="E8" s="7">
        <v>745</v>
      </c>
      <c r="F8" s="8">
        <f t="shared" si="2"/>
        <v>1606</v>
      </c>
      <c r="G8" s="7"/>
      <c r="H8" s="7"/>
      <c r="I8" s="8">
        <f t="shared" si="3"/>
        <v>0</v>
      </c>
      <c r="J8" s="8"/>
      <c r="K8" s="8"/>
      <c r="L8" s="8">
        <f t="shared" si="4"/>
        <v>0</v>
      </c>
      <c r="M8" s="19">
        <f t="shared" si="1"/>
        <v>861</v>
      </c>
      <c r="N8" s="19">
        <f t="shared" si="1"/>
        <v>745</v>
      </c>
      <c r="O8" s="8">
        <f t="shared" si="5"/>
        <v>1606</v>
      </c>
      <c r="P8" s="8"/>
      <c r="Q8" s="8">
        <v>1</v>
      </c>
    </row>
    <row r="9" spans="1:17" s="10" customFormat="1">
      <c r="A9" s="4">
        <f t="shared" si="0"/>
        <v>7</v>
      </c>
      <c r="B9" s="5" t="s">
        <v>8</v>
      </c>
      <c r="C9" s="9" t="s">
        <v>262</v>
      </c>
      <c r="D9" s="7">
        <v>560</v>
      </c>
      <c r="E9" s="7">
        <v>974</v>
      </c>
      <c r="F9" s="8">
        <f t="shared" si="2"/>
        <v>1534</v>
      </c>
      <c r="G9" s="7"/>
      <c r="H9" s="7"/>
      <c r="I9" s="8">
        <f t="shared" si="3"/>
        <v>0</v>
      </c>
      <c r="J9" s="8"/>
      <c r="K9" s="8"/>
      <c r="L9" s="8">
        <f t="shared" si="4"/>
        <v>0</v>
      </c>
      <c r="M9" s="19">
        <f t="shared" si="1"/>
        <v>560</v>
      </c>
      <c r="N9" s="19">
        <f t="shared" si="1"/>
        <v>974</v>
      </c>
      <c r="O9" s="8">
        <f t="shared" si="5"/>
        <v>1534</v>
      </c>
      <c r="P9" s="8">
        <v>1</v>
      </c>
      <c r="Q9" s="15"/>
    </row>
    <row r="10" spans="1:17">
      <c r="A10" s="4">
        <f t="shared" si="0"/>
        <v>8</v>
      </c>
      <c r="B10" s="5" t="s">
        <v>8</v>
      </c>
      <c r="C10" s="9" t="s">
        <v>263</v>
      </c>
      <c r="D10" s="7">
        <v>207</v>
      </c>
      <c r="E10" s="7">
        <v>356</v>
      </c>
      <c r="F10" s="8">
        <f t="shared" si="2"/>
        <v>563</v>
      </c>
      <c r="G10" s="7"/>
      <c r="H10" s="7"/>
      <c r="I10" s="8">
        <f t="shared" si="3"/>
        <v>0</v>
      </c>
      <c r="J10" s="8"/>
      <c r="K10" s="8"/>
      <c r="L10" s="8">
        <f t="shared" si="4"/>
        <v>0</v>
      </c>
      <c r="M10" s="19">
        <f t="shared" si="1"/>
        <v>207</v>
      </c>
      <c r="N10" s="19">
        <f t="shared" si="1"/>
        <v>356</v>
      </c>
      <c r="O10" s="8">
        <f t="shared" si="5"/>
        <v>563</v>
      </c>
      <c r="P10" s="8">
        <v>1</v>
      </c>
      <c r="Q10" s="8"/>
    </row>
    <row r="11" spans="1:17">
      <c r="A11" s="4">
        <f t="shared" si="0"/>
        <v>9</v>
      </c>
      <c r="B11" s="5" t="s">
        <v>8</v>
      </c>
      <c r="C11" s="9" t="s">
        <v>264</v>
      </c>
      <c r="D11" s="7">
        <v>335</v>
      </c>
      <c r="E11" s="7">
        <v>468</v>
      </c>
      <c r="F11" s="8">
        <f t="shared" si="2"/>
        <v>803</v>
      </c>
      <c r="G11" s="7"/>
      <c r="H11" s="7"/>
      <c r="I11" s="8">
        <f t="shared" si="3"/>
        <v>0</v>
      </c>
      <c r="J11" s="8"/>
      <c r="K11" s="8"/>
      <c r="L11" s="8">
        <f t="shared" si="4"/>
        <v>0</v>
      </c>
      <c r="M11" s="19">
        <f t="shared" si="1"/>
        <v>335</v>
      </c>
      <c r="N11" s="19">
        <f t="shared" si="1"/>
        <v>468</v>
      </c>
      <c r="O11" s="8">
        <f t="shared" si="5"/>
        <v>803</v>
      </c>
      <c r="P11" s="8">
        <v>1</v>
      </c>
      <c r="Q11" s="8"/>
    </row>
    <row r="12" spans="1:17">
      <c r="A12" s="4">
        <f t="shared" si="0"/>
        <v>10</v>
      </c>
      <c r="B12" s="5" t="s">
        <v>8</v>
      </c>
      <c r="C12" s="9" t="s">
        <v>265</v>
      </c>
      <c r="D12" s="7">
        <v>114</v>
      </c>
      <c r="E12" s="7">
        <v>213</v>
      </c>
      <c r="F12" s="8">
        <f t="shared" si="2"/>
        <v>327</v>
      </c>
      <c r="G12" s="7"/>
      <c r="H12" s="7"/>
      <c r="I12" s="8">
        <f t="shared" si="3"/>
        <v>0</v>
      </c>
      <c r="J12" s="8"/>
      <c r="K12" s="8"/>
      <c r="L12" s="8">
        <f t="shared" si="4"/>
        <v>0</v>
      </c>
      <c r="M12" s="19">
        <f t="shared" si="1"/>
        <v>114</v>
      </c>
      <c r="N12" s="19">
        <f t="shared" si="1"/>
        <v>213</v>
      </c>
      <c r="O12" s="8">
        <f t="shared" si="5"/>
        <v>327</v>
      </c>
      <c r="P12" s="8">
        <v>1</v>
      </c>
      <c r="Q12" s="8"/>
    </row>
    <row r="13" spans="1:17" s="10" customFormat="1">
      <c r="A13" s="4">
        <f t="shared" si="0"/>
        <v>11</v>
      </c>
      <c r="B13" s="5" t="s">
        <v>8</v>
      </c>
      <c r="C13" s="9" t="s">
        <v>266</v>
      </c>
      <c r="D13" s="7">
        <v>5079</v>
      </c>
      <c r="E13" s="7">
        <v>5355</v>
      </c>
      <c r="F13" s="8">
        <f t="shared" si="2"/>
        <v>10434</v>
      </c>
      <c r="G13" s="7"/>
      <c r="H13" s="7"/>
      <c r="I13" s="8">
        <f t="shared" si="3"/>
        <v>0</v>
      </c>
      <c r="J13" s="8"/>
      <c r="K13" s="8"/>
      <c r="L13" s="8">
        <f t="shared" si="4"/>
        <v>0</v>
      </c>
      <c r="M13" s="19">
        <f t="shared" si="1"/>
        <v>5079</v>
      </c>
      <c r="N13" s="19">
        <f t="shared" si="1"/>
        <v>5355</v>
      </c>
      <c r="O13" s="8">
        <f t="shared" si="5"/>
        <v>10434</v>
      </c>
      <c r="P13" s="8">
        <v>1</v>
      </c>
      <c r="Q13" s="15"/>
    </row>
    <row r="14" spans="1:17">
      <c r="A14" s="4">
        <f t="shared" si="0"/>
        <v>12</v>
      </c>
      <c r="B14" s="5" t="s">
        <v>8</v>
      </c>
      <c r="C14" s="9" t="s">
        <v>267</v>
      </c>
      <c r="D14" s="7">
        <v>688</v>
      </c>
      <c r="E14" s="7">
        <v>987</v>
      </c>
      <c r="F14" s="8">
        <f t="shared" si="2"/>
        <v>1675</v>
      </c>
      <c r="G14" s="7"/>
      <c r="H14" s="7"/>
      <c r="I14" s="8">
        <f t="shared" si="3"/>
        <v>0</v>
      </c>
      <c r="J14" s="8"/>
      <c r="K14" s="8"/>
      <c r="L14" s="8">
        <f t="shared" si="4"/>
        <v>0</v>
      </c>
      <c r="M14" s="19">
        <f t="shared" si="1"/>
        <v>688</v>
      </c>
      <c r="N14" s="19">
        <f t="shared" si="1"/>
        <v>987</v>
      </c>
      <c r="O14" s="8">
        <f t="shared" si="5"/>
        <v>1675</v>
      </c>
      <c r="P14" s="8">
        <v>1</v>
      </c>
      <c r="Q14" s="8"/>
    </row>
    <row r="15" spans="1:17">
      <c r="A15" s="4">
        <f t="shared" si="0"/>
        <v>13</v>
      </c>
      <c r="B15" s="5" t="s">
        <v>8</v>
      </c>
      <c r="C15" s="6" t="s">
        <v>268</v>
      </c>
      <c r="D15" s="7">
        <v>758</v>
      </c>
      <c r="E15" s="7">
        <v>1210</v>
      </c>
      <c r="F15" s="8">
        <f t="shared" si="2"/>
        <v>1968</v>
      </c>
      <c r="G15" s="7"/>
      <c r="H15" s="7"/>
      <c r="I15" s="8">
        <f t="shared" si="3"/>
        <v>0</v>
      </c>
      <c r="J15" s="8"/>
      <c r="K15" s="8"/>
      <c r="L15" s="8">
        <f t="shared" si="4"/>
        <v>0</v>
      </c>
      <c r="M15" s="19">
        <f t="shared" si="1"/>
        <v>758</v>
      </c>
      <c r="N15" s="19">
        <f t="shared" si="1"/>
        <v>1210</v>
      </c>
      <c r="O15" s="8">
        <f t="shared" si="5"/>
        <v>1968</v>
      </c>
      <c r="P15" s="8">
        <v>1</v>
      </c>
      <c r="Q15" s="8"/>
    </row>
    <row r="16" spans="1:17">
      <c r="A16" s="4">
        <f t="shared" si="0"/>
        <v>14</v>
      </c>
      <c r="B16" s="5" t="s">
        <v>8</v>
      </c>
      <c r="C16" s="6" t="s">
        <v>269</v>
      </c>
      <c r="D16" s="7">
        <v>812</v>
      </c>
      <c r="E16" s="7">
        <v>1131</v>
      </c>
      <c r="F16" s="8">
        <f t="shared" si="2"/>
        <v>1943</v>
      </c>
      <c r="G16" s="7"/>
      <c r="H16" s="7"/>
      <c r="I16" s="8">
        <f t="shared" si="3"/>
        <v>0</v>
      </c>
      <c r="J16" s="8"/>
      <c r="K16" s="8"/>
      <c r="L16" s="8">
        <f t="shared" si="4"/>
        <v>0</v>
      </c>
      <c r="M16" s="19">
        <f t="shared" si="1"/>
        <v>812</v>
      </c>
      <c r="N16" s="19">
        <f t="shared" si="1"/>
        <v>1131</v>
      </c>
      <c r="O16" s="8">
        <f t="shared" si="5"/>
        <v>1943</v>
      </c>
      <c r="P16" s="8">
        <v>1</v>
      </c>
      <c r="Q16" s="8"/>
    </row>
    <row r="17" spans="1:17">
      <c r="A17" s="4">
        <f t="shared" si="0"/>
        <v>15</v>
      </c>
      <c r="B17" s="5" t="s">
        <v>8</v>
      </c>
      <c r="C17" s="6" t="s">
        <v>270</v>
      </c>
      <c r="D17" s="7">
        <v>368</v>
      </c>
      <c r="E17" s="7">
        <v>547</v>
      </c>
      <c r="F17" s="8">
        <f t="shared" si="2"/>
        <v>915</v>
      </c>
      <c r="G17" s="7"/>
      <c r="H17" s="7"/>
      <c r="I17" s="8">
        <f t="shared" si="3"/>
        <v>0</v>
      </c>
      <c r="J17" s="8"/>
      <c r="K17" s="8"/>
      <c r="L17" s="8">
        <f t="shared" si="4"/>
        <v>0</v>
      </c>
      <c r="M17" s="19">
        <f t="shared" si="1"/>
        <v>368</v>
      </c>
      <c r="N17" s="19">
        <f t="shared" si="1"/>
        <v>547</v>
      </c>
      <c r="O17" s="8">
        <f t="shared" si="5"/>
        <v>915</v>
      </c>
      <c r="P17" s="8">
        <v>1</v>
      </c>
      <c r="Q17" s="8"/>
    </row>
    <row r="18" spans="1:17">
      <c r="A18" s="4">
        <f t="shared" si="0"/>
        <v>16</v>
      </c>
      <c r="B18" s="5" t="s">
        <v>8</v>
      </c>
      <c r="C18" s="9" t="s">
        <v>271</v>
      </c>
      <c r="D18" s="7">
        <v>1512</v>
      </c>
      <c r="E18" s="7">
        <v>1872</v>
      </c>
      <c r="F18" s="8">
        <f t="shared" si="2"/>
        <v>3384</v>
      </c>
      <c r="G18" s="7"/>
      <c r="H18" s="7"/>
      <c r="I18" s="8">
        <f t="shared" si="3"/>
        <v>0</v>
      </c>
      <c r="J18" s="8"/>
      <c r="K18" s="8"/>
      <c r="L18" s="8">
        <f t="shared" si="4"/>
        <v>0</v>
      </c>
      <c r="M18" s="19">
        <f t="shared" si="1"/>
        <v>1512</v>
      </c>
      <c r="N18" s="19">
        <f t="shared" si="1"/>
        <v>1872</v>
      </c>
      <c r="O18" s="8">
        <f t="shared" si="5"/>
        <v>3384</v>
      </c>
      <c r="P18" s="8">
        <v>1</v>
      </c>
      <c r="Q18" s="8"/>
    </row>
    <row r="19" spans="1:17">
      <c r="A19" s="4">
        <f t="shared" si="0"/>
        <v>17</v>
      </c>
      <c r="B19" s="5" t="s">
        <v>8</v>
      </c>
      <c r="C19" s="9" t="s">
        <v>272</v>
      </c>
      <c r="D19" s="7">
        <v>5873</v>
      </c>
      <c r="E19" s="7">
        <v>6655</v>
      </c>
      <c r="F19" s="8">
        <f t="shared" si="2"/>
        <v>12528</v>
      </c>
      <c r="G19" s="7"/>
      <c r="H19" s="7"/>
      <c r="I19" s="8">
        <f t="shared" si="3"/>
        <v>0</v>
      </c>
      <c r="J19" s="8"/>
      <c r="K19" s="8"/>
      <c r="L19" s="8">
        <f t="shared" si="4"/>
        <v>0</v>
      </c>
      <c r="M19" s="19">
        <f t="shared" ref="M19:N37" si="6">D19+G19+J19</f>
        <v>5873</v>
      </c>
      <c r="N19" s="19">
        <f t="shared" si="6"/>
        <v>6655</v>
      </c>
      <c r="O19" s="8">
        <f t="shared" si="5"/>
        <v>12528</v>
      </c>
      <c r="P19" s="8">
        <v>1</v>
      </c>
      <c r="Q19" s="8"/>
    </row>
    <row r="20" spans="1:17">
      <c r="A20" s="4">
        <f t="shared" si="0"/>
        <v>18</v>
      </c>
      <c r="B20" s="5" t="s">
        <v>8</v>
      </c>
      <c r="C20" s="9" t="s">
        <v>273</v>
      </c>
      <c r="D20" s="7">
        <v>1185</v>
      </c>
      <c r="E20" s="7">
        <v>1329</v>
      </c>
      <c r="F20" s="8">
        <f t="shared" si="2"/>
        <v>2514</v>
      </c>
      <c r="G20" s="7"/>
      <c r="H20" s="7"/>
      <c r="I20" s="8">
        <f t="shared" si="3"/>
        <v>0</v>
      </c>
      <c r="J20" s="8"/>
      <c r="K20" s="8"/>
      <c r="L20" s="8">
        <f t="shared" si="4"/>
        <v>0</v>
      </c>
      <c r="M20" s="19">
        <f t="shared" si="6"/>
        <v>1185</v>
      </c>
      <c r="N20" s="19">
        <f t="shared" si="6"/>
        <v>1329</v>
      </c>
      <c r="O20" s="8">
        <f t="shared" si="5"/>
        <v>2514</v>
      </c>
      <c r="P20" s="8">
        <v>1</v>
      </c>
      <c r="Q20" s="8"/>
    </row>
    <row r="21" spans="1:17">
      <c r="A21" s="4">
        <f t="shared" si="0"/>
        <v>19</v>
      </c>
      <c r="B21" s="5" t="s">
        <v>8</v>
      </c>
      <c r="C21" s="6" t="s">
        <v>274</v>
      </c>
      <c r="D21" s="7">
        <v>2195</v>
      </c>
      <c r="E21" s="7">
        <v>2107</v>
      </c>
      <c r="F21" s="8">
        <f t="shared" si="2"/>
        <v>4302</v>
      </c>
      <c r="G21" s="7"/>
      <c r="H21" s="7"/>
      <c r="I21" s="8">
        <f t="shared" si="3"/>
        <v>0</v>
      </c>
      <c r="J21" s="8"/>
      <c r="K21" s="8"/>
      <c r="L21" s="8">
        <f t="shared" si="4"/>
        <v>0</v>
      </c>
      <c r="M21" s="19">
        <f t="shared" si="6"/>
        <v>2195</v>
      </c>
      <c r="N21" s="19">
        <f t="shared" si="6"/>
        <v>2107</v>
      </c>
      <c r="O21" s="8">
        <f t="shared" si="5"/>
        <v>4302</v>
      </c>
      <c r="P21" s="8">
        <v>1</v>
      </c>
      <c r="Q21" s="8"/>
    </row>
    <row r="22" spans="1:17">
      <c r="A22" s="4">
        <f t="shared" si="0"/>
        <v>20</v>
      </c>
      <c r="B22" s="5" t="s">
        <v>8</v>
      </c>
      <c r="C22" s="6" t="s">
        <v>275</v>
      </c>
      <c r="D22" s="7">
        <v>1386</v>
      </c>
      <c r="E22" s="7">
        <v>1732</v>
      </c>
      <c r="F22" s="8">
        <f t="shared" si="2"/>
        <v>3118</v>
      </c>
      <c r="G22" s="7"/>
      <c r="H22" s="7"/>
      <c r="I22" s="8">
        <f t="shared" si="3"/>
        <v>0</v>
      </c>
      <c r="J22" s="8"/>
      <c r="K22" s="8"/>
      <c r="L22" s="8">
        <f t="shared" si="4"/>
        <v>0</v>
      </c>
      <c r="M22" s="19">
        <f t="shared" si="6"/>
        <v>1386</v>
      </c>
      <c r="N22" s="19">
        <f t="shared" si="6"/>
        <v>1732</v>
      </c>
      <c r="O22" s="8">
        <f t="shared" si="5"/>
        <v>3118</v>
      </c>
      <c r="P22" s="8">
        <v>1</v>
      </c>
      <c r="Q22" s="8"/>
    </row>
    <row r="23" spans="1:17">
      <c r="A23" s="4">
        <f t="shared" si="0"/>
        <v>21</v>
      </c>
      <c r="B23" s="5" t="s">
        <v>8</v>
      </c>
      <c r="C23" s="9" t="s">
        <v>276</v>
      </c>
      <c r="D23" s="7">
        <v>1654</v>
      </c>
      <c r="E23" s="7">
        <v>2053</v>
      </c>
      <c r="F23" s="8">
        <f t="shared" si="2"/>
        <v>3707</v>
      </c>
      <c r="G23" s="7"/>
      <c r="H23" s="7"/>
      <c r="I23" s="8">
        <f t="shared" si="3"/>
        <v>0</v>
      </c>
      <c r="J23" s="8"/>
      <c r="K23" s="8"/>
      <c r="L23" s="8">
        <f t="shared" si="4"/>
        <v>0</v>
      </c>
      <c r="M23" s="19">
        <f t="shared" si="6"/>
        <v>1654</v>
      </c>
      <c r="N23" s="19">
        <f t="shared" si="6"/>
        <v>2053</v>
      </c>
      <c r="O23" s="8">
        <f t="shared" si="5"/>
        <v>3707</v>
      </c>
      <c r="P23" s="8">
        <v>1</v>
      </c>
      <c r="Q23" s="8"/>
    </row>
    <row r="24" spans="1:17" s="13" customFormat="1">
      <c r="A24" s="4">
        <f t="shared" si="0"/>
        <v>22</v>
      </c>
      <c r="B24" s="5" t="s">
        <v>8</v>
      </c>
      <c r="C24" s="20" t="s">
        <v>277</v>
      </c>
      <c r="D24" s="11">
        <v>592</v>
      </c>
      <c r="E24" s="11">
        <v>807</v>
      </c>
      <c r="F24" s="8">
        <f t="shared" si="2"/>
        <v>1399</v>
      </c>
      <c r="G24" s="11"/>
      <c r="H24" s="11"/>
      <c r="I24" s="8">
        <f t="shared" si="3"/>
        <v>0</v>
      </c>
      <c r="J24" s="12"/>
      <c r="K24" s="12"/>
      <c r="L24" s="8">
        <f t="shared" si="4"/>
        <v>0</v>
      </c>
      <c r="M24" s="19">
        <f t="shared" si="6"/>
        <v>592</v>
      </c>
      <c r="N24" s="19">
        <f t="shared" si="6"/>
        <v>807</v>
      </c>
      <c r="O24" s="8">
        <f t="shared" si="5"/>
        <v>1399</v>
      </c>
      <c r="P24" s="8">
        <v>1</v>
      </c>
      <c r="Q24" s="16"/>
    </row>
    <row r="25" spans="1:17" s="13" customFormat="1">
      <c r="A25" s="4">
        <f t="shared" si="0"/>
        <v>23</v>
      </c>
      <c r="B25" s="5" t="s">
        <v>8</v>
      </c>
      <c r="C25" s="20" t="s">
        <v>278</v>
      </c>
      <c r="D25" s="11">
        <v>659</v>
      </c>
      <c r="E25" s="11">
        <v>847</v>
      </c>
      <c r="F25" s="8">
        <f t="shared" si="2"/>
        <v>1506</v>
      </c>
      <c r="G25" s="11"/>
      <c r="H25" s="11"/>
      <c r="I25" s="8">
        <f t="shared" si="3"/>
        <v>0</v>
      </c>
      <c r="J25" s="12"/>
      <c r="K25" s="12"/>
      <c r="L25" s="8">
        <f t="shared" si="4"/>
        <v>0</v>
      </c>
      <c r="M25" s="19">
        <f t="shared" si="6"/>
        <v>659</v>
      </c>
      <c r="N25" s="19">
        <f t="shared" si="6"/>
        <v>847</v>
      </c>
      <c r="O25" s="8">
        <f t="shared" si="5"/>
        <v>1506</v>
      </c>
      <c r="P25" s="8">
        <v>1</v>
      </c>
      <c r="Q25" s="16"/>
    </row>
    <row r="26" spans="1:17" s="13" customFormat="1">
      <c r="A26" s="4">
        <f t="shared" si="0"/>
        <v>24</v>
      </c>
      <c r="B26" s="5" t="s">
        <v>8</v>
      </c>
      <c r="C26" s="20" t="s">
        <v>279</v>
      </c>
      <c r="D26" s="11">
        <v>1034</v>
      </c>
      <c r="E26" s="11">
        <v>1634</v>
      </c>
      <c r="F26" s="8">
        <f t="shared" si="2"/>
        <v>2668</v>
      </c>
      <c r="G26" s="11"/>
      <c r="H26" s="11"/>
      <c r="I26" s="8">
        <f t="shared" si="3"/>
        <v>0</v>
      </c>
      <c r="J26" s="12"/>
      <c r="K26" s="12"/>
      <c r="L26" s="8">
        <f t="shared" si="4"/>
        <v>0</v>
      </c>
      <c r="M26" s="19">
        <f t="shared" si="6"/>
        <v>1034</v>
      </c>
      <c r="N26" s="19">
        <f t="shared" si="6"/>
        <v>1634</v>
      </c>
      <c r="O26" s="8">
        <f t="shared" si="5"/>
        <v>2668</v>
      </c>
      <c r="P26" s="8">
        <v>1</v>
      </c>
      <c r="Q26" s="16"/>
    </row>
    <row r="27" spans="1:17" s="13" customFormat="1">
      <c r="A27" s="4">
        <f t="shared" si="0"/>
        <v>25</v>
      </c>
      <c r="B27" s="5" t="s">
        <v>8</v>
      </c>
      <c r="C27" s="20" t="s">
        <v>280</v>
      </c>
      <c r="D27" s="11">
        <v>575</v>
      </c>
      <c r="E27" s="11">
        <v>884</v>
      </c>
      <c r="F27" s="8">
        <f t="shared" si="2"/>
        <v>1459</v>
      </c>
      <c r="G27" s="11"/>
      <c r="H27" s="11"/>
      <c r="I27" s="8">
        <f t="shared" si="3"/>
        <v>0</v>
      </c>
      <c r="J27" s="12"/>
      <c r="K27" s="12"/>
      <c r="L27" s="8">
        <f t="shared" si="4"/>
        <v>0</v>
      </c>
      <c r="M27" s="19">
        <f t="shared" si="6"/>
        <v>575</v>
      </c>
      <c r="N27" s="19">
        <f t="shared" si="6"/>
        <v>884</v>
      </c>
      <c r="O27" s="8">
        <f t="shared" si="5"/>
        <v>1459</v>
      </c>
      <c r="P27" s="8">
        <v>1</v>
      </c>
      <c r="Q27" s="16"/>
    </row>
    <row r="28" spans="1:17">
      <c r="A28" s="4">
        <f t="shared" si="0"/>
        <v>26</v>
      </c>
      <c r="B28" s="5" t="s">
        <v>16</v>
      </c>
      <c r="C28" s="9" t="s">
        <v>281</v>
      </c>
      <c r="D28" s="7">
        <v>832</v>
      </c>
      <c r="E28" s="7">
        <v>1018</v>
      </c>
      <c r="F28" s="8">
        <f t="shared" si="2"/>
        <v>1850</v>
      </c>
      <c r="G28" s="7"/>
      <c r="H28" s="7"/>
      <c r="I28" s="8">
        <f t="shared" si="3"/>
        <v>0</v>
      </c>
      <c r="J28" s="8"/>
      <c r="K28" s="8"/>
      <c r="L28" s="8">
        <f t="shared" si="4"/>
        <v>0</v>
      </c>
      <c r="M28" s="19">
        <f t="shared" si="6"/>
        <v>832</v>
      </c>
      <c r="N28" s="19">
        <f t="shared" si="6"/>
        <v>1018</v>
      </c>
      <c r="O28" s="8">
        <f t="shared" si="5"/>
        <v>1850</v>
      </c>
      <c r="P28" s="8">
        <v>1</v>
      </c>
      <c r="Q28" s="8"/>
    </row>
    <row r="29" spans="1:17">
      <c r="A29" s="4">
        <f t="shared" si="0"/>
        <v>27</v>
      </c>
      <c r="B29" s="5" t="s">
        <v>16</v>
      </c>
      <c r="C29" s="9" t="s">
        <v>282</v>
      </c>
      <c r="D29" s="7">
        <v>552</v>
      </c>
      <c r="E29" s="7">
        <v>652</v>
      </c>
      <c r="F29" s="8">
        <f t="shared" si="2"/>
        <v>1204</v>
      </c>
      <c r="G29" s="7"/>
      <c r="H29" s="7"/>
      <c r="I29" s="8">
        <f t="shared" si="3"/>
        <v>0</v>
      </c>
      <c r="J29" s="8"/>
      <c r="K29" s="8"/>
      <c r="L29" s="8">
        <f t="shared" si="4"/>
        <v>0</v>
      </c>
      <c r="M29" s="19">
        <f t="shared" si="6"/>
        <v>552</v>
      </c>
      <c r="N29" s="19">
        <f t="shared" si="6"/>
        <v>652</v>
      </c>
      <c r="O29" s="8">
        <f t="shared" si="5"/>
        <v>1204</v>
      </c>
      <c r="P29" s="8">
        <v>1</v>
      </c>
      <c r="Q29" s="8"/>
    </row>
    <row r="30" spans="1:17">
      <c r="A30" s="4">
        <f t="shared" si="0"/>
        <v>28</v>
      </c>
      <c r="B30" s="5" t="s">
        <v>16</v>
      </c>
      <c r="C30" s="9" t="s">
        <v>283</v>
      </c>
      <c r="D30" s="7">
        <v>755</v>
      </c>
      <c r="E30" s="7">
        <v>957</v>
      </c>
      <c r="F30" s="8">
        <f t="shared" si="2"/>
        <v>1712</v>
      </c>
      <c r="G30" s="7"/>
      <c r="H30" s="7"/>
      <c r="I30" s="8">
        <f t="shared" si="3"/>
        <v>0</v>
      </c>
      <c r="J30" s="8"/>
      <c r="K30" s="8"/>
      <c r="L30" s="8">
        <f t="shared" si="4"/>
        <v>0</v>
      </c>
      <c r="M30" s="19">
        <f t="shared" si="6"/>
        <v>755</v>
      </c>
      <c r="N30" s="19">
        <f t="shared" si="6"/>
        <v>957</v>
      </c>
      <c r="O30" s="8">
        <f t="shared" si="5"/>
        <v>1712</v>
      </c>
      <c r="P30" s="8">
        <v>1</v>
      </c>
      <c r="Q30" s="8"/>
    </row>
    <row r="31" spans="1:17">
      <c r="A31" s="4">
        <f t="shared" si="0"/>
        <v>29</v>
      </c>
      <c r="B31" s="5" t="s">
        <v>16</v>
      </c>
      <c r="C31" s="9" t="s">
        <v>284</v>
      </c>
      <c r="D31" s="7">
        <v>485</v>
      </c>
      <c r="E31" s="7">
        <v>634</v>
      </c>
      <c r="F31" s="8">
        <f t="shared" si="2"/>
        <v>1119</v>
      </c>
      <c r="G31" s="7"/>
      <c r="H31" s="7"/>
      <c r="I31" s="8">
        <f t="shared" si="3"/>
        <v>0</v>
      </c>
      <c r="J31" s="8"/>
      <c r="K31" s="8"/>
      <c r="L31" s="8">
        <f t="shared" si="4"/>
        <v>0</v>
      </c>
      <c r="M31" s="19">
        <f t="shared" si="6"/>
        <v>485</v>
      </c>
      <c r="N31" s="19">
        <f t="shared" si="6"/>
        <v>634</v>
      </c>
      <c r="O31" s="8">
        <f t="shared" si="5"/>
        <v>1119</v>
      </c>
      <c r="P31" s="8">
        <v>1</v>
      </c>
      <c r="Q31" s="8"/>
    </row>
    <row r="32" spans="1:17">
      <c r="A32" s="4">
        <f t="shared" si="0"/>
        <v>30</v>
      </c>
      <c r="B32" s="5" t="s">
        <v>16</v>
      </c>
      <c r="C32" s="9" t="s">
        <v>285</v>
      </c>
      <c r="D32" s="7">
        <v>355</v>
      </c>
      <c r="E32" s="7">
        <v>608</v>
      </c>
      <c r="F32" s="8">
        <f t="shared" si="2"/>
        <v>963</v>
      </c>
      <c r="G32" s="7"/>
      <c r="H32" s="7"/>
      <c r="I32" s="8">
        <f t="shared" si="3"/>
        <v>0</v>
      </c>
      <c r="J32" s="8"/>
      <c r="K32" s="8"/>
      <c r="L32" s="8">
        <f t="shared" si="4"/>
        <v>0</v>
      </c>
      <c r="M32" s="19">
        <f t="shared" si="6"/>
        <v>355</v>
      </c>
      <c r="N32" s="19">
        <f t="shared" si="6"/>
        <v>608</v>
      </c>
      <c r="O32" s="8">
        <f t="shared" si="5"/>
        <v>963</v>
      </c>
      <c r="P32" s="8">
        <v>1</v>
      </c>
      <c r="Q32" s="8"/>
    </row>
    <row r="33" spans="1:17">
      <c r="A33" s="4">
        <f t="shared" si="0"/>
        <v>31</v>
      </c>
      <c r="B33" s="5" t="s">
        <v>16</v>
      </c>
      <c r="C33" s="9" t="s">
        <v>286</v>
      </c>
      <c r="D33" s="7">
        <v>843</v>
      </c>
      <c r="E33" s="7">
        <v>1051</v>
      </c>
      <c r="F33" s="8">
        <f t="shared" si="2"/>
        <v>1894</v>
      </c>
      <c r="G33" s="7"/>
      <c r="H33" s="7"/>
      <c r="I33" s="8">
        <f t="shared" si="3"/>
        <v>0</v>
      </c>
      <c r="J33" s="8"/>
      <c r="K33" s="8"/>
      <c r="L33" s="8">
        <f t="shared" si="4"/>
        <v>0</v>
      </c>
      <c r="M33" s="19">
        <f t="shared" si="6"/>
        <v>843</v>
      </c>
      <c r="N33" s="19">
        <f t="shared" si="6"/>
        <v>1051</v>
      </c>
      <c r="O33" s="8">
        <f t="shared" si="5"/>
        <v>1894</v>
      </c>
      <c r="P33" s="8">
        <v>1</v>
      </c>
      <c r="Q33" s="8"/>
    </row>
    <row r="34" spans="1:17">
      <c r="A34" s="4">
        <f t="shared" si="0"/>
        <v>32</v>
      </c>
      <c r="B34" s="5" t="s">
        <v>16</v>
      </c>
      <c r="C34" s="9" t="s">
        <v>287</v>
      </c>
      <c r="D34" s="7">
        <v>394</v>
      </c>
      <c r="E34" s="7">
        <v>561</v>
      </c>
      <c r="F34" s="8">
        <f t="shared" si="2"/>
        <v>955</v>
      </c>
      <c r="G34" s="7"/>
      <c r="H34" s="7"/>
      <c r="I34" s="8">
        <f t="shared" si="3"/>
        <v>0</v>
      </c>
      <c r="J34" s="8"/>
      <c r="K34" s="8"/>
      <c r="L34" s="8">
        <f t="shared" si="4"/>
        <v>0</v>
      </c>
      <c r="M34" s="19">
        <f t="shared" si="6"/>
        <v>394</v>
      </c>
      <c r="N34" s="19">
        <f t="shared" si="6"/>
        <v>561</v>
      </c>
      <c r="O34" s="8">
        <f t="shared" si="5"/>
        <v>955</v>
      </c>
      <c r="P34" s="8">
        <v>1</v>
      </c>
      <c r="Q34" s="8"/>
    </row>
    <row r="35" spans="1:17">
      <c r="A35" s="4">
        <f t="shared" si="0"/>
        <v>33</v>
      </c>
      <c r="B35" s="5" t="s">
        <v>10</v>
      </c>
      <c r="C35" s="9" t="s">
        <v>288</v>
      </c>
      <c r="D35" s="7">
        <v>483</v>
      </c>
      <c r="E35" s="7">
        <v>728</v>
      </c>
      <c r="F35" s="8">
        <f t="shared" si="2"/>
        <v>1211</v>
      </c>
      <c r="G35" s="7"/>
      <c r="H35" s="7"/>
      <c r="I35" s="8">
        <f t="shared" si="3"/>
        <v>0</v>
      </c>
      <c r="J35" s="8"/>
      <c r="K35" s="8"/>
      <c r="L35" s="8">
        <f t="shared" si="4"/>
        <v>0</v>
      </c>
      <c r="M35" s="19">
        <f t="shared" si="6"/>
        <v>483</v>
      </c>
      <c r="N35" s="19">
        <f t="shared" si="6"/>
        <v>728</v>
      </c>
      <c r="O35" s="8">
        <f t="shared" si="5"/>
        <v>1211</v>
      </c>
      <c r="P35" s="8">
        <v>1</v>
      </c>
      <c r="Q35" s="8"/>
    </row>
    <row r="36" spans="1:17">
      <c r="A36" s="4">
        <f t="shared" si="0"/>
        <v>34</v>
      </c>
      <c r="B36" s="18" t="s">
        <v>11</v>
      </c>
      <c r="C36" s="9" t="s">
        <v>289</v>
      </c>
      <c r="D36" s="7">
        <v>457</v>
      </c>
      <c r="E36" s="7">
        <v>624</v>
      </c>
      <c r="F36" s="8">
        <f t="shared" si="2"/>
        <v>1081</v>
      </c>
      <c r="G36" s="7"/>
      <c r="H36" s="7"/>
      <c r="I36" s="8">
        <f t="shared" si="3"/>
        <v>0</v>
      </c>
      <c r="J36" s="8"/>
      <c r="K36" s="8"/>
      <c r="L36" s="8">
        <f t="shared" si="4"/>
        <v>0</v>
      </c>
      <c r="M36" s="19">
        <f t="shared" si="6"/>
        <v>457</v>
      </c>
      <c r="N36" s="19">
        <f t="shared" si="6"/>
        <v>624</v>
      </c>
      <c r="O36" s="8">
        <f t="shared" si="5"/>
        <v>1081</v>
      </c>
      <c r="P36" s="8">
        <v>1</v>
      </c>
      <c r="Q36" s="8"/>
    </row>
    <row r="37" spans="1:17">
      <c r="A37" s="4">
        <f t="shared" si="0"/>
        <v>35</v>
      </c>
      <c r="B37" s="18" t="s">
        <v>11</v>
      </c>
      <c r="C37" s="6" t="s">
        <v>290</v>
      </c>
      <c r="D37" s="7">
        <v>292</v>
      </c>
      <c r="E37" s="7">
        <v>494</v>
      </c>
      <c r="F37" s="8">
        <f t="shared" si="2"/>
        <v>786</v>
      </c>
      <c r="G37" s="7"/>
      <c r="H37" s="7"/>
      <c r="I37" s="8">
        <f t="shared" si="3"/>
        <v>0</v>
      </c>
      <c r="J37" s="8"/>
      <c r="K37" s="8"/>
      <c r="L37" s="8">
        <f t="shared" si="4"/>
        <v>0</v>
      </c>
      <c r="M37" s="19">
        <f t="shared" si="6"/>
        <v>292</v>
      </c>
      <c r="N37" s="19">
        <f t="shared" si="6"/>
        <v>494</v>
      </c>
      <c r="O37" s="8">
        <f t="shared" si="5"/>
        <v>786</v>
      </c>
      <c r="P37" s="8">
        <v>1</v>
      </c>
      <c r="Q37" s="8"/>
    </row>
    <row r="38" spans="1:17">
      <c r="A38" s="4">
        <f t="shared" si="0"/>
        <v>36</v>
      </c>
      <c r="B38" s="18" t="s">
        <v>11</v>
      </c>
      <c r="C38" s="6" t="s">
        <v>291</v>
      </c>
      <c r="D38" s="7">
        <v>469</v>
      </c>
      <c r="E38" s="7">
        <v>690</v>
      </c>
      <c r="F38" s="8">
        <f t="shared" si="2"/>
        <v>1159</v>
      </c>
      <c r="G38" s="7"/>
      <c r="H38" s="7"/>
      <c r="I38" s="8">
        <f t="shared" si="3"/>
        <v>0</v>
      </c>
      <c r="J38" s="8"/>
      <c r="K38" s="8"/>
      <c r="L38" s="8">
        <f t="shared" si="4"/>
        <v>0</v>
      </c>
      <c r="M38" s="19">
        <f t="shared" ref="M38:N43" si="7">D38+G38+J38</f>
        <v>469</v>
      </c>
      <c r="N38" s="19">
        <f t="shared" si="7"/>
        <v>690</v>
      </c>
      <c r="O38" s="8">
        <f t="shared" si="5"/>
        <v>1159</v>
      </c>
      <c r="P38" s="8">
        <v>1</v>
      </c>
      <c r="Q38" s="8"/>
    </row>
    <row r="39" spans="1:17">
      <c r="A39" s="4">
        <f t="shared" si="0"/>
        <v>37</v>
      </c>
      <c r="B39" s="18" t="s">
        <v>11</v>
      </c>
      <c r="C39" s="9" t="s">
        <v>292</v>
      </c>
      <c r="D39" s="7">
        <v>595</v>
      </c>
      <c r="E39" s="7">
        <v>952</v>
      </c>
      <c r="F39" s="8">
        <f t="shared" si="2"/>
        <v>1547</v>
      </c>
      <c r="G39" s="7"/>
      <c r="H39" s="7"/>
      <c r="I39" s="8">
        <f t="shared" si="3"/>
        <v>0</v>
      </c>
      <c r="J39" s="8"/>
      <c r="K39" s="8"/>
      <c r="L39" s="8">
        <f t="shared" si="4"/>
        <v>0</v>
      </c>
      <c r="M39" s="19">
        <f t="shared" si="7"/>
        <v>595</v>
      </c>
      <c r="N39" s="19">
        <f t="shared" si="7"/>
        <v>952</v>
      </c>
      <c r="O39" s="8">
        <f t="shared" si="5"/>
        <v>1547</v>
      </c>
      <c r="P39" s="8">
        <v>1</v>
      </c>
      <c r="Q39" s="8"/>
    </row>
    <row r="40" spans="1:17">
      <c r="A40" s="4">
        <f t="shared" si="0"/>
        <v>38</v>
      </c>
      <c r="B40" s="18" t="s">
        <v>11</v>
      </c>
      <c r="C40" s="9" t="s">
        <v>293</v>
      </c>
      <c r="D40" s="7">
        <v>414</v>
      </c>
      <c r="E40" s="7">
        <v>661</v>
      </c>
      <c r="F40" s="8">
        <f t="shared" si="2"/>
        <v>1075</v>
      </c>
      <c r="G40" s="7"/>
      <c r="H40" s="7"/>
      <c r="I40" s="8">
        <f t="shared" si="3"/>
        <v>0</v>
      </c>
      <c r="J40" s="8"/>
      <c r="K40" s="8"/>
      <c r="L40" s="8">
        <f t="shared" si="4"/>
        <v>0</v>
      </c>
      <c r="M40" s="19">
        <f t="shared" si="7"/>
        <v>414</v>
      </c>
      <c r="N40" s="19">
        <f t="shared" si="7"/>
        <v>661</v>
      </c>
      <c r="O40" s="8">
        <f t="shared" si="5"/>
        <v>1075</v>
      </c>
      <c r="P40" s="8">
        <v>1</v>
      </c>
      <c r="Q40" s="8"/>
    </row>
    <row r="41" spans="1:17">
      <c r="A41" s="4">
        <f t="shared" si="0"/>
        <v>39</v>
      </c>
      <c r="B41" s="18" t="s">
        <v>11</v>
      </c>
      <c r="C41" s="9" t="s">
        <v>294</v>
      </c>
      <c r="D41" s="7">
        <v>416</v>
      </c>
      <c r="E41" s="7">
        <v>628</v>
      </c>
      <c r="F41" s="8">
        <f t="shared" si="2"/>
        <v>1044</v>
      </c>
      <c r="G41" s="7"/>
      <c r="H41" s="7"/>
      <c r="I41" s="8">
        <f t="shared" si="3"/>
        <v>0</v>
      </c>
      <c r="J41" s="8"/>
      <c r="K41" s="8"/>
      <c r="L41" s="8">
        <f t="shared" si="4"/>
        <v>0</v>
      </c>
      <c r="M41" s="19">
        <f t="shared" si="7"/>
        <v>416</v>
      </c>
      <c r="N41" s="19">
        <f t="shared" si="7"/>
        <v>628</v>
      </c>
      <c r="O41" s="8">
        <f t="shared" si="5"/>
        <v>1044</v>
      </c>
      <c r="P41" s="8">
        <v>1</v>
      </c>
      <c r="Q41" s="8"/>
    </row>
    <row r="42" spans="1:17">
      <c r="A42" s="4">
        <f t="shared" si="0"/>
        <v>40</v>
      </c>
      <c r="B42" s="18" t="s">
        <v>11</v>
      </c>
      <c r="C42" s="9" t="s">
        <v>295</v>
      </c>
      <c r="D42" s="7">
        <v>302</v>
      </c>
      <c r="E42" s="7">
        <v>501</v>
      </c>
      <c r="F42" s="8">
        <f t="shared" si="2"/>
        <v>803</v>
      </c>
      <c r="G42" s="7"/>
      <c r="H42" s="7"/>
      <c r="I42" s="8">
        <f t="shared" si="3"/>
        <v>0</v>
      </c>
      <c r="J42" s="8"/>
      <c r="K42" s="8"/>
      <c r="L42" s="8">
        <f t="shared" si="4"/>
        <v>0</v>
      </c>
      <c r="M42" s="19">
        <f t="shared" si="7"/>
        <v>302</v>
      </c>
      <c r="N42" s="19">
        <f t="shared" si="7"/>
        <v>501</v>
      </c>
      <c r="O42" s="8">
        <f t="shared" si="5"/>
        <v>803</v>
      </c>
      <c r="P42" s="8">
        <v>1</v>
      </c>
      <c r="Q42" s="8"/>
    </row>
    <row r="43" spans="1:17">
      <c r="A43" s="4">
        <f t="shared" si="0"/>
        <v>41</v>
      </c>
      <c r="B43" s="18" t="s">
        <v>11</v>
      </c>
      <c r="C43" s="9" t="s">
        <v>296</v>
      </c>
      <c r="D43" s="7">
        <v>324</v>
      </c>
      <c r="E43" s="7">
        <v>555</v>
      </c>
      <c r="F43" s="8">
        <f t="shared" si="2"/>
        <v>879</v>
      </c>
      <c r="G43" s="7"/>
      <c r="H43" s="7"/>
      <c r="I43" s="8">
        <f t="shared" si="3"/>
        <v>0</v>
      </c>
      <c r="J43" s="8"/>
      <c r="K43" s="8"/>
      <c r="L43" s="8">
        <f t="shared" si="4"/>
        <v>0</v>
      </c>
      <c r="M43" s="19">
        <f t="shared" si="7"/>
        <v>324</v>
      </c>
      <c r="N43" s="19">
        <f t="shared" si="7"/>
        <v>555</v>
      </c>
      <c r="O43" s="8">
        <f t="shared" si="5"/>
        <v>879</v>
      </c>
      <c r="P43" s="8">
        <v>1</v>
      </c>
      <c r="Q43" s="8"/>
    </row>
    <row r="44" spans="1:17">
      <c r="B44" s="14"/>
      <c r="C44" s="1" t="s">
        <v>19</v>
      </c>
      <c r="D44" s="8">
        <f t="shared" ref="D44:Q44" si="8">SUM(D9:D43)</f>
        <v>33554</v>
      </c>
      <c r="E44" s="8">
        <f t="shared" si="8"/>
        <v>42475</v>
      </c>
      <c r="F44" s="8">
        <f t="shared" si="8"/>
        <v>76029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K44" s="8">
        <f t="shared" si="8"/>
        <v>0</v>
      </c>
      <c r="L44" s="8">
        <f t="shared" si="8"/>
        <v>0</v>
      </c>
      <c r="M44" s="8">
        <f t="shared" si="8"/>
        <v>33554</v>
      </c>
      <c r="N44" s="8">
        <f t="shared" si="8"/>
        <v>42475</v>
      </c>
      <c r="O44" s="8">
        <f t="shared" si="8"/>
        <v>76029</v>
      </c>
      <c r="P44" s="8">
        <f t="shared" si="8"/>
        <v>35</v>
      </c>
      <c r="Q44" s="8">
        <f t="shared" si="8"/>
        <v>0</v>
      </c>
    </row>
    <row r="47" spans="1:17">
      <c r="B47" s="17" t="s">
        <v>8</v>
      </c>
    </row>
    <row r="48" spans="1:17">
      <c r="B48" s="6" t="s">
        <v>9</v>
      </c>
    </row>
    <row r="49" spans="2:2">
      <c r="B49" s="9" t="s">
        <v>10</v>
      </c>
    </row>
    <row r="50" spans="2:2">
      <c r="B50" s="9" t="s">
        <v>11</v>
      </c>
    </row>
    <row r="51" spans="2:2">
      <c r="B51" s="17" t="s">
        <v>12</v>
      </c>
    </row>
    <row r="52" spans="2:2">
      <c r="B52" s="6" t="s">
        <v>13</v>
      </c>
    </row>
    <row r="53" spans="2:2">
      <c r="B53" s="9" t="s">
        <v>14</v>
      </c>
    </row>
    <row r="54" spans="2:2">
      <c r="B54" s="9" t="s">
        <v>15</v>
      </c>
    </row>
    <row r="55" spans="2:2">
      <c r="B55" s="9" t="s">
        <v>16</v>
      </c>
    </row>
    <row r="56" spans="2:2">
      <c r="B56" s="9" t="s">
        <v>17</v>
      </c>
    </row>
    <row r="57" spans="2:2">
      <c r="B57" s="9" t="s">
        <v>18</v>
      </c>
    </row>
  </sheetData>
  <mergeCells count="7">
    <mergeCell ref="M1:O1"/>
    <mergeCell ref="A1:A2"/>
    <mergeCell ref="B1:B2"/>
    <mergeCell ref="C1:C2"/>
    <mergeCell ref="D1:F1"/>
    <mergeCell ref="G1:I1"/>
    <mergeCell ref="J1:L1"/>
  </mergeCells>
  <phoneticPr fontId="5"/>
  <dataValidations count="1">
    <dataValidation type="list" allowBlank="1" showInputMessage="1" showErrorMessage="1" sqref="WVM13:WVN13 JA9:JB9 SW9:SX9 ACS9:ACT9 AMO9:AMP9 AWK9:AWL9 BGG9:BGH9 BQC9:BQD9 BZY9:BZZ9 CJU9:CJV9 CTQ9:CTR9 DDM9:DDN9 DNI9:DNJ9 DXE9:DXF9 EHA9:EHB9 EQW9:EQX9 FAS9:FAT9 FKO9:FKP9 FUK9:FUL9 GEG9:GEH9 GOC9:GOD9 GXY9:GXZ9 HHU9:HHV9 HRQ9:HRR9 IBM9:IBN9 ILI9:ILJ9 IVE9:IVF9 JFA9:JFB9 JOW9:JOX9 JYS9:JYT9 KIO9:KIP9 KSK9:KSL9 LCG9:LCH9 LMC9:LMD9 LVY9:LVZ9 MFU9:MFV9 MPQ9:MPR9 MZM9:MZN9 NJI9:NJJ9 NTE9:NTF9 ODA9:ODB9 OMW9:OMX9 OWS9:OWT9 PGO9:PGP9 PQK9:PQL9 QAG9:QAH9 QKC9:QKD9 QTY9:QTZ9 RDU9:RDV9 RNQ9:RNR9 RXM9:RXN9 SHI9:SHJ9 SRE9:SRF9 TBA9:TBB9 TKW9:TKX9 TUS9:TUT9 UEO9:UEP9 UOK9:UOL9 UYG9:UYH9 VIC9:VID9 VRY9:VRZ9 WBU9:WBV9 WLQ9:WLR9 WVM9:WVN9 WLQ13:WLR13 JA13:JB13 SW13:SX13 ACS13:ACT13 AMO13:AMP13 AWK13:AWL13 BGG13:BGH13 BQC13:BQD13 BZY13:BZZ13 CJU13:CJV13 CTQ13:CTR13 DDM13:DDN13 DNI13:DNJ13 DXE13:DXF13 EHA13:EHB13 EQW13:EQX13 FAS13:FAT13 FKO13:FKP13 FUK13:FUL13 GEG13:GEH13 GOC13:GOD13 GXY13:GXZ13 HHU13:HHV13 HRQ13:HRR13 IBM13:IBN13 ILI13:ILJ13 IVE13:IVF13 JFA13:JFB13 JOW13:JOX13 JYS13:JYT13 KIO13:KIP13 KSK13:KSL13 LCG13:LCH13 LMC13:LMD13 LVY13:LVZ13 MFU13:MFV13 MPQ13:MPR13 MZM13:MZN13 NJI13:NJJ13 NTE13:NTF13 ODA13:ODB13 OMW13:OMX13 OWS13:OWT13 PGO13:PGP13 PQK13:PQL13 QAG13:QAH13 QKC13:QKD13 QTY13:QTZ13 RDU13:RDV13 RNQ13:RNR13 RXM13:RXN13 SHI13:SHJ13 SRE13:SRF13 TBA13:TBB13 TKW13:TKX13 TUS13:TUT13 UEO13:UEP13 UOK13:UOL13 UYG13:UYH13 VIC13:VID13 VRY13:VRZ13 WBU13:WBV13">
      <formula1>"－,○,×"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7"/>
  <sheetViews>
    <sheetView workbookViewId="0">
      <selection activeCell="L15" sqref="L15"/>
    </sheetView>
  </sheetViews>
  <sheetFormatPr defaultRowHeight="13.5"/>
  <cols>
    <col min="1" max="1" width="9" style="23"/>
    <col min="2" max="2" width="19.125" style="23" bestFit="1" customWidth="1"/>
    <col min="3" max="3" width="9" style="23"/>
    <col min="4" max="4" width="12.5" style="23" bestFit="1" customWidth="1"/>
    <col min="5" max="6" width="9" style="23"/>
    <col min="7" max="7" width="19.125" style="23" bestFit="1" customWidth="1"/>
    <col min="8" max="8" width="2.5" style="23" bestFit="1" customWidth="1"/>
    <col min="9" max="16384" width="9" style="23"/>
  </cols>
  <sheetData>
    <row r="3" spans="2:8">
      <c r="B3" s="23" t="s">
        <v>305</v>
      </c>
      <c r="D3" s="23" t="s">
        <v>306</v>
      </c>
      <c r="G3" s="23" t="s">
        <v>307</v>
      </c>
    </row>
    <row r="4" spans="2:8">
      <c r="B4" s="24" t="s">
        <v>308</v>
      </c>
      <c r="D4" s="24" t="s">
        <v>309</v>
      </c>
      <c r="G4" s="24" t="s">
        <v>308</v>
      </c>
      <c r="H4" s="23">
        <v>1</v>
      </c>
    </row>
    <row r="5" spans="2:8">
      <c r="B5" s="24" t="s">
        <v>222</v>
      </c>
      <c r="D5" s="24" t="s">
        <v>310</v>
      </c>
      <c r="G5" s="24" t="s">
        <v>222</v>
      </c>
      <c r="H5" s="23">
        <v>1</v>
      </c>
    </row>
    <row r="6" spans="2:8">
      <c r="B6" s="24" t="s">
        <v>311</v>
      </c>
      <c r="D6" s="24" t="s">
        <v>312</v>
      </c>
      <c r="G6" s="24" t="s">
        <v>311</v>
      </c>
      <c r="H6" s="23">
        <v>1</v>
      </c>
    </row>
    <row r="7" spans="2:8">
      <c r="B7" s="24" t="s">
        <v>28</v>
      </c>
      <c r="D7" s="24" t="s">
        <v>313</v>
      </c>
      <c r="G7" s="24" t="s">
        <v>28</v>
      </c>
      <c r="H7" s="23">
        <v>1</v>
      </c>
    </row>
    <row r="8" spans="2:8">
      <c r="B8" s="24" t="s">
        <v>314</v>
      </c>
      <c r="D8" s="24" t="s">
        <v>87</v>
      </c>
      <c r="G8" s="24" t="s">
        <v>314</v>
      </c>
      <c r="H8" s="23">
        <v>1</v>
      </c>
    </row>
    <row r="9" spans="2:8">
      <c r="B9" s="24" t="s">
        <v>225</v>
      </c>
      <c r="D9" s="24" t="s">
        <v>315</v>
      </c>
      <c r="G9" s="24" t="s">
        <v>225</v>
      </c>
      <c r="H9" s="23">
        <v>1</v>
      </c>
    </row>
    <row r="10" spans="2:8">
      <c r="B10" s="24" t="s">
        <v>29</v>
      </c>
      <c r="D10" s="24" t="s">
        <v>316</v>
      </c>
      <c r="G10" s="24" t="s">
        <v>29</v>
      </c>
      <c r="H10" s="23">
        <v>1</v>
      </c>
    </row>
    <row r="11" spans="2:8">
      <c r="B11" s="24" t="s">
        <v>236</v>
      </c>
      <c r="D11" s="24" t="s">
        <v>317</v>
      </c>
      <c r="G11" s="24" t="s">
        <v>236</v>
      </c>
      <c r="H11" s="23">
        <v>1</v>
      </c>
    </row>
    <row r="12" spans="2:8">
      <c r="B12" s="24" t="s">
        <v>241</v>
      </c>
      <c r="D12" s="24" t="s">
        <v>89</v>
      </c>
      <c r="G12" s="24" t="s">
        <v>241</v>
      </c>
      <c r="H12" s="23">
        <v>1</v>
      </c>
    </row>
    <row r="13" spans="2:8">
      <c r="B13" s="24" t="s">
        <v>318</v>
      </c>
      <c r="D13" s="24" t="s">
        <v>319</v>
      </c>
      <c r="G13" s="24" t="s">
        <v>318</v>
      </c>
      <c r="H13" s="23">
        <v>1</v>
      </c>
    </row>
    <row r="14" spans="2:8">
      <c r="B14" s="24" t="s">
        <v>30</v>
      </c>
      <c r="D14" s="24" t="s">
        <v>93</v>
      </c>
      <c r="G14" s="24" t="s">
        <v>30</v>
      </c>
      <c r="H14" s="23">
        <v>1</v>
      </c>
    </row>
    <row r="15" spans="2:8">
      <c r="B15" s="24" t="s">
        <v>223</v>
      </c>
      <c r="D15" s="24" t="s">
        <v>320</v>
      </c>
      <c r="G15" s="24" t="s">
        <v>223</v>
      </c>
      <c r="H15" s="23">
        <v>1</v>
      </c>
    </row>
    <row r="16" spans="2:8">
      <c r="B16" s="24" t="s">
        <v>31</v>
      </c>
      <c r="D16" s="24" t="s">
        <v>94</v>
      </c>
      <c r="G16" s="24" t="s">
        <v>31</v>
      </c>
      <c r="H16" s="23">
        <v>1</v>
      </c>
    </row>
    <row r="17" spans="2:8">
      <c r="B17" s="24" t="s">
        <v>321</v>
      </c>
      <c r="D17" s="24" t="s">
        <v>95</v>
      </c>
      <c r="G17" s="24" t="s">
        <v>321</v>
      </c>
      <c r="H17" s="23">
        <v>1</v>
      </c>
    </row>
    <row r="18" spans="2:8">
      <c r="B18" s="24" t="s">
        <v>238</v>
      </c>
      <c r="D18" s="24" t="s">
        <v>322</v>
      </c>
      <c r="G18" s="24" t="s">
        <v>238</v>
      </c>
      <c r="H18" s="23">
        <v>1</v>
      </c>
    </row>
    <row r="19" spans="2:8">
      <c r="B19" s="24" t="s">
        <v>239</v>
      </c>
      <c r="D19" s="24" t="s">
        <v>96</v>
      </c>
      <c r="G19" s="24" t="s">
        <v>239</v>
      </c>
      <c r="H19" s="23">
        <v>1</v>
      </c>
    </row>
    <row r="20" spans="2:8">
      <c r="B20" s="24" t="s">
        <v>323</v>
      </c>
      <c r="D20" s="24" t="s">
        <v>324</v>
      </c>
      <c r="G20" s="24" t="s">
        <v>524</v>
      </c>
      <c r="H20" s="23">
        <v>1</v>
      </c>
    </row>
    <row r="21" spans="2:8">
      <c r="B21" s="24" t="s">
        <v>325</v>
      </c>
      <c r="D21" s="24" t="s">
        <v>326</v>
      </c>
      <c r="G21" s="24" t="s">
        <v>524</v>
      </c>
      <c r="H21" s="23">
        <v>1</v>
      </c>
    </row>
    <row r="22" spans="2:8">
      <c r="B22" s="24" t="s">
        <v>327</v>
      </c>
      <c r="D22" s="24" t="s">
        <v>103</v>
      </c>
      <c r="G22" s="24" t="s">
        <v>327</v>
      </c>
      <c r="H22" s="23">
        <v>1</v>
      </c>
    </row>
    <row r="23" spans="2:8">
      <c r="B23" s="24" t="s">
        <v>32</v>
      </c>
      <c r="D23" s="24" t="s">
        <v>97</v>
      </c>
      <c r="G23" s="24" t="s">
        <v>32</v>
      </c>
      <c r="H23" s="23">
        <v>1</v>
      </c>
    </row>
    <row r="24" spans="2:8">
      <c r="B24" s="24" t="s">
        <v>34</v>
      </c>
      <c r="D24" s="24" t="s">
        <v>98</v>
      </c>
      <c r="G24" s="24" t="s">
        <v>34</v>
      </c>
      <c r="H24" s="23">
        <v>1</v>
      </c>
    </row>
    <row r="25" spans="2:8">
      <c r="B25" s="24" t="s">
        <v>33</v>
      </c>
      <c r="D25" s="24" t="s">
        <v>328</v>
      </c>
      <c r="G25" s="24" t="s">
        <v>33</v>
      </c>
      <c r="H25" s="23">
        <v>1</v>
      </c>
    </row>
    <row r="26" spans="2:8">
      <c r="B26" s="24" t="s">
        <v>35</v>
      </c>
      <c r="D26" s="24" t="s">
        <v>329</v>
      </c>
      <c r="G26" s="24" t="s">
        <v>35</v>
      </c>
      <c r="H26" s="23">
        <v>1</v>
      </c>
    </row>
    <row r="27" spans="2:8">
      <c r="B27" s="24" t="s">
        <v>36</v>
      </c>
      <c r="D27" s="24" t="s">
        <v>330</v>
      </c>
      <c r="G27" s="24" t="s">
        <v>36</v>
      </c>
      <c r="H27" s="23">
        <v>1</v>
      </c>
    </row>
    <row r="28" spans="2:8">
      <c r="B28" s="24" t="s">
        <v>331</v>
      </c>
      <c r="D28" s="24" t="s">
        <v>88</v>
      </c>
      <c r="G28" s="24" t="s">
        <v>331</v>
      </c>
      <c r="H28" s="23">
        <v>1</v>
      </c>
    </row>
    <row r="29" spans="2:8">
      <c r="B29" s="24" t="s">
        <v>332</v>
      </c>
      <c r="D29" s="24" t="s">
        <v>333</v>
      </c>
      <c r="G29" s="24" t="s">
        <v>332</v>
      </c>
      <c r="H29" s="23">
        <v>1</v>
      </c>
    </row>
    <row r="30" spans="2:8">
      <c r="B30" s="24" t="s">
        <v>334</v>
      </c>
      <c r="D30" s="24" t="s">
        <v>335</v>
      </c>
      <c r="G30" s="24" t="s">
        <v>334</v>
      </c>
      <c r="H30" s="23">
        <v>1</v>
      </c>
    </row>
    <row r="31" spans="2:8">
      <c r="B31" s="24" t="s">
        <v>250</v>
      </c>
      <c r="D31" s="24" t="s">
        <v>336</v>
      </c>
      <c r="G31" s="24" t="s">
        <v>250</v>
      </c>
      <c r="H31" s="23">
        <v>1</v>
      </c>
    </row>
    <row r="32" spans="2:8">
      <c r="B32" s="24" t="s">
        <v>337</v>
      </c>
      <c r="D32" s="24" t="s">
        <v>338</v>
      </c>
      <c r="G32" s="24" t="s">
        <v>337</v>
      </c>
      <c r="H32" s="23">
        <v>1</v>
      </c>
    </row>
    <row r="33" spans="2:8">
      <c r="B33" s="24" t="s">
        <v>339</v>
      </c>
      <c r="D33" s="24" t="s">
        <v>340</v>
      </c>
      <c r="G33" s="24" t="s">
        <v>339</v>
      </c>
      <c r="H33" s="23">
        <v>1</v>
      </c>
    </row>
    <row r="34" spans="2:8">
      <c r="B34" s="24" t="s">
        <v>37</v>
      </c>
      <c r="D34" s="24" t="s">
        <v>341</v>
      </c>
      <c r="G34" s="24" t="s">
        <v>37</v>
      </c>
      <c r="H34" s="23">
        <v>1</v>
      </c>
    </row>
    <row r="35" spans="2:8">
      <c r="B35" s="24" t="s">
        <v>224</v>
      </c>
      <c r="D35" s="24" t="s">
        <v>342</v>
      </c>
      <c r="G35" s="24" t="s">
        <v>224</v>
      </c>
      <c r="H35" s="23">
        <v>1</v>
      </c>
    </row>
    <row r="36" spans="2:8">
      <c r="B36" s="24" t="s">
        <v>343</v>
      </c>
      <c r="D36" s="24" t="s">
        <v>344</v>
      </c>
      <c r="G36" s="24" t="s">
        <v>343</v>
      </c>
      <c r="H36" s="23">
        <v>1</v>
      </c>
    </row>
    <row r="37" spans="2:8">
      <c r="B37" s="24" t="s">
        <v>345</v>
      </c>
      <c r="D37" s="24" t="s">
        <v>346</v>
      </c>
      <c r="G37" s="24" t="s">
        <v>345</v>
      </c>
      <c r="H37" s="23">
        <v>1</v>
      </c>
    </row>
    <row r="38" spans="2:8">
      <c r="B38" s="24" t="s">
        <v>39</v>
      </c>
      <c r="D38" s="24" t="s">
        <v>347</v>
      </c>
      <c r="G38" s="24" t="s">
        <v>39</v>
      </c>
      <c r="H38" s="23">
        <v>1</v>
      </c>
    </row>
    <row r="39" spans="2:8">
      <c r="B39" s="24" t="s">
        <v>348</v>
      </c>
      <c r="D39" s="24" t="s">
        <v>349</v>
      </c>
      <c r="G39" s="24" t="s">
        <v>348</v>
      </c>
      <c r="H39" s="23">
        <v>1</v>
      </c>
    </row>
    <row r="40" spans="2:8">
      <c r="B40" s="24" t="s">
        <v>350</v>
      </c>
      <c r="D40" s="24" t="s">
        <v>351</v>
      </c>
      <c r="G40" s="24" t="s">
        <v>350</v>
      </c>
      <c r="H40" s="23">
        <v>1</v>
      </c>
    </row>
    <row r="41" spans="2:8">
      <c r="B41" s="24" t="s">
        <v>38</v>
      </c>
      <c r="D41" s="24" t="s">
        <v>100</v>
      </c>
      <c r="G41" s="24" t="s">
        <v>38</v>
      </c>
      <c r="H41" s="23">
        <v>1</v>
      </c>
    </row>
    <row r="42" spans="2:8">
      <c r="B42" s="24" t="s">
        <v>40</v>
      </c>
      <c r="D42" s="24" t="s">
        <v>352</v>
      </c>
      <c r="G42" s="24" t="s">
        <v>40</v>
      </c>
      <c r="H42" s="23">
        <v>1</v>
      </c>
    </row>
    <row r="43" spans="2:8">
      <c r="B43" s="24" t="s">
        <v>27</v>
      </c>
      <c r="D43" s="24" t="s">
        <v>353</v>
      </c>
      <c r="G43" s="24" t="s">
        <v>27</v>
      </c>
      <c r="H43" s="23">
        <v>1</v>
      </c>
    </row>
    <row r="44" spans="2:8">
      <c r="B44" s="24" t="s">
        <v>354</v>
      </c>
      <c r="D44" s="24" t="s">
        <v>108</v>
      </c>
      <c r="G44" s="24" t="s">
        <v>354</v>
      </c>
      <c r="H44" s="23">
        <v>1</v>
      </c>
    </row>
    <row r="45" spans="2:8">
      <c r="B45" s="24" t="s">
        <v>355</v>
      </c>
      <c r="D45" s="24" t="s">
        <v>106</v>
      </c>
      <c r="G45" s="24" t="s">
        <v>355</v>
      </c>
      <c r="H45" s="23">
        <v>1</v>
      </c>
    </row>
    <row r="46" spans="2:8">
      <c r="B46" s="24" t="s">
        <v>249</v>
      </c>
      <c r="D46" s="24" t="s">
        <v>110</v>
      </c>
      <c r="G46" s="24" t="s">
        <v>249</v>
      </c>
      <c r="H46" s="23">
        <v>1</v>
      </c>
    </row>
    <row r="47" spans="2:8">
      <c r="B47" s="24" t="s">
        <v>230</v>
      </c>
      <c r="D47" s="24" t="s">
        <v>107</v>
      </c>
      <c r="G47" s="24" t="s">
        <v>230</v>
      </c>
      <c r="H47" s="23">
        <v>1</v>
      </c>
    </row>
    <row r="48" spans="2:8">
      <c r="B48" s="24" t="s">
        <v>234</v>
      </c>
      <c r="D48" s="24" t="s">
        <v>111</v>
      </c>
      <c r="G48" s="24" t="s">
        <v>234</v>
      </c>
      <c r="H48" s="23">
        <v>1</v>
      </c>
    </row>
    <row r="49" spans="2:8">
      <c r="B49" s="24" t="s">
        <v>233</v>
      </c>
      <c r="D49" s="24" t="s">
        <v>356</v>
      </c>
      <c r="G49" s="24" t="s">
        <v>233</v>
      </c>
      <c r="H49" s="23">
        <v>1</v>
      </c>
    </row>
    <row r="50" spans="2:8">
      <c r="B50" s="24" t="s">
        <v>232</v>
      </c>
      <c r="D50" s="24" t="s">
        <v>109</v>
      </c>
      <c r="G50" s="24" t="s">
        <v>232</v>
      </c>
      <c r="H50" s="23">
        <v>1</v>
      </c>
    </row>
    <row r="51" spans="2:8">
      <c r="B51" s="24" t="s">
        <v>24</v>
      </c>
      <c r="D51" s="24" t="s">
        <v>357</v>
      </c>
      <c r="G51" s="24" t="s">
        <v>24</v>
      </c>
      <c r="H51" s="23">
        <v>1</v>
      </c>
    </row>
    <row r="52" spans="2:8">
      <c r="B52" s="24" t="s">
        <v>25</v>
      </c>
      <c r="D52" s="24" t="s">
        <v>358</v>
      </c>
      <c r="G52" s="24" t="s">
        <v>25</v>
      </c>
      <c r="H52" s="23">
        <v>1</v>
      </c>
    </row>
    <row r="53" spans="2:8">
      <c r="B53" s="24" t="s">
        <v>26</v>
      </c>
      <c r="D53" s="24" t="s">
        <v>359</v>
      </c>
      <c r="G53" s="24" t="s">
        <v>26</v>
      </c>
      <c r="H53" s="23">
        <v>1</v>
      </c>
    </row>
    <row r="54" spans="2:8">
      <c r="B54" s="24" t="s">
        <v>360</v>
      </c>
      <c r="D54" s="24" t="s">
        <v>105</v>
      </c>
      <c r="G54" s="24" t="s">
        <v>360</v>
      </c>
      <c r="H54" s="23">
        <v>1</v>
      </c>
    </row>
    <row r="55" spans="2:8">
      <c r="B55" s="24" t="s">
        <v>45</v>
      </c>
      <c r="D55" s="24" t="s">
        <v>361</v>
      </c>
      <c r="G55" s="24" t="s">
        <v>45</v>
      </c>
      <c r="H55" s="23">
        <v>1</v>
      </c>
    </row>
    <row r="56" spans="2:8">
      <c r="B56" s="24" t="s">
        <v>46</v>
      </c>
      <c r="D56" s="24" t="s">
        <v>362</v>
      </c>
      <c r="G56" s="24" t="s">
        <v>46</v>
      </c>
      <c r="H56" s="23">
        <v>1</v>
      </c>
    </row>
    <row r="57" spans="2:8">
      <c r="B57" s="24" t="s">
        <v>363</v>
      </c>
      <c r="D57" s="24" t="s">
        <v>99</v>
      </c>
      <c r="G57" s="24" t="s">
        <v>363</v>
      </c>
      <c r="H57" s="23">
        <v>1</v>
      </c>
    </row>
    <row r="58" spans="2:8">
      <c r="B58" s="24" t="s">
        <v>364</v>
      </c>
      <c r="D58" s="24" t="s">
        <v>345</v>
      </c>
      <c r="G58" s="24" t="s">
        <v>364</v>
      </c>
      <c r="H58" s="23">
        <v>1</v>
      </c>
    </row>
    <row r="59" spans="2:8">
      <c r="B59" s="24" t="s">
        <v>41</v>
      </c>
      <c r="D59" s="24" t="s">
        <v>39</v>
      </c>
      <c r="G59" s="24" t="s">
        <v>41</v>
      </c>
      <c r="H59" s="23">
        <v>1</v>
      </c>
    </row>
    <row r="60" spans="2:8">
      <c r="B60" s="24" t="s">
        <v>42</v>
      </c>
      <c r="D60" s="24" t="s">
        <v>348</v>
      </c>
      <c r="G60" s="24" t="s">
        <v>42</v>
      </c>
      <c r="H60" s="23">
        <v>1</v>
      </c>
    </row>
    <row r="61" spans="2:8">
      <c r="B61" s="24" t="s">
        <v>365</v>
      </c>
      <c r="D61" s="24" t="s">
        <v>350</v>
      </c>
      <c r="G61" s="24" t="s">
        <v>365</v>
      </c>
      <c r="H61" s="23">
        <v>1</v>
      </c>
    </row>
    <row r="62" spans="2:8">
      <c r="B62" s="24" t="s">
        <v>43</v>
      </c>
      <c r="D62" s="24" t="s">
        <v>37</v>
      </c>
      <c r="G62" s="24" t="s">
        <v>43</v>
      </c>
      <c r="H62" s="23">
        <v>1</v>
      </c>
    </row>
    <row r="63" spans="2:8">
      <c r="B63" s="24" t="s">
        <v>44</v>
      </c>
      <c r="D63" s="24" t="s">
        <v>339</v>
      </c>
      <c r="G63" s="24" t="s">
        <v>44</v>
      </c>
      <c r="H63" s="23">
        <v>1</v>
      </c>
    </row>
    <row r="64" spans="2:8">
      <c r="B64" s="24" t="s">
        <v>52</v>
      </c>
      <c r="D64" s="24" t="s">
        <v>27</v>
      </c>
      <c r="G64" s="24" t="s">
        <v>52</v>
      </c>
      <c r="H64" s="23">
        <v>1</v>
      </c>
    </row>
    <row r="65" spans="2:8">
      <c r="B65" s="24" t="s">
        <v>227</v>
      </c>
      <c r="D65" s="24" t="s">
        <v>327</v>
      </c>
      <c r="G65" s="24" t="s">
        <v>227</v>
      </c>
      <c r="H65" s="23">
        <v>1</v>
      </c>
    </row>
    <row r="66" spans="2:8">
      <c r="B66" s="24" t="s">
        <v>235</v>
      </c>
      <c r="D66" s="24" t="s">
        <v>34</v>
      </c>
      <c r="G66" s="24" t="s">
        <v>235</v>
      </c>
      <c r="H66" s="23">
        <v>1</v>
      </c>
    </row>
    <row r="67" spans="2:8">
      <c r="B67" s="24" t="s">
        <v>366</v>
      </c>
      <c r="D67" s="24" t="s">
        <v>334</v>
      </c>
      <c r="G67" s="24" t="s">
        <v>366</v>
      </c>
      <c r="H67" s="23">
        <v>1</v>
      </c>
    </row>
    <row r="68" spans="2:8">
      <c r="B68" s="24" t="s">
        <v>53</v>
      </c>
      <c r="D68" s="24" t="s">
        <v>33</v>
      </c>
      <c r="G68" s="24" t="s">
        <v>53</v>
      </c>
      <c r="H68" s="23">
        <v>1</v>
      </c>
    </row>
    <row r="69" spans="2:8">
      <c r="B69" s="24" t="s">
        <v>48</v>
      </c>
      <c r="D69" s="24" t="s">
        <v>30</v>
      </c>
      <c r="G69" s="24" t="s">
        <v>48</v>
      </c>
      <c r="H69" s="23">
        <v>1</v>
      </c>
    </row>
    <row r="70" spans="2:8">
      <c r="B70" s="24" t="s">
        <v>54</v>
      </c>
      <c r="D70" s="24" t="s">
        <v>318</v>
      </c>
      <c r="G70" s="24" t="s">
        <v>54</v>
      </c>
      <c r="H70" s="23">
        <v>1</v>
      </c>
    </row>
    <row r="71" spans="2:8">
      <c r="B71" s="24" t="s">
        <v>55</v>
      </c>
      <c r="D71" s="24" t="s">
        <v>308</v>
      </c>
      <c r="G71" s="24" t="s">
        <v>55</v>
      </c>
      <c r="H71" s="23">
        <v>1</v>
      </c>
    </row>
    <row r="72" spans="2:8">
      <c r="B72" s="24" t="s">
        <v>309</v>
      </c>
      <c r="D72" s="24" t="s">
        <v>28</v>
      </c>
      <c r="G72" s="24" t="s">
        <v>309</v>
      </c>
      <c r="H72" s="23">
        <v>1</v>
      </c>
    </row>
    <row r="73" spans="2:8">
      <c r="B73" s="24" t="s">
        <v>83</v>
      </c>
      <c r="D73" s="24" t="s">
        <v>29</v>
      </c>
      <c r="G73" s="24" t="s">
        <v>83</v>
      </c>
      <c r="H73" s="23">
        <v>1</v>
      </c>
    </row>
    <row r="74" spans="2:8">
      <c r="B74" s="24" t="s">
        <v>84</v>
      </c>
      <c r="D74" s="24" t="s">
        <v>367</v>
      </c>
      <c r="G74" s="24" t="s">
        <v>84</v>
      </c>
      <c r="H74" s="23">
        <v>1</v>
      </c>
    </row>
    <row r="75" spans="2:8">
      <c r="B75" s="24" t="s">
        <v>85</v>
      </c>
      <c r="D75" s="24" t="s">
        <v>314</v>
      </c>
      <c r="G75" s="24" t="s">
        <v>85</v>
      </c>
      <c r="H75" s="23">
        <v>1</v>
      </c>
    </row>
    <row r="76" spans="2:8">
      <c r="B76" s="24" t="s">
        <v>86</v>
      </c>
      <c r="D76" s="24" t="s">
        <v>368</v>
      </c>
      <c r="G76" s="24" t="s">
        <v>86</v>
      </c>
      <c r="H76" s="23">
        <v>1</v>
      </c>
    </row>
    <row r="77" spans="2:8">
      <c r="B77" s="24" t="s">
        <v>369</v>
      </c>
      <c r="D77" s="24" t="s">
        <v>366</v>
      </c>
      <c r="G77" s="24" t="s">
        <v>369</v>
      </c>
      <c r="H77" s="23">
        <v>1</v>
      </c>
    </row>
    <row r="78" spans="2:8">
      <c r="B78" s="24" t="s">
        <v>310</v>
      </c>
      <c r="D78" s="24" t="s">
        <v>53</v>
      </c>
      <c r="G78" s="24" t="s">
        <v>310</v>
      </c>
      <c r="H78" s="23">
        <v>1</v>
      </c>
    </row>
    <row r="79" spans="2:8">
      <c r="B79" s="24" t="s">
        <v>370</v>
      </c>
      <c r="D79" s="24" t="s">
        <v>371</v>
      </c>
      <c r="G79" s="24" t="s">
        <v>370</v>
      </c>
      <c r="H79" s="23">
        <v>1</v>
      </c>
    </row>
    <row r="80" spans="2:8">
      <c r="B80" s="24" t="s">
        <v>90</v>
      </c>
      <c r="D80" s="24" t="s">
        <v>372</v>
      </c>
      <c r="G80" s="24" t="s">
        <v>90</v>
      </c>
      <c r="H80" s="23">
        <v>1</v>
      </c>
    </row>
    <row r="81" spans="2:8">
      <c r="B81" s="24" t="s">
        <v>91</v>
      </c>
      <c r="D81" s="24" t="s">
        <v>373</v>
      </c>
      <c r="G81" s="24" t="s">
        <v>91</v>
      </c>
      <c r="H81" s="23">
        <v>1</v>
      </c>
    </row>
    <row r="82" spans="2:8">
      <c r="B82" s="24" t="s">
        <v>373</v>
      </c>
      <c r="D82" s="24" t="s">
        <v>374</v>
      </c>
      <c r="G82" s="24" t="s">
        <v>373</v>
      </c>
      <c r="H82" s="23">
        <v>1</v>
      </c>
    </row>
    <row r="83" spans="2:8">
      <c r="B83" s="24" t="s">
        <v>49</v>
      </c>
      <c r="D83" s="24" t="s">
        <v>375</v>
      </c>
      <c r="G83" s="24" t="s">
        <v>49</v>
      </c>
      <c r="H83" s="23">
        <v>1</v>
      </c>
    </row>
    <row r="84" spans="2:8">
      <c r="B84" s="24" t="s">
        <v>213</v>
      </c>
      <c r="D84" s="24" t="s">
        <v>331</v>
      </c>
      <c r="G84" s="24" t="s">
        <v>213</v>
      </c>
      <c r="H84" s="23">
        <v>1</v>
      </c>
    </row>
    <row r="85" spans="2:8">
      <c r="B85" s="24" t="s">
        <v>214</v>
      </c>
      <c r="D85" s="24" t="s">
        <v>337</v>
      </c>
      <c r="G85" s="24" t="s">
        <v>214</v>
      </c>
      <c r="H85" s="23">
        <v>1</v>
      </c>
    </row>
    <row r="86" spans="2:8">
      <c r="B86" s="24" t="s">
        <v>215</v>
      </c>
      <c r="D86" s="24" t="s">
        <v>376</v>
      </c>
      <c r="G86" s="24" t="s">
        <v>215</v>
      </c>
      <c r="H86" s="23">
        <v>1</v>
      </c>
    </row>
    <row r="87" spans="2:8">
      <c r="B87" s="24" t="s">
        <v>377</v>
      </c>
      <c r="D87" s="24" t="s">
        <v>82</v>
      </c>
      <c r="G87" s="24" t="s">
        <v>525</v>
      </c>
      <c r="H87" s="23">
        <v>1</v>
      </c>
    </row>
    <row r="88" spans="2:8">
      <c r="B88" s="24" t="s">
        <v>378</v>
      </c>
      <c r="D88" s="24" t="s">
        <v>379</v>
      </c>
      <c r="G88" s="24" t="s">
        <v>525</v>
      </c>
      <c r="H88" s="23">
        <v>1</v>
      </c>
    </row>
    <row r="89" spans="2:8">
      <c r="B89" s="24" t="s">
        <v>380</v>
      </c>
      <c r="D89" s="24" t="s">
        <v>355</v>
      </c>
      <c r="G89" s="24" t="s">
        <v>525</v>
      </c>
      <c r="H89" s="23">
        <v>1</v>
      </c>
    </row>
    <row r="90" spans="2:8">
      <c r="B90" s="24" t="s">
        <v>229</v>
      </c>
      <c r="D90" s="24" t="s">
        <v>24</v>
      </c>
      <c r="G90" s="24" t="s">
        <v>229</v>
      </c>
      <c r="H90" s="23">
        <v>1</v>
      </c>
    </row>
    <row r="91" spans="2:8">
      <c r="B91" s="24" t="s">
        <v>372</v>
      </c>
      <c r="D91" s="24" t="s">
        <v>25</v>
      </c>
      <c r="G91" s="24" t="s">
        <v>372</v>
      </c>
      <c r="H91" s="23">
        <v>1</v>
      </c>
    </row>
    <row r="92" spans="2:8">
      <c r="B92" s="24" t="s">
        <v>50</v>
      </c>
      <c r="D92" s="24" t="s">
        <v>26</v>
      </c>
      <c r="G92" s="24" t="s">
        <v>50</v>
      </c>
      <c r="H92" s="23">
        <v>1</v>
      </c>
    </row>
    <row r="93" spans="2:8">
      <c r="B93" s="24" t="s">
        <v>216</v>
      </c>
      <c r="D93" s="24" t="s">
        <v>321</v>
      </c>
      <c r="G93" s="24" t="s">
        <v>216</v>
      </c>
      <c r="H93" s="23">
        <v>1</v>
      </c>
    </row>
    <row r="94" spans="2:8">
      <c r="B94" s="24" t="s">
        <v>217</v>
      </c>
      <c r="D94" s="24" t="s">
        <v>381</v>
      </c>
      <c r="G94" s="24" t="s">
        <v>217</v>
      </c>
      <c r="H94" s="23">
        <v>1</v>
      </c>
    </row>
    <row r="95" spans="2:8">
      <c r="B95" s="24" t="s">
        <v>374</v>
      </c>
      <c r="D95" s="24" t="s">
        <v>382</v>
      </c>
      <c r="G95" s="24" t="s">
        <v>374</v>
      </c>
      <c r="H95" s="23">
        <v>1</v>
      </c>
    </row>
    <row r="96" spans="2:8">
      <c r="B96" s="24" t="s">
        <v>51</v>
      </c>
      <c r="D96" s="24" t="s">
        <v>383</v>
      </c>
      <c r="G96" s="24" t="s">
        <v>51</v>
      </c>
      <c r="H96" s="23">
        <v>1</v>
      </c>
    </row>
    <row r="97" spans="2:8">
      <c r="B97" s="24" t="s">
        <v>384</v>
      </c>
      <c r="D97" s="24" t="s">
        <v>385</v>
      </c>
      <c r="G97" s="24" t="s">
        <v>384</v>
      </c>
      <c r="H97" s="23">
        <v>1</v>
      </c>
    </row>
    <row r="98" spans="2:8">
      <c r="B98" s="24" t="s">
        <v>386</v>
      </c>
      <c r="D98" s="24" t="s">
        <v>387</v>
      </c>
      <c r="G98" s="24" t="s">
        <v>526</v>
      </c>
      <c r="H98" s="23">
        <v>1</v>
      </c>
    </row>
    <row r="99" spans="2:8">
      <c r="B99" s="24" t="s">
        <v>123</v>
      </c>
      <c r="D99" s="24" t="s">
        <v>388</v>
      </c>
      <c r="G99" s="24" t="s">
        <v>123</v>
      </c>
      <c r="H99" s="23">
        <v>1</v>
      </c>
    </row>
    <row r="100" spans="2:8">
      <c r="B100" s="24" t="s">
        <v>124</v>
      </c>
      <c r="D100" s="24" t="s">
        <v>389</v>
      </c>
      <c r="G100" s="24" t="s">
        <v>124</v>
      </c>
      <c r="H100" s="23">
        <v>1</v>
      </c>
    </row>
    <row r="101" spans="2:8">
      <c r="B101" s="24" t="s">
        <v>125</v>
      </c>
      <c r="D101" s="24" t="s">
        <v>390</v>
      </c>
      <c r="G101" s="24" t="s">
        <v>125</v>
      </c>
      <c r="H101" s="23">
        <v>1</v>
      </c>
    </row>
    <row r="102" spans="2:8">
      <c r="B102" s="24" t="s">
        <v>126</v>
      </c>
      <c r="D102" s="24" t="s">
        <v>391</v>
      </c>
      <c r="G102" s="24" t="s">
        <v>126</v>
      </c>
      <c r="H102" s="23">
        <v>1</v>
      </c>
    </row>
    <row r="103" spans="2:8">
      <c r="B103" s="24" t="s">
        <v>254</v>
      </c>
      <c r="D103" s="24" t="s">
        <v>392</v>
      </c>
      <c r="G103" s="24" t="s">
        <v>254</v>
      </c>
      <c r="H103" s="23">
        <v>1</v>
      </c>
    </row>
    <row r="104" spans="2:8">
      <c r="B104" s="24" t="s">
        <v>393</v>
      </c>
      <c r="D104" s="24" t="s">
        <v>394</v>
      </c>
      <c r="G104" s="24" t="s">
        <v>393</v>
      </c>
      <c r="H104" s="23">
        <v>1</v>
      </c>
    </row>
    <row r="105" spans="2:8">
      <c r="B105" s="24" t="s">
        <v>395</v>
      </c>
      <c r="D105" s="24" t="s">
        <v>332</v>
      </c>
      <c r="G105" s="24" t="s">
        <v>395</v>
      </c>
      <c r="H105" s="23">
        <v>1</v>
      </c>
    </row>
    <row r="106" spans="2:8">
      <c r="B106" s="24" t="s">
        <v>396</v>
      </c>
      <c r="D106" s="24" t="s">
        <v>38</v>
      </c>
      <c r="G106" s="24" t="s">
        <v>396</v>
      </c>
      <c r="H106" s="23">
        <v>1</v>
      </c>
    </row>
    <row r="107" spans="2:8">
      <c r="B107" s="24" t="s">
        <v>397</v>
      </c>
      <c r="D107" s="24" t="s">
        <v>40</v>
      </c>
      <c r="G107" s="24" t="s">
        <v>397</v>
      </c>
      <c r="H107" s="23">
        <v>1</v>
      </c>
    </row>
    <row r="108" spans="2:8">
      <c r="B108" s="24" t="s">
        <v>228</v>
      </c>
      <c r="D108" s="24" t="s">
        <v>343</v>
      </c>
      <c r="G108" s="24" t="s">
        <v>228</v>
      </c>
      <c r="H108" s="23">
        <v>1</v>
      </c>
    </row>
    <row r="109" spans="2:8">
      <c r="B109" s="24" t="s">
        <v>56</v>
      </c>
      <c r="D109" s="24" t="s">
        <v>398</v>
      </c>
      <c r="G109" s="24" t="s">
        <v>56</v>
      </c>
      <c r="H109" s="23">
        <v>1</v>
      </c>
    </row>
    <row r="110" spans="2:8">
      <c r="B110" s="24" t="s">
        <v>47</v>
      </c>
      <c r="D110" s="24" t="s">
        <v>172</v>
      </c>
      <c r="G110" s="24" t="s">
        <v>47</v>
      </c>
      <c r="H110" s="23">
        <v>1</v>
      </c>
    </row>
    <row r="111" spans="2:8">
      <c r="B111" s="24" t="s">
        <v>371</v>
      </c>
      <c r="D111" s="24" t="s">
        <v>170</v>
      </c>
      <c r="G111" s="24" t="s">
        <v>371</v>
      </c>
      <c r="H111" s="23">
        <v>1</v>
      </c>
    </row>
    <row r="112" spans="2:8">
      <c r="B112" s="24" t="s">
        <v>399</v>
      </c>
      <c r="D112" s="24" t="s">
        <v>171</v>
      </c>
      <c r="G112" s="24" t="s">
        <v>399</v>
      </c>
      <c r="H112" s="23">
        <v>1</v>
      </c>
    </row>
    <row r="113" spans="2:8">
      <c r="B113" s="24" t="s">
        <v>392</v>
      </c>
      <c r="D113" s="24" t="s">
        <v>400</v>
      </c>
      <c r="G113" s="24" t="s">
        <v>392</v>
      </c>
      <c r="H113" s="23">
        <v>1</v>
      </c>
    </row>
    <row r="114" spans="2:8">
      <c r="B114" s="24" t="s">
        <v>394</v>
      </c>
      <c r="D114" s="24" t="s">
        <v>401</v>
      </c>
      <c r="G114" s="24" t="s">
        <v>394</v>
      </c>
      <c r="H114" s="23">
        <v>1</v>
      </c>
    </row>
    <row r="115" spans="2:8">
      <c r="B115" s="24" t="s">
        <v>402</v>
      </c>
      <c r="D115" s="24" t="s">
        <v>116</v>
      </c>
      <c r="G115" s="24" t="s">
        <v>402</v>
      </c>
      <c r="H115" s="23">
        <v>1</v>
      </c>
    </row>
    <row r="116" spans="2:8">
      <c r="B116" s="24" t="s">
        <v>403</v>
      </c>
      <c r="D116" s="24" t="s">
        <v>117</v>
      </c>
      <c r="G116" s="24" t="s">
        <v>403</v>
      </c>
      <c r="H116" s="23">
        <v>1</v>
      </c>
    </row>
    <row r="117" spans="2:8">
      <c r="B117" s="24" t="s">
        <v>404</v>
      </c>
      <c r="D117" s="24" t="s">
        <v>118</v>
      </c>
      <c r="G117" s="24" t="s">
        <v>404</v>
      </c>
      <c r="H117" s="23">
        <v>1</v>
      </c>
    </row>
    <row r="118" spans="2:8">
      <c r="B118" s="24" t="s">
        <v>405</v>
      </c>
      <c r="D118" s="24" t="s">
        <v>406</v>
      </c>
      <c r="G118" s="24" t="s">
        <v>405</v>
      </c>
      <c r="H118" s="23">
        <v>1</v>
      </c>
    </row>
    <row r="119" spans="2:8">
      <c r="B119" s="24" t="s">
        <v>407</v>
      </c>
      <c r="D119" s="24" t="s">
        <v>408</v>
      </c>
      <c r="G119" s="24" t="s">
        <v>407</v>
      </c>
      <c r="H119" s="23">
        <v>1</v>
      </c>
    </row>
    <row r="120" spans="2:8">
      <c r="B120" s="24" t="s">
        <v>409</v>
      </c>
      <c r="D120" s="24" t="s">
        <v>410</v>
      </c>
      <c r="G120" s="24" t="s">
        <v>409</v>
      </c>
      <c r="H120" s="23">
        <v>1</v>
      </c>
    </row>
    <row r="121" spans="2:8">
      <c r="B121" s="24" t="s">
        <v>411</v>
      </c>
      <c r="D121" s="24" t="s">
        <v>412</v>
      </c>
      <c r="G121" s="24" t="s">
        <v>411</v>
      </c>
      <c r="H121" s="23">
        <v>1</v>
      </c>
    </row>
    <row r="122" spans="2:8">
      <c r="B122" s="24" t="s">
        <v>413</v>
      </c>
      <c r="D122" s="24" t="s">
        <v>119</v>
      </c>
      <c r="G122" s="24" t="s">
        <v>413</v>
      </c>
      <c r="H122" s="23">
        <v>1</v>
      </c>
    </row>
    <row r="123" spans="2:8">
      <c r="B123" s="24" t="s">
        <v>414</v>
      </c>
      <c r="D123" s="24" t="s">
        <v>120</v>
      </c>
      <c r="G123" s="24" t="s">
        <v>414</v>
      </c>
      <c r="H123" s="23">
        <v>1</v>
      </c>
    </row>
    <row r="124" spans="2:8">
      <c r="B124" s="24" t="s">
        <v>57</v>
      </c>
      <c r="D124" s="24" t="s">
        <v>415</v>
      </c>
      <c r="G124" s="24" t="s">
        <v>57</v>
      </c>
      <c r="H124" s="23">
        <v>1</v>
      </c>
    </row>
    <row r="125" spans="2:8">
      <c r="B125" s="24" t="s">
        <v>416</v>
      </c>
      <c r="D125" s="24" t="s">
        <v>417</v>
      </c>
      <c r="G125" s="24" t="s">
        <v>416</v>
      </c>
      <c r="H125" s="23">
        <v>1</v>
      </c>
    </row>
    <row r="126" spans="2:8">
      <c r="B126" s="24" t="s">
        <v>418</v>
      </c>
      <c r="D126" s="24" t="s">
        <v>419</v>
      </c>
      <c r="G126" s="24" t="s">
        <v>418</v>
      </c>
      <c r="H126" s="23">
        <v>1</v>
      </c>
    </row>
    <row r="127" spans="2:8">
      <c r="B127" s="24" t="s">
        <v>420</v>
      </c>
      <c r="D127" s="24" t="s">
        <v>421</v>
      </c>
      <c r="G127" s="24" t="s">
        <v>420</v>
      </c>
      <c r="H127" s="23">
        <v>1</v>
      </c>
    </row>
    <row r="128" spans="2:8">
      <c r="B128" s="24" t="s">
        <v>58</v>
      </c>
      <c r="D128" s="24" t="s">
        <v>422</v>
      </c>
      <c r="G128" s="24" t="s">
        <v>58</v>
      </c>
      <c r="H128" s="23">
        <v>1</v>
      </c>
    </row>
    <row r="129" spans="2:8">
      <c r="B129" s="24" t="s">
        <v>59</v>
      </c>
      <c r="D129" s="24" t="s">
        <v>423</v>
      </c>
      <c r="G129" s="24" t="s">
        <v>59</v>
      </c>
      <c r="H129" s="23">
        <v>1</v>
      </c>
    </row>
    <row r="130" spans="2:8">
      <c r="B130" s="24" t="s">
        <v>60</v>
      </c>
      <c r="D130" s="24" t="s">
        <v>424</v>
      </c>
      <c r="G130" s="24" t="s">
        <v>60</v>
      </c>
      <c r="H130" s="23">
        <v>1</v>
      </c>
    </row>
    <row r="131" spans="2:8">
      <c r="B131" s="24" t="s">
        <v>61</v>
      </c>
      <c r="D131" s="24" t="s">
        <v>425</v>
      </c>
      <c r="G131" s="24" t="s">
        <v>61</v>
      </c>
      <c r="H131" s="23">
        <v>1</v>
      </c>
    </row>
    <row r="132" spans="2:8">
      <c r="B132" s="24" t="s">
        <v>426</v>
      </c>
      <c r="D132" s="24" t="s">
        <v>427</v>
      </c>
      <c r="G132" s="24" t="s">
        <v>426</v>
      </c>
      <c r="H132" s="23">
        <v>1</v>
      </c>
    </row>
    <row r="133" spans="2:8">
      <c r="B133" s="24" t="s">
        <v>428</v>
      </c>
      <c r="D133" s="24" t="s">
        <v>429</v>
      </c>
      <c r="G133" s="24" t="s">
        <v>428</v>
      </c>
      <c r="H133" s="23">
        <v>1</v>
      </c>
    </row>
    <row r="134" spans="2:8">
      <c r="B134" s="24" t="s">
        <v>430</v>
      </c>
      <c r="D134" s="24" t="s">
        <v>431</v>
      </c>
      <c r="G134" s="24" t="s">
        <v>430</v>
      </c>
      <c r="H134" s="23">
        <v>1</v>
      </c>
    </row>
    <row r="135" spans="2:8">
      <c r="B135" s="24" t="s">
        <v>62</v>
      </c>
      <c r="D135" s="24" t="s">
        <v>101</v>
      </c>
      <c r="G135" s="24" t="s">
        <v>62</v>
      </c>
      <c r="H135" s="23">
        <v>1</v>
      </c>
    </row>
    <row r="136" spans="2:8">
      <c r="B136" s="24" t="s">
        <v>243</v>
      </c>
      <c r="D136" s="24" t="s">
        <v>432</v>
      </c>
      <c r="G136" s="24" t="s">
        <v>243</v>
      </c>
      <c r="H136" s="23">
        <v>1</v>
      </c>
    </row>
    <row r="137" spans="2:8">
      <c r="B137" s="24" t="s">
        <v>433</v>
      </c>
      <c r="D137" s="24" t="s">
        <v>434</v>
      </c>
      <c r="G137" s="24" t="s">
        <v>433</v>
      </c>
      <c r="H137" s="23">
        <v>1</v>
      </c>
    </row>
    <row r="138" spans="2:8">
      <c r="B138" s="24" t="s">
        <v>435</v>
      </c>
      <c r="D138" s="24" t="s">
        <v>436</v>
      </c>
      <c r="G138" s="24" t="s">
        <v>435</v>
      </c>
      <c r="H138" s="23">
        <v>1</v>
      </c>
    </row>
    <row r="139" spans="2:8">
      <c r="B139" s="24" t="s">
        <v>63</v>
      </c>
      <c r="D139" s="24" t="s">
        <v>437</v>
      </c>
      <c r="G139" s="24" t="s">
        <v>63</v>
      </c>
      <c r="H139" s="23">
        <v>1</v>
      </c>
    </row>
    <row r="140" spans="2:8">
      <c r="B140" s="24" t="s">
        <v>64</v>
      </c>
      <c r="D140" s="24" t="s">
        <v>212</v>
      </c>
      <c r="G140" s="24" t="s">
        <v>64</v>
      </c>
      <c r="H140" s="23">
        <v>1</v>
      </c>
    </row>
    <row r="141" spans="2:8">
      <c r="B141" s="24" t="s">
        <v>438</v>
      </c>
      <c r="D141" s="24" t="s">
        <v>439</v>
      </c>
      <c r="G141" s="24" t="s">
        <v>438</v>
      </c>
      <c r="H141" s="23">
        <v>1</v>
      </c>
    </row>
    <row r="142" spans="2:8">
      <c r="B142" s="24" t="s">
        <v>440</v>
      </c>
      <c r="D142" s="24" t="s">
        <v>441</v>
      </c>
      <c r="G142" s="24" t="s">
        <v>440</v>
      </c>
      <c r="H142" s="23">
        <v>1</v>
      </c>
    </row>
    <row r="143" spans="2:8">
      <c r="B143" s="24" t="s">
        <v>67</v>
      </c>
      <c r="D143" s="24" t="s">
        <v>442</v>
      </c>
      <c r="G143" s="24" t="s">
        <v>67</v>
      </c>
      <c r="H143" s="23">
        <v>1</v>
      </c>
    </row>
    <row r="144" spans="2:8">
      <c r="B144" s="24" t="s">
        <v>68</v>
      </c>
      <c r="D144" s="24" t="s">
        <v>443</v>
      </c>
      <c r="G144" s="24" t="s">
        <v>68</v>
      </c>
      <c r="H144" s="23">
        <v>1</v>
      </c>
    </row>
    <row r="145" spans="2:8">
      <c r="B145" s="24" t="s">
        <v>444</v>
      </c>
      <c r="D145" s="24" t="s">
        <v>384</v>
      </c>
      <c r="G145" s="24" t="s">
        <v>444</v>
      </c>
      <c r="H145" s="23">
        <v>1</v>
      </c>
    </row>
    <row r="146" spans="2:8">
      <c r="B146" s="24" t="s">
        <v>69</v>
      </c>
      <c r="D146" s="24" t="s">
        <v>445</v>
      </c>
      <c r="G146" s="24" t="s">
        <v>69</v>
      </c>
      <c r="H146" s="23">
        <v>1</v>
      </c>
    </row>
    <row r="147" spans="2:8">
      <c r="B147" s="24" t="s">
        <v>70</v>
      </c>
      <c r="D147" s="24" t="s">
        <v>446</v>
      </c>
      <c r="G147" s="24" t="s">
        <v>70</v>
      </c>
      <c r="H147" s="23">
        <v>1</v>
      </c>
    </row>
    <row r="148" spans="2:8">
      <c r="B148" s="24" t="s">
        <v>447</v>
      </c>
      <c r="D148" s="24" t="s">
        <v>448</v>
      </c>
      <c r="G148" s="24" t="s">
        <v>447</v>
      </c>
      <c r="H148" s="23">
        <v>1</v>
      </c>
    </row>
    <row r="149" spans="2:8">
      <c r="B149" s="24" t="s">
        <v>71</v>
      </c>
      <c r="D149" s="24" t="s">
        <v>449</v>
      </c>
      <c r="G149" s="24" t="s">
        <v>71</v>
      </c>
      <c r="H149" s="23">
        <v>1</v>
      </c>
    </row>
    <row r="150" spans="2:8">
      <c r="B150" s="24" t="s">
        <v>72</v>
      </c>
      <c r="D150" s="24" t="s">
        <v>450</v>
      </c>
      <c r="G150" s="24" t="s">
        <v>72</v>
      </c>
      <c r="H150" s="23">
        <v>1</v>
      </c>
    </row>
    <row r="151" spans="2:8">
      <c r="B151" s="24" t="s">
        <v>451</v>
      </c>
      <c r="D151" s="24" t="s">
        <v>452</v>
      </c>
      <c r="G151" s="24" t="s">
        <v>451</v>
      </c>
      <c r="H151" s="23">
        <v>1</v>
      </c>
    </row>
    <row r="152" spans="2:8">
      <c r="B152" s="24" t="s">
        <v>73</v>
      </c>
      <c r="D152" s="24" t="s">
        <v>453</v>
      </c>
      <c r="G152" s="24" t="s">
        <v>73</v>
      </c>
      <c r="H152" s="23">
        <v>1</v>
      </c>
    </row>
    <row r="153" spans="2:8">
      <c r="B153" s="24" t="s">
        <v>74</v>
      </c>
      <c r="D153" s="24" t="s">
        <v>454</v>
      </c>
      <c r="G153" s="24" t="s">
        <v>74</v>
      </c>
      <c r="H153" s="23">
        <v>1</v>
      </c>
    </row>
    <row r="154" spans="2:8">
      <c r="B154" s="24" t="s">
        <v>455</v>
      </c>
      <c r="D154" s="24" t="s">
        <v>456</v>
      </c>
      <c r="G154" s="24" t="s">
        <v>455</v>
      </c>
      <c r="H154" s="23">
        <v>1</v>
      </c>
    </row>
    <row r="155" spans="2:8">
      <c r="B155" s="24" t="s">
        <v>457</v>
      </c>
      <c r="D155" s="24" t="s">
        <v>458</v>
      </c>
      <c r="G155" s="24" t="s">
        <v>457</v>
      </c>
      <c r="H155" s="23">
        <v>1</v>
      </c>
    </row>
    <row r="156" spans="2:8">
      <c r="B156" s="24" t="s">
        <v>459</v>
      </c>
      <c r="D156" s="24" t="s">
        <v>149</v>
      </c>
      <c r="G156" s="24" t="s">
        <v>459</v>
      </c>
      <c r="H156" s="23">
        <v>1</v>
      </c>
    </row>
    <row r="157" spans="2:8">
      <c r="B157" s="24" t="s">
        <v>460</v>
      </c>
      <c r="D157" s="24" t="s">
        <v>150</v>
      </c>
      <c r="G157" s="24" t="s">
        <v>460</v>
      </c>
      <c r="H157" s="23">
        <v>1</v>
      </c>
    </row>
    <row r="158" spans="2:8">
      <c r="B158" s="24" t="s">
        <v>75</v>
      </c>
      <c r="D158" s="24" t="s">
        <v>154</v>
      </c>
      <c r="G158" s="24" t="s">
        <v>75</v>
      </c>
      <c r="H158" s="23">
        <v>1</v>
      </c>
    </row>
    <row r="159" spans="2:8">
      <c r="B159" s="24" t="s">
        <v>76</v>
      </c>
      <c r="D159" s="24" t="s">
        <v>461</v>
      </c>
      <c r="G159" s="24" t="s">
        <v>76</v>
      </c>
      <c r="H159" s="23">
        <v>1</v>
      </c>
    </row>
    <row r="160" spans="2:8">
      <c r="B160" s="24" t="s">
        <v>462</v>
      </c>
      <c r="D160" s="24" t="s">
        <v>463</v>
      </c>
      <c r="G160" s="24" t="s">
        <v>462</v>
      </c>
      <c r="H160" s="23">
        <v>1</v>
      </c>
    </row>
    <row r="161" spans="2:8">
      <c r="B161" s="24" t="s">
        <v>77</v>
      </c>
      <c r="D161" s="24" t="s">
        <v>152</v>
      </c>
      <c r="G161" s="24" t="s">
        <v>77</v>
      </c>
      <c r="H161" s="23">
        <v>1</v>
      </c>
    </row>
    <row r="162" spans="2:8">
      <c r="B162" s="24" t="s">
        <v>78</v>
      </c>
      <c r="D162" s="24" t="s">
        <v>464</v>
      </c>
      <c r="G162" s="24" t="s">
        <v>78</v>
      </c>
      <c r="H162" s="23">
        <v>1</v>
      </c>
    </row>
    <row r="163" spans="2:8">
      <c r="B163" s="24" t="s">
        <v>79</v>
      </c>
      <c r="D163" s="24" t="s">
        <v>465</v>
      </c>
      <c r="G163" s="24" t="s">
        <v>79</v>
      </c>
      <c r="H163" s="23">
        <v>1</v>
      </c>
    </row>
    <row r="164" spans="2:8">
      <c r="B164" s="24" t="s">
        <v>80</v>
      </c>
      <c r="D164" s="24" t="s">
        <v>155</v>
      </c>
      <c r="G164" s="24" t="s">
        <v>80</v>
      </c>
      <c r="H164" s="23">
        <v>1</v>
      </c>
    </row>
    <row r="165" spans="2:8">
      <c r="B165" s="24" t="s">
        <v>466</v>
      </c>
      <c r="D165" s="24" t="s">
        <v>122</v>
      </c>
      <c r="G165" s="24" t="s">
        <v>466</v>
      </c>
      <c r="H165" s="23">
        <v>1</v>
      </c>
    </row>
    <row r="166" spans="2:8">
      <c r="B166" s="24" t="s">
        <v>467</v>
      </c>
      <c r="D166" s="24" t="s">
        <v>156</v>
      </c>
      <c r="G166" s="24" t="s">
        <v>467</v>
      </c>
      <c r="H166" s="23">
        <v>1</v>
      </c>
    </row>
    <row r="167" spans="2:8">
      <c r="B167" s="24" t="s">
        <v>81</v>
      </c>
      <c r="D167" s="24" t="s">
        <v>121</v>
      </c>
      <c r="G167" s="24" t="s">
        <v>81</v>
      </c>
      <c r="H167" s="23">
        <v>1</v>
      </c>
    </row>
    <row r="168" spans="2:8">
      <c r="B168" s="24" t="s">
        <v>65</v>
      </c>
      <c r="D168" s="24" t="s">
        <v>157</v>
      </c>
      <c r="G168" s="24" t="s">
        <v>65</v>
      </c>
      <c r="H168" s="23">
        <v>1</v>
      </c>
    </row>
    <row r="169" spans="2:8">
      <c r="B169" s="24" t="s">
        <v>66</v>
      </c>
      <c r="D169" s="24" t="s">
        <v>158</v>
      </c>
      <c r="G169" s="24" t="s">
        <v>66</v>
      </c>
      <c r="H169" s="23">
        <v>1</v>
      </c>
    </row>
    <row r="170" spans="2:8">
      <c r="B170" s="24" t="s">
        <v>87</v>
      </c>
      <c r="D170" s="24" t="s">
        <v>468</v>
      </c>
      <c r="G170" s="24" t="s">
        <v>87</v>
      </c>
      <c r="H170" s="23">
        <v>1</v>
      </c>
    </row>
    <row r="171" spans="2:8">
      <c r="B171" s="24" t="s">
        <v>330</v>
      </c>
      <c r="D171" s="24" t="s">
        <v>469</v>
      </c>
      <c r="G171" s="24" t="s">
        <v>330</v>
      </c>
      <c r="H171" s="23">
        <v>1</v>
      </c>
    </row>
    <row r="172" spans="2:8">
      <c r="B172" s="24" t="s">
        <v>251</v>
      </c>
      <c r="D172" s="24" t="s">
        <v>179</v>
      </c>
      <c r="G172" s="24" t="s">
        <v>251</v>
      </c>
      <c r="H172" s="23">
        <v>1</v>
      </c>
    </row>
    <row r="173" spans="2:8">
      <c r="B173" s="24" t="s">
        <v>88</v>
      </c>
      <c r="D173" s="24" t="s">
        <v>180</v>
      </c>
      <c r="G173" s="24" t="s">
        <v>88</v>
      </c>
      <c r="H173" s="23">
        <v>1</v>
      </c>
    </row>
    <row r="174" spans="2:8">
      <c r="B174" s="24" t="s">
        <v>244</v>
      </c>
      <c r="D174" s="24" t="s">
        <v>181</v>
      </c>
      <c r="G174" s="24" t="s">
        <v>244</v>
      </c>
      <c r="H174" s="23">
        <v>1</v>
      </c>
    </row>
    <row r="175" spans="2:8">
      <c r="B175" s="24" t="s">
        <v>427</v>
      </c>
      <c r="D175" s="24" t="s">
        <v>470</v>
      </c>
      <c r="G175" s="24" t="s">
        <v>427</v>
      </c>
      <c r="H175" s="23">
        <v>1</v>
      </c>
    </row>
    <row r="176" spans="2:8">
      <c r="B176" s="24" t="s">
        <v>429</v>
      </c>
      <c r="D176" s="24" t="s">
        <v>182</v>
      </c>
      <c r="G176" s="24" t="s">
        <v>429</v>
      </c>
      <c r="H176" s="23">
        <v>1</v>
      </c>
    </row>
    <row r="177" spans="2:8">
      <c r="B177" s="24" t="s">
        <v>317</v>
      </c>
      <c r="D177" s="24" t="s">
        <v>471</v>
      </c>
      <c r="G177" s="24" t="s">
        <v>317</v>
      </c>
      <c r="H177" s="23">
        <v>1</v>
      </c>
    </row>
    <row r="178" spans="2:8">
      <c r="B178" s="24" t="s">
        <v>89</v>
      </c>
      <c r="D178" s="24" t="s">
        <v>426</v>
      </c>
      <c r="G178" s="24" t="s">
        <v>89</v>
      </c>
      <c r="H178" s="23">
        <v>1</v>
      </c>
    </row>
    <row r="179" spans="2:8">
      <c r="B179" s="24" t="s">
        <v>315</v>
      </c>
      <c r="D179" s="24" t="s">
        <v>472</v>
      </c>
      <c r="G179" s="24" t="s">
        <v>315</v>
      </c>
      <c r="H179" s="23">
        <v>1</v>
      </c>
    </row>
    <row r="180" spans="2:8">
      <c r="B180" s="24" t="s">
        <v>473</v>
      </c>
      <c r="D180" s="24" t="s">
        <v>187</v>
      </c>
      <c r="G180" s="24" t="s">
        <v>473</v>
      </c>
      <c r="H180" s="23">
        <v>1</v>
      </c>
    </row>
    <row r="181" spans="2:8">
      <c r="B181" s="24" t="s">
        <v>469</v>
      </c>
      <c r="D181" s="24" t="s">
        <v>363</v>
      </c>
      <c r="G181" s="24" t="s">
        <v>469</v>
      </c>
      <c r="H181" s="23">
        <v>1</v>
      </c>
    </row>
    <row r="182" spans="2:8">
      <c r="B182" s="24" t="s">
        <v>92</v>
      </c>
      <c r="D182" s="24" t="s">
        <v>189</v>
      </c>
      <c r="G182" s="24" t="s">
        <v>92</v>
      </c>
      <c r="H182" s="23">
        <v>1</v>
      </c>
    </row>
    <row r="183" spans="2:8">
      <c r="B183" s="24" t="s">
        <v>474</v>
      </c>
      <c r="D183" s="24" t="s">
        <v>475</v>
      </c>
      <c r="G183" s="24" t="s">
        <v>474</v>
      </c>
      <c r="H183" s="23">
        <v>1</v>
      </c>
    </row>
    <row r="184" spans="2:8">
      <c r="B184" s="24" t="s">
        <v>316</v>
      </c>
      <c r="D184" s="24" t="s">
        <v>188</v>
      </c>
      <c r="G184" s="24" t="s">
        <v>316</v>
      </c>
      <c r="H184" s="23">
        <v>1</v>
      </c>
    </row>
    <row r="185" spans="2:8">
      <c r="B185" s="24" t="s">
        <v>319</v>
      </c>
      <c r="D185" s="24" t="s">
        <v>438</v>
      </c>
      <c r="G185" s="24" t="s">
        <v>319</v>
      </c>
      <c r="H185" s="23">
        <v>1</v>
      </c>
    </row>
    <row r="186" spans="2:8">
      <c r="B186" s="24" t="s">
        <v>431</v>
      </c>
      <c r="D186" s="24" t="s">
        <v>476</v>
      </c>
      <c r="G186" s="24" t="s">
        <v>431</v>
      </c>
      <c r="H186" s="23">
        <v>1</v>
      </c>
    </row>
    <row r="187" spans="2:8">
      <c r="B187" s="24" t="s">
        <v>341</v>
      </c>
      <c r="D187" s="24" t="s">
        <v>191</v>
      </c>
      <c r="G187" s="24" t="s">
        <v>341</v>
      </c>
      <c r="H187" s="23">
        <v>1</v>
      </c>
    </row>
    <row r="188" spans="2:8">
      <c r="B188" s="24" t="s">
        <v>101</v>
      </c>
      <c r="D188" s="24" t="s">
        <v>194</v>
      </c>
      <c r="G188" s="24" t="s">
        <v>101</v>
      </c>
      <c r="H188" s="23">
        <v>1</v>
      </c>
    </row>
    <row r="189" spans="2:8">
      <c r="B189" s="24" t="s">
        <v>342</v>
      </c>
      <c r="D189" s="24" t="s">
        <v>477</v>
      </c>
      <c r="G189" s="24" t="s">
        <v>342</v>
      </c>
      <c r="H189" s="23">
        <v>1</v>
      </c>
    </row>
    <row r="190" spans="2:8">
      <c r="B190" s="24" t="s">
        <v>93</v>
      </c>
      <c r="D190" s="24" t="s">
        <v>478</v>
      </c>
      <c r="G190" s="24" t="s">
        <v>93</v>
      </c>
      <c r="H190" s="23">
        <v>1</v>
      </c>
    </row>
    <row r="191" spans="2:8">
      <c r="B191" s="24" t="s">
        <v>95</v>
      </c>
      <c r="D191" s="24" t="s">
        <v>207</v>
      </c>
      <c r="G191" s="24" t="s">
        <v>95</v>
      </c>
      <c r="H191" s="23">
        <v>1</v>
      </c>
    </row>
    <row r="192" spans="2:8">
      <c r="B192" s="24" t="s">
        <v>94</v>
      </c>
      <c r="D192" s="24" t="s">
        <v>208</v>
      </c>
      <c r="G192" s="24" t="s">
        <v>94</v>
      </c>
      <c r="H192" s="23">
        <v>1</v>
      </c>
    </row>
    <row r="193" spans="2:8">
      <c r="B193" s="24" t="s">
        <v>320</v>
      </c>
      <c r="D193" s="24" t="s">
        <v>479</v>
      </c>
      <c r="G193" s="24" t="s">
        <v>320</v>
      </c>
      <c r="H193" s="23">
        <v>1</v>
      </c>
    </row>
    <row r="194" spans="2:8">
      <c r="B194" s="24" t="s">
        <v>432</v>
      </c>
      <c r="D194" s="24" t="s">
        <v>480</v>
      </c>
      <c r="G194" s="24" t="s">
        <v>432</v>
      </c>
      <c r="H194" s="23">
        <v>1</v>
      </c>
    </row>
    <row r="195" spans="2:8">
      <c r="B195" s="24" t="s">
        <v>344</v>
      </c>
      <c r="D195" s="24" t="s">
        <v>481</v>
      </c>
      <c r="G195" s="24" t="s">
        <v>344</v>
      </c>
      <c r="H195" s="23">
        <v>1</v>
      </c>
    </row>
    <row r="196" spans="2:8">
      <c r="B196" s="24" t="s">
        <v>434</v>
      </c>
      <c r="D196" s="24" t="s">
        <v>205</v>
      </c>
      <c r="G196" s="24" t="s">
        <v>434</v>
      </c>
      <c r="H196" s="23">
        <v>1</v>
      </c>
    </row>
    <row r="197" spans="2:8">
      <c r="B197" s="24" t="s">
        <v>346</v>
      </c>
      <c r="D197" s="24" t="s">
        <v>211</v>
      </c>
      <c r="G197" s="24" t="s">
        <v>346</v>
      </c>
      <c r="H197" s="23">
        <v>1</v>
      </c>
    </row>
    <row r="198" spans="2:8">
      <c r="B198" s="24" t="s">
        <v>96</v>
      </c>
      <c r="D198" s="24" t="s">
        <v>192</v>
      </c>
      <c r="G198" s="24" t="s">
        <v>96</v>
      </c>
      <c r="H198" s="23">
        <v>1</v>
      </c>
    </row>
    <row r="199" spans="2:8">
      <c r="B199" s="24" t="s">
        <v>324</v>
      </c>
      <c r="D199" s="24" t="s">
        <v>193</v>
      </c>
      <c r="G199" s="24" t="s">
        <v>324</v>
      </c>
      <c r="H199" s="23">
        <v>1</v>
      </c>
    </row>
    <row r="200" spans="2:8">
      <c r="B200" s="24" t="s">
        <v>97</v>
      </c>
      <c r="D200" s="24" t="s">
        <v>195</v>
      </c>
      <c r="G200" s="24" t="s">
        <v>97</v>
      </c>
      <c r="H200" s="23">
        <v>1</v>
      </c>
    </row>
    <row r="201" spans="2:8">
      <c r="B201" s="24" t="s">
        <v>98</v>
      </c>
      <c r="D201" s="24" t="s">
        <v>196</v>
      </c>
      <c r="G201" s="24" t="s">
        <v>98</v>
      </c>
      <c r="H201" s="23">
        <v>1</v>
      </c>
    </row>
    <row r="202" spans="2:8">
      <c r="B202" s="24" t="s">
        <v>242</v>
      </c>
      <c r="D202" s="24" t="s">
        <v>198</v>
      </c>
      <c r="G202" s="24" t="s">
        <v>242</v>
      </c>
      <c r="H202" s="23">
        <v>1</v>
      </c>
    </row>
    <row r="203" spans="2:8">
      <c r="B203" s="24" t="s">
        <v>362</v>
      </c>
      <c r="D203" s="24" t="s">
        <v>200</v>
      </c>
      <c r="G203" s="24" t="s">
        <v>362</v>
      </c>
      <c r="H203" s="23">
        <v>1</v>
      </c>
    </row>
    <row r="204" spans="2:8">
      <c r="B204" s="24" t="s">
        <v>237</v>
      </c>
      <c r="D204" s="24" t="s">
        <v>199</v>
      </c>
      <c r="G204" s="24" t="s">
        <v>237</v>
      </c>
      <c r="H204" s="23">
        <v>1</v>
      </c>
    </row>
    <row r="205" spans="2:8">
      <c r="B205" s="24" t="s">
        <v>99</v>
      </c>
      <c r="D205" s="24" t="s">
        <v>197</v>
      </c>
      <c r="G205" s="24" t="s">
        <v>99</v>
      </c>
      <c r="H205" s="23">
        <v>1</v>
      </c>
    </row>
    <row r="206" spans="2:8">
      <c r="B206" s="24" t="s">
        <v>329</v>
      </c>
      <c r="D206" s="24" t="s">
        <v>202</v>
      </c>
      <c r="G206" s="24" t="s">
        <v>329</v>
      </c>
      <c r="H206" s="23">
        <v>1</v>
      </c>
    </row>
    <row r="207" spans="2:8">
      <c r="B207" s="24" t="s">
        <v>482</v>
      </c>
      <c r="D207" s="24" t="s">
        <v>203</v>
      </c>
      <c r="G207" s="24" t="s">
        <v>482</v>
      </c>
      <c r="H207" s="23">
        <v>1</v>
      </c>
    </row>
    <row r="208" spans="2:8">
      <c r="B208" s="24" t="s">
        <v>436</v>
      </c>
      <c r="D208" s="24" t="s">
        <v>204</v>
      </c>
      <c r="G208" s="24" t="s">
        <v>436</v>
      </c>
      <c r="H208" s="23">
        <v>1</v>
      </c>
    </row>
    <row r="209" spans="2:8">
      <c r="B209" s="24" t="s">
        <v>352</v>
      </c>
      <c r="D209" s="24" t="s">
        <v>210</v>
      </c>
      <c r="G209" s="24" t="s">
        <v>352</v>
      </c>
      <c r="H209" s="23">
        <v>1</v>
      </c>
    </row>
    <row r="210" spans="2:8">
      <c r="B210" s="24" t="s">
        <v>437</v>
      </c>
      <c r="D210" s="24" t="s">
        <v>209</v>
      </c>
      <c r="G210" s="24" t="s">
        <v>437</v>
      </c>
      <c r="H210" s="23">
        <v>1</v>
      </c>
    </row>
    <row r="211" spans="2:8">
      <c r="B211" s="24" t="s">
        <v>353</v>
      </c>
      <c r="D211" s="24" t="s">
        <v>483</v>
      </c>
      <c r="G211" s="24" t="s">
        <v>353</v>
      </c>
      <c r="H211" s="23">
        <v>1</v>
      </c>
    </row>
    <row r="212" spans="2:8">
      <c r="B212" s="24" t="s">
        <v>102</v>
      </c>
      <c r="D212" s="24" t="s">
        <v>112</v>
      </c>
      <c r="G212" s="24" t="s">
        <v>102</v>
      </c>
      <c r="H212" s="23">
        <v>1</v>
      </c>
    </row>
    <row r="213" spans="2:8">
      <c r="B213" s="24" t="s">
        <v>484</v>
      </c>
      <c r="D213" s="24" t="s">
        <v>113</v>
      </c>
      <c r="G213" s="24" t="s">
        <v>484</v>
      </c>
      <c r="H213" s="23">
        <v>1</v>
      </c>
    </row>
    <row r="214" spans="2:8">
      <c r="B214" s="24" t="s">
        <v>347</v>
      </c>
      <c r="D214" s="24" t="s">
        <v>115</v>
      </c>
      <c r="G214" s="24" t="s">
        <v>347</v>
      </c>
      <c r="H214" s="23">
        <v>1</v>
      </c>
    </row>
    <row r="215" spans="2:8">
      <c r="B215" s="24" t="s">
        <v>349</v>
      </c>
      <c r="D215" s="24" t="s">
        <v>460</v>
      </c>
      <c r="G215" s="24" t="s">
        <v>349</v>
      </c>
      <c r="H215" s="23">
        <v>1</v>
      </c>
    </row>
    <row r="216" spans="2:8">
      <c r="B216" s="24" t="s">
        <v>351</v>
      </c>
      <c r="D216" s="24" t="s">
        <v>75</v>
      </c>
      <c r="G216" s="24" t="s">
        <v>351</v>
      </c>
      <c r="H216" s="23">
        <v>1</v>
      </c>
    </row>
    <row r="217" spans="2:8">
      <c r="B217" s="24" t="s">
        <v>100</v>
      </c>
      <c r="D217" s="24" t="s">
        <v>76</v>
      </c>
      <c r="G217" s="24" t="s">
        <v>100</v>
      </c>
      <c r="H217" s="23">
        <v>1</v>
      </c>
    </row>
    <row r="218" spans="2:8">
      <c r="B218" s="24" t="s">
        <v>326</v>
      </c>
      <c r="D218" s="24" t="s">
        <v>440</v>
      </c>
      <c r="G218" s="24" t="s">
        <v>326</v>
      </c>
      <c r="H218" s="23">
        <v>1</v>
      </c>
    </row>
    <row r="219" spans="2:8">
      <c r="B219" s="24" t="s">
        <v>103</v>
      </c>
      <c r="D219" s="24" t="s">
        <v>67</v>
      </c>
      <c r="G219" s="24" t="s">
        <v>103</v>
      </c>
      <c r="H219" s="23">
        <v>1</v>
      </c>
    </row>
    <row r="220" spans="2:8">
      <c r="B220" s="24" t="s">
        <v>358</v>
      </c>
      <c r="D220" s="24" t="s">
        <v>68</v>
      </c>
      <c r="G220" s="24" t="s">
        <v>358</v>
      </c>
      <c r="H220" s="23">
        <v>1</v>
      </c>
    </row>
    <row r="221" spans="2:8">
      <c r="B221" s="24" t="s">
        <v>357</v>
      </c>
      <c r="D221" s="24" t="s">
        <v>444</v>
      </c>
      <c r="G221" s="24" t="s">
        <v>357</v>
      </c>
      <c r="H221" s="23">
        <v>1</v>
      </c>
    </row>
    <row r="222" spans="2:8">
      <c r="B222" s="24" t="s">
        <v>104</v>
      </c>
      <c r="D222" s="24" t="s">
        <v>69</v>
      </c>
      <c r="G222" s="24" t="s">
        <v>104</v>
      </c>
      <c r="H222" s="23">
        <v>1</v>
      </c>
    </row>
    <row r="223" spans="2:8">
      <c r="B223" s="24" t="s">
        <v>245</v>
      </c>
      <c r="D223" s="24" t="s">
        <v>70</v>
      </c>
      <c r="G223" s="24" t="s">
        <v>245</v>
      </c>
      <c r="H223" s="23">
        <v>1</v>
      </c>
    </row>
    <row r="224" spans="2:8">
      <c r="B224" s="24" t="s">
        <v>361</v>
      </c>
      <c r="D224" s="24" t="s">
        <v>467</v>
      </c>
      <c r="G224" s="24" t="s">
        <v>361</v>
      </c>
      <c r="H224" s="23">
        <v>1</v>
      </c>
    </row>
    <row r="225" spans="2:8">
      <c r="B225" s="24" t="s">
        <v>338</v>
      </c>
      <c r="D225" s="24" t="s">
        <v>81</v>
      </c>
      <c r="G225" s="24" t="s">
        <v>338</v>
      </c>
      <c r="H225" s="23">
        <v>1</v>
      </c>
    </row>
    <row r="226" spans="2:8">
      <c r="B226" s="24" t="s">
        <v>340</v>
      </c>
      <c r="D226" s="24" t="s">
        <v>65</v>
      </c>
      <c r="G226" s="24" t="s">
        <v>340</v>
      </c>
      <c r="H226" s="23">
        <v>1</v>
      </c>
    </row>
    <row r="227" spans="2:8">
      <c r="B227" s="24" t="s">
        <v>336</v>
      </c>
      <c r="D227" s="24" t="s">
        <v>45</v>
      </c>
      <c r="G227" s="24" t="s">
        <v>336</v>
      </c>
      <c r="H227" s="23">
        <v>1</v>
      </c>
    </row>
    <row r="228" spans="2:8">
      <c r="B228" s="24" t="s">
        <v>485</v>
      </c>
      <c r="D228" s="24" t="s">
        <v>360</v>
      </c>
      <c r="G228" s="24" t="s">
        <v>485</v>
      </c>
      <c r="H228" s="23">
        <v>1</v>
      </c>
    </row>
    <row r="229" spans="2:8">
      <c r="B229" s="24" t="s">
        <v>486</v>
      </c>
      <c r="D229" s="24" t="s">
        <v>365</v>
      </c>
      <c r="G229" s="24" t="s">
        <v>486</v>
      </c>
      <c r="H229" s="23">
        <v>1</v>
      </c>
    </row>
    <row r="230" spans="2:8">
      <c r="B230" s="24" t="s">
        <v>367</v>
      </c>
      <c r="D230" s="24" t="s">
        <v>46</v>
      </c>
      <c r="G230" s="24" t="s">
        <v>367</v>
      </c>
      <c r="H230" s="23">
        <v>1</v>
      </c>
    </row>
    <row r="231" spans="2:8">
      <c r="B231" s="24" t="s">
        <v>368</v>
      </c>
      <c r="D231" s="24" t="s">
        <v>43</v>
      </c>
      <c r="G231" s="24" t="s">
        <v>368</v>
      </c>
      <c r="H231" s="23">
        <v>1</v>
      </c>
    </row>
    <row r="232" spans="2:8">
      <c r="B232" s="24" t="s">
        <v>487</v>
      </c>
      <c r="D232" s="24" t="s">
        <v>447</v>
      </c>
      <c r="G232" s="24" t="s">
        <v>487</v>
      </c>
      <c r="H232" s="23">
        <v>1</v>
      </c>
    </row>
    <row r="233" spans="2:8">
      <c r="B233" s="24" t="s">
        <v>231</v>
      </c>
      <c r="D233" s="24" t="s">
        <v>71</v>
      </c>
      <c r="G233" s="24" t="s">
        <v>231</v>
      </c>
      <c r="H233" s="23">
        <v>1</v>
      </c>
    </row>
    <row r="234" spans="2:8">
      <c r="B234" s="24" t="s">
        <v>359</v>
      </c>
      <c r="D234" s="24" t="s">
        <v>72</v>
      </c>
      <c r="G234" s="24" t="s">
        <v>359</v>
      </c>
      <c r="H234" s="23">
        <v>1</v>
      </c>
    </row>
    <row r="235" spans="2:8">
      <c r="B235" s="24" t="s">
        <v>105</v>
      </c>
      <c r="D235" s="24" t="s">
        <v>364</v>
      </c>
      <c r="G235" s="24" t="s">
        <v>105</v>
      </c>
      <c r="H235" s="23">
        <v>1</v>
      </c>
    </row>
    <row r="236" spans="2:8">
      <c r="B236" s="24" t="s">
        <v>328</v>
      </c>
      <c r="D236" s="24" t="s">
        <v>485</v>
      </c>
      <c r="G236" s="24" t="s">
        <v>328</v>
      </c>
      <c r="H236" s="23">
        <v>1</v>
      </c>
    </row>
    <row r="237" spans="2:8">
      <c r="B237" s="24" t="s">
        <v>356</v>
      </c>
      <c r="D237" s="24" t="s">
        <v>466</v>
      </c>
      <c r="G237" s="24" t="s">
        <v>356</v>
      </c>
      <c r="H237" s="23">
        <v>1</v>
      </c>
    </row>
    <row r="238" spans="2:8">
      <c r="B238" s="24" t="s">
        <v>109</v>
      </c>
      <c r="D238" s="24" t="s">
        <v>451</v>
      </c>
      <c r="G238" s="24" t="s">
        <v>109</v>
      </c>
      <c r="H238" s="23">
        <v>1</v>
      </c>
    </row>
    <row r="239" spans="2:8">
      <c r="B239" s="24" t="s">
        <v>106</v>
      </c>
      <c r="D239" s="24" t="s">
        <v>73</v>
      </c>
      <c r="G239" s="24" t="s">
        <v>106</v>
      </c>
      <c r="H239" s="23">
        <v>1</v>
      </c>
    </row>
    <row r="240" spans="2:8">
      <c r="B240" s="24" t="s">
        <v>110</v>
      </c>
      <c r="D240" s="24" t="s">
        <v>74</v>
      </c>
      <c r="G240" s="24" t="s">
        <v>110</v>
      </c>
      <c r="H240" s="23">
        <v>1</v>
      </c>
    </row>
    <row r="241" spans="2:8">
      <c r="B241" s="24" t="s">
        <v>107</v>
      </c>
      <c r="D241" s="24" t="s">
        <v>455</v>
      </c>
      <c r="G241" s="24" t="s">
        <v>107</v>
      </c>
      <c r="H241" s="23">
        <v>1</v>
      </c>
    </row>
    <row r="242" spans="2:8">
      <c r="B242" s="24" t="s">
        <v>111</v>
      </c>
      <c r="D242" s="24" t="s">
        <v>457</v>
      </c>
      <c r="G242" s="24" t="s">
        <v>111</v>
      </c>
      <c r="H242" s="23">
        <v>1</v>
      </c>
    </row>
    <row r="243" spans="2:8">
      <c r="B243" s="24" t="s">
        <v>108</v>
      </c>
      <c r="D243" s="24" t="s">
        <v>459</v>
      </c>
      <c r="G243" s="24" t="s">
        <v>108</v>
      </c>
      <c r="H243" s="23">
        <v>1</v>
      </c>
    </row>
    <row r="244" spans="2:8">
      <c r="B244" s="24" t="s">
        <v>488</v>
      </c>
      <c r="D244" s="24" t="s">
        <v>80</v>
      </c>
      <c r="G244" s="24" t="s">
        <v>527</v>
      </c>
      <c r="H244" s="23">
        <v>1</v>
      </c>
    </row>
    <row r="245" spans="2:8">
      <c r="B245" s="24" t="s">
        <v>489</v>
      </c>
      <c r="D245" s="24" t="s">
        <v>79</v>
      </c>
      <c r="G245" s="24" t="s">
        <v>527</v>
      </c>
      <c r="H245" s="23">
        <v>1</v>
      </c>
    </row>
    <row r="246" spans="2:8">
      <c r="B246" s="24" t="s">
        <v>483</v>
      </c>
      <c r="D246" s="24" t="s">
        <v>462</v>
      </c>
      <c r="G246" s="24" t="s">
        <v>483</v>
      </c>
      <c r="H246" s="23">
        <v>1</v>
      </c>
    </row>
    <row r="247" spans="2:8">
      <c r="B247" s="24" t="s">
        <v>112</v>
      </c>
      <c r="D247" s="24" t="s">
        <v>77</v>
      </c>
      <c r="G247" s="24" t="s">
        <v>112</v>
      </c>
      <c r="H247" s="23">
        <v>1</v>
      </c>
    </row>
    <row r="248" spans="2:8">
      <c r="B248" s="24" t="s">
        <v>113</v>
      </c>
      <c r="D248" s="24" t="s">
        <v>78</v>
      </c>
      <c r="G248" s="24" t="s">
        <v>113</v>
      </c>
      <c r="H248" s="23">
        <v>1</v>
      </c>
    </row>
    <row r="249" spans="2:8">
      <c r="B249" s="24" t="s">
        <v>114</v>
      </c>
      <c r="D249" s="24" t="s">
        <v>490</v>
      </c>
      <c r="G249" s="24" t="s">
        <v>114</v>
      </c>
      <c r="H249" s="23">
        <v>1</v>
      </c>
    </row>
    <row r="250" spans="2:8">
      <c r="B250" s="24" t="s">
        <v>333</v>
      </c>
      <c r="D250" s="24" t="s">
        <v>491</v>
      </c>
      <c r="G250" s="24" t="s">
        <v>333</v>
      </c>
      <c r="H250" s="23">
        <v>1</v>
      </c>
    </row>
    <row r="251" spans="2:8">
      <c r="B251" s="24" t="s">
        <v>335</v>
      </c>
      <c r="D251" s="24" t="s">
        <v>161</v>
      </c>
      <c r="G251" s="24" t="s">
        <v>335</v>
      </c>
      <c r="H251" s="23">
        <v>1</v>
      </c>
    </row>
    <row r="252" spans="2:8">
      <c r="B252" s="24" t="s">
        <v>322</v>
      </c>
      <c r="D252" s="24" t="s">
        <v>163</v>
      </c>
      <c r="G252" s="24" t="s">
        <v>322</v>
      </c>
      <c r="H252" s="23">
        <v>1</v>
      </c>
    </row>
    <row r="253" spans="2:8">
      <c r="B253" s="24" t="s">
        <v>115</v>
      </c>
      <c r="D253" s="24" t="s">
        <v>176</v>
      </c>
      <c r="G253" s="24" t="s">
        <v>115</v>
      </c>
      <c r="H253" s="23">
        <v>1</v>
      </c>
    </row>
    <row r="254" spans="2:8">
      <c r="B254" s="24" t="s">
        <v>375</v>
      </c>
      <c r="D254" s="24" t="s">
        <v>164</v>
      </c>
      <c r="G254" s="24" t="s">
        <v>375</v>
      </c>
      <c r="H254" s="23">
        <v>1</v>
      </c>
    </row>
    <row r="255" spans="2:8">
      <c r="B255" s="24" t="s">
        <v>408</v>
      </c>
      <c r="D255" s="24" t="s">
        <v>175</v>
      </c>
      <c r="G255" s="24" t="s">
        <v>408</v>
      </c>
      <c r="H255" s="23">
        <v>1</v>
      </c>
    </row>
    <row r="256" spans="2:8">
      <c r="B256" s="24" t="s">
        <v>400</v>
      </c>
      <c r="D256" s="24" t="s">
        <v>492</v>
      </c>
      <c r="G256" s="24" t="s">
        <v>400</v>
      </c>
      <c r="H256" s="23">
        <v>1</v>
      </c>
    </row>
    <row r="257" spans="2:8">
      <c r="B257" s="24" t="s">
        <v>116</v>
      </c>
      <c r="D257" s="24" t="s">
        <v>162</v>
      </c>
      <c r="G257" s="24" t="s">
        <v>116</v>
      </c>
      <c r="H257" s="23">
        <v>1</v>
      </c>
    </row>
    <row r="258" spans="2:8">
      <c r="B258" s="24" t="s">
        <v>240</v>
      </c>
      <c r="D258" s="24" t="s">
        <v>493</v>
      </c>
      <c r="G258" s="24" t="s">
        <v>240</v>
      </c>
      <c r="H258" s="23">
        <v>1</v>
      </c>
    </row>
    <row r="259" spans="2:8">
      <c r="B259" s="24" t="s">
        <v>117</v>
      </c>
      <c r="D259" s="24" t="s">
        <v>399</v>
      </c>
      <c r="G259" s="24" t="s">
        <v>117</v>
      </c>
      <c r="H259" s="23">
        <v>1</v>
      </c>
    </row>
    <row r="260" spans="2:8">
      <c r="B260" s="24" t="s">
        <v>118</v>
      </c>
      <c r="D260" s="24" t="s">
        <v>435</v>
      </c>
      <c r="G260" s="24" t="s">
        <v>118</v>
      </c>
      <c r="H260" s="23">
        <v>1</v>
      </c>
    </row>
    <row r="261" spans="2:8">
      <c r="B261" s="24" t="s">
        <v>313</v>
      </c>
      <c r="D261" s="24" t="s">
        <v>63</v>
      </c>
      <c r="G261" s="24" t="s">
        <v>313</v>
      </c>
      <c r="H261" s="23">
        <v>1</v>
      </c>
    </row>
    <row r="262" spans="2:8">
      <c r="B262" s="24" t="s">
        <v>379</v>
      </c>
      <c r="D262" s="24" t="s">
        <v>404</v>
      </c>
      <c r="G262" s="24" t="s">
        <v>379</v>
      </c>
      <c r="H262" s="23">
        <v>1</v>
      </c>
    </row>
    <row r="263" spans="2:8">
      <c r="B263" s="24" t="s">
        <v>389</v>
      </c>
      <c r="D263" s="24" t="s">
        <v>405</v>
      </c>
      <c r="G263" s="24" t="s">
        <v>389</v>
      </c>
      <c r="H263" s="23">
        <v>1</v>
      </c>
    </row>
    <row r="264" spans="2:8">
      <c r="B264" s="24" t="s">
        <v>406</v>
      </c>
      <c r="D264" s="24" t="s">
        <v>64</v>
      </c>
      <c r="G264" s="24" t="s">
        <v>406</v>
      </c>
      <c r="H264" s="23">
        <v>1</v>
      </c>
    </row>
    <row r="265" spans="2:8">
      <c r="B265" s="24" t="s">
        <v>401</v>
      </c>
      <c r="D265" s="24" t="s">
        <v>407</v>
      </c>
      <c r="G265" s="24" t="s">
        <v>401</v>
      </c>
      <c r="H265" s="23">
        <v>1</v>
      </c>
    </row>
    <row r="266" spans="2:8">
      <c r="B266" s="24" t="s">
        <v>412</v>
      </c>
      <c r="D266" s="24" t="s">
        <v>403</v>
      </c>
      <c r="G266" s="24" t="s">
        <v>412</v>
      </c>
      <c r="H266" s="23">
        <v>1</v>
      </c>
    </row>
    <row r="267" spans="2:8">
      <c r="B267" s="24" t="s">
        <v>119</v>
      </c>
      <c r="D267" s="24" t="s">
        <v>433</v>
      </c>
      <c r="G267" s="24" t="s">
        <v>119</v>
      </c>
      <c r="H267" s="23">
        <v>1</v>
      </c>
    </row>
    <row r="268" spans="2:8">
      <c r="B268" s="24" t="s">
        <v>120</v>
      </c>
      <c r="D268" s="24" t="s">
        <v>428</v>
      </c>
      <c r="G268" s="24" t="s">
        <v>120</v>
      </c>
      <c r="H268" s="23">
        <v>1</v>
      </c>
    </row>
    <row r="269" spans="2:8">
      <c r="B269" s="24" t="s">
        <v>439</v>
      </c>
      <c r="D269" s="24" t="s">
        <v>409</v>
      </c>
      <c r="G269" s="24" t="s">
        <v>439</v>
      </c>
      <c r="H269" s="23">
        <v>1</v>
      </c>
    </row>
    <row r="270" spans="2:8">
      <c r="B270" s="24" t="s">
        <v>376</v>
      </c>
      <c r="D270" s="24" t="s">
        <v>413</v>
      </c>
      <c r="G270" s="24" t="s">
        <v>376</v>
      </c>
      <c r="H270" s="23">
        <v>1</v>
      </c>
    </row>
    <row r="271" spans="2:8">
      <c r="B271" s="24" t="s">
        <v>82</v>
      </c>
      <c r="D271" s="24" t="s">
        <v>411</v>
      </c>
      <c r="G271" s="24" t="s">
        <v>82</v>
      </c>
      <c r="H271" s="23">
        <v>1</v>
      </c>
    </row>
    <row r="272" spans="2:8">
      <c r="B272" s="24" t="s">
        <v>256</v>
      </c>
      <c r="D272" s="24" t="s">
        <v>418</v>
      </c>
      <c r="G272" s="24" t="s">
        <v>256</v>
      </c>
      <c r="H272" s="23">
        <v>1</v>
      </c>
    </row>
    <row r="273" spans="2:8">
      <c r="B273" s="24" t="s">
        <v>383</v>
      </c>
      <c r="D273" s="24" t="s">
        <v>58</v>
      </c>
      <c r="G273" s="24" t="s">
        <v>383</v>
      </c>
      <c r="H273" s="23">
        <v>1</v>
      </c>
    </row>
    <row r="274" spans="2:8">
      <c r="B274" s="24" t="s">
        <v>385</v>
      </c>
      <c r="D274" s="24" t="s">
        <v>414</v>
      </c>
      <c r="G274" s="24" t="s">
        <v>385</v>
      </c>
      <c r="H274" s="23">
        <v>1</v>
      </c>
    </row>
    <row r="275" spans="2:8">
      <c r="B275" s="24" t="s">
        <v>127</v>
      </c>
      <c r="D275" s="24" t="s">
        <v>416</v>
      </c>
      <c r="G275" s="24" t="s">
        <v>127</v>
      </c>
      <c r="H275" s="23">
        <v>1</v>
      </c>
    </row>
    <row r="276" spans="2:8">
      <c r="B276" s="24" t="s">
        <v>128</v>
      </c>
      <c r="D276" s="24" t="s">
        <v>59</v>
      </c>
      <c r="G276" s="24" t="s">
        <v>128</v>
      </c>
      <c r="H276" s="23">
        <v>1</v>
      </c>
    </row>
    <row r="277" spans="2:8">
      <c r="B277" s="24" t="s">
        <v>130</v>
      </c>
      <c r="D277" s="24" t="s">
        <v>60</v>
      </c>
      <c r="G277" s="24" t="s">
        <v>130</v>
      </c>
      <c r="H277" s="23">
        <v>1</v>
      </c>
    </row>
    <row r="278" spans="2:8">
      <c r="B278" s="24" t="s">
        <v>131</v>
      </c>
      <c r="D278" s="24" t="s">
        <v>57</v>
      </c>
      <c r="G278" s="24" t="s">
        <v>131</v>
      </c>
      <c r="H278" s="23">
        <v>1</v>
      </c>
    </row>
    <row r="279" spans="2:8">
      <c r="B279" s="24" t="s">
        <v>448</v>
      </c>
      <c r="D279" s="24" t="s">
        <v>62</v>
      </c>
      <c r="G279" s="24" t="s">
        <v>448</v>
      </c>
      <c r="H279" s="23">
        <v>1</v>
      </c>
    </row>
    <row r="280" spans="2:8">
      <c r="B280" s="24" t="s">
        <v>129</v>
      </c>
      <c r="D280" s="24" t="s">
        <v>430</v>
      </c>
      <c r="G280" s="24" t="s">
        <v>129</v>
      </c>
      <c r="H280" s="23">
        <v>1</v>
      </c>
    </row>
    <row r="281" spans="2:8">
      <c r="B281" s="24" t="s">
        <v>382</v>
      </c>
      <c r="D281" s="24" t="s">
        <v>494</v>
      </c>
      <c r="G281" s="24" t="s">
        <v>382</v>
      </c>
      <c r="H281" s="23">
        <v>1</v>
      </c>
    </row>
    <row r="282" spans="2:8">
      <c r="B282" s="24" t="s">
        <v>381</v>
      </c>
      <c r="D282" s="24" t="s">
        <v>495</v>
      </c>
      <c r="G282" s="24" t="s">
        <v>381</v>
      </c>
      <c r="H282" s="23">
        <v>1</v>
      </c>
    </row>
    <row r="283" spans="2:8">
      <c r="B283" s="24" t="s">
        <v>132</v>
      </c>
      <c r="D283" s="24" t="s">
        <v>496</v>
      </c>
      <c r="G283" s="24" t="s">
        <v>132</v>
      </c>
      <c r="H283" s="23">
        <v>1</v>
      </c>
    </row>
    <row r="284" spans="2:8">
      <c r="B284" s="24" t="s">
        <v>497</v>
      </c>
      <c r="D284" s="24" t="s">
        <v>473</v>
      </c>
      <c r="G284" s="24" t="s">
        <v>497</v>
      </c>
      <c r="H284" s="23">
        <v>1</v>
      </c>
    </row>
    <row r="285" spans="2:8">
      <c r="B285" s="24" t="s">
        <v>137</v>
      </c>
      <c r="D285" s="24" t="s">
        <v>486</v>
      </c>
      <c r="G285" s="24" t="s">
        <v>137</v>
      </c>
      <c r="H285" s="23">
        <v>1</v>
      </c>
    </row>
    <row r="286" spans="2:8">
      <c r="B286" s="24" t="s">
        <v>498</v>
      </c>
      <c r="D286" s="24" t="s">
        <v>487</v>
      </c>
      <c r="G286" s="24" t="s">
        <v>498</v>
      </c>
      <c r="H286" s="23">
        <v>1</v>
      </c>
    </row>
    <row r="287" spans="2:8">
      <c r="B287" s="24" t="s">
        <v>133</v>
      </c>
      <c r="D287" s="24" t="s">
        <v>482</v>
      </c>
      <c r="G287" s="24" t="s">
        <v>133</v>
      </c>
      <c r="H287" s="23">
        <v>1</v>
      </c>
    </row>
    <row r="288" spans="2:8">
      <c r="B288" s="24" t="s">
        <v>138</v>
      </c>
      <c r="D288" s="24" t="s">
        <v>499</v>
      </c>
      <c r="G288" s="24" t="s">
        <v>138</v>
      </c>
      <c r="H288" s="23">
        <v>1</v>
      </c>
    </row>
    <row r="289" spans="2:8">
      <c r="B289" s="24" t="s">
        <v>139</v>
      </c>
      <c r="D289" s="24" t="s">
        <v>402</v>
      </c>
      <c r="G289" s="24" t="s">
        <v>139</v>
      </c>
      <c r="H289" s="23">
        <v>1</v>
      </c>
    </row>
    <row r="290" spans="2:8">
      <c r="B290" s="24" t="s">
        <v>500</v>
      </c>
      <c r="G290" s="24" t="s">
        <v>500</v>
      </c>
      <c r="H290" s="23">
        <v>1</v>
      </c>
    </row>
    <row r="291" spans="2:8">
      <c r="B291" s="24" t="s">
        <v>134</v>
      </c>
      <c r="G291" s="24" t="s">
        <v>134</v>
      </c>
      <c r="H291" s="23">
        <v>1</v>
      </c>
    </row>
    <row r="292" spans="2:8">
      <c r="B292" s="24" t="s">
        <v>255</v>
      </c>
      <c r="G292" s="24" t="s">
        <v>255</v>
      </c>
      <c r="H292" s="23">
        <v>1</v>
      </c>
    </row>
    <row r="293" spans="2:8">
      <c r="B293" s="24" t="s">
        <v>135</v>
      </c>
      <c r="G293" s="24" t="s">
        <v>135</v>
      </c>
      <c r="H293" s="23">
        <v>1</v>
      </c>
    </row>
    <row r="294" spans="2:8">
      <c r="B294" s="24" t="s">
        <v>140</v>
      </c>
      <c r="G294" s="24" t="s">
        <v>140</v>
      </c>
      <c r="H294" s="23">
        <v>1</v>
      </c>
    </row>
    <row r="295" spans="2:8">
      <c r="B295" s="24" t="s">
        <v>141</v>
      </c>
      <c r="G295" s="24" t="s">
        <v>141</v>
      </c>
      <c r="H295" s="23">
        <v>1</v>
      </c>
    </row>
    <row r="296" spans="2:8">
      <c r="B296" s="24" t="s">
        <v>142</v>
      </c>
      <c r="G296" s="24" t="s">
        <v>528</v>
      </c>
      <c r="H296" s="23">
        <v>1</v>
      </c>
    </row>
    <row r="297" spans="2:8">
      <c r="B297" s="24" t="s">
        <v>501</v>
      </c>
      <c r="G297" s="24" t="s">
        <v>501</v>
      </c>
      <c r="H297" s="23">
        <v>1</v>
      </c>
    </row>
    <row r="298" spans="2:8">
      <c r="B298" s="24" t="s">
        <v>502</v>
      </c>
      <c r="G298" s="24" t="s">
        <v>502</v>
      </c>
      <c r="H298" s="23">
        <v>1</v>
      </c>
    </row>
    <row r="299" spans="2:8">
      <c r="B299" s="24" t="s">
        <v>503</v>
      </c>
      <c r="G299" s="24" t="s">
        <v>503</v>
      </c>
      <c r="H299" s="23">
        <v>1</v>
      </c>
    </row>
    <row r="300" spans="2:8">
      <c r="B300" s="24" t="s">
        <v>136</v>
      </c>
      <c r="G300" s="24" t="s">
        <v>136</v>
      </c>
      <c r="H300" s="23">
        <v>1</v>
      </c>
    </row>
    <row r="301" spans="2:8">
      <c r="B301" s="24" t="s">
        <v>449</v>
      </c>
      <c r="G301" s="24" t="s">
        <v>449</v>
      </c>
      <c r="H301" s="23">
        <v>1</v>
      </c>
    </row>
    <row r="302" spans="2:8">
      <c r="B302" s="24" t="s">
        <v>494</v>
      </c>
      <c r="G302" s="24" t="s">
        <v>494</v>
      </c>
      <c r="H302" s="23">
        <v>1</v>
      </c>
    </row>
    <row r="303" spans="2:8">
      <c r="B303" s="24" t="s">
        <v>504</v>
      </c>
      <c r="G303" s="24" t="s">
        <v>504</v>
      </c>
      <c r="H303" s="23">
        <v>1</v>
      </c>
    </row>
    <row r="304" spans="2:8">
      <c r="B304" s="24" t="s">
        <v>452</v>
      </c>
      <c r="G304" s="24" t="s">
        <v>452</v>
      </c>
      <c r="H304" s="23">
        <v>1</v>
      </c>
    </row>
    <row r="305" spans="2:8">
      <c r="B305" s="24" t="s">
        <v>143</v>
      </c>
      <c r="G305" s="24" t="s">
        <v>143</v>
      </c>
      <c r="H305" s="23">
        <v>1</v>
      </c>
    </row>
    <row r="306" spans="2:8">
      <c r="B306" s="24" t="s">
        <v>144</v>
      </c>
      <c r="G306" s="24" t="s">
        <v>144</v>
      </c>
      <c r="H306" s="23">
        <v>1</v>
      </c>
    </row>
    <row r="307" spans="2:8">
      <c r="B307" s="24" t="s">
        <v>496</v>
      </c>
      <c r="G307" s="24" t="s">
        <v>496</v>
      </c>
      <c r="H307" s="23">
        <v>1</v>
      </c>
    </row>
    <row r="308" spans="2:8">
      <c r="B308" s="24" t="s">
        <v>456</v>
      </c>
      <c r="G308" s="24" t="s">
        <v>456</v>
      </c>
      <c r="H308" s="23">
        <v>1</v>
      </c>
    </row>
    <row r="309" spans="2:8">
      <c r="B309" s="24" t="s">
        <v>450</v>
      </c>
      <c r="G309" s="24" t="s">
        <v>450</v>
      </c>
      <c r="H309" s="23">
        <v>1</v>
      </c>
    </row>
    <row r="310" spans="2:8">
      <c r="B310" s="24" t="s">
        <v>145</v>
      </c>
      <c r="G310" s="24" t="s">
        <v>145</v>
      </c>
      <c r="H310" s="23">
        <v>1</v>
      </c>
    </row>
    <row r="311" spans="2:8">
      <c r="B311" s="24" t="s">
        <v>468</v>
      </c>
      <c r="G311" s="24" t="s">
        <v>468</v>
      </c>
      <c r="H311" s="23">
        <v>1</v>
      </c>
    </row>
    <row r="312" spans="2:8">
      <c r="B312" s="24" t="s">
        <v>446</v>
      </c>
      <c r="G312" s="24" t="s">
        <v>446</v>
      </c>
      <c r="H312" s="23">
        <v>1</v>
      </c>
    </row>
    <row r="313" spans="2:8">
      <c r="B313" s="24" t="s">
        <v>146</v>
      </c>
      <c r="G313" s="24" t="s">
        <v>146</v>
      </c>
      <c r="H313" s="23">
        <v>1</v>
      </c>
    </row>
    <row r="314" spans="2:8">
      <c r="B314" s="24" t="s">
        <v>147</v>
      </c>
      <c r="G314" s="24" t="s">
        <v>147</v>
      </c>
      <c r="H314" s="23">
        <v>1</v>
      </c>
    </row>
    <row r="315" spans="2:8">
      <c r="B315" s="24" t="s">
        <v>148</v>
      </c>
      <c r="G315" s="24" t="s">
        <v>148</v>
      </c>
      <c r="H315" s="23">
        <v>1</v>
      </c>
    </row>
    <row r="316" spans="2:8">
      <c r="B316" s="24" t="s">
        <v>445</v>
      </c>
      <c r="G316" s="24" t="s">
        <v>445</v>
      </c>
      <c r="H316" s="23">
        <v>1</v>
      </c>
    </row>
    <row r="317" spans="2:8">
      <c r="B317" s="24" t="s">
        <v>387</v>
      </c>
      <c r="G317" s="24" t="s">
        <v>387</v>
      </c>
      <c r="H317" s="23">
        <v>1</v>
      </c>
    </row>
    <row r="318" spans="2:8">
      <c r="B318" s="24" t="s">
        <v>458</v>
      </c>
      <c r="G318" s="24" t="s">
        <v>458</v>
      </c>
      <c r="H318" s="23">
        <v>1</v>
      </c>
    </row>
    <row r="319" spans="2:8">
      <c r="B319" s="24" t="s">
        <v>149</v>
      </c>
      <c r="G319" s="24" t="s">
        <v>149</v>
      </c>
      <c r="H319" s="23">
        <v>1</v>
      </c>
    </row>
    <row r="320" spans="2:8">
      <c r="B320" s="24" t="s">
        <v>150</v>
      </c>
      <c r="G320" s="24" t="s">
        <v>150</v>
      </c>
      <c r="H320" s="23">
        <v>1</v>
      </c>
    </row>
    <row r="321" spans="2:8">
      <c r="B321" s="24" t="s">
        <v>151</v>
      </c>
      <c r="G321" s="24" t="s">
        <v>151</v>
      </c>
      <c r="H321" s="23">
        <v>1</v>
      </c>
    </row>
    <row r="322" spans="2:8">
      <c r="B322" s="24" t="s">
        <v>461</v>
      </c>
      <c r="G322" s="24" t="s">
        <v>461</v>
      </c>
      <c r="H322" s="23">
        <v>1</v>
      </c>
    </row>
    <row r="323" spans="2:8">
      <c r="B323" s="24" t="s">
        <v>463</v>
      </c>
      <c r="G323" s="24" t="s">
        <v>463</v>
      </c>
      <c r="H323" s="23">
        <v>1</v>
      </c>
    </row>
    <row r="324" spans="2:8">
      <c r="B324" s="24" t="s">
        <v>152</v>
      </c>
      <c r="G324" s="24" t="s">
        <v>152</v>
      </c>
      <c r="H324" s="23">
        <v>1</v>
      </c>
    </row>
    <row r="325" spans="2:8">
      <c r="B325" s="24" t="s">
        <v>505</v>
      </c>
      <c r="G325" s="24" t="s">
        <v>505</v>
      </c>
      <c r="H325" s="23">
        <v>1</v>
      </c>
    </row>
    <row r="326" spans="2:8">
      <c r="B326" s="24" t="s">
        <v>506</v>
      </c>
      <c r="G326" s="24" t="s">
        <v>506</v>
      </c>
      <c r="H326" s="23">
        <v>1</v>
      </c>
    </row>
    <row r="327" spans="2:8">
      <c r="B327" s="24" t="s">
        <v>153</v>
      </c>
      <c r="G327" s="24" t="s">
        <v>153</v>
      </c>
      <c r="H327" s="23">
        <v>1</v>
      </c>
    </row>
    <row r="328" spans="2:8">
      <c r="B328" s="24" t="s">
        <v>154</v>
      </c>
      <c r="G328" s="24" t="s">
        <v>154</v>
      </c>
      <c r="H328" s="23">
        <v>1</v>
      </c>
    </row>
    <row r="329" spans="2:8">
      <c r="B329" s="24" t="s">
        <v>464</v>
      </c>
      <c r="G329" s="24" t="s">
        <v>464</v>
      </c>
      <c r="H329" s="23">
        <v>1</v>
      </c>
    </row>
    <row r="330" spans="2:8">
      <c r="B330" s="24" t="s">
        <v>226</v>
      </c>
      <c r="D330" s="25"/>
      <c r="G330" s="24" t="s">
        <v>226</v>
      </c>
      <c r="H330" s="23">
        <v>1</v>
      </c>
    </row>
    <row r="331" spans="2:8">
      <c r="B331" s="24" t="s">
        <v>465</v>
      </c>
      <c r="G331" s="24" t="s">
        <v>465</v>
      </c>
      <c r="H331" s="23">
        <v>1</v>
      </c>
    </row>
    <row r="332" spans="2:8">
      <c r="B332" s="24" t="s">
        <v>155</v>
      </c>
      <c r="G332" s="24" t="s">
        <v>155</v>
      </c>
      <c r="H332" s="23">
        <v>1</v>
      </c>
    </row>
    <row r="333" spans="2:8">
      <c r="B333" s="24" t="s">
        <v>156</v>
      </c>
      <c r="G333" s="24" t="s">
        <v>156</v>
      </c>
      <c r="H333" s="23">
        <v>1</v>
      </c>
    </row>
    <row r="334" spans="2:8">
      <c r="B334" s="24" t="s">
        <v>157</v>
      </c>
      <c r="G334" s="24" t="s">
        <v>157</v>
      </c>
      <c r="H334" s="23">
        <v>1</v>
      </c>
    </row>
    <row r="335" spans="2:8">
      <c r="B335" s="24" t="s">
        <v>158</v>
      </c>
      <c r="G335" s="24" t="s">
        <v>158</v>
      </c>
      <c r="H335" s="23">
        <v>1</v>
      </c>
    </row>
    <row r="336" spans="2:8">
      <c r="B336" s="24" t="s">
        <v>159</v>
      </c>
      <c r="G336" s="24" t="s">
        <v>159</v>
      </c>
      <c r="H336" s="23">
        <v>1</v>
      </c>
    </row>
    <row r="337" spans="2:8">
      <c r="B337" s="24" t="s">
        <v>121</v>
      </c>
      <c r="G337" s="24" t="s">
        <v>121</v>
      </c>
      <c r="H337" s="23">
        <v>1</v>
      </c>
    </row>
    <row r="338" spans="2:8">
      <c r="B338" s="24" t="s">
        <v>122</v>
      </c>
      <c r="G338" s="24" t="s">
        <v>122</v>
      </c>
      <c r="H338" s="23">
        <v>1</v>
      </c>
    </row>
    <row r="339" spans="2:8">
      <c r="B339" s="24" t="s">
        <v>491</v>
      </c>
      <c r="G339" s="24" t="s">
        <v>491</v>
      </c>
      <c r="H339" s="23">
        <v>1</v>
      </c>
    </row>
    <row r="340" spans="2:8">
      <c r="B340" s="24" t="s">
        <v>257</v>
      </c>
      <c r="G340" s="24" t="s">
        <v>257</v>
      </c>
      <c r="H340" s="23">
        <v>1</v>
      </c>
    </row>
    <row r="341" spans="2:8">
      <c r="B341" s="24" t="s">
        <v>261</v>
      </c>
      <c r="G341" s="24" t="s">
        <v>261</v>
      </c>
      <c r="H341" s="23">
        <v>1</v>
      </c>
    </row>
    <row r="342" spans="2:8">
      <c r="B342" s="24" t="s">
        <v>493</v>
      </c>
      <c r="G342" s="24" t="s">
        <v>493</v>
      </c>
      <c r="H342" s="23">
        <v>1</v>
      </c>
    </row>
    <row r="343" spans="2:8">
      <c r="B343" s="24" t="s">
        <v>258</v>
      </c>
      <c r="G343" s="24" t="s">
        <v>258</v>
      </c>
      <c r="H343" s="23">
        <v>1</v>
      </c>
    </row>
    <row r="344" spans="2:8">
      <c r="B344" s="24" t="s">
        <v>163</v>
      </c>
      <c r="G344" s="24" t="s">
        <v>163</v>
      </c>
      <c r="H344" s="23">
        <v>1</v>
      </c>
    </row>
    <row r="345" spans="2:8">
      <c r="B345" s="24" t="s">
        <v>164</v>
      </c>
      <c r="G345" s="24" t="s">
        <v>164</v>
      </c>
      <c r="H345" s="23">
        <v>1</v>
      </c>
    </row>
    <row r="346" spans="2:8">
      <c r="B346" s="24" t="s">
        <v>173</v>
      </c>
      <c r="G346" s="24" t="s">
        <v>173</v>
      </c>
      <c r="H346" s="23">
        <v>1</v>
      </c>
    </row>
    <row r="347" spans="2:8">
      <c r="B347" s="24" t="s">
        <v>165</v>
      </c>
      <c r="G347" s="24" t="s">
        <v>165</v>
      </c>
      <c r="H347" s="23">
        <v>1</v>
      </c>
    </row>
    <row r="348" spans="2:8">
      <c r="B348" s="24" t="s">
        <v>160</v>
      </c>
      <c r="G348" s="24" t="s">
        <v>160</v>
      </c>
      <c r="H348" s="23">
        <v>1</v>
      </c>
    </row>
    <row r="349" spans="2:8">
      <c r="B349" s="24" t="s">
        <v>174</v>
      </c>
      <c r="G349" s="24" t="s">
        <v>174</v>
      </c>
      <c r="H349" s="23">
        <v>1</v>
      </c>
    </row>
    <row r="350" spans="2:8">
      <c r="B350" s="24" t="s">
        <v>161</v>
      </c>
      <c r="G350" s="24" t="s">
        <v>161</v>
      </c>
      <c r="H350" s="23">
        <v>1</v>
      </c>
    </row>
    <row r="351" spans="2:8">
      <c r="B351" s="24" t="s">
        <v>212</v>
      </c>
      <c r="G351" s="24" t="s">
        <v>212</v>
      </c>
      <c r="H351" s="23">
        <v>1</v>
      </c>
    </row>
    <row r="352" spans="2:8">
      <c r="B352" s="24" t="s">
        <v>166</v>
      </c>
      <c r="G352" s="24" t="s">
        <v>166</v>
      </c>
      <c r="H352" s="23">
        <v>1</v>
      </c>
    </row>
    <row r="353" spans="2:8">
      <c r="B353" s="24" t="s">
        <v>167</v>
      </c>
      <c r="G353" s="24" t="s">
        <v>167</v>
      </c>
      <c r="H353" s="23">
        <v>1</v>
      </c>
    </row>
    <row r="354" spans="2:8">
      <c r="B354" s="24" t="s">
        <v>176</v>
      </c>
      <c r="G354" s="24" t="s">
        <v>176</v>
      </c>
      <c r="H354" s="23">
        <v>1</v>
      </c>
    </row>
    <row r="355" spans="2:8">
      <c r="B355" s="24" t="s">
        <v>490</v>
      </c>
      <c r="G355" s="24" t="s">
        <v>490</v>
      </c>
      <c r="H355" s="23">
        <v>1</v>
      </c>
    </row>
    <row r="356" spans="2:8">
      <c r="B356" s="24" t="s">
        <v>168</v>
      </c>
      <c r="G356" s="24" t="s">
        <v>168</v>
      </c>
      <c r="H356" s="23">
        <v>1</v>
      </c>
    </row>
    <row r="357" spans="2:8">
      <c r="B357" s="24" t="s">
        <v>169</v>
      </c>
      <c r="G357" s="24" t="s">
        <v>169</v>
      </c>
      <c r="H357" s="23">
        <v>1</v>
      </c>
    </row>
    <row r="358" spans="2:8">
      <c r="B358" s="24" t="s">
        <v>398</v>
      </c>
      <c r="G358" s="24" t="s">
        <v>398</v>
      </c>
      <c r="H358" s="23">
        <v>1</v>
      </c>
    </row>
    <row r="359" spans="2:8">
      <c r="B359" s="24" t="s">
        <v>170</v>
      </c>
      <c r="G359" s="24" t="s">
        <v>170</v>
      </c>
      <c r="H359" s="23">
        <v>1</v>
      </c>
    </row>
    <row r="360" spans="2:8">
      <c r="B360" s="24" t="s">
        <v>259</v>
      </c>
      <c r="G360" s="24" t="s">
        <v>259</v>
      </c>
      <c r="H360" s="23">
        <v>1</v>
      </c>
    </row>
    <row r="361" spans="2:8">
      <c r="B361" s="24" t="s">
        <v>171</v>
      </c>
      <c r="G361" s="24" t="s">
        <v>171</v>
      </c>
      <c r="H361" s="23">
        <v>1</v>
      </c>
    </row>
    <row r="362" spans="2:8">
      <c r="B362" s="24" t="s">
        <v>172</v>
      </c>
      <c r="G362" s="24" t="s">
        <v>172</v>
      </c>
      <c r="H362" s="23">
        <v>1</v>
      </c>
    </row>
    <row r="363" spans="2:8">
      <c r="B363" s="24" t="s">
        <v>260</v>
      </c>
      <c r="G363" s="24" t="s">
        <v>260</v>
      </c>
      <c r="H363" s="23">
        <v>1</v>
      </c>
    </row>
    <row r="364" spans="2:8">
      <c r="B364" s="24" t="s">
        <v>492</v>
      </c>
      <c r="G364" s="24" t="s">
        <v>492</v>
      </c>
      <c r="H364" s="23">
        <v>1</v>
      </c>
    </row>
    <row r="365" spans="2:8">
      <c r="B365" s="24" t="s">
        <v>175</v>
      </c>
      <c r="G365" s="24" t="s">
        <v>175</v>
      </c>
      <c r="H365" s="23">
        <v>1</v>
      </c>
    </row>
    <row r="366" spans="2:8">
      <c r="B366" s="24" t="s">
        <v>177</v>
      </c>
      <c r="G366" s="24" t="s">
        <v>177</v>
      </c>
      <c r="H366" s="23">
        <v>1</v>
      </c>
    </row>
    <row r="367" spans="2:8">
      <c r="B367" s="24" t="s">
        <v>162</v>
      </c>
      <c r="G367" s="24" t="s">
        <v>162</v>
      </c>
      <c r="H367" s="23">
        <v>1</v>
      </c>
    </row>
    <row r="368" spans="2:8">
      <c r="B368" s="24" t="s">
        <v>179</v>
      </c>
      <c r="G368" s="24" t="s">
        <v>179</v>
      </c>
      <c r="H368" s="23">
        <v>1</v>
      </c>
    </row>
    <row r="369" spans="2:8">
      <c r="B369" s="24" t="s">
        <v>180</v>
      </c>
      <c r="G369" s="24" t="s">
        <v>180</v>
      </c>
      <c r="H369" s="23">
        <v>1</v>
      </c>
    </row>
    <row r="370" spans="2:8">
      <c r="B370" s="24" t="s">
        <v>181</v>
      </c>
      <c r="G370" s="24" t="s">
        <v>181</v>
      </c>
      <c r="H370" s="23">
        <v>1</v>
      </c>
    </row>
    <row r="371" spans="2:8">
      <c r="B371" s="24" t="s">
        <v>507</v>
      </c>
      <c r="D371" s="25"/>
      <c r="G371" s="24" t="s">
        <v>507</v>
      </c>
      <c r="H371" s="23">
        <v>1</v>
      </c>
    </row>
    <row r="372" spans="2:8">
      <c r="B372" s="24" t="s">
        <v>182</v>
      </c>
      <c r="G372" s="24" t="s">
        <v>182</v>
      </c>
      <c r="H372" s="23">
        <v>1</v>
      </c>
    </row>
    <row r="373" spans="2:8">
      <c r="B373" s="24" t="s">
        <v>183</v>
      </c>
      <c r="G373" s="24" t="s">
        <v>183</v>
      </c>
      <c r="H373" s="23">
        <v>1</v>
      </c>
    </row>
    <row r="374" spans="2:8">
      <c r="B374" s="24" t="s">
        <v>184</v>
      </c>
      <c r="G374" s="24" t="s">
        <v>184</v>
      </c>
      <c r="H374" s="23">
        <v>1</v>
      </c>
    </row>
    <row r="375" spans="2:8">
      <c r="B375" s="24" t="s">
        <v>253</v>
      </c>
      <c r="D375" s="25"/>
      <c r="G375" s="24" t="s">
        <v>253</v>
      </c>
      <c r="H375" s="23">
        <v>1</v>
      </c>
    </row>
    <row r="376" spans="2:8">
      <c r="B376" s="24" t="s">
        <v>185</v>
      </c>
      <c r="G376" s="24" t="s">
        <v>185</v>
      </c>
      <c r="H376" s="23">
        <v>1</v>
      </c>
    </row>
    <row r="377" spans="2:8">
      <c r="B377" s="24" t="s">
        <v>186</v>
      </c>
      <c r="G377" s="24" t="s">
        <v>186</v>
      </c>
      <c r="H377" s="23">
        <v>1</v>
      </c>
    </row>
    <row r="378" spans="2:8">
      <c r="B378" s="24" t="s">
        <v>454</v>
      </c>
      <c r="G378" s="24" t="s">
        <v>454</v>
      </c>
      <c r="H378" s="23">
        <v>1</v>
      </c>
    </row>
    <row r="379" spans="2:8">
      <c r="B379" s="24" t="s">
        <v>471</v>
      </c>
      <c r="G379" s="24" t="s">
        <v>471</v>
      </c>
      <c r="H379" s="23">
        <v>1</v>
      </c>
    </row>
    <row r="380" spans="2:8">
      <c r="B380" s="24" t="s">
        <v>472</v>
      </c>
      <c r="G380" s="24" t="s">
        <v>472</v>
      </c>
      <c r="H380" s="23">
        <v>1</v>
      </c>
    </row>
    <row r="381" spans="2:8">
      <c r="B381" s="24" t="s">
        <v>453</v>
      </c>
      <c r="G381" s="24" t="s">
        <v>453</v>
      </c>
      <c r="H381" s="23">
        <v>1</v>
      </c>
    </row>
    <row r="382" spans="2:8">
      <c r="B382" s="24" t="s">
        <v>187</v>
      </c>
      <c r="G382" s="24" t="s">
        <v>187</v>
      </c>
      <c r="H382" s="23">
        <v>1</v>
      </c>
    </row>
    <row r="383" spans="2:8">
      <c r="B383" s="24" t="s">
        <v>188</v>
      </c>
      <c r="G383" s="24" t="s">
        <v>188</v>
      </c>
      <c r="H383" s="23">
        <v>1</v>
      </c>
    </row>
    <row r="384" spans="2:8">
      <c r="B384" s="24" t="s">
        <v>470</v>
      </c>
      <c r="G384" s="24" t="s">
        <v>470</v>
      </c>
      <c r="H384" s="23">
        <v>1</v>
      </c>
    </row>
    <row r="385" spans="2:8">
      <c r="B385" s="24" t="s">
        <v>189</v>
      </c>
      <c r="G385" s="24" t="s">
        <v>189</v>
      </c>
      <c r="H385" s="23">
        <v>1</v>
      </c>
    </row>
    <row r="386" spans="2:8">
      <c r="B386" s="24" t="s">
        <v>178</v>
      </c>
      <c r="G386" s="24" t="s">
        <v>178</v>
      </c>
      <c r="H386" s="23">
        <v>1</v>
      </c>
    </row>
    <row r="387" spans="2:8">
      <c r="B387" s="24" t="s">
        <v>495</v>
      </c>
      <c r="G387" s="24" t="s">
        <v>495</v>
      </c>
      <c r="H387" s="23">
        <v>1</v>
      </c>
    </row>
    <row r="388" spans="2:8">
      <c r="B388" s="24" t="s">
        <v>479</v>
      </c>
      <c r="G388" s="24" t="s">
        <v>479</v>
      </c>
      <c r="H388" s="23">
        <v>1</v>
      </c>
    </row>
    <row r="389" spans="2:8">
      <c r="B389" s="24" t="s">
        <v>475</v>
      </c>
      <c r="G389" s="24" t="s">
        <v>475</v>
      </c>
      <c r="H389" s="23">
        <v>1</v>
      </c>
    </row>
    <row r="390" spans="2:8">
      <c r="B390" s="24" t="s">
        <v>477</v>
      </c>
      <c r="G390" s="24" t="s">
        <v>477</v>
      </c>
      <c r="H390" s="23">
        <v>1</v>
      </c>
    </row>
    <row r="391" spans="2:8">
      <c r="B391" s="24" t="s">
        <v>480</v>
      </c>
      <c r="G391" s="24" t="s">
        <v>480</v>
      </c>
      <c r="H391" s="23">
        <v>1</v>
      </c>
    </row>
    <row r="392" spans="2:8">
      <c r="B392" s="24" t="s">
        <v>481</v>
      </c>
      <c r="G392" s="24" t="s">
        <v>481</v>
      </c>
      <c r="H392" s="23">
        <v>1</v>
      </c>
    </row>
    <row r="393" spans="2:8">
      <c r="B393" s="24" t="s">
        <v>476</v>
      </c>
      <c r="G393" s="24" t="s">
        <v>476</v>
      </c>
      <c r="H393" s="23">
        <v>1</v>
      </c>
    </row>
    <row r="394" spans="2:8">
      <c r="B394" s="24" t="s">
        <v>191</v>
      </c>
      <c r="G394" s="24" t="s">
        <v>191</v>
      </c>
      <c r="H394" s="23">
        <v>1</v>
      </c>
    </row>
    <row r="395" spans="2:8">
      <c r="B395" s="24" t="s">
        <v>192</v>
      </c>
      <c r="G395" s="24" t="s">
        <v>192</v>
      </c>
      <c r="H395" s="23">
        <v>1</v>
      </c>
    </row>
    <row r="396" spans="2:8">
      <c r="B396" s="24" t="s">
        <v>193</v>
      </c>
      <c r="G396" s="24" t="s">
        <v>193</v>
      </c>
      <c r="H396" s="23">
        <v>1</v>
      </c>
    </row>
    <row r="397" spans="2:8">
      <c r="B397" s="24" t="s">
        <v>194</v>
      </c>
      <c r="G397" s="24" t="s">
        <v>194</v>
      </c>
      <c r="H397" s="23">
        <v>1</v>
      </c>
    </row>
    <row r="398" spans="2:8">
      <c r="B398" s="24" t="s">
        <v>195</v>
      </c>
      <c r="G398" s="24" t="s">
        <v>195</v>
      </c>
      <c r="H398" s="23">
        <v>1</v>
      </c>
    </row>
    <row r="399" spans="2:8">
      <c r="B399" s="24" t="s">
        <v>196</v>
      </c>
      <c r="G399" s="24" t="s">
        <v>196</v>
      </c>
      <c r="H399" s="23">
        <v>1</v>
      </c>
    </row>
    <row r="400" spans="2:8">
      <c r="B400" s="24" t="s">
        <v>197</v>
      </c>
      <c r="G400" s="24" t="s">
        <v>197</v>
      </c>
      <c r="H400" s="23">
        <v>1</v>
      </c>
    </row>
    <row r="401" spans="2:8">
      <c r="B401" s="24" t="s">
        <v>198</v>
      </c>
      <c r="G401" s="24" t="s">
        <v>198</v>
      </c>
      <c r="H401" s="23">
        <v>1</v>
      </c>
    </row>
    <row r="402" spans="2:8">
      <c r="B402" s="24" t="s">
        <v>199</v>
      </c>
      <c r="G402" s="24" t="s">
        <v>199</v>
      </c>
      <c r="H402" s="23">
        <v>1</v>
      </c>
    </row>
    <row r="403" spans="2:8">
      <c r="B403" s="24" t="s">
        <v>200</v>
      </c>
      <c r="G403" s="24" t="s">
        <v>200</v>
      </c>
      <c r="H403" s="23">
        <v>1</v>
      </c>
    </row>
    <row r="404" spans="2:8">
      <c r="B404" s="24" t="s">
        <v>201</v>
      </c>
      <c r="G404" s="24" t="s">
        <v>201</v>
      </c>
      <c r="H404" s="23">
        <v>1</v>
      </c>
    </row>
    <row r="405" spans="2:8">
      <c r="B405" s="24" t="s">
        <v>202</v>
      </c>
      <c r="G405" s="24" t="s">
        <v>202</v>
      </c>
      <c r="H405" s="23">
        <v>1</v>
      </c>
    </row>
    <row r="406" spans="2:8">
      <c r="B406" s="24" t="s">
        <v>203</v>
      </c>
      <c r="G406" s="24" t="s">
        <v>203</v>
      </c>
      <c r="H406" s="23">
        <v>1</v>
      </c>
    </row>
    <row r="407" spans="2:8">
      <c r="B407" s="24" t="s">
        <v>204</v>
      </c>
      <c r="G407" s="24" t="s">
        <v>204</v>
      </c>
      <c r="H407" s="23">
        <v>1</v>
      </c>
    </row>
    <row r="408" spans="2:8">
      <c r="B408" s="24" t="s">
        <v>205</v>
      </c>
      <c r="G408" s="24" t="s">
        <v>205</v>
      </c>
      <c r="H408" s="23">
        <v>1</v>
      </c>
    </row>
    <row r="409" spans="2:8">
      <c r="B409" s="24" t="s">
        <v>206</v>
      </c>
      <c r="G409" s="24" t="s">
        <v>206</v>
      </c>
      <c r="H409" s="23">
        <v>1</v>
      </c>
    </row>
    <row r="410" spans="2:8">
      <c r="B410" s="24" t="s">
        <v>207</v>
      </c>
      <c r="G410" s="24" t="s">
        <v>207</v>
      </c>
      <c r="H410" s="23">
        <v>1</v>
      </c>
    </row>
    <row r="411" spans="2:8">
      <c r="B411" s="24" t="s">
        <v>208</v>
      </c>
      <c r="G411" s="24" t="s">
        <v>208</v>
      </c>
      <c r="H411" s="23">
        <v>1</v>
      </c>
    </row>
    <row r="412" spans="2:8">
      <c r="B412" s="24" t="s">
        <v>209</v>
      </c>
      <c r="G412" s="24" t="s">
        <v>209</v>
      </c>
      <c r="H412" s="23">
        <v>1</v>
      </c>
    </row>
    <row r="413" spans="2:8">
      <c r="B413" s="24" t="s">
        <v>210</v>
      </c>
      <c r="G413" s="24" t="s">
        <v>210</v>
      </c>
      <c r="H413" s="23">
        <v>1</v>
      </c>
    </row>
    <row r="414" spans="2:8">
      <c r="B414" s="24" t="s">
        <v>211</v>
      </c>
      <c r="G414" s="24" t="s">
        <v>211</v>
      </c>
      <c r="H414" s="23">
        <v>1</v>
      </c>
    </row>
    <row r="415" spans="2:8">
      <c r="B415" s="24" t="s">
        <v>190</v>
      </c>
      <c r="G415" s="24" t="s">
        <v>190</v>
      </c>
      <c r="H415" s="23">
        <v>1</v>
      </c>
    </row>
    <row r="416" spans="2:8">
      <c r="B416" s="24" t="s">
        <v>478</v>
      </c>
      <c r="G416" s="24" t="s">
        <v>478</v>
      </c>
      <c r="H416" s="23">
        <v>1</v>
      </c>
    </row>
    <row r="417" spans="2:8">
      <c r="B417" s="24" t="s">
        <v>415</v>
      </c>
      <c r="G417" s="24" t="s">
        <v>415</v>
      </c>
      <c r="H417" s="23">
        <v>1</v>
      </c>
    </row>
    <row r="418" spans="2:8">
      <c r="B418" s="24" t="s">
        <v>423</v>
      </c>
      <c r="G418" s="24" t="s">
        <v>423</v>
      </c>
      <c r="H418" s="23">
        <v>1</v>
      </c>
    </row>
    <row r="419" spans="2:8">
      <c r="B419" s="24" t="s">
        <v>424</v>
      </c>
      <c r="G419" s="24" t="s">
        <v>424</v>
      </c>
      <c r="H419" s="23">
        <v>1</v>
      </c>
    </row>
    <row r="420" spans="2:8">
      <c r="B420" s="24" t="s">
        <v>442</v>
      </c>
      <c r="G420" s="24" t="s">
        <v>442</v>
      </c>
      <c r="H420" s="23">
        <v>1</v>
      </c>
    </row>
    <row r="421" spans="2:8">
      <c r="B421" s="24" t="s">
        <v>390</v>
      </c>
      <c r="G421" s="24" t="s">
        <v>390</v>
      </c>
      <c r="H421" s="23">
        <v>1</v>
      </c>
    </row>
    <row r="422" spans="2:8">
      <c r="B422" s="24" t="s">
        <v>441</v>
      </c>
      <c r="G422" s="24" t="s">
        <v>441</v>
      </c>
      <c r="H422" s="23">
        <v>1</v>
      </c>
    </row>
    <row r="423" spans="2:8">
      <c r="B423" s="24" t="s">
        <v>218</v>
      </c>
      <c r="G423" s="24" t="s">
        <v>218</v>
      </c>
      <c r="H423" s="23">
        <v>1</v>
      </c>
    </row>
    <row r="424" spans="2:8">
      <c r="B424" s="24" t="s">
        <v>388</v>
      </c>
      <c r="G424" s="24" t="s">
        <v>388</v>
      </c>
      <c r="H424" s="23">
        <v>1</v>
      </c>
    </row>
    <row r="425" spans="2:8">
      <c r="B425" s="24" t="s">
        <v>391</v>
      </c>
      <c r="G425" s="24" t="s">
        <v>391</v>
      </c>
      <c r="H425" s="23">
        <v>1</v>
      </c>
    </row>
    <row r="426" spans="2:8">
      <c r="B426" s="24" t="s">
        <v>219</v>
      </c>
      <c r="G426" s="24" t="s">
        <v>219</v>
      </c>
      <c r="H426" s="23">
        <v>1</v>
      </c>
    </row>
    <row r="427" spans="2:8">
      <c r="B427" s="24" t="s">
        <v>417</v>
      </c>
      <c r="G427" s="24" t="s">
        <v>417</v>
      </c>
      <c r="H427" s="23">
        <v>1</v>
      </c>
    </row>
    <row r="428" spans="2:8">
      <c r="B428" s="24" t="s">
        <v>220</v>
      </c>
      <c r="G428" s="24" t="s">
        <v>220</v>
      </c>
      <c r="H428" s="23">
        <v>1</v>
      </c>
    </row>
    <row r="429" spans="2:8">
      <c r="B429" s="24" t="s">
        <v>443</v>
      </c>
      <c r="G429" s="24" t="s">
        <v>443</v>
      </c>
      <c r="H429" s="23">
        <v>1</v>
      </c>
    </row>
    <row r="430" spans="2:8">
      <c r="B430" s="24" t="s">
        <v>221</v>
      </c>
      <c r="G430" s="24" t="s">
        <v>221</v>
      </c>
      <c r="H430" s="23">
        <v>1</v>
      </c>
    </row>
    <row r="431" spans="2:8">
      <c r="B431" s="24" t="s">
        <v>419</v>
      </c>
      <c r="G431" s="24" t="s">
        <v>419</v>
      </c>
      <c r="H431" s="23">
        <v>1</v>
      </c>
    </row>
    <row r="432" spans="2:8">
      <c r="B432" s="24" t="s">
        <v>425</v>
      </c>
      <c r="G432" s="24" t="s">
        <v>425</v>
      </c>
      <c r="H432" s="23">
        <v>1</v>
      </c>
    </row>
    <row r="433" spans="2:8">
      <c r="B433" s="24" t="s">
        <v>421</v>
      </c>
      <c r="G433" s="24" t="s">
        <v>421</v>
      </c>
      <c r="H433" s="23">
        <v>1</v>
      </c>
    </row>
    <row r="434" spans="2:8">
      <c r="B434" s="24" t="s">
        <v>508</v>
      </c>
      <c r="G434" s="24" t="s">
        <v>508</v>
      </c>
      <c r="H434" s="23">
        <v>1</v>
      </c>
    </row>
    <row r="435" spans="2:8">
      <c r="B435" s="24" t="s">
        <v>410</v>
      </c>
      <c r="G435" s="24" t="s">
        <v>410</v>
      </c>
      <c r="H435" s="23">
        <v>1</v>
      </c>
    </row>
    <row r="436" spans="2:8">
      <c r="B436" s="24" t="s">
        <v>422</v>
      </c>
      <c r="G436" s="24" t="s">
        <v>422</v>
      </c>
      <c r="H436" s="23">
        <v>1</v>
      </c>
    </row>
    <row r="437" spans="2:8">
      <c r="B437" s="24" t="s">
        <v>509</v>
      </c>
      <c r="D437" s="25"/>
      <c r="G437" s="24" t="s">
        <v>509</v>
      </c>
      <c r="H437" s="23">
        <v>1</v>
      </c>
    </row>
    <row r="438" spans="2:8">
      <c r="B438" s="24" t="s">
        <v>510</v>
      </c>
      <c r="D438" s="25"/>
      <c r="G438" s="24" t="s">
        <v>510</v>
      </c>
      <c r="H438" s="23">
        <v>1</v>
      </c>
    </row>
    <row r="439" spans="2:8">
      <c r="B439" s="24" t="s">
        <v>511</v>
      </c>
      <c r="D439" s="25"/>
      <c r="G439" s="24" t="s">
        <v>511</v>
      </c>
      <c r="H439" s="23">
        <v>1</v>
      </c>
    </row>
    <row r="440" spans="2:8">
      <c r="B440" s="24" t="s">
        <v>512</v>
      </c>
      <c r="D440" s="25"/>
      <c r="G440" s="24" t="s">
        <v>512</v>
      </c>
      <c r="H440" s="23">
        <v>1</v>
      </c>
    </row>
    <row r="441" spans="2:8">
      <c r="B441" s="24" t="s">
        <v>513</v>
      </c>
      <c r="D441" s="25"/>
      <c r="G441" s="24" t="s">
        <v>513</v>
      </c>
      <c r="H441" s="23">
        <v>1</v>
      </c>
    </row>
    <row r="442" spans="2:8">
      <c r="B442" s="24" t="s">
        <v>514</v>
      </c>
      <c r="D442" s="25"/>
      <c r="G442" s="24" t="s">
        <v>514</v>
      </c>
      <c r="H442" s="23">
        <v>1</v>
      </c>
    </row>
    <row r="443" spans="2:8">
      <c r="B443" s="24" t="s">
        <v>515</v>
      </c>
      <c r="D443" s="25"/>
      <c r="G443" s="24" t="s">
        <v>515</v>
      </c>
      <c r="H443" s="23">
        <v>1</v>
      </c>
    </row>
    <row r="444" spans="2:8">
      <c r="B444" s="24" t="s">
        <v>516</v>
      </c>
      <c r="D444" s="25"/>
      <c r="G444" s="24" t="s">
        <v>516</v>
      </c>
      <c r="H444" s="23">
        <v>1</v>
      </c>
    </row>
    <row r="445" spans="2:8">
      <c r="B445" s="24" t="s">
        <v>517</v>
      </c>
      <c r="D445" s="25"/>
      <c r="G445" s="24" t="s">
        <v>517</v>
      </c>
      <c r="H445" s="23">
        <v>1</v>
      </c>
    </row>
    <row r="446" spans="2:8">
      <c r="B446" s="24" t="s">
        <v>518</v>
      </c>
      <c r="G446" s="24" t="s">
        <v>518</v>
      </c>
      <c r="H446" s="23">
        <v>1</v>
      </c>
    </row>
    <row r="447" spans="2:8">
      <c r="B447" s="24" t="s">
        <v>519</v>
      </c>
      <c r="G447" s="24" t="s">
        <v>519</v>
      </c>
      <c r="H447" s="23">
        <v>1</v>
      </c>
    </row>
    <row r="448" spans="2:8">
      <c r="B448" s="24" t="s">
        <v>520</v>
      </c>
      <c r="G448" s="24" t="s">
        <v>520</v>
      </c>
      <c r="H448" s="23">
        <v>1</v>
      </c>
    </row>
    <row r="449" spans="2:8">
      <c r="B449" s="24" t="s">
        <v>521</v>
      </c>
      <c r="G449" s="24" t="s">
        <v>521</v>
      </c>
      <c r="H449" s="23">
        <v>1</v>
      </c>
    </row>
    <row r="450" spans="2:8">
      <c r="B450" s="24" t="s">
        <v>246</v>
      </c>
      <c r="D450" s="25"/>
      <c r="G450" s="24" t="s">
        <v>246</v>
      </c>
      <c r="H450" s="23">
        <v>1</v>
      </c>
    </row>
    <row r="451" spans="2:8">
      <c r="B451" s="24" t="s">
        <v>247</v>
      </c>
      <c r="D451" s="25"/>
      <c r="G451" s="24" t="s">
        <v>247</v>
      </c>
      <c r="H451" s="23">
        <v>1</v>
      </c>
    </row>
    <row r="452" spans="2:8">
      <c r="B452" s="24" t="s">
        <v>248</v>
      </c>
      <c r="D452" s="25"/>
      <c r="G452" s="24" t="s">
        <v>248</v>
      </c>
      <c r="H452" s="23">
        <v>1</v>
      </c>
    </row>
    <row r="453" spans="2:8">
      <c r="B453" s="24" t="s">
        <v>522</v>
      </c>
      <c r="G453" s="24" t="s">
        <v>522</v>
      </c>
      <c r="H453" s="23">
        <v>1</v>
      </c>
    </row>
    <row r="454" spans="2:8">
      <c r="B454" s="24" t="s">
        <v>523</v>
      </c>
      <c r="G454" s="24" t="s">
        <v>523</v>
      </c>
      <c r="H454" s="23">
        <v>1</v>
      </c>
    </row>
    <row r="455" spans="2:8">
      <c r="B455" s="24" t="s">
        <v>252</v>
      </c>
      <c r="D455" s="25"/>
      <c r="G455" s="24" t="s">
        <v>252</v>
      </c>
      <c r="H455" s="23">
        <v>1</v>
      </c>
    </row>
    <row r="456" spans="2:8">
      <c r="G456" s="24" t="s">
        <v>312</v>
      </c>
      <c r="H456" s="23">
        <v>1</v>
      </c>
    </row>
    <row r="457" spans="2:8">
      <c r="G457" s="24" t="s">
        <v>499</v>
      </c>
      <c r="H457" s="23">
        <v>1</v>
      </c>
    </row>
  </sheetData>
  <autoFilter ref="B3:G3"/>
  <phoneticPr fontId="5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:C112"/>
  <sheetViews>
    <sheetView zoomScale="85" zoomScaleNormal="85" workbookViewId="0"/>
  </sheetViews>
  <sheetFormatPr defaultRowHeight="13.5"/>
  <sheetData>
    <row r="40" spans="2:2">
      <c r="B40" t="s">
        <v>577</v>
      </c>
    </row>
    <row r="41" spans="2:2">
      <c r="B41" t="s">
        <v>578</v>
      </c>
    </row>
    <row r="42" spans="2:2">
      <c r="B42" t="s">
        <v>579</v>
      </c>
    </row>
    <row r="43" spans="2:2">
      <c r="B43" t="s">
        <v>643</v>
      </c>
    </row>
    <row r="44" spans="2:2">
      <c r="B44" t="s">
        <v>580</v>
      </c>
    </row>
    <row r="45" spans="2:2">
      <c r="B45" t="s">
        <v>581</v>
      </c>
    </row>
    <row r="46" spans="2:2">
      <c r="B46" t="s">
        <v>582</v>
      </c>
    </row>
    <row r="47" spans="2:2">
      <c r="B47" t="s">
        <v>583</v>
      </c>
    </row>
    <row r="48" spans="2:2">
      <c r="B48" t="s">
        <v>584</v>
      </c>
    </row>
    <row r="49" spans="2:2">
      <c r="B49" t="s">
        <v>585</v>
      </c>
    </row>
    <row r="50" spans="2:2">
      <c r="B50" t="s">
        <v>586</v>
      </c>
    </row>
    <row r="51" spans="2:2">
      <c r="B51" t="s">
        <v>587</v>
      </c>
    </row>
    <row r="52" spans="2:2">
      <c r="B52" t="s">
        <v>588</v>
      </c>
    </row>
    <row r="53" spans="2:2">
      <c r="B53" t="s">
        <v>589</v>
      </c>
    </row>
    <row r="54" spans="2:2">
      <c r="B54" t="s">
        <v>590</v>
      </c>
    </row>
    <row r="55" spans="2:2">
      <c r="B55" t="s">
        <v>591</v>
      </c>
    </row>
    <row r="56" spans="2:2">
      <c r="B56" t="s">
        <v>592</v>
      </c>
    </row>
    <row r="57" spans="2:2">
      <c r="B57" t="s">
        <v>593</v>
      </c>
    </row>
    <row r="58" spans="2:2">
      <c r="B58" t="s">
        <v>594</v>
      </c>
    </row>
    <row r="59" spans="2:2">
      <c r="B59" t="s">
        <v>595</v>
      </c>
    </row>
    <row r="60" spans="2:2">
      <c r="B60" t="s">
        <v>596</v>
      </c>
    </row>
    <row r="61" spans="2:2">
      <c r="B61" t="s">
        <v>597</v>
      </c>
    </row>
    <row r="62" spans="2:2">
      <c r="B62" t="s">
        <v>598</v>
      </c>
    </row>
    <row r="63" spans="2:2">
      <c r="B63" t="s">
        <v>599</v>
      </c>
    </row>
    <row r="64" spans="2:2">
      <c r="B64" t="s">
        <v>600</v>
      </c>
    </row>
    <row r="65" spans="2:3">
      <c r="B65" t="s">
        <v>601</v>
      </c>
    </row>
    <row r="66" spans="2:3">
      <c r="B66" t="s">
        <v>602</v>
      </c>
    </row>
    <row r="67" spans="2:3">
      <c r="B67" t="s">
        <v>603</v>
      </c>
    </row>
    <row r="68" spans="2:3">
      <c r="C68" t="s">
        <v>644</v>
      </c>
    </row>
    <row r="69" spans="2:3">
      <c r="C69" t="s">
        <v>604</v>
      </c>
    </row>
    <row r="70" spans="2:3">
      <c r="C70" t="s">
        <v>605</v>
      </c>
    </row>
    <row r="71" spans="2:3">
      <c r="C71" t="s">
        <v>606</v>
      </c>
    </row>
    <row r="72" spans="2:3">
      <c r="C72" t="s">
        <v>607</v>
      </c>
    </row>
    <row r="73" spans="2:3">
      <c r="C73" t="s">
        <v>646</v>
      </c>
    </row>
    <row r="74" spans="2:3">
      <c r="C74" s="37" t="s">
        <v>647</v>
      </c>
    </row>
    <row r="75" spans="2:3">
      <c r="C75" t="s">
        <v>608</v>
      </c>
    </row>
    <row r="76" spans="2:3">
      <c r="C76" t="s">
        <v>609</v>
      </c>
    </row>
    <row r="77" spans="2:3">
      <c r="C77" t="s">
        <v>610</v>
      </c>
    </row>
    <row r="78" spans="2:3">
      <c r="C78" t="s">
        <v>611</v>
      </c>
    </row>
    <row r="79" spans="2:3">
      <c r="C79" t="s">
        <v>612</v>
      </c>
    </row>
    <row r="80" spans="2:3">
      <c r="C80" t="s">
        <v>613</v>
      </c>
    </row>
    <row r="81" spans="3:3">
      <c r="C81" t="s">
        <v>614</v>
      </c>
    </row>
    <row r="82" spans="3:3">
      <c r="C82" t="s">
        <v>615</v>
      </c>
    </row>
    <row r="83" spans="3:3">
      <c r="C83" t="s">
        <v>616</v>
      </c>
    </row>
    <row r="84" spans="3:3">
      <c r="C84" t="s">
        <v>617</v>
      </c>
    </row>
    <row r="85" spans="3:3">
      <c r="C85" t="s">
        <v>618</v>
      </c>
    </row>
    <row r="86" spans="3:3">
      <c r="C86" t="s">
        <v>619</v>
      </c>
    </row>
    <row r="87" spans="3:3">
      <c r="C87" t="s">
        <v>620</v>
      </c>
    </row>
    <row r="88" spans="3:3">
      <c r="C88" t="s">
        <v>621</v>
      </c>
    </row>
    <row r="89" spans="3:3">
      <c r="C89" t="s">
        <v>622</v>
      </c>
    </row>
    <row r="90" spans="3:3">
      <c r="C90" t="s">
        <v>623</v>
      </c>
    </row>
    <row r="91" spans="3:3">
      <c r="C91" t="s">
        <v>624</v>
      </c>
    </row>
    <row r="92" spans="3:3">
      <c r="C92" t="s">
        <v>625</v>
      </c>
    </row>
    <row r="93" spans="3:3">
      <c r="C93" t="s">
        <v>626</v>
      </c>
    </row>
    <row r="94" spans="3:3">
      <c r="C94" t="s">
        <v>627</v>
      </c>
    </row>
    <row r="95" spans="3:3">
      <c r="C95" t="s">
        <v>628</v>
      </c>
    </row>
    <row r="96" spans="3:3">
      <c r="C96" t="s">
        <v>629</v>
      </c>
    </row>
    <row r="97" spans="2:3">
      <c r="C97" t="s">
        <v>630</v>
      </c>
    </row>
    <row r="98" spans="2:3">
      <c r="C98" t="s">
        <v>631</v>
      </c>
    </row>
    <row r="99" spans="2:3">
      <c r="B99" t="s">
        <v>632</v>
      </c>
    </row>
    <row r="100" spans="2:3">
      <c r="C100" t="s">
        <v>633</v>
      </c>
    </row>
    <row r="101" spans="2:3">
      <c r="C101" s="36" t="s">
        <v>645</v>
      </c>
    </row>
    <row r="102" spans="2:3">
      <c r="B102" t="s">
        <v>634</v>
      </c>
    </row>
    <row r="103" spans="2:3">
      <c r="B103" t="s">
        <v>635</v>
      </c>
    </row>
    <row r="104" spans="2:3">
      <c r="C104" t="s">
        <v>636</v>
      </c>
    </row>
    <row r="105" spans="2:3">
      <c r="C105" t="s">
        <v>637</v>
      </c>
    </row>
    <row r="106" spans="2:3">
      <c r="C106" t="s">
        <v>638</v>
      </c>
    </row>
    <row r="107" spans="2:3">
      <c r="C107" t="s">
        <v>639</v>
      </c>
    </row>
    <row r="108" spans="2:3">
      <c r="C108">
        <v>1</v>
      </c>
    </row>
    <row r="109" spans="2:3">
      <c r="B109" t="s">
        <v>640</v>
      </c>
    </row>
    <row r="110" spans="2:3">
      <c r="C110" t="s">
        <v>641</v>
      </c>
    </row>
    <row r="111" spans="2:3">
      <c r="B111" t="s">
        <v>603</v>
      </c>
    </row>
    <row r="112" spans="2:3">
      <c r="C112" t="s">
        <v>642</v>
      </c>
    </row>
  </sheetData>
  <phoneticPr fontId="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3.5"/>
  <sheetData/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2:B56"/>
  <sheetViews>
    <sheetView topLeftCell="A16" zoomScale="85" zoomScaleNormal="85" workbookViewId="0">
      <selection activeCell="A4" sqref="A4"/>
    </sheetView>
  </sheetViews>
  <sheetFormatPr defaultRowHeight="13.5"/>
  <sheetData>
    <row r="52" spans="2:2">
      <c r="B52" t="s">
        <v>660</v>
      </c>
    </row>
    <row r="53" spans="2:2">
      <c r="B53" t="s">
        <v>659</v>
      </c>
    </row>
    <row r="55" spans="2:2">
      <c r="B55" t="s">
        <v>661</v>
      </c>
    </row>
    <row r="56" spans="2:2">
      <c r="B56" t="s">
        <v>662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F4" sqref="F4"/>
    </sheetView>
  </sheetViews>
  <sheetFormatPr defaultRowHeight="13.5"/>
  <sheetData>
    <row r="4" spans="1:1">
      <c r="A4" t="s">
        <v>686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単体テスト問題一覧</vt:lpstr>
      <vt:lpstr>ソース規模集計（調剤・ＹＪ） (退避用)</vt:lpstr>
      <vt:lpstr>遷移先画面一覧</vt:lpstr>
      <vt:lpstr>SEOD040020</vt:lpstr>
      <vt:lpstr>SEOD030010</vt:lpstr>
      <vt:lpstr>SEOD010011</vt:lpstr>
      <vt:lpstr>SEOD110010</vt:lpstr>
      <vt:lpstr>SEOD010010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2019-09-10T04:58:50Z</dcterms:modified>
</cp:coreProperties>
</file>