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nasayfa" sheetId="3" r:id="rId1"/>
    <sheet name="Sayfa1" sheetId="1" r:id="rId2"/>
    <sheet name="Sayfa2" sheetId="2" r:id="rId3"/>
    <sheet name="Sayfa3" sheetId="4" r:id="rId4"/>
  </sheets>
  <definedNames>
    <definedName name="Excel_Özel_Yapıştır_İşlemleri">Sayfa1!$A$1:$G$10</definedName>
    <definedName name="Şuan_Ana_Sayfa_sınız">Anasayfa!$E$1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A14" i="2"/>
  <c r="A15" i="2"/>
  <c r="A16" i="2"/>
  <c r="A17" i="2"/>
  <c r="B17" i="2"/>
  <c r="C17" i="2"/>
  <c r="D17" i="2"/>
  <c r="E17" i="2"/>
  <c r="F17" i="2"/>
  <c r="G17" i="2"/>
  <c r="A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O9" i="2"/>
  <c r="N9" i="2"/>
  <c r="O8" i="2"/>
  <c r="N8" i="2"/>
  <c r="O7" i="2"/>
  <c r="N7" i="2"/>
  <c r="O6" i="2"/>
  <c r="N6" i="2"/>
  <c r="O5" i="2"/>
  <c r="O10" i="2" s="1"/>
  <c r="N5" i="2"/>
  <c r="F5" i="2"/>
  <c r="G5" i="2"/>
  <c r="F6" i="2"/>
  <c r="G6" i="2"/>
  <c r="F7" i="2"/>
  <c r="G7" i="2"/>
  <c r="F8" i="2"/>
  <c r="G8" i="2"/>
  <c r="F9" i="2"/>
  <c r="G9" i="2"/>
  <c r="G7" i="1"/>
  <c r="F7" i="1"/>
  <c r="O27" i="1"/>
  <c r="N27" i="1"/>
  <c r="O26" i="1"/>
  <c r="N26" i="1"/>
  <c r="O24" i="1"/>
  <c r="N24" i="1"/>
  <c r="O23" i="1"/>
  <c r="O28" i="1" s="1"/>
  <c r="N23" i="1"/>
  <c r="N25" i="1"/>
  <c r="N6" i="1" s="1"/>
  <c r="O25" i="1"/>
  <c r="O6" i="1" s="1"/>
  <c r="G19" i="1"/>
  <c r="F19" i="1"/>
  <c r="G18" i="1"/>
  <c r="F18" i="1"/>
  <c r="G17" i="1"/>
  <c r="F17" i="1"/>
  <c r="G16" i="1"/>
  <c r="F16" i="1"/>
  <c r="G15" i="1"/>
  <c r="F15" i="1"/>
  <c r="N18" i="1"/>
  <c r="M18" i="1"/>
  <c r="L18" i="1"/>
  <c r="K18" i="1"/>
  <c r="J18" i="1"/>
  <c r="O18" i="1" s="1"/>
  <c r="N17" i="1"/>
  <c r="M17" i="1"/>
  <c r="L17" i="1"/>
  <c r="K17" i="1"/>
  <c r="J17" i="1"/>
  <c r="I3" i="1"/>
  <c r="J3" i="1"/>
  <c r="K3" i="1"/>
  <c r="L3" i="1"/>
  <c r="M3" i="1"/>
  <c r="N3" i="1"/>
  <c r="O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N9" i="1"/>
  <c r="F5" i="1"/>
  <c r="N4" i="1" s="1"/>
  <c r="G6" i="1"/>
  <c r="O5" i="1" s="1"/>
  <c r="G8" i="1"/>
  <c r="O7" i="1" s="1"/>
  <c r="G9" i="1"/>
  <c r="O8" i="1" s="1"/>
  <c r="G5" i="1"/>
  <c r="O4" i="1" s="1"/>
  <c r="F6" i="1"/>
  <c r="N5" i="1" s="1"/>
  <c r="F8" i="1"/>
  <c r="N7" i="1" s="1"/>
  <c r="F9" i="1"/>
  <c r="N8" i="1" s="1"/>
  <c r="G10" i="2" l="1"/>
  <c r="G23" i="2" s="1"/>
  <c r="G20" i="1"/>
  <c r="G10" i="1"/>
  <c r="O9" i="1" s="1"/>
</calcChain>
</file>

<file path=xl/comments1.xml><?xml version="1.0" encoding="utf-8"?>
<comments xmlns="http://schemas.openxmlformats.org/spreadsheetml/2006/main">
  <authors>
    <author>Yazar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En karlı satış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En karlı Pazar satışı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Salı Pazarına Açıklama Gözden Geçir Kısmından Eklendi.</t>
        </r>
      </text>
    </comment>
  </commentList>
</comments>
</file>

<file path=xl/sharedStrings.xml><?xml version="1.0" encoding="utf-8"?>
<sst xmlns="http://schemas.openxmlformats.org/spreadsheetml/2006/main" count="126" uniqueCount="34">
  <si>
    <t>Excel Özel Yapıştır İşlemleri</t>
  </si>
  <si>
    <t>Örnek Tablo 1</t>
  </si>
  <si>
    <t>Pazarlar</t>
  </si>
  <si>
    <t>Meyve</t>
  </si>
  <si>
    <t>Maliyet Kg Fiyatı</t>
  </si>
  <si>
    <t xml:space="preserve">Satış Kg Fiyat </t>
  </si>
  <si>
    <t>Satılan Kg</t>
  </si>
  <si>
    <t>Tutar</t>
  </si>
  <si>
    <t>KAR ZARAR</t>
  </si>
  <si>
    <t>Pazartesi Pazarı</t>
  </si>
  <si>
    <t>Salı Pazarı</t>
  </si>
  <si>
    <t>Çarşamba Pazarı</t>
  </si>
  <si>
    <t xml:space="preserve">Perşembe Pazarı </t>
  </si>
  <si>
    <t>Cuma Pazarı</t>
  </si>
  <si>
    <t>Toplam</t>
  </si>
  <si>
    <t>Elma</t>
  </si>
  <si>
    <t>Armut</t>
  </si>
  <si>
    <t>Üzüm</t>
  </si>
  <si>
    <t>Muz</t>
  </si>
  <si>
    <t>Limon</t>
  </si>
  <si>
    <t>Cumartesi Pazarı</t>
  </si>
  <si>
    <t>Excel'e Açıklama Ekleme</t>
  </si>
  <si>
    <t>Şuan Ana Sayfa'sınız</t>
  </si>
  <si>
    <t>Excel'e Köprü ve Link Oluşturma</t>
  </si>
  <si>
    <t>WEB Sayfasına Link Ekleme</t>
  </si>
  <si>
    <t>Mail Adresine Link Ekleme</t>
  </si>
  <si>
    <t>Sayfaya Link Ekleme</t>
  </si>
  <si>
    <t>Adlandırılmış Hücrelere Link Ekleme</t>
  </si>
  <si>
    <t>Hücreye Link Ekleme</t>
  </si>
  <si>
    <t>http://dilaverajder.com</t>
  </si>
  <si>
    <t>elmastas571@gmail.com</t>
  </si>
  <si>
    <t>GİT</t>
  </si>
  <si>
    <t>Excel_Özel_Yapıştır_İşlemleri</t>
  </si>
  <si>
    <t>O5 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</si>
</sst>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-[$₺-41F]* #,##0.00_-;\-[$₺-41F]* #,##0.00_-;_-[$₺-41F]* &quot;-&quot;??_-;_-@_-"/>
    <numFmt numFmtId="168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0"/>
      <name val="Arial"/>
      <family val="2"/>
      <charset val="162"/>
    </font>
    <font>
      <sz val="11"/>
      <color theme="0"/>
      <name val="Arial"/>
      <family val="2"/>
      <charset val="162"/>
    </font>
    <font>
      <b/>
      <sz val="20"/>
      <color theme="1"/>
      <name val="Arial"/>
      <family val="2"/>
      <charset val="162"/>
    </font>
    <font>
      <b/>
      <sz val="12"/>
      <color theme="0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22"/>
      <color theme="0"/>
      <name val="Arial"/>
      <family val="2"/>
      <charset val="162"/>
    </font>
    <font>
      <b/>
      <sz val="16"/>
      <color theme="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6" fillId="5" borderId="1" xfId="0" applyFont="1" applyFill="1" applyBorder="1"/>
    <xf numFmtId="0" fontId="7" fillId="0" borderId="1" xfId="0" applyFont="1" applyBorder="1"/>
    <xf numFmtId="165" fontId="7" fillId="5" borderId="1" xfId="0" applyNumberFormat="1" applyFont="1" applyFill="1" applyBorder="1"/>
    <xf numFmtId="165" fontId="0" fillId="0" borderId="1" xfId="0" applyNumberFormat="1" applyBorder="1"/>
    <xf numFmtId="0" fontId="7" fillId="5" borderId="1" xfId="0" applyFont="1" applyFill="1" applyBorder="1"/>
    <xf numFmtId="0" fontId="7" fillId="5" borderId="1" xfId="0" applyNumberFormat="1" applyFont="1" applyFill="1" applyBorder="1"/>
    <xf numFmtId="165" fontId="0" fillId="5" borderId="1" xfId="0" applyNumberFormat="1" applyFill="1" applyBorder="1"/>
    <xf numFmtId="0" fontId="7" fillId="5" borderId="1" xfId="0" applyNumberFormat="1" applyFont="1" applyFill="1" applyBorder="1" applyAlignment="1">
      <alignment horizontal="right"/>
    </xf>
    <xf numFmtId="168" fontId="7" fillId="0" borderId="1" xfId="0" applyNumberFormat="1" applyFont="1" applyBorder="1"/>
    <xf numFmtId="165" fontId="0" fillId="5" borderId="1" xfId="1" applyNumberFormat="1" applyFont="1" applyFill="1" applyBorder="1"/>
    <xf numFmtId="49" fontId="7" fillId="5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2" fillId="0" borderId="0" xfId="2"/>
    <xf numFmtId="0" fontId="12" fillId="0" borderId="0" xfId="2" applyAlignment="1">
      <alignment horizontal="left" vertical="center"/>
    </xf>
  </cellXfs>
  <cellStyles count="3">
    <cellStyle name="Köprü" xfId="2" builtinId="8"/>
    <cellStyle name="Normal" xfId="0" builtinId="0"/>
    <cellStyle name="ParaBirimi" xfId="1" builtinId="4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nasayf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nasayf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nasayf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769620</xdr:colOff>
      <xdr:row>0</xdr:row>
      <xdr:rowOff>68580</xdr:rowOff>
    </xdr:from>
    <xdr:to>
      <xdr:col>13</xdr:col>
      <xdr:colOff>419100</xdr:colOff>
      <xdr:row>1</xdr:row>
      <xdr:rowOff>137160</xdr:rowOff>
    </xdr:to>
    <xdr:sp macro="" textlink="">
      <xdr:nvSpPr>
        <xdr:cNvPr id="4" name="Yuvarlatılmış Dikdörtgen 3">
          <a:hlinkClick xmlns:r="http://schemas.openxmlformats.org/officeDocument/2006/relationships" r:id="rId1"/>
        </xdr:cNvPr>
        <xdr:cNvSpPr/>
      </xdr:nvSpPr>
      <xdr:spPr>
        <a:xfrm>
          <a:off x="8031480" y="68580"/>
          <a:ext cx="2644140" cy="4343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Anasayfa</a:t>
          </a:r>
          <a:r>
            <a:rPr lang="tr-TR" sz="1100" baseline="0"/>
            <a:t> ya gitmek için tıkla</a:t>
          </a:r>
        </a:p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0</xdr:rowOff>
    </xdr:from>
    <xdr:to>
      <xdr:col>11</xdr:col>
      <xdr:colOff>106680</xdr:colOff>
      <xdr:row>15</xdr:row>
      <xdr:rowOff>251460</xdr:rowOff>
    </xdr:to>
    <xdr:sp macro="" textlink="">
      <xdr:nvSpPr>
        <xdr:cNvPr id="2" name="Yuvarlatılmış Dikdörtgen 1">
          <a:hlinkClick xmlns:r="http://schemas.openxmlformats.org/officeDocument/2006/relationships" r:id="rId1"/>
        </xdr:cNvPr>
        <xdr:cNvSpPr/>
      </xdr:nvSpPr>
      <xdr:spPr>
        <a:xfrm>
          <a:off x="6057900" y="3314700"/>
          <a:ext cx="2644140" cy="4343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Anasayfa</a:t>
          </a:r>
          <a:r>
            <a:rPr lang="tr-TR" sz="1100" baseline="0"/>
            <a:t> ya gitmek için tıkla</a:t>
          </a:r>
        </a:p>
        <a:p>
          <a:pPr algn="l"/>
          <a:endParaRPr lang="tr-T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60960</xdr:rowOff>
    </xdr:from>
    <xdr:to>
      <xdr:col>4</xdr:col>
      <xdr:colOff>205740</xdr:colOff>
      <xdr:row>2</xdr:row>
      <xdr:rowOff>129540</xdr:rowOff>
    </xdr:to>
    <xdr:sp macro="" textlink="">
      <xdr:nvSpPr>
        <xdr:cNvPr id="2" name="Yuvarlatılmış Dikdörtgen 1">
          <a:hlinkClick xmlns:r="http://schemas.openxmlformats.org/officeDocument/2006/relationships" r:id="rId1"/>
        </xdr:cNvPr>
        <xdr:cNvSpPr/>
      </xdr:nvSpPr>
      <xdr:spPr>
        <a:xfrm>
          <a:off x="0" y="60960"/>
          <a:ext cx="2644140" cy="4343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Anasayfa</a:t>
          </a:r>
          <a:r>
            <a:rPr lang="tr-TR" sz="1100" baseline="0"/>
            <a:t> ya gitmek için tıkla</a:t>
          </a:r>
        </a:p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mastas571@gmail.com" TargetMode="External"/><Relationship Id="rId2" Type="http://schemas.openxmlformats.org/officeDocument/2006/relationships/hyperlink" Target="htttp://dilaverajder.com/" TargetMode="External"/><Relationship Id="rId1" Type="http://schemas.openxmlformats.org/officeDocument/2006/relationships/hyperlink" Target="http://dilaverajder.com/" TargetMode="External"/><Relationship Id="rId4" Type="http://schemas.openxmlformats.org/officeDocument/2006/relationships/hyperlink" Target="mailto:elmastas571@gmail.com?subject=Deneme%20Mail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4.4" x14ac:dyDescent="0.3"/>
  <cols>
    <col min="1" max="1" width="39.33203125" bestFit="1" customWidth="1"/>
  </cols>
  <sheetData>
    <row r="1" spans="1:13" ht="34.799999999999997" customHeight="1" x14ac:dyDescent="0.3">
      <c r="E1" s="18" t="s">
        <v>22</v>
      </c>
      <c r="F1" s="18"/>
      <c r="G1" s="18"/>
      <c r="H1" s="18"/>
      <c r="I1" s="18"/>
      <c r="J1" s="18"/>
      <c r="K1" s="18"/>
      <c r="L1" s="18"/>
      <c r="M1" s="18"/>
    </row>
    <row r="3" spans="1:13" ht="21" x14ac:dyDescent="0.4">
      <c r="E3" s="19" t="s">
        <v>23</v>
      </c>
      <c r="F3" s="19"/>
      <c r="G3" s="19"/>
      <c r="H3" s="19"/>
      <c r="I3" s="19"/>
      <c r="J3" s="19"/>
      <c r="K3" s="19"/>
      <c r="L3" s="19"/>
      <c r="M3" s="19"/>
    </row>
    <row r="5" spans="1:13" ht="34.799999999999997" customHeight="1" x14ac:dyDescent="0.3">
      <c r="A5" s="21" t="s">
        <v>24</v>
      </c>
      <c r="B5" s="20" t="s">
        <v>29</v>
      </c>
    </row>
    <row r="6" spans="1:13" ht="34.799999999999997" customHeight="1" x14ac:dyDescent="0.3">
      <c r="A6" s="21" t="s">
        <v>25</v>
      </c>
      <c r="B6" s="20" t="s">
        <v>30</v>
      </c>
    </row>
    <row r="7" spans="1:13" ht="34.799999999999997" customHeight="1" x14ac:dyDescent="0.3">
      <c r="A7" s="21" t="s">
        <v>26</v>
      </c>
      <c r="B7" s="20" t="s">
        <v>31</v>
      </c>
    </row>
    <row r="8" spans="1:13" ht="34.799999999999997" customHeight="1" x14ac:dyDescent="0.3">
      <c r="A8" s="21" t="s">
        <v>27</v>
      </c>
      <c r="B8" s="20" t="s">
        <v>32</v>
      </c>
    </row>
    <row r="9" spans="1:13" ht="34.799999999999997" customHeight="1" x14ac:dyDescent="0.3">
      <c r="A9" s="21" t="s">
        <v>28</v>
      </c>
      <c r="B9" s="20" t="s">
        <v>33</v>
      </c>
    </row>
  </sheetData>
  <mergeCells count="2">
    <mergeCell ref="E1:M1"/>
    <mergeCell ref="E3:M3"/>
  </mergeCells>
  <hyperlinks>
    <hyperlink ref="B5" r:id="rId1"/>
    <hyperlink ref="A5" r:id="rId2"/>
    <hyperlink ref="B6" r:id="rId3"/>
    <hyperlink ref="A6" r:id="rId4"/>
    <hyperlink ref="B7" location="Sayfa2!A1" display="GİT"/>
    <hyperlink ref="A7" location="Sayfa1!A1" display="Sayfaya Link Ekleme"/>
    <hyperlink ref="B8" location="Excel_Özel_Yapıştır_İşlemleri" display="Excel_Özel_Yapıştır_İşlemleri"/>
    <hyperlink ref="A8" location="Şuan_Ana_Sayfa_sınız" display="Adlandırılmış Hücrelere Link Ekleme"/>
    <hyperlink ref="B9" location="Anasayfa!O5" display="O5 E git"/>
    <hyperlink ref="A9" location="Anasayfa!M10" display="Hücreye Link Ekle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T1" sqref="T1"/>
    </sheetView>
  </sheetViews>
  <sheetFormatPr defaultRowHeight="14.4" x14ac:dyDescent="0.3"/>
  <cols>
    <col min="1" max="1" width="17.5546875" customWidth="1"/>
    <col min="2" max="2" width="9.21875" customWidth="1"/>
    <col min="3" max="3" width="10.21875" customWidth="1"/>
    <col min="4" max="4" width="10.6640625" customWidth="1"/>
    <col min="5" max="5" width="10.109375" customWidth="1"/>
    <col min="6" max="6" width="10.6640625" customWidth="1"/>
    <col min="7" max="7" width="11" customWidth="1"/>
    <col min="9" max="9" width="17.5546875" customWidth="1"/>
    <col min="10" max="10" width="12.6640625" customWidth="1"/>
    <col min="11" max="11" width="10.21875" customWidth="1"/>
    <col min="12" max="12" width="10.6640625" customWidth="1"/>
    <col min="13" max="13" width="10.109375" customWidth="1"/>
    <col min="14" max="14" width="10.6640625" customWidth="1"/>
    <col min="15" max="15" width="11" customWidth="1"/>
    <col min="16" max="16" width="8.88671875" customWidth="1"/>
  </cols>
  <sheetData>
    <row r="1" spans="1:15" ht="28.8" customHeight="1" x14ac:dyDescent="0.3">
      <c r="A1" s="1" t="s">
        <v>0</v>
      </c>
      <c r="B1" s="2"/>
      <c r="C1" s="2"/>
      <c r="D1" s="2"/>
      <c r="E1" s="2"/>
      <c r="F1" s="2"/>
      <c r="G1" s="2"/>
    </row>
    <row r="2" spans="1:15" x14ac:dyDescent="0.3">
      <c r="A2" s="3"/>
      <c r="B2" s="3"/>
      <c r="C2" s="3"/>
      <c r="D2" s="3"/>
      <c r="E2" s="3"/>
      <c r="F2" s="3"/>
      <c r="G2" s="3"/>
    </row>
    <row r="3" spans="1:15" ht="28.8" customHeight="1" x14ac:dyDescent="0.3">
      <c r="A3" s="4" t="s">
        <v>1</v>
      </c>
      <c r="B3" s="4"/>
      <c r="C3" s="4"/>
      <c r="D3" s="4"/>
      <c r="E3" s="4"/>
      <c r="F3" s="4"/>
      <c r="G3" s="4"/>
      <c r="I3" t="str">
        <f t="shared" ref="I3:O9" si="0">A4</f>
        <v>Pazarlar</v>
      </c>
      <c r="J3" t="str">
        <f t="shared" si="0"/>
        <v>Meyve</v>
      </c>
      <c r="K3" t="str">
        <f t="shared" si="0"/>
        <v>Maliyet Kg Fiyatı</v>
      </c>
      <c r="L3" t="str">
        <f t="shared" si="0"/>
        <v xml:space="preserve">Satış Kg Fiyat </v>
      </c>
      <c r="M3" t="str">
        <f t="shared" si="0"/>
        <v>Satılan Kg</v>
      </c>
      <c r="N3" t="str">
        <f t="shared" si="0"/>
        <v>Tutar</v>
      </c>
      <c r="O3" t="str">
        <f t="shared" si="0"/>
        <v>KAR ZARAR</v>
      </c>
    </row>
    <row r="4" spans="1:15" ht="31.2" x14ac:dyDescent="0.3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5" t="s">
        <v>8</v>
      </c>
      <c r="I4" t="str">
        <f t="shared" si="0"/>
        <v>Pazartesi Pazarı</v>
      </c>
      <c r="J4" t="str">
        <f t="shared" si="0"/>
        <v>Elma</v>
      </c>
      <c r="K4">
        <f t="shared" si="0"/>
        <v>8</v>
      </c>
      <c r="L4">
        <f t="shared" si="0"/>
        <v>4</v>
      </c>
      <c r="M4">
        <f t="shared" si="0"/>
        <v>500</v>
      </c>
      <c r="N4">
        <f t="shared" si="0"/>
        <v>2000</v>
      </c>
      <c r="O4">
        <f t="shared" si="0"/>
        <v>-2000</v>
      </c>
    </row>
    <row r="5" spans="1:15" x14ac:dyDescent="0.3">
      <c r="A5" s="7" t="s">
        <v>9</v>
      </c>
      <c r="B5" s="8" t="s">
        <v>15</v>
      </c>
      <c r="C5" s="9">
        <v>8</v>
      </c>
      <c r="D5" s="15">
        <v>4</v>
      </c>
      <c r="E5" s="14">
        <v>500</v>
      </c>
      <c r="F5" s="10">
        <f>D5*E5</f>
        <v>2000</v>
      </c>
      <c r="G5" s="16">
        <f>(D5-C5)*E5</f>
        <v>-2000</v>
      </c>
      <c r="I5" t="str">
        <f t="shared" si="0"/>
        <v>Salı Pazarı</v>
      </c>
      <c r="J5" t="str">
        <f t="shared" si="0"/>
        <v>Armut</v>
      </c>
      <c r="K5">
        <f t="shared" si="0"/>
        <v>3.5</v>
      </c>
      <c r="L5">
        <f t="shared" si="0"/>
        <v>5</v>
      </c>
      <c r="M5">
        <f t="shared" si="0"/>
        <v>300</v>
      </c>
      <c r="N5">
        <f t="shared" si="0"/>
        <v>1500</v>
      </c>
      <c r="O5">
        <f t="shared" si="0"/>
        <v>450</v>
      </c>
    </row>
    <row r="6" spans="1:15" x14ac:dyDescent="0.3">
      <c r="A6" s="7" t="s">
        <v>10</v>
      </c>
      <c r="B6" s="8" t="s">
        <v>16</v>
      </c>
      <c r="C6" s="9">
        <v>3.5</v>
      </c>
      <c r="D6" s="15">
        <v>5</v>
      </c>
      <c r="E6" s="17">
        <v>300</v>
      </c>
      <c r="F6" s="10">
        <f t="shared" ref="F6:F9" si="1">D6*E6</f>
        <v>1500</v>
      </c>
      <c r="G6" s="16">
        <f t="shared" ref="G6:G9" si="2">(D6-C6)*E6</f>
        <v>450</v>
      </c>
      <c r="I6" t="str">
        <f>I25</f>
        <v>Cumartesi Pazarı</v>
      </c>
      <c r="J6" t="str">
        <f>J25</f>
        <v>Üzüm</v>
      </c>
      <c r="K6">
        <f>K25</f>
        <v>2.25</v>
      </c>
      <c r="L6">
        <f>L25</f>
        <v>3</v>
      </c>
      <c r="M6">
        <f>M25</f>
        <v>700</v>
      </c>
      <c r="N6">
        <f>N25</f>
        <v>2100</v>
      </c>
      <c r="O6">
        <f>O25</f>
        <v>525</v>
      </c>
    </row>
    <row r="7" spans="1:15" x14ac:dyDescent="0.3">
      <c r="A7" s="7" t="s">
        <v>11</v>
      </c>
      <c r="B7" s="8" t="s">
        <v>17</v>
      </c>
      <c r="C7" s="9">
        <v>2.25</v>
      </c>
      <c r="D7" s="15">
        <v>3</v>
      </c>
      <c r="E7" s="17">
        <v>700</v>
      </c>
      <c r="F7" s="10">
        <f t="shared" si="1"/>
        <v>2100</v>
      </c>
      <c r="G7" s="16">
        <f t="shared" si="2"/>
        <v>525</v>
      </c>
      <c r="I7" t="str">
        <f t="shared" si="0"/>
        <v xml:space="preserve">Perşembe Pazarı </v>
      </c>
      <c r="J7" t="str">
        <f t="shared" si="0"/>
        <v>Muz</v>
      </c>
      <c r="K7">
        <f t="shared" si="0"/>
        <v>6</v>
      </c>
      <c r="L7">
        <f t="shared" si="0"/>
        <v>7</v>
      </c>
      <c r="M7">
        <f t="shared" si="0"/>
        <v>400</v>
      </c>
      <c r="N7">
        <f t="shared" si="0"/>
        <v>2800</v>
      </c>
      <c r="O7">
        <f t="shared" si="0"/>
        <v>400</v>
      </c>
    </row>
    <row r="8" spans="1:15" x14ac:dyDescent="0.3">
      <c r="A8" s="7" t="s">
        <v>12</v>
      </c>
      <c r="B8" s="8" t="s">
        <v>18</v>
      </c>
      <c r="C8" s="9">
        <v>6</v>
      </c>
      <c r="D8" s="15">
        <v>7</v>
      </c>
      <c r="E8" s="17">
        <v>400</v>
      </c>
      <c r="F8" s="10">
        <f t="shared" si="1"/>
        <v>2800</v>
      </c>
      <c r="G8" s="16">
        <f t="shared" si="2"/>
        <v>400</v>
      </c>
      <c r="I8" t="str">
        <f t="shared" si="0"/>
        <v>Cuma Pazarı</v>
      </c>
      <c r="J8" t="str">
        <f t="shared" si="0"/>
        <v>Limon</v>
      </c>
      <c r="K8">
        <f t="shared" si="0"/>
        <v>3</v>
      </c>
      <c r="L8">
        <f t="shared" si="0"/>
        <v>5</v>
      </c>
      <c r="M8">
        <f t="shared" si="0"/>
        <v>900</v>
      </c>
      <c r="N8">
        <f t="shared" si="0"/>
        <v>4500</v>
      </c>
      <c r="O8">
        <f t="shared" si="0"/>
        <v>1800</v>
      </c>
    </row>
    <row r="9" spans="1:15" x14ac:dyDescent="0.3">
      <c r="A9" s="7" t="s">
        <v>13</v>
      </c>
      <c r="B9" s="8" t="s">
        <v>19</v>
      </c>
      <c r="C9" s="9">
        <v>3</v>
      </c>
      <c r="D9" s="15">
        <v>5</v>
      </c>
      <c r="E9" s="17">
        <v>900</v>
      </c>
      <c r="F9" s="10">
        <f t="shared" si="1"/>
        <v>4500</v>
      </c>
      <c r="G9" s="16">
        <f t="shared" si="2"/>
        <v>1800</v>
      </c>
      <c r="I9" t="str">
        <f t="shared" si="0"/>
        <v>Toplam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1175</v>
      </c>
    </row>
    <row r="10" spans="1:15" x14ac:dyDescent="0.3">
      <c r="A10" s="7" t="s">
        <v>14</v>
      </c>
      <c r="B10" s="11"/>
      <c r="C10" s="9"/>
      <c r="D10" s="9"/>
      <c r="E10" s="12"/>
      <c r="F10" s="13"/>
      <c r="G10" s="16">
        <f>SUM(G5:G9)</f>
        <v>1175</v>
      </c>
    </row>
    <row r="12" spans="1:15" ht="15.6" x14ac:dyDescent="0.3">
      <c r="I12" s="5" t="s">
        <v>2</v>
      </c>
      <c r="J12" s="7" t="s">
        <v>9</v>
      </c>
      <c r="K12" s="7" t="s">
        <v>10</v>
      </c>
      <c r="L12" s="7" t="s">
        <v>11</v>
      </c>
      <c r="M12" s="7" t="s">
        <v>12</v>
      </c>
      <c r="N12" s="7" t="s">
        <v>13</v>
      </c>
      <c r="O12" s="7" t="s">
        <v>14</v>
      </c>
    </row>
    <row r="13" spans="1:15" ht="15.6" x14ac:dyDescent="0.3">
      <c r="I13" s="5" t="s">
        <v>3</v>
      </c>
      <c r="J13" s="8" t="s">
        <v>15</v>
      </c>
      <c r="K13" s="8" t="s">
        <v>16</v>
      </c>
      <c r="L13" s="8" t="s">
        <v>17</v>
      </c>
      <c r="M13" s="8" t="s">
        <v>18</v>
      </c>
      <c r="N13" s="8" t="s">
        <v>19</v>
      </c>
      <c r="O13" s="11"/>
    </row>
    <row r="14" spans="1:15" ht="31.2" x14ac:dyDescent="0.3">
      <c r="A14" s="5" t="s">
        <v>2</v>
      </c>
      <c r="B14" s="5" t="s">
        <v>3</v>
      </c>
      <c r="C14" s="5" t="s">
        <v>4</v>
      </c>
      <c r="D14" s="5" t="s">
        <v>5</v>
      </c>
      <c r="E14" s="6" t="s">
        <v>6</v>
      </c>
      <c r="F14" s="5" t="s">
        <v>7</v>
      </c>
      <c r="G14" s="5" t="s">
        <v>8</v>
      </c>
      <c r="I14" s="5" t="s">
        <v>4</v>
      </c>
      <c r="J14" s="9">
        <v>8</v>
      </c>
      <c r="K14" s="9">
        <v>3.5</v>
      </c>
      <c r="L14" s="9">
        <v>2.25</v>
      </c>
      <c r="M14" s="9">
        <v>6</v>
      </c>
      <c r="N14" s="9">
        <v>3</v>
      </c>
      <c r="O14" s="9"/>
    </row>
    <row r="15" spans="1:15" ht="15.6" x14ac:dyDescent="0.3">
      <c r="A15" s="7" t="s">
        <v>9</v>
      </c>
      <c r="B15" s="8" t="s">
        <v>15</v>
      </c>
      <c r="C15" s="9">
        <v>8</v>
      </c>
      <c r="D15" s="15">
        <v>4</v>
      </c>
      <c r="E15" s="14">
        <v>500</v>
      </c>
      <c r="F15" s="10">
        <f>D15*E15</f>
        <v>2000</v>
      </c>
      <c r="G15" s="16">
        <f>(D15-C15)*E15</f>
        <v>-2000</v>
      </c>
      <c r="I15" s="5" t="s">
        <v>5</v>
      </c>
      <c r="J15" s="15">
        <v>4</v>
      </c>
      <c r="K15" s="15">
        <v>5</v>
      </c>
      <c r="L15" s="15">
        <v>3</v>
      </c>
      <c r="M15" s="15">
        <v>7</v>
      </c>
      <c r="N15" s="15">
        <v>5</v>
      </c>
      <c r="O15" s="9"/>
    </row>
    <row r="16" spans="1:15" ht="15.6" x14ac:dyDescent="0.3">
      <c r="A16" s="7" t="s">
        <v>10</v>
      </c>
      <c r="B16" s="8" t="s">
        <v>16</v>
      </c>
      <c r="C16" s="9">
        <v>3.5</v>
      </c>
      <c r="D16" s="15">
        <v>5</v>
      </c>
      <c r="E16" s="17">
        <v>300</v>
      </c>
      <c r="F16" s="10">
        <f t="shared" ref="F16:F19" si="3">D16*E16</f>
        <v>1500</v>
      </c>
      <c r="G16" s="16">
        <f t="shared" ref="G16:G19" si="4">(D16-C16)*E16</f>
        <v>450</v>
      </c>
      <c r="I16" s="6" t="s">
        <v>6</v>
      </c>
      <c r="J16" s="14">
        <v>500</v>
      </c>
      <c r="K16" s="17">
        <v>300</v>
      </c>
      <c r="L16" s="17">
        <v>700</v>
      </c>
      <c r="M16" s="17">
        <v>400</v>
      </c>
      <c r="N16" s="17">
        <v>900</v>
      </c>
      <c r="O16" s="12"/>
    </row>
    <row r="17" spans="1:15" ht="15.6" x14ac:dyDescent="0.3">
      <c r="A17" s="7" t="s">
        <v>11</v>
      </c>
      <c r="B17" s="8" t="s">
        <v>17</v>
      </c>
      <c r="C17" s="9">
        <v>2.25</v>
      </c>
      <c r="D17" s="15">
        <v>3</v>
      </c>
      <c r="E17" s="17">
        <v>700</v>
      </c>
      <c r="F17" s="10">
        <f t="shared" si="3"/>
        <v>2100</v>
      </c>
      <c r="G17" s="16">
        <f t="shared" si="4"/>
        <v>525</v>
      </c>
      <c r="I17" s="5" t="s">
        <v>7</v>
      </c>
      <c r="J17" s="10">
        <f>J15*J16</f>
        <v>2000</v>
      </c>
      <c r="K17" s="10">
        <f>K15*K16</f>
        <v>1500</v>
      </c>
      <c r="L17" s="10">
        <f>L15*L16</f>
        <v>2100</v>
      </c>
      <c r="M17" s="10">
        <f>M15*M16</f>
        <v>2800</v>
      </c>
      <c r="N17" s="10">
        <f>N15*N16</f>
        <v>4500</v>
      </c>
      <c r="O17" s="13"/>
    </row>
    <row r="18" spans="1:15" ht="15.6" x14ac:dyDescent="0.3">
      <c r="A18" s="7" t="s">
        <v>12</v>
      </c>
      <c r="B18" s="8" t="s">
        <v>18</v>
      </c>
      <c r="C18" s="9">
        <v>6</v>
      </c>
      <c r="D18" s="15">
        <v>7</v>
      </c>
      <c r="E18" s="17">
        <v>400</v>
      </c>
      <c r="F18" s="10">
        <f t="shared" si="3"/>
        <v>2800</v>
      </c>
      <c r="G18" s="16">
        <f t="shared" si="4"/>
        <v>400</v>
      </c>
      <c r="I18" s="5" t="s">
        <v>8</v>
      </c>
      <c r="J18" s="16">
        <f>(J15-J14)*J16</f>
        <v>-2000</v>
      </c>
      <c r="K18" s="16">
        <f>(K15-K14)*K16</f>
        <v>450</v>
      </c>
      <c r="L18" s="16">
        <f>(L15-L14)*L16</f>
        <v>525</v>
      </c>
      <c r="M18" s="16">
        <f>(M15-M14)*M16</f>
        <v>400</v>
      </c>
      <c r="N18" s="16">
        <f>(N15-N14)*N16</f>
        <v>1800</v>
      </c>
      <c r="O18" s="16">
        <f>SUM(J18:N18)</f>
        <v>1175</v>
      </c>
    </row>
    <row r="19" spans="1:15" x14ac:dyDescent="0.3">
      <c r="A19" s="7" t="s">
        <v>13</v>
      </c>
      <c r="B19" s="8" t="s">
        <v>19</v>
      </c>
      <c r="C19" s="9">
        <v>3</v>
      </c>
      <c r="D19" s="15">
        <v>5</v>
      </c>
      <c r="E19" s="17">
        <v>900</v>
      </c>
      <c r="F19" s="10">
        <f t="shared" si="3"/>
        <v>4500</v>
      </c>
      <c r="G19" s="16">
        <f t="shared" si="4"/>
        <v>1800</v>
      </c>
    </row>
    <row r="20" spans="1:15" x14ac:dyDescent="0.3">
      <c r="A20" s="7" t="s">
        <v>14</v>
      </c>
      <c r="G20" s="16">
        <f>SUM(G15:G19)</f>
        <v>1175</v>
      </c>
    </row>
    <row r="22" spans="1:15" ht="31.2" x14ac:dyDescent="0.3">
      <c r="I22" s="5" t="s">
        <v>2</v>
      </c>
      <c r="J22" s="5" t="s">
        <v>3</v>
      </c>
      <c r="K22" s="5" t="s">
        <v>4</v>
      </c>
      <c r="L22" s="5" t="s">
        <v>5</v>
      </c>
      <c r="M22" s="6" t="s">
        <v>6</v>
      </c>
      <c r="N22" s="5" t="s">
        <v>7</v>
      </c>
      <c r="O22" s="5" t="s">
        <v>8</v>
      </c>
    </row>
    <row r="23" spans="1:15" x14ac:dyDescent="0.3">
      <c r="A23">
        <v>1</v>
      </c>
      <c r="B23">
        <v>11</v>
      </c>
      <c r="C23">
        <v>-9</v>
      </c>
      <c r="D23">
        <v>10</v>
      </c>
      <c r="E23">
        <v>0.1</v>
      </c>
      <c r="F23">
        <v>10</v>
      </c>
      <c r="I23" s="7" t="s">
        <v>9</v>
      </c>
      <c r="J23" s="8" t="s">
        <v>15</v>
      </c>
      <c r="K23" s="9">
        <v>8</v>
      </c>
      <c r="L23" s="15">
        <v>4</v>
      </c>
      <c r="M23" s="14">
        <v>500</v>
      </c>
      <c r="N23" s="10">
        <f>L23*M23</f>
        <v>2000</v>
      </c>
      <c r="O23" s="16">
        <f>(L23-K23)*M23</f>
        <v>-2000</v>
      </c>
    </row>
    <row r="24" spans="1:15" x14ac:dyDescent="0.3">
      <c r="A24">
        <v>2</v>
      </c>
      <c r="B24">
        <v>12</v>
      </c>
      <c r="C24">
        <v>-8</v>
      </c>
      <c r="D24">
        <v>20</v>
      </c>
      <c r="E24">
        <v>0.2</v>
      </c>
      <c r="I24" s="7" t="s">
        <v>10</v>
      </c>
      <c r="J24" s="8" t="s">
        <v>16</v>
      </c>
      <c r="K24" s="9">
        <v>3.5</v>
      </c>
      <c r="L24" s="15">
        <v>5</v>
      </c>
      <c r="M24" s="17">
        <v>300</v>
      </c>
      <c r="N24" s="10">
        <f t="shared" ref="N24" si="5">L24*M24</f>
        <v>1500</v>
      </c>
      <c r="O24" s="16">
        <f t="shared" ref="O24:O27" si="6">(L24-K24)*M24</f>
        <v>450</v>
      </c>
    </row>
    <row r="25" spans="1:15" x14ac:dyDescent="0.3">
      <c r="A25">
        <v>3</v>
      </c>
      <c r="B25">
        <v>13</v>
      </c>
      <c r="C25">
        <v>-7</v>
      </c>
      <c r="D25">
        <v>30</v>
      </c>
      <c r="E25">
        <v>0.3</v>
      </c>
      <c r="I25" s="7" t="s">
        <v>20</v>
      </c>
      <c r="J25" s="8" t="s">
        <v>17</v>
      </c>
      <c r="K25" s="9">
        <v>2.25</v>
      </c>
      <c r="L25" s="15">
        <v>3</v>
      </c>
      <c r="M25" s="17">
        <v>700</v>
      </c>
      <c r="N25" s="10">
        <f>L25*M25</f>
        <v>2100</v>
      </c>
      <c r="O25" s="16">
        <f>(L25-K25)*M25</f>
        <v>525</v>
      </c>
    </row>
    <row r="26" spans="1:15" x14ac:dyDescent="0.3">
      <c r="A26">
        <v>4</v>
      </c>
      <c r="B26">
        <v>14</v>
      </c>
      <c r="C26">
        <v>-6</v>
      </c>
      <c r="D26">
        <v>40</v>
      </c>
      <c r="E26">
        <v>0.4</v>
      </c>
      <c r="I26" s="7" t="s">
        <v>12</v>
      </c>
      <c r="J26" s="8" t="s">
        <v>18</v>
      </c>
      <c r="K26" s="9">
        <v>6</v>
      </c>
      <c r="L26" s="15">
        <v>7</v>
      </c>
      <c r="M26" s="17">
        <v>400</v>
      </c>
      <c r="N26" s="10">
        <f t="shared" ref="N26:N27" si="7">L26*M26</f>
        <v>2800</v>
      </c>
      <c r="O26" s="16">
        <f t="shared" ref="O26:O28" si="8">(L26-K26)*M26</f>
        <v>400</v>
      </c>
    </row>
    <row r="27" spans="1:15" x14ac:dyDescent="0.3">
      <c r="A27">
        <v>5</v>
      </c>
      <c r="B27">
        <v>15</v>
      </c>
      <c r="C27">
        <v>-5</v>
      </c>
      <c r="D27">
        <v>50</v>
      </c>
      <c r="E27">
        <v>0.5</v>
      </c>
      <c r="I27" s="7" t="s">
        <v>13</v>
      </c>
      <c r="J27" s="8" t="s">
        <v>19</v>
      </c>
      <c r="K27" s="9">
        <v>3</v>
      </c>
      <c r="L27" s="15">
        <v>5</v>
      </c>
      <c r="M27" s="17">
        <v>900</v>
      </c>
      <c r="N27" s="10">
        <f t="shared" si="7"/>
        <v>4500</v>
      </c>
      <c r="O27" s="16">
        <f t="shared" si="8"/>
        <v>1800</v>
      </c>
    </row>
    <row r="28" spans="1:15" x14ac:dyDescent="0.3">
      <c r="A28">
        <v>6</v>
      </c>
      <c r="B28">
        <v>16</v>
      </c>
      <c r="C28">
        <v>-4</v>
      </c>
      <c r="D28">
        <v>60</v>
      </c>
      <c r="E28">
        <v>0.6</v>
      </c>
      <c r="I28" s="7" t="s">
        <v>14</v>
      </c>
      <c r="O28" s="16">
        <f>SUM(O23:O27)</f>
        <v>1175</v>
      </c>
    </row>
    <row r="29" spans="1:15" x14ac:dyDescent="0.3">
      <c r="A29">
        <v>7</v>
      </c>
      <c r="B29">
        <v>17</v>
      </c>
      <c r="C29">
        <v>-3</v>
      </c>
      <c r="D29">
        <v>70</v>
      </c>
      <c r="E29">
        <v>0.7</v>
      </c>
    </row>
    <row r="30" spans="1:15" x14ac:dyDescent="0.3">
      <c r="A30">
        <v>8</v>
      </c>
      <c r="B30">
        <v>18</v>
      </c>
      <c r="C30">
        <v>-2</v>
      </c>
      <c r="D30">
        <v>80</v>
      </c>
      <c r="E30">
        <v>0.8</v>
      </c>
    </row>
    <row r="31" spans="1:15" x14ac:dyDescent="0.3">
      <c r="A31">
        <v>9</v>
      </c>
      <c r="B31">
        <v>19</v>
      </c>
      <c r="C31">
        <v>-1</v>
      </c>
      <c r="D31">
        <v>90</v>
      </c>
      <c r="E31">
        <v>0.9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J17" sqref="J17"/>
    </sheetView>
  </sheetViews>
  <sheetFormatPr defaultRowHeight="14.4" x14ac:dyDescent="0.3"/>
  <cols>
    <col min="1" max="1" width="17.5546875" customWidth="1"/>
    <col min="2" max="2" width="9.21875" customWidth="1"/>
    <col min="3" max="3" width="10.21875" customWidth="1"/>
    <col min="4" max="4" width="10.6640625" customWidth="1"/>
    <col min="5" max="5" width="10.109375" customWidth="1"/>
    <col min="6" max="6" width="10.6640625" customWidth="1"/>
    <col min="7" max="7" width="11" customWidth="1"/>
    <col min="9" max="9" width="17.5546875" customWidth="1"/>
    <col min="10" max="10" width="9.21875" customWidth="1"/>
    <col min="11" max="11" width="10.21875" customWidth="1"/>
    <col min="12" max="12" width="10.6640625" customWidth="1"/>
    <col min="13" max="13" width="10.109375" customWidth="1"/>
    <col min="14" max="14" width="10.6640625" customWidth="1"/>
    <col min="15" max="15" width="11" customWidth="1"/>
  </cols>
  <sheetData>
    <row r="1" spans="1:15" ht="22.8" x14ac:dyDescent="0.3">
      <c r="A1" s="1" t="s">
        <v>21</v>
      </c>
      <c r="B1" s="2"/>
      <c r="C1" s="2"/>
      <c r="D1" s="2"/>
      <c r="E1" s="2"/>
      <c r="F1" s="2"/>
      <c r="G1" s="2"/>
      <c r="I1" s="1" t="s">
        <v>21</v>
      </c>
      <c r="J1" s="2"/>
      <c r="K1" s="2"/>
      <c r="L1" s="2"/>
      <c r="M1" s="2"/>
      <c r="N1" s="2"/>
      <c r="O1" s="2"/>
    </row>
    <row r="2" spans="1:15" x14ac:dyDescent="0.3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spans="1:15" ht="24.6" x14ac:dyDescent="0.3">
      <c r="A3" s="4" t="s">
        <v>1</v>
      </c>
      <c r="B3" s="4"/>
      <c r="C3" s="4"/>
      <c r="D3" s="4"/>
      <c r="E3" s="4"/>
      <c r="F3" s="4"/>
      <c r="G3" s="4"/>
      <c r="I3" s="4" t="s">
        <v>1</v>
      </c>
      <c r="J3" s="4"/>
      <c r="K3" s="4"/>
      <c r="L3" s="4"/>
      <c r="M3" s="4"/>
      <c r="N3" s="4"/>
      <c r="O3" s="4"/>
    </row>
    <row r="4" spans="1:15" ht="46.8" x14ac:dyDescent="0.3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5" t="s">
        <v>8</v>
      </c>
      <c r="I4" s="5" t="s">
        <v>2</v>
      </c>
      <c r="J4" s="5" t="s">
        <v>3</v>
      </c>
      <c r="K4" s="5" t="s">
        <v>4</v>
      </c>
      <c r="L4" s="5" t="s">
        <v>5</v>
      </c>
      <c r="M4" s="6" t="s">
        <v>6</v>
      </c>
      <c r="N4" s="5" t="s">
        <v>7</v>
      </c>
      <c r="O4" s="5" t="s">
        <v>8</v>
      </c>
    </row>
    <row r="5" spans="1:15" x14ac:dyDescent="0.3">
      <c r="A5" s="7" t="s">
        <v>9</v>
      </c>
      <c r="B5" s="8" t="s">
        <v>15</v>
      </c>
      <c r="C5" s="9">
        <v>2.5</v>
      </c>
      <c r="D5" s="15">
        <v>4</v>
      </c>
      <c r="E5" s="14">
        <v>500</v>
      </c>
      <c r="F5" s="10">
        <f>D5*E5</f>
        <v>2000</v>
      </c>
      <c r="G5" s="16">
        <f>(D5-C5)*E5</f>
        <v>750</v>
      </c>
      <c r="I5" s="7" t="s">
        <v>9</v>
      </c>
      <c r="J5" s="8" t="s">
        <v>15</v>
      </c>
      <c r="K5" s="9">
        <v>2.5</v>
      </c>
      <c r="L5" s="15">
        <v>4</v>
      </c>
      <c r="M5" s="14">
        <v>500</v>
      </c>
      <c r="N5" s="10">
        <f>L5*M5</f>
        <v>2000</v>
      </c>
      <c r="O5" s="16">
        <f>(L5-K5)*M5</f>
        <v>750</v>
      </c>
    </row>
    <row r="6" spans="1:15" x14ac:dyDescent="0.3">
      <c r="A6" s="7" t="s">
        <v>10</v>
      </c>
      <c r="B6" s="8" t="s">
        <v>16</v>
      </c>
      <c r="C6" s="9">
        <v>3.5</v>
      </c>
      <c r="D6" s="15">
        <v>5</v>
      </c>
      <c r="E6" s="17">
        <v>300</v>
      </c>
      <c r="F6" s="10">
        <f t="shared" ref="F6:F9" si="0">D6*E6</f>
        <v>1500</v>
      </c>
      <c r="G6" s="16">
        <f t="shared" ref="G6:G9" si="1">(D6-C6)*E6</f>
        <v>450</v>
      </c>
      <c r="I6" s="7" t="s">
        <v>10</v>
      </c>
      <c r="J6" s="8" t="s">
        <v>16</v>
      </c>
      <c r="K6" s="9">
        <v>3.5</v>
      </c>
      <c r="L6" s="15">
        <v>5</v>
      </c>
      <c r="M6" s="17">
        <v>300</v>
      </c>
      <c r="N6" s="10">
        <f t="shared" ref="N6:N9" si="2">L6*M6</f>
        <v>1500</v>
      </c>
      <c r="O6" s="16">
        <f t="shared" ref="O6:O9" si="3">(L6-K6)*M6</f>
        <v>450</v>
      </c>
    </row>
    <row r="7" spans="1:15" x14ac:dyDescent="0.3">
      <c r="A7" s="7" t="s">
        <v>11</v>
      </c>
      <c r="B7" s="8" t="s">
        <v>17</v>
      </c>
      <c r="C7" s="9">
        <v>2.25</v>
      </c>
      <c r="D7" s="15">
        <v>3</v>
      </c>
      <c r="E7" s="17">
        <v>700</v>
      </c>
      <c r="F7" s="10">
        <f t="shared" si="0"/>
        <v>2100</v>
      </c>
      <c r="G7" s="16">
        <f t="shared" si="1"/>
        <v>525</v>
      </c>
      <c r="I7" s="7" t="s">
        <v>11</v>
      </c>
      <c r="J7" s="8" t="s">
        <v>17</v>
      </c>
      <c r="K7" s="9">
        <v>2.25</v>
      </c>
      <c r="L7" s="15">
        <v>3</v>
      </c>
      <c r="M7" s="17">
        <v>700</v>
      </c>
      <c r="N7" s="10">
        <f t="shared" si="2"/>
        <v>2100</v>
      </c>
      <c r="O7" s="16">
        <f t="shared" si="3"/>
        <v>525</v>
      </c>
    </row>
    <row r="8" spans="1:15" x14ac:dyDescent="0.3">
      <c r="A8" s="7" t="s">
        <v>12</v>
      </c>
      <c r="B8" s="8" t="s">
        <v>18</v>
      </c>
      <c r="C8" s="9">
        <v>6</v>
      </c>
      <c r="D8" s="15">
        <v>7</v>
      </c>
      <c r="E8" s="17">
        <v>400</v>
      </c>
      <c r="F8" s="10">
        <f t="shared" si="0"/>
        <v>2800</v>
      </c>
      <c r="G8" s="16">
        <f t="shared" si="1"/>
        <v>400</v>
      </c>
      <c r="I8" s="7" t="s">
        <v>12</v>
      </c>
      <c r="J8" s="8" t="s">
        <v>18</v>
      </c>
      <c r="K8" s="9">
        <v>6</v>
      </c>
      <c r="L8" s="15">
        <v>7</v>
      </c>
      <c r="M8" s="17">
        <v>400</v>
      </c>
      <c r="N8" s="10">
        <f t="shared" si="2"/>
        <v>2800</v>
      </c>
      <c r="O8" s="16">
        <f t="shared" si="3"/>
        <v>400</v>
      </c>
    </row>
    <row r="9" spans="1:15" x14ac:dyDescent="0.3">
      <c r="A9" s="7" t="s">
        <v>13</v>
      </c>
      <c r="B9" s="8" t="s">
        <v>19</v>
      </c>
      <c r="C9" s="9">
        <v>3</v>
      </c>
      <c r="D9" s="15">
        <v>5</v>
      </c>
      <c r="E9" s="17">
        <v>900</v>
      </c>
      <c r="F9" s="10">
        <f t="shared" si="0"/>
        <v>4500</v>
      </c>
      <c r="G9" s="16">
        <f t="shared" si="1"/>
        <v>1800</v>
      </c>
      <c r="I9" s="7" t="s">
        <v>13</v>
      </c>
      <c r="J9" s="8" t="s">
        <v>19</v>
      </c>
      <c r="K9" s="9">
        <v>3</v>
      </c>
      <c r="L9" s="15">
        <v>5</v>
      </c>
      <c r="M9" s="17">
        <v>900</v>
      </c>
      <c r="N9" s="10">
        <f t="shared" si="2"/>
        <v>4500</v>
      </c>
      <c r="O9" s="16">
        <f t="shared" si="3"/>
        <v>1800</v>
      </c>
    </row>
    <row r="10" spans="1:15" x14ac:dyDescent="0.3">
      <c r="A10" s="7" t="s">
        <v>14</v>
      </c>
      <c r="B10" s="11"/>
      <c r="C10" s="9"/>
      <c r="D10" s="9"/>
      <c r="E10" s="12"/>
      <c r="F10" s="13"/>
      <c r="G10" s="16">
        <f>SUM(G5:G9)</f>
        <v>3925</v>
      </c>
      <c r="I10" s="7" t="s">
        <v>14</v>
      </c>
      <c r="J10" s="11"/>
      <c r="K10" s="9"/>
      <c r="L10" s="9"/>
      <c r="M10" s="12"/>
      <c r="N10" s="13"/>
      <c r="O10" s="16">
        <f>SUM(O5:O9)</f>
        <v>3925</v>
      </c>
    </row>
    <row r="14" spans="1:15" ht="22.8" x14ac:dyDescent="0.3">
      <c r="A14" s="1" t="str">
        <f t="shared" ref="A14:G23" si="4">A1</f>
        <v>Excel'e Açıklama Ekleme</v>
      </c>
      <c r="B14" s="2"/>
      <c r="C14" s="2"/>
      <c r="D14" s="2"/>
      <c r="E14" s="2"/>
      <c r="F14" s="2"/>
      <c r="G14" s="2"/>
    </row>
    <row r="15" spans="1:15" x14ac:dyDescent="0.3">
      <c r="A15" s="3">
        <f t="shared" si="4"/>
        <v>0</v>
      </c>
      <c r="B15" s="3"/>
      <c r="C15" s="3"/>
      <c r="D15" s="3"/>
      <c r="E15" s="3"/>
      <c r="F15" s="3"/>
      <c r="G15" s="3"/>
    </row>
    <row r="16" spans="1:15" ht="24.6" x14ac:dyDescent="0.3">
      <c r="A16" s="4" t="str">
        <f t="shared" si="4"/>
        <v>Örnek Tablo 1</v>
      </c>
      <c r="B16" s="4"/>
      <c r="C16" s="4"/>
      <c r="D16" s="4"/>
      <c r="E16" s="4"/>
      <c r="F16" s="4"/>
      <c r="G16" s="4"/>
    </row>
    <row r="17" spans="1:7" ht="31.2" x14ac:dyDescent="0.3">
      <c r="A17" s="5" t="str">
        <f t="shared" si="4"/>
        <v>Pazarlar</v>
      </c>
      <c r="B17" s="5" t="str">
        <f t="shared" si="4"/>
        <v>Meyve</v>
      </c>
      <c r="C17" s="5" t="str">
        <f t="shared" si="4"/>
        <v>Maliyet Kg Fiyatı</v>
      </c>
      <c r="D17" s="5" t="str">
        <f t="shared" si="4"/>
        <v xml:space="preserve">Satış Kg Fiyat </v>
      </c>
      <c r="E17" s="6" t="str">
        <f t="shared" si="4"/>
        <v>Satılan Kg</v>
      </c>
      <c r="F17" s="5" t="str">
        <f t="shared" si="4"/>
        <v>Tutar</v>
      </c>
      <c r="G17" s="5" t="str">
        <f t="shared" si="4"/>
        <v>KAR ZARAR</v>
      </c>
    </row>
    <row r="18" spans="1:7" x14ac:dyDescent="0.3">
      <c r="A18" s="7" t="str">
        <f t="shared" si="4"/>
        <v>Pazartesi Pazarı</v>
      </c>
      <c r="B18" s="8" t="str">
        <f>B5</f>
        <v>Elma</v>
      </c>
      <c r="C18" s="9">
        <f t="shared" si="4"/>
        <v>2.5</v>
      </c>
      <c r="D18" s="15">
        <f t="shared" si="4"/>
        <v>4</v>
      </c>
      <c r="E18" s="14">
        <f t="shared" si="4"/>
        <v>500</v>
      </c>
      <c r="F18" s="10">
        <f t="shared" si="4"/>
        <v>2000</v>
      </c>
      <c r="G18" s="16">
        <f t="shared" si="4"/>
        <v>750</v>
      </c>
    </row>
    <row r="19" spans="1:7" x14ac:dyDescent="0.3">
      <c r="A19" s="7" t="str">
        <f t="shared" si="4"/>
        <v>Salı Pazarı</v>
      </c>
      <c r="B19" s="8" t="str">
        <f t="shared" si="4"/>
        <v>Armut</v>
      </c>
      <c r="C19" s="9">
        <f t="shared" si="4"/>
        <v>3.5</v>
      </c>
      <c r="D19" s="15">
        <f t="shared" si="4"/>
        <v>5</v>
      </c>
      <c r="E19" s="17">
        <f t="shared" si="4"/>
        <v>300</v>
      </c>
      <c r="F19" s="10">
        <f t="shared" si="4"/>
        <v>1500</v>
      </c>
      <c r="G19" s="16">
        <f t="shared" si="4"/>
        <v>450</v>
      </c>
    </row>
    <row r="20" spans="1:7" x14ac:dyDescent="0.3">
      <c r="A20" s="7" t="str">
        <f t="shared" si="4"/>
        <v>Çarşamba Pazarı</v>
      </c>
      <c r="B20" s="8" t="str">
        <f t="shared" si="4"/>
        <v>Üzüm</v>
      </c>
      <c r="C20" s="9">
        <f t="shared" si="4"/>
        <v>2.25</v>
      </c>
      <c r="D20" s="15">
        <f t="shared" si="4"/>
        <v>3</v>
      </c>
      <c r="E20" s="17">
        <f t="shared" si="4"/>
        <v>700</v>
      </c>
      <c r="F20" s="10">
        <f t="shared" si="4"/>
        <v>2100</v>
      </c>
      <c r="G20" s="16">
        <f t="shared" si="4"/>
        <v>525</v>
      </c>
    </row>
    <row r="21" spans="1:7" x14ac:dyDescent="0.3">
      <c r="A21" s="7" t="str">
        <f t="shared" si="4"/>
        <v xml:space="preserve">Perşembe Pazarı </v>
      </c>
      <c r="B21" s="8" t="str">
        <f t="shared" si="4"/>
        <v>Muz</v>
      </c>
      <c r="C21" s="9">
        <f t="shared" si="4"/>
        <v>6</v>
      </c>
      <c r="D21" s="15">
        <f t="shared" si="4"/>
        <v>7</v>
      </c>
      <c r="E21" s="17">
        <f t="shared" si="4"/>
        <v>400</v>
      </c>
      <c r="F21" s="10">
        <f t="shared" si="4"/>
        <v>2800</v>
      </c>
      <c r="G21" s="16">
        <f t="shared" si="4"/>
        <v>400</v>
      </c>
    </row>
    <row r="22" spans="1:7" x14ac:dyDescent="0.3">
      <c r="A22" s="7" t="str">
        <f t="shared" si="4"/>
        <v>Cuma Pazarı</v>
      </c>
      <c r="B22" s="8" t="str">
        <f t="shared" si="4"/>
        <v>Limon</v>
      </c>
      <c r="C22" s="9">
        <f t="shared" si="4"/>
        <v>3</v>
      </c>
      <c r="D22" s="15">
        <f t="shared" si="4"/>
        <v>5</v>
      </c>
      <c r="E22" s="17">
        <f t="shared" si="4"/>
        <v>900</v>
      </c>
      <c r="F22" s="10">
        <f t="shared" si="4"/>
        <v>4500</v>
      </c>
      <c r="G22" s="16">
        <f t="shared" si="4"/>
        <v>1800</v>
      </c>
    </row>
    <row r="23" spans="1:7" x14ac:dyDescent="0.3">
      <c r="A23" s="7" t="str">
        <f t="shared" si="4"/>
        <v>Toplam</v>
      </c>
      <c r="B23" s="11">
        <f t="shared" si="4"/>
        <v>0</v>
      </c>
      <c r="C23" s="9">
        <f t="shared" si="4"/>
        <v>0</v>
      </c>
      <c r="D23" s="9">
        <f t="shared" si="4"/>
        <v>0</v>
      </c>
      <c r="E23" s="12">
        <f t="shared" si="4"/>
        <v>0</v>
      </c>
      <c r="F23" s="13">
        <f t="shared" si="4"/>
        <v>0</v>
      </c>
      <c r="G23" s="16">
        <f t="shared" si="4"/>
        <v>3925</v>
      </c>
    </row>
  </sheetData>
  <mergeCells count="9">
    <mergeCell ref="A14:G14"/>
    <mergeCell ref="A15:G15"/>
    <mergeCell ref="A16:G16"/>
    <mergeCell ref="A1:G1"/>
    <mergeCell ref="A2:G2"/>
    <mergeCell ref="A3:G3"/>
    <mergeCell ref="I1:O1"/>
    <mergeCell ref="I2:O2"/>
    <mergeCell ref="I3:O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2</vt:i4>
      </vt:variant>
    </vt:vector>
  </HeadingPairs>
  <TitlesOfParts>
    <vt:vector size="6" baseType="lpstr">
      <vt:lpstr>Anasayfa</vt:lpstr>
      <vt:lpstr>Sayfa1</vt:lpstr>
      <vt:lpstr>Sayfa2</vt:lpstr>
      <vt:lpstr>Sayfa3</vt:lpstr>
      <vt:lpstr>Excel_Özel_Yapıştır_İşlemleri</vt:lpstr>
      <vt:lpstr>Şuan_Ana_Sayfa_sınız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2023-04-23T15:44:18Z</dcterms:modified>
</cp:coreProperties>
</file>