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Sayfa1" sheetId="1" r:id="rId1"/>
    <sheet name="Sayfa2" sheetId="2" r:id="rId2"/>
    <sheet name="Sayfa3" sheetId="3" r:id="rId3"/>
    <sheet name="Sayf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4" l="1"/>
  <c r="J10" i="4"/>
  <c r="J11" i="4"/>
  <c r="J12" i="4"/>
  <c r="J13" i="4"/>
  <c r="J8" i="4"/>
  <c r="H9" i="4"/>
  <c r="H10" i="4"/>
  <c r="H11" i="4"/>
  <c r="H12" i="4"/>
  <c r="H13" i="4"/>
  <c r="H8" i="4"/>
  <c r="M2" i="4"/>
  <c r="M3" i="4"/>
  <c r="M4" i="4"/>
  <c r="M5" i="4"/>
  <c r="M6" i="4"/>
  <c r="M1" i="4"/>
  <c r="E2" i="4"/>
  <c r="E3" i="4"/>
  <c r="E4" i="4"/>
  <c r="E5" i="4"/>
  <c r="E6" i="4"/>
  <c r="E1" i="4"/>
  <c r="B6" i="4"/>
  <c r="B5" i="4"/>
  <c r="B4" i="4"/>
  <c r="B3" i="4"/>
  <c r="B2" i="4"/>
  <c r="B1" i="4"/>
  <c r="A2" i="4"/>
  <c r="A3" i="4"/>
  <c r="A4" i="4"/>
  <c r="A5" i="4"/>
  <c r="A6" i="4"/>
  <c r="A1" i="4"/>
  <c r="I6" i="2" l="1"/>
  <c r="I5" i="2"/>
  <c r="I4" i="2"/>
  <c r="I3" i="2"/>
  <c r="A5" i="1"/>
  <c r="B5" i="1"/>
  <c r="C5" i="1"/>
  <c r="A6" i="1"/>
  <c r="B6" i="1"/>
  <c r="C6" i="1"/>
  <c r="A7" i="1"/>
  <c r="B7" i="1"/>
  <c r="C7" i="1"/>
  <c r="A8" i="1"/>
  <c r="B8" i="1"/>
  <c r="C8" i="1"/>
  <c r="B4" i="1"/>
  <c r="C4" i="1"/>
  <c r="A4" i="1"/>
  <c r="D4" i="1" l="1"/>
  <c r="D5" i="1"/>
  <c r="D6" i="1"/>
  <c r="D7" i="1"/>
  <c r="D8" i="1"/>
</calcChain>
</file>

<file path=xl/sharedStrings.xml><?xml version="1.0" encoding="utf-8"?>
<sst xmlns="http://schemas.openxmlformats.org/spreadsheetml/2006/main" count="84" uniqueCount="37">
  <si>
    <t>FORMULLERİ BAŞKA HÜCRELERE TAŞIMA VE KOPYALAMA</t>
  </si>
  <si>
    <t>OCAK</t>
  </si>
  <si>
    <t>ŞUBAT</t>
  </si>
  <si>
    <t>MART</t>
  </si>
  <si>
    <t>Toplam</t>
  </si>
  <si>
    <t>EXCEL'DE İŞLEM ÖNCELİĞİ</t>
  </si>
  <si>
    <t>— Üs Alma İşlemleri</t>
  </si>
  <si>
    <t>— Parantez içindeki İşlemler</t>
  </si>
  <si>
    <t>— Çarpma veya Bölme İşlemi</t>
  </si>
  <si>
    <t>— Toplama veya Çıkarma İşlemi</t>
  </si>
  <si>
    <t>Eğer aynı önceliğe sahip işlemler varsa işlemler soldan sağa doğru yapılır.</t>
  </si>
  <si>
    <t>EXCEL'DE METNİ SÜTUNLARA DÖNÜŞTÜRME ÖZELLİĞİ</t>
  </si>
  <si>
    <t>Fatma</t>
  </si>
  <si>
    <t>TEKBAŞ</t>
  </si>
  <si>
    <t>Damla</t>
  </si>
  <si>
    <t>TEKİNERDOĞEN</t>
  </si>
  <si>
    <t>Miraç</t>
  </si>
  <si>
    <t>SIKTAŞ</t>
  </si>
  <si>
    <t>Kübra</t>
  </si>
  <si>
    <t>KALKANCI</t>
  </si>
  <si>
    <t>Nurettin</t>
  </si>
  <si>
    <t>İĞDE</t>
  </si>
  <si>
    <t>Mehmet</t>
  </si>
  <si>
    <t>ÇEVİKOL</t>
  </si>
  <si>
    <t xml:space="preserve">Fatma </t>
  </si>
  <si>
    <t>Fatma TEKBAŞ</t>
  </si>
  <si>
    <t>Damla TEKİNERDOĞEN</t>
  </si>
  <si>
    <t>Miraç SIKTAŞ</t>
  </si>
  <si>
    <t>Kübra KALKANCI</t>
  </si>
  <si>
    <t>Nurettin İĞDE</t>
  </si>
  <si>
    <t>Mehmet ÇEVİKOL</t>
  </si>
  <si>
    <t>Fatma BEN TEKBAŞ</t>
  </si>
  <si>
    <t>Damla BEN TEKİNERDOĞEN</t>
  </si>
  <si>
    <t>Miraç BEN SIKTAŞ</t>
  </si>
  <si>
    <t>Kübra BEN KALKANCI</t>
  </si>
  <si>
    <t>Nurettin BEN İĞDE</t>
  </si>
  <si>
    <t>Mehmet BEN ÇEVİKOL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</si>
</sst>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0" tint="-4.9989318521683403E-2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theme="3"/>
      <name val="Calibri"/>
      <family val="2"/>
      <scheme val="minor"/>
    </font>
    <font>
      <b/>
      <sz val="11"/>
      <color theme="1"/>
      <name val="Arial Tu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1" fontId="0" fillId="0" borderId="0" xfId="0" applyNumberFormat="1"/>
    <xf numFmtId="0" fontId="0" fillId="4" borderId="0" xfId="0" applyFill="1" applyAlignment="1">
      <alignment wrapText="1"/>
    </xf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0" fillId="9" borderId="4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6" borderId="4" xfId="0" applyFill="1" applyBorder="1" applyAlignment="1">
      <alignment wrapText="1"/>
    </xf>
    <xf numFmtId="0" fontId="0" fillId="7" borderId="4" xfId="0" applyFill="1" applyBorder="1"/>
    <xf numFmtId="0" fontId="0" fillId="8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0" borderId="15" xfId="0" applyBorder="1"/>
    <xf numFmtId="0" fontId="0" fillId="9" borderId="16" xfId="0" applyFill="1" applyBorder="1" applyAlignment="1">
      <alignment wrapText="1"/>
    </xf>
    <xf numFmtId="0" fontId="0" fillId="5" borderId="16" xfId="0" applyFill="1" applyBorder="1" applyAlignment="1">
      <alignment wrapText="1"/>
    </xf>
    <xf numFmtId="0" fontId="0" fillId="6" borderId="16" xfId="0" applyFill="1" applyBorder="1" applyAlignment="1">
      <alignment wrapText="1"/>
    </xf>
    <xf numFmtId="0" fontId="0" fillId="7" borderId="1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0" borderId="5" xfId="0" applyBorder="1"/>
    <xf numFmtId="0" fontId="0" fillId="8" borderId="18" xfId="0" applyFill="1" applyBorder="1"/>
    <xf numFmtId="0" fontId="0" fillId="0" borderId="6" xfId="0" applyBorder="1"/>
    <xf numFmtId="0" fontId="0" fillId="9" borderId="7" xfId="0" applyFill="1" applyBorder="1" applyAlignment="1">
      <alignment wrapText="1"/>
    </xf>
    <xf numFmtId="0" fontId="0" fillId="5" borderId="7" xfId="0" applyFill="1" applyBorder="1"/>
    <xf numFmtId="0" fontId="0" fillId="6" borderId="7" xfId="0" applyFill="1" applyBorder="1"/>
    <xf numFmtId="0" fontId="0" fillId="7" borderId="7" xfId="0" applyFill="1" applyBorder="1"/>
    <xf numFmtId="0" fontId="0" fillId="8" borderId="7" xfId="0" applyFill="1" applyBorder="1"/>
    <xf numFmtId="0" fontId="0" fillId="8" borderId="19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99060</xdr:colOff>
      <xdr:row>3</xdr:row>
      <xdr:rowOff>83820</xdr:rowOff>
    </xdr:from>
    <xdr:to>
      <xdr:col>24</xdr:col>
      <xdr:colOff>205740</xdr:colOff>
      <xdr:row>12</xdr:row>
      <xdr:rowOff>60960</xdr:rowOff>
    </xdr:to>
    <xdr:sp macro="" textlink="">
      <xdr:nvSpPr>
        <xdr:cNvPr id="2" name="Yuvarlatılmış Dikdörtgen 1"/>
        <xdr:cNvSpPr/>
      </xdr:nvSpPr>
      <xdr:spPr>
        <a:xfrm>
          <a:off x="10462260" y="632460"/>
          <a:ext cx="2545080" cy="162306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6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EXCEL'DE BİRLEŞTİR FONKSİYONU VE İŞARETİ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3" sqref="A3:D8"/>
    </sheetView>
  </sheetViews>
  <sheetFormatPr defaultRowHeight="14.4" x14ac:dyDescent="0.3"/>
  <sheetData>
    <row r="1" spans="1:7" ht="22.8" customHeight="1" thickBot="1" x14ac:dyDescent="0.35">
      <c r="A1" s="21" t="s">
        <v>0</v>
      </c>
      <c r="B1" s="22"/>
      <c r="C1" s="22"/>
      <c r="D1" s="22"/>
      <c r="E1" s="22"/>
      <c r="F1" s="22"/>
      <c r="G1" s="23"/>
    </row>
    <row r="2" spans="1:7" ht="15" thickBot="1" x14ac:dyDescent="0.35"/>
    <row r="3" spans="1:7" ht="15" thickBot="1" x14ac:dyDescent="0.35">
      <c r="A3" s="8" t="s">
        <v>1</v>
      </c>
      <c r="B3" s="9" t="s">
        <v>2</v>
      </c>
      <c r="C3" s="9" t="s">
        <v>3</v>
      </c>
      <c r="D3" s="10" t="s">
        <v>4</v>
      </c>
    </row>
    <row r="4" spans="1:7" x14ac:dyDescent="0.3">
      <c r="A4" s="5">
        <f ca="1">RANDBETWEEN(30,100)</f>
        <v>100</v>
      </c>
      <c r="B4" s="6">
        <f t="shared" ref="B4:C8" ca="1" si="0">RANDBETWEEN(30,100)</f>
        <v>64</v>
      </c>
      <c r="C4" s="6">
        <f t="shared" ca="1" si="0"/>
        <v>82</v>
      </c>
      <c r="D4" s="7">
        <f ca="1">SUM(A4:C4)</f>
        <v>246</v>
      </c>
    </row>
    <row r="5" spans="1:7" x14ac:dyDescent="0.3">
      <c r="A5" s="1">
        <f t="shared" ref="A5:A8" ca="1" si="1">RANDBETWEEN(30,100)</f>
        <v>94</v>
      </c>
      <c r="B5" s="2">
        <f t="shared" ca="1" si="0"/>
        <v>93</v>
      </c>
      <c r="C5" s="2">
        <f t="shared" ca="1" si="0"/>
        <v>36</v>
      </c>
      <c r="D5" s="7">
        <f t="shared" ref="D5:D8" ca="1" si="2">SUM(A5:C5)</f>
        <v>223</v>
      </c>
    </row>
    <row r="6" spans="1:7" x14ac:dyDescent="0.3">
      <c r="A6" s="1">
        <f t="shared" ca="1" si="1"/>
        <v>68</v>
      </c>
      <c r="B6" s="2">
        <f t="shared" ca="1" si="0"/>
        <v>67</v>
      </c>
      <c r="C6" s="2">
        <f t="shared" ca="1" si="0"/>
        <v>86</v>
      </c>
      <c r="D6" s="7">
        <f t="shared" ca="1" si="2"/>
        <v>221</v>
      </c>
    </row>
    <row r="7" spans="1:7" x14ac:dyDescent="0.3">
      <c r="A7" s="1">
        <f t="shared" ca="1" si="1"/>
        <v>90</v>
      </c>
      <c r="B7" s="2">
        <f t="shared" ca="1" si="0"/>
        <v>68</v>
      </c>
      <c r="C7" s="2">
        <f t="shared" ca="1" si="0"/>
        <v>44</v>
      </c>
      <c r="D7" s="7">
        <f t="shared" ca="1" si="2"/>
        <v>202</v>
      </c>
    </row>
    <row r="8" spans="1:7" ht="15" thickBot="1" x14ac:dyDescent="0.35">
      <c r="A8" s="3">
        <f t="shared" ca="1" si="1"/>
        <v>42</v>
      </c>
      <c r="B8" s="4">
        <f t="shared" ca="1" si="0"/>
        <v>82</v>
      </c>
      <c r="C8" s="4">
        <f t="shared" ca="1" si="0"/>
        <v>39</v>
      </c>
      <c r="D8" s="11">
        <f t="shared" ca="1" si="2"/>
        <v>163</v>
      </c>
    </row>
  </sheetData>
  <mergeCells count="1">
    <mergeCell ref="A1:G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sqref="A1:G1"/>
    </sheetView>
  </sheetViews>
  <sheetFormatPr defaultRowHeight="14.4" x14ac:dyDescent="0.3"/>
  <sheetData>
    <row r="1" spans="1:9" ht="26.4" customHeight="1" thickBot="1" x14ac:dyDescent="0.35">
      <c r="A1" s="21" t="s">
        <v>5</v>
      </c>
      <c r="B1" s="22"/>
      <c r="C1" s="22"/>
      <c r="D1" s="22"/>
      <c r="E1" s="22"/>
      <c r="F1" s="22"/>
      <c r="G1" s="23"/>
    </row>
    <row r="3" spans="1:9" x14ac:dyDescent="0.3">
      <c r="A3" s="25" t="s">
        <v>6</v>
      </c>
      <c r="B3" s="25"/>
      <c r="C3" s="25"/>
      <c r="D3" s="25"/>
      <c r="E3" s="25"/>
      <c r="F3" s="25"/>
      <c r="G3">
        <v>8</v>
      </c>
      <c r="I3">
        <f>G3*G4+G5/G6</f>
        <v>50</v>
      </c>
    </row>
    <row r="4" spans="1:9" x14ac:dyDescent="0.3">
      <c r="A4" s="26" t="s">
        <v>7</v>
      </c>
      <c r="B4" s="26"/>
      <c r="C4" s="26"/>
      <c r="D4" s="26"/>
      <c r="E4" s="26"/>
      <c r="F4" s="26"/>
      <c r="G4">
        <v>6</v>
      </c>
      <c r="I4" s="12">
        <f>G3*(G4+G5)/G6</f>
        <v>40</v>
      </c>
    </row>
    <row r="5" spans="1:9" x14ac:dyDescent="0.3">
      <c r="A5" s="25" t="s">
        <v>8</v>
      </c>
      <c r="B5" s="25"/>
      <c r="C5" s="25"/>
      <c r="D5" s="25"/>
      <c r="E5" s="25"/>
      <c r="F5" s="25"/>
      <c r="G5">
        <v>4</v>
      </c>
      <c r="I5">
        <f>G6^G5*G4+G3</f>
        <v>104</v>
      </c>
    </row>
    <row r="6" spans="1:9" x14ac:dyDescent="0.3">
      <c r="A6" s="26" t="s">
        <v>9</v>
      </c>
      <c r="B6" s="26"/>
      <c r="C6" s="26"/>
      <c r="D6" s="26"/>
      <c r="E6" s="26"/>
      <c r="F6" s="26"/>
      <c r="G6">
        <v>2</v>
      </c>
      <c r="I6">
        <f>G3*G4/G5^G6</f>
        <v>3</v>
      </c>
    </row>
    <row r="7" spans="1:9" ht="30.6" customHeight="1" x14ac:dyDescent="0.3">
      <c r="A7" s="24" t="s">
        <v>10</v>
      </c>
      <c r="B7" s="24"/>
      <c r="C7" s="24"/>
      <c r="D7" s="24"/>
      <c r="E7" s="24"/>
      <c r="F7" s="24"/>
    </row>
  </sheetData>
  <mergeCells count="6">
    <mergeCell ref="A1:G1"/>
    <mergeCell ref="A7:F7"/>
    <mergeCell ref="A5:F5"/>
    <mergeCell ref="A3:F3"/>
    <mergeCell ref="A4:F4"/>
    <mergeCell ref="A6:F6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A3" sqref="A3:K8"/>
    </sheetView>
  </sheetViews>
  <sheetFormatPr defaultRowHeight="14.4" x14ac:dyDescent="0.3"/>
  <cols>
    <col min="1" max="6" width="25" customWidth="1"/>
  </cols>
  <sheetData>
    <row r="1" spans="1:11" ht="30.6" customHeight="1" thickBot="1" x14ac:dyDescent="0.35">
      <c r="A1" s="21" t="s">
        <v>11</v>
      </c>
      <c r="B1" s="22"/>
      <c r="C1" s="22"/>
      <c r="D1" s="22"/>
      <c r="E1" s="22"/>
      <c r="F1" s="22"/>
      <c r="G1" s="22"/>
      <c r="H1" s="22"/>
      <c r="I1" s="22"/>
      <c r="J1" s="23"/>
    </row>
    <row r="3" spans="1:11" ht="12.6" customHeight="1" x14ac:dyDescent="0.3">
      <c r="A3" s="13" t="s">
        <v>12</v>
      </c>
      <c r="B3" s="13" t="s">
        <v>13</v>
      </c>
      <c r="C3" s="15" t="s">
        <v>24</v>
      </c>
      <c r="D3" s="15" t="s">
        <v>13</v>
      </c>
      <c r="E3" s="17" t="s">
        <v>12</v>
      </c>
      <c r="F3" s="17" t="s">
        <v>13</v>
      </c>
      <c r="G3" s="19">
        <v>589</v>
      </c>
      <c r="H3" s="19">
        <v>632</v>
      </c>
      <c r="I3" s="20">
        <v>58</v>
      </c>
      <c r="J3" s="20">
        <v>96</v>
      </c>
      <c r="K3" s="20">
        <v>32</v>
      </c>
    </row>
    <row r="4" spans="1:11" ht="12.6" customHeight="1" x14ac:dyDescent="0.3">
      <c r="A4" s="13" t="s">
        <v>14</v>
      </c>
      <c r="B4" s="13" t="s">
        <v>15</v>
      </c>
      <c r="C4" s="15" t="s">
        <v>14</v>
      </c>
      <c r="D4" s="15" t="s">
        <v>15</v>
      </c>
      <c r="E4" s="17" t="s">
        <v>14</v>
      </c>
      <c r="F4" s="17" t="s">
        <v>15</v>
      </c>
      <c r="G4" s="19">
        <v>589</v>
      </c>
      <c r="H4" s="19">
        <v>634</v>
      </c>
      <c r="I4" s="20">
        <v>58</v>
      </c>
      <c r="J4" s="20">
        <v>96</v>
      </c>
      <c r="K4" s="20">
        <v>34</v>
      </c>
    </row>
    <row r="5" spans="1:11" ht="12.6" customHeight="1" x14ac:dyDescent="0.3">
      <c r="A5" s="14" t="s">
        <v>16</v>
      </c>
      <c r="B5" s="14" t="s">
        <v>17</v>
      </c>
      <c r="C5" s="16" t="s">
        <v>16</v>
      </c>
      <c r="D5" s="16" t="s">
        <v>17</v>
      </c>
      <c r="E5" s="18" t="s">
        <v>16</v>
      </c>
      <c r="F5" s="18" t="s">
        <v>17</v>
      </c>
      <c r="G5" s="19">
        <v>589</v>
      </c>
      <c r="H5" s="19">
        <v>636</v>
      </c>
      <c r="I5" s="20">
        <v>58</v>
      </c>
      <c r="J5" s="20">
        <v>96</v>
      </c>
      <c r="K5" s="20">
        <v>36</v>
      </c>
    </row>
    <row r="6" spans="1:11" ht="12.6" customHeight="1" x14ac:dyDescent="0.3">
      <c r="A6" s="14" t="s">
        <v>18</v>
      </c>
      <c r="B6" s="14" t="s">
        <v>19</v>
      </c>
      <c r="C6" s="16" t="s">
        <v>18</v>
      </c>
      <c r="D6" s="16" t="s">
        <v>19</v>
      </c>
      <c r="E6" s="18" t="s">
        <v>18</v>
      </c>
      <c r="F6" s="18" t="s">
        <v>19</v>
      </c>
      <c r="G6" s="19">
        <v>589</v>
      </c>
      <c r="H6" s="19">
        <v>638</v>
      </c>
      <c r="I6" s="20">
        <v>58</v>
      </c>
      <c r="J6" s="20">
        <v>96</v>
      </c>
      <c r="K6" s="20">
        <v>38</v>
      </c>
    </row>
    <row r="7" spans="1:11" ht="12.6" customHeight="1" x14ac:dyDescent="0.3">
      <c r="A7" s="14" t="s">
        <v>20</v>
      </c>
      <c r="B7" s="14" t="s">
        <v>21</v>
      </c>
      <c r="C7" s="16" t="s">
        <v>20</v>
      </c>
      <c r="D7" s="16" t="s">
        <v>21</v>
      </c>
      <c r="E7" s="18" t="s">
        <v>20</v>
      </c>
      <c r="F7" s="18" t="s">
        <v>21</v>
      </c>
      <c r="G7" s="19">
        <v>589</v>
      </c>
      <c r="H7" s="19">
        <v>640</v>
      </c>
      <c r="I7" s="20">
        <v>58</v>
      </c>
      <c r="J7" s="20">
        <v>96</v>
      </c>
      <c r="K7" s="20">
        <v>40</v>
      </c>
    </row>
    <row r="8" spans="1:11" ht="12.6" customHeight="1" x14ac:dyDescent="0.3">
      <c r="A8" s="14" t="s">
        <v>22</v>
      </c>
      <c r="B8" s="14" t="s">
        <v>23</v>
      </c>
      <c r="C8" s="16" t="s">
        <v>22</v>
      </c>
      <c r="D8" s="16" t="s">
        <v>23</v>
      </c>
      <c r="E8" s="18" t="s">
        <v>22</v>
      </c>
      <c r="F8" s="18" t="s">
        <v>23</v>
      </c>
      <c r="G8" s="19">
        <v>589</v>
      </c>
      <c r="H8" s="19">
        <v>642</v>
      </c>
      <c r="I8" s="20">
        <v>58</v>
      </c>
      <c r="J8" s="20">
        <v>96</v>
      </c>
      <c r="K8" s="20">
        <v>42</v>
      </c>
    </row>
    <row r="9" spans="1:11" ht="12.6" customHeight="1" x14ac:dyDescent="0.3"/>
    <row r="10" spans="1:11" ht="12.6" customHeight="1" x14ac:dyDescent="0.3"/>
    <row r="11" spans="1:11" ht="12.6" customHeight="1" x14ac:dyDescent="0.3"/>
    <row r="12" spans="1:11" ht="12.6" customHeight="1" x14ac:dyDescent="0.3"/>
    <row r="13" spans="1:11" ht="12.6" customHeight="1" x14ac:dyDescent="0.3"/>
    <row r="14" spans="1:11" ht="12.6" customHeight="1" x14ac:dyDescent="0.3"/>
    <row r="15" spans="1:11" ht="12.6" customHeight="1" x14ac:dyDescent="0.3"/>
    <row r="16" spans="1:11" ht="12.6" customHeight="1" x14ac:dyDescent="0.3"/>
    <row r="17" ht="12.6" customHeight="1" x14ac:dyDescent="0.3"/>
    <row r="18" ht="12.6" customHeight="1" x14ac:dyDescent="0.3"/>
    <row r="19" ht="12.6" customHeight="1" x14ac:dyDescent="0.3"/>
    <row r="20" ht="12.6" customHeight="1" x14ac:dyDescent="0.3"/>
    <row r="21" ht="12.6" customHeight="1" x14ac:dyDescent="0.3"/>
    <row r="22" ht="12.6" customHeight="1" x14ac:dyDescent="0.3"/>
    <row r="23" ht="12.6" customHeight="1" x14ac:dyDescent="0.3"/>
    <row r="24" ht="12.6" customHeight="1" x14ac:dyDescent="0.3"/>
    <row r="25" ht="12.6" customHeight="1" x14ac:dyDescent="0.3"/>
    <row r="26" ht="12.6" customHeight="1" x14ac:dyDescent="0.3"/>
    <row r="27" ht="12.6" customHeight="1" x14ac:dyDescent="0.3"/>
    <row r="28" ht="12.6" customHeight="1" x14ac:dyDescent="0.3"/>
    <row r="29" ht="12.6" customHeight="1" x14ac:dyDescent="0.3"/>
    <row r="30" ht="13.2" customHeight="1" x14ac:dyDescent="0.3"/>
    <row r="31" ht="12.6" customHeight="1" x14ac:dyDescent="0.3"/>
    <row r="32" ht="12.6" customHeight="1" x14ac:dyDescent="0.3"/>
    <row r="33" ht="12.6" customHeight="1" x14ac:dyDescent="0.3"/>
    <row r="34" ht="12.6" customHeight="1" x14ac:dyDescent="0.3"/>
    <row r="35" ht="12.6" customHeight="1" x14ac:dyDescent="0.3"/>
    <row r="36" ht="12.6" customHeight="1" x14ac:dyDescent="0.3"/>
    <row r="37" ht="12.6" customHeight="1" x14ac:dyDescent="0.3"/>
    <row r="38" ht="12.6" customHeight="1" x14ac:dyDescent="0.3"/>
    <row r="39" ht="12.6" customHeight="1" x14ac:dyDescent="0.3"/>
    <row r="40" ht="12.6" customHeight="1" x14ac:dyDescent="0.3"/>
    <row r="41" ht="12.6" customHeight="1" x14ac:dyDescent="0.3"/>
    <row r="42" ht="12.6" customHeight="1" x14ac:dyDescent="0.3"/>
    <row r="43" ht="12.6" customHeight="1" x14ac:dyDescent="0.3"/>
    <row r="44" ht="12.6" customHeight="1" x14ac:dyDescent="0.3"/>
    <row r="45" ht="12.6" customHeight="1" x14ac:dyDescent="0.3"/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J8" sqref="J8:J13"/>
    </sheetView>
  </sheetViews>
  <sheetFormatPr defaultRowHeight="14.4" x14ac:dyDescent="0.3"/>
  <cols>
    <col min="1" max="1" width="20" bestFit="1" customWidth="1"/>
    <col min="2" max="2" width="16.5546875" customWidth="1"/>
    <col min="3" max="3" width="15.109375" customWidth="1"/>
    <col min="4" max="4" width="23.109375" customWidth="1"/>
    <col min="7" max="7" width="22.77734375" customWidth="1"/>
    <col min="10" max="10" width="10.5546875" customWidth="1"/>
    <col min="13" max="13" width="26.6640625" customWidth="1"/>
  </cols>
  <sheetData>
    <row r="1" spans="1:13" ht="29.4" thickBot="1" x14ac:dyDescent="0.35">
      <c r="A1" s="34" t="e">
        <f>CONCATENATE(#REF!," ",#REF!)</f>
        <v>#REF!</v>
      </c>
      <c r="B1" s="35" t="str">
        <f>CONCATENATE(C1,",",D1)</f>
        <v>Fatma ,TEKBAŞ</v>
      </c>
      <c r="C1" s="36" t="s">
        <v>24</v>
      </c>
      <c r="D1" s="36" t="s">
        <v>13</v>
      </c>
      <c r="E1" s="35" t="str">
        <f>CONCATENATE(F1,"-",G1)</f>
        <v>Fatma-TEKBAŞ</v>
      </c>
      <c r="F1" s="37" t="s">
        <v>12</v>
      </c>
      <c r="G1" s="37" t="s">
        <v>13</v>
      </c>
      <c r="H1" s="38">
        <v>589</v>
      </c>
      <c r="I1" s="38">
        <v>632</v>
      </c>
      <c r="J1" s="39">
        <v>58</v>
      </c>
      <c r="K1" s="39">
        <v>96</v>
      </c>
      <c r="L1" s="40">
        <v>32</v>
      </c>
      <c r="M1" t="str">
        <f>F1&amp;" BEN "&amp;G1</f>
        <v>Fatma BEN TEKBAŞ</v>
      </c>
    </row>
    <row r="2" spans="1:13" ht="43.8" thickBot="1" x14ac:dyDescent="0.35">
      <c r="A2" s="41" t="e">
        <f>CONCATENATE(#REF!," ",#REF!)</f>
        <v>#REF!</v>
      </c>
      <c r="B2" s="27" t="str">
        <f t="shared" ref="B2:B6" si="0">CONCATENATE(C2,",",D2)</f>
        <v>Damla,TEKİNERDOĞEN</v>
      </c>
      <c r="C2" s="28" t="s">
        <v>14</v>
      </c>
      <c r="D2" s="28" t="s">
        <v>15</v>
      </c>
      <c r="E2" s="35" t="str">
        <f t="shared" ref="E2:E6" si="1">CONCATENATE(F2,"-",G2)</f>
        <v>Damla-TEKİNERDOĞEN</v>
      </c>
      <c r="F2" s="29" t="s">
        <v>14</v>
      </c>
      <c r="G2" s="29" t="s">
        <v>15</v>
      </c>
      <c r="H2" s="30">
        <v>589</v>
      </c>
      <c r="I2" s="30">
        <v>634</v>
      </c>
      <c r="J2" s="31">
        <v>58</v>
      </c>
      <c r="K2" s="31">
        <v>96</v>
      </c>
      <c r="L2" s="42">
        <v>34</v>
      </c>
      <c r="M2" t="str">
        <f t="shared" ref="M2:M6" si="2">F2&amp;" BEN "&amp;G2</f>
        <v>Damla BEN TEKİNERDOĞEN</v>
      </c>
    </row>
    <row r="3" spans="1:13" ht="29.4" thickBot="1" x14ac:dyDescent="0.35">
      <c r="A3" s="41" t="e">
        <f>CONCATENATE(#REF!," ",#REF!)</f>
        <v>#REF!</v>
      </c>
      <c r="B3" s="27" t="str">
        <f t="shared" si="0"/>
        <v>Miraç,SIKTAŞ</v>
      </c>
      <c r="C3" s="32" t="s">
        <v>16</v>
      </c>
      <c r="D3" s="32" t="s">
        <v>17</v>
      </c>
      <c r="E3" s="35" t="str">
        <f t="shared" si="1"/>
        <v>Miraç-SIKTAŞ</v>
      </c>
      <c r="F3" s="33" t="s">
        <v>16</v>
      </c>
      <c r="G3" s="33" t="s">
        <v>17</v>
      </c>
      <c r="H3" s="30">
        <v>589</v>
      </c>
      <c r="I3" s="30">
        <v>636</v>
      </c>
      <c r="J3" s="31">
        <v>58</v>
      </c>
      <c r="K3" s="31">
        <v>96</v>
      </c>
      <c r="L3" s="42">
        <v>36</v>
      </c>
      <c r="M3" t="str">
        <f t="shared" si="2"/>
        <v>Miraç BEN SIKTAŞ</v>
      </c>
    </row>
    <row r="4" spans="1:13" ht="43.8" thickBot="1" x14ac:dyDescent="0.35">
      <c r="A4" s="41" t="e">
        <f>CONCATENATE(#REF!," ",#REF!)</f>
        <v>#REF!</v>
      </c>
      <c r="B4" s="27" t="str">
        <f t="shared" si="0"/>
        <v>Kübra,KALKANCI</v>
      </c>
      <c r="C4" s="32" t="s">
        <v>18</v>
      </c>
      <c r="D4" s="32" t="s">
        <v>19</v>
      </c>
      <c r="E4" s="35" t="str">
        <f t="shared" si="1"/>
        <v>Kübra-KALKANCI</v>
      </c>
      <c r="F4" s="33" t="s">
        <v>18</v>
      </c>
      <c r="G4" s="33" t="s">
        <v>19</v>
      </c>
      <c r="H4" s="30">
        <v>589</v>
      </c>
      <c r="I4" s="30">
        <v>638</v>
      </c>
      <c r="J4" s="31">
        <v>58</v>
      </c>
      <c r="K4" s="31">
        <v>96</v>
      </c>
      <c r="L4" s="42">
        <v>38</v>
      </c>
      <c r="M4" t="str">
        <f t="shared" si="2"/>
        <v>Kübra BEN KALKANCI</v>
      </c>
    </row>
    <row r="5" spans="1:13" ht="29.4" thickBot="1" x14ac:dyDescent="0.35">
      <c r="A5" s="41" t="e">
        <f>CONCATENATE(#REF!," ",#REF!)</f>
        <v>#REF!</v>
      </c>
      <c r="B5" s="27" t="str">
        <f t="shared" si="0"/>
        <v>Nurettin,İĞDE</v>
      </c>
      <c r="C5" s="32" t="s">
        <v>20</v>
      </c>
      <c r="D5" s="32" t="s">
        <v>21</v>
      </c>
      <c r="E5" s="35" t="str">
        <f t="shared" si="1"/>
        <v>Nurettin-İĞDE</v>
      </c>
      <c r="F5" s="33" t="s">
        <v>20</v>
      </c>
      <c r="G5" s="33" t="s">
        <v>21</v>
      </c>
      <c r="H5" s="30">
        <v>589</v>
      </c>
      <c r="I5" s="30">
        <v>640</v>
      </c>
      <c r="J5" s="31">
        <v>58</v>
      </c>
      <c r="K5" s="31">
        <v>96</v>
      </c>
      <c r="L5" s="42">
        <v>40</v>
      </c>
      <c r="M5" t="str">
        <f t="shared" si="2"/>
        <v>Nurettin BEN İĞDE</v>
      </c>
    </row>
    <row r="6" spans="1:13" ht="29.4" thickBot="1" x14ac:dyDescent="0.35">
      <c r="A6" s="43" t="e">
        <f>CONCATENATE(#REF!," ",#REF!)</f>
        <v>#REF!</v>
      </c>
      <c r="B6" s="44" t="str">
        <f t="shared" si="0"/>
        <v>Mehmet,ÇEVİKOL</v>
      </c>
      <c r="C6" s="45" t="s">
        <v>22</v>
      </c>
      <c r="D6" s="45" t="s">
        <v>23</v>
      </c>
      <c r="E6" s="35" t="str">
        <f t="shared" si="1"/>
        <v>Mehmet-ÇEVİKOL</v>
      </c>
      <c r="F6" s="46" t="s">
        <v>22</v>
      </c>
      <c r="G6" s="46" t="s">
        <v>23</v>
      </c>
      <c r="H6" s="47">
        <v>589</v>
      </c>
      <c r="I6" s="47">
        <v>642</v>
      </c>
      <c r="J6" s="48">
        <v>58</v>
      </c>
      <c r="K6" s="48">
        <v>96</v>
      </c>
      <c r="L6" s="49">
        <v>42</v>
      </c>
      <c r="M6" t="str">
        <f t="shared" si="2"/>
        <v>Mehmet BEN ÇEVİKOL</v>
      </c>
    </row>
    <row r="8" spans="1:13" x14ac:dyDescent="0.3">
      <c r="A8" t="s">
        <v>25</v>
      </c>
      <c r="H8" t="str">
        <f>CONCATENATE(H1,I1)</f>
        <v>589632</v>
      </c>
      <c r="J8" t="str">
        <f>CONCATENATE(J1," - ",K1," - ",L1)</f>
        <v>58 - 96 - 32</v>
      </c>
      <c r="M8" t="s">
        <v>31</v>
      </c>
    </row>
    <row r="9" spans="1:13" x14ac:dyDescent="0.3">
      <c r="A9" t="s">
        <v>26</v>
      </c>
      <c r="H9" t="str">
        <f t="shared" ref="H9:H13" si="3">CONCATENATE(H2,I2)</f>
        <v>589634</v>
      </c>
      <c r="J9" t="str">
        <f t="shared" ref="J9:J13" si="4">CONCATENATE(J2," - ",K2," - ",L2)</f>
        <v>58 - 96 - 34</v>
      </c>
      <c r="M9" t="s">
        <v>32</v>
      </c>
    </row>
    <row r="10" spans="1:13" x14ac:dyDescent="0.3">
      <c r="A10" t="s">
        <v>27</v>
      </c>
      <c r="H10" t="str">
        <f t="shared" si="3"/>
        <v>589636</v>
      </c>
      <c r="J10" t="str">
        <f t="shared" si="4"/>
        <v>58 - 96 - 36</v>
      </c>
      <c r="M10" t="s">
        <v>33</v>
      </c>
    </row>
    <row r="11" spans="1:13" x14ac:dyDescent="0.3">
      <c r="A11" t="s">
        <v>28</v>
      </c>
      <c r="H11" t="str">
        <f t="shared" si="3"/>
        <v>589638</v>
      </c>
      <c r="J11" t="str">
        <f t="shared" si="4"/>
        <v>58 - 96 - 38</v>
      </c>
      <c r="M11" t="s">
        <v>34</v>
      </c>
    </row>
    <row r="12" spans="1:13" x14ac:dyDescent="0.3">
      <c r="A12" t="s">
        <v>29</v>
      </c>
      <c r="H12" t="str">
        <f t="shared" si="3"/>
        <v>589640</v>
      </c>
      <c r="J12" t="str">
        <f t="shared" si="4"/>
        <v>58 - 96 - 40</v>
      </c>
      <c r="M12" t="s">
        <v>35</v>
      </c>
    </row>
    <row r="13" spans="1:13" x14ac:dyDescent="0.3">
      <c r="A13" t="s">
        <v>30</v>
      </c>
      <c r="H13" t="str">
        <f t="shared" si="3"/>
        <v>589642</v>
      </c>
      <c r="J13" t="str">
        <f t="shared" si="4"/>
        <v>58 - 96 - 42</v>
      </c>
      <c r="M13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Sayfa1</vt:lpstr>
      <vt:lpstr>Sayfa2</vt:lpstr>
      <vt:lpstr>Sayfa3</vt:lpstr>
      <vt:lpstr>Sayfa4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2023-04-23T22:26:20Z</dcterms:modified>
</cp:coreProperties>
</file>