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ink/ink2.xml" ContentType="application/inkml+xml"/>
  <Override PartName="/xl/ink/ink3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2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matica\Teaching in Cluj\2021-2022 S1\Algebra I-EN (Crivei)\"/>
    </mc:Choice>
  </mc:AlternateContent>
  <xr:revisionPtr revIDLastSave="0" documentId="13_ncr:1_{98751B09-1C9C-493B-BEA3-8BFE80BE0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911" sheetId="1" r:id="rId1"/>
    <sheet name="912" sheetId="2" r:id="rId2"/>
    <sheet name="913" sheetId="3" r:id="rId3"/>
    <sheet name="914" sheetId="4" r:id="rId4"/>
    <sheet name="915" sheetId="5" r:id="rId5"/>
    <sheet name="916" sheetId="6" r:id="rId6"/>
    <sheet name="917" sheetId="7" r:id="rId7"/>
    <sheet name="othe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2" i="1" l="1"/>
  <c r="AG22" i="1"/>
  <c r="AG25" i="6"/>
  <c r="AF25" i="6"/>
  <c r="AG23" i="8"/>
  <c r="AG22" i="8"/>
  <c r="AG21" i="8"/>
  <c r="AG20" i="8"/>
  <c r="AG19" i="8"/>
  <c r="AG18" i="8"/>
  <c r="AG17" i="8"/>
  <c r="AG16" i="8"/>
  <c r="AG15" i="8"/>
  <c r="AG14" i="8"/>
  <c r="AG13" i="8"/>
  <c r="AG12" i="8"/>
  <c r="AG11" i="8"/>
  <c r="AG10" i="8"/>
  <c r="C10" i="8" s="1"/>
  <c r="AG9" i="8"/>
  <c r="C9" i="8" s="1"/>
  <c r="AG8" i="8"/>
  <c r="C8" i="8" s="1"/>
  <c r="AF11" i="2"/>
  <c r="AG38" i="1"/>
  <c r="C38" i="1" s="1"/>
  <c r="AF38" i="1"/>
  <c r="AF39" i="4"/>
  <c r="AG39" i="4"/>
  <c r="AG38" i="3"/>
  <c r="C38" i="3" s="1"/>
  <c r="AF38" i="3"/>
  <c r="AF39" i="2"/>
  <c r="AF29" i="2"/>
  <c r="AG38" i="2"/>
  <c r="C38" i="2" s="1"/>
  <c r="AF38" i="2"/>
  <c r="AG37" i="2"/>
  <c r="C37" i="2" s="1"/>
  <c r="AF37" i="2"/>
  <c r="AG36" i="2"/>
  <c r="C36" i="2" s="1"/>
  <c r="AF36" i="2"/>
  <c r="AF23" i="8"/>
  <c r="C23" i="8" s="1"/>
  <c r="AF22" i="8"/>
  <c r="C22" i="8" s="1"/>
  <c r="AF21" i="8"/>
  <c r="C21" i="8" s="1"/>
  <c r="AF20" i="8"/>
  <c r="C20" i="8" s="1"/>
  <c r="AF19" i="8"/>
  <c r="C19" i="8" s="1"/>
  <c r="AF18" i="8"/>
  <c r="C18" i="8" s="1"/>
  <c r="AF38" i="4" l="1"/>
  <c r="AG38" i="4"/>
  <c r="C38" i="4" s="1"/>
  <c r="AF17" i="8" l="1"/>
  <c r="C17" i="8" s="1"/>
  <c r="AF16" i="8"/>
  <c r="C16" i="8" s="1"/>
  <c r="AF15" i="8"/>
  <c r="C15" i="8" s="1"/>
  <c r="AG38" i="7" l="1"/>
  <c r="C38" i="7" s="1"/>
  <c r="AF38" i="7"/>
  <c r="AG37" i="7"/>
  <c r="C37" i="7" s="1"/>
  <c r="AF37" i="7"/>
  <c r="AG36" i="7"/>
  <c r="C36" i="7" s="1"/>
  <c r="AF36" i="7"/>
  <c r="AG35" i="7"/>
  <c r="C35" i="7" s="1"/>
  <c r="AF35" i="7"/>
  <c r="AG34" i="7"/>
  <c r="C34" i="7" s="1"/>
  <c r="AF34" i="7"/>
  <c r="AG33" i="7"/>
  <c r="C33" i="7" s="1"/>
  <c r="AF33" i="7"/>
  <c r="AG32" i="7"/>
  <c r="C32" i="7" s="1"/>
  <c r="AF32" i="7"/>
  <c r="AG31" i="7"/>
  <c r="C31" i="7" s="1"/>
  <c r="AF31" i="7"/>
  <c r="AG30" i="7"/>
  <c r="C30" i="7" s="1"/>
  <c r="AF30" i="7"/>
  <c r="AG29" i="7"/>
  <c r="C29" i="7" s="1"/>
  <c r="AF29" i="7"/>
  <c r="AG28" i="7"/>
  <c r="C28" i="7" s="1"/>
  <c r="AF28" i="7"/>
  <c r="AG27" i="7"/>
  <c r="C27" i="7" s="1"/>
  <c r="AF27" i="7"/>
  <c r="AG26" i="7"/>
  <c r="C26" i="7" s="1"/>
  <c r="AF26" i="7"/>
  <c r="AG25" i="7"/>
  <c r="C25" i="7" s="1"/>
  <c r="AF25" i="7"/>
  <c r="AG24" i="7"/>
  <c r="C24" i="7" s="1"/>
  <c r="AF24" i="7"/>
  <c r="AG23" i="7"/>
  <c r="C23" i="7" s="1"/>
  <c r="AF23" i="7"/>
  <c r="AG22" i="7"/>
  <c r="C22" i="7" s="1"/>
  <c r="AF22" i="7"/>
  <c r="AG21" i="7"/>
  <c r="C21" i="7" s="1"/>
  <c r="AF21" i="7"/>
  <c r="AG20" i="7"/>
  <c r="C20" i="7" s="1"/>
  <c r="AF20" i="7"/>
  <c r="AG19" i="7"/>
  <c r="C19" i="7" s="1"/>
  <c r="AF19" i="7"/>
  <c r="AG18" i="7"/>
  <c r="C18" i="7" s="1"/>
  <c r="AF18" i="7"/>
  <c r="AG17" i="7"/>
  <c r="C17" i="7" s="1"/>
  <c r="AF17" i="7"/>
  <c r="AG16" i="7"/>
  <c r="C16" i="7" s="1"/>
  <c r="AF16" i="7"/>
  <c r="AG15" i="7"/>
  <c r="C15" i="7" s="1"/>
  <c r="AF15" i="7"/>
  <c r="AG14" i="7"/>
  <c r="C14" i="7" s="1"/>
  <c r="AF14" i="7"/>
  <c r="AG13" i="7"/>
  <c r="C13" i="7" s="1"/>
  <c r="AF13" i="7"/>
  <c r="AG12" i="7"/>
  <c r="C12" i="7" s="1"/>
  <c r="AF12" i="7"/>
  <c r="AG11" i="7"/>
  <c r="C11" i="7" s="1"/>
  <c r="AF11" i="7"/>
  <c r="AG38" i="6"/>
  <c r="C38" i="6" s="1"/>
  <c r="AF38" i="6"/>
  <c r="AG37" i="6"/>
  <c r="C37" i="6" s="1"/>
  <c r="AF37" i="6"/>
  <c r="AG36" i="6"/>
  <c r="C36" i="6" s="1"/>
  <c r="AF36" i="6"/>
  <c r="AG35" i="6"/>
  <c r="C35" i="6" s="1"/>
  <c r="AF35" i="6"/>
  <c r="AG34" i="6"/>
  <c r="C34" i="6" s="1"/>
  <c r="AF34" i="6"/>
  <c r="AG33" i="6"/>
  <c r="C33" i="6" s="1"/>
  <c r="AF33" i="6"/>
  <c r="AG32" i="6"/>
  <c r="C32" i="6" s="1"/>
  <c r="AF32" i="6"/>
  <c r="AG31" i="6"/>
  <c r="C31" i="6" s="1"/>
  <c r="AF31" i="6"/>
  <c r="AG30" i="6"/>
  <c r="C30" i="6" s="1"/>
  <c r="AF30" i="6"/>
  <c r="AG29" i="6"/>
  <c r="C29" i="6" s="1"/>
  <c r="AF29" i="6"/>
  <c r="AG28" i="6"/>
  <c r="C28" i="6" s="1"/>
  <c r="AF28" i="6"/>
  <c r="AG27" i="6"/>
  <c r="C27" i="6" s="1"/>
  <c r="AF27" i="6"/>
  <c r="AG26" i="6"/>
  <c r="C26" i="6" s="1"/>
  <c r="AF26" i="6"/>
  <c r="C25" i="6"/>
  <c r="AG24" i="6"/>
  <c r="C24" i="6" s="1"/>
  <c r="AF24" i="6"/>
  <c r="AG23" i="6"/>
  <c r="C23" i="6" s="1"/>
  <c r="AF23" i="6"/>
  <c r="AG22" i="6"/>
  <c r="C22" i="6" s="1"/>
  <c r="AF22" i="6"/>
  <c r="AG21" i="6"/>
  <c r="C21" i="6" s="1"/>
  <c r="AF21" i="6"/>
  <c r="AG20" i="6"/>
  <c r="C20" i="6" s="1"/>
  <c r="AF20" i="6"/>
  <c r="AG19" i="6"/>
  <c r="C19" i="6" s="1"/>
  <c r="AF19" i="6"/>
  <c r="AG18" i="6"/>
  <c r="C18" i="6" s="1"/>
  <c r="AF18" i="6"/>
  <c r="AG17" i="6"/>
  <c r="C17" i="6" s="1"/>
  <c r="AF17" i="6"/>
  <c r="AG16" i="6"/>
  <c r="C16" i="6" s="1"/>
  <c r="AF16" i="6"/>
  <c r="AG15" i="6"/>
  <c r="C15" i="6" s="1"/>
  <c r="AF15" i="6"/>
  <c r="AG14" i="6"/>
  <c r="C14" i="6" s="1"/>
  <c r="AF14" i="6"/>
  <c r="AG13" i="6"/>
  <c r="C13" i="6" s="1"/>
  <c r="AF13" i="6"/>
  <c r="AG12" i="6"/>
  <c r="C12" i="6" s="1"/>
  <c r="AF12" i="6"/>
  <c r="AG11" i="6"/>
  <c r="C11" i="6" s="1"/>
  <c r="AF11" i="6"/>
  <c r="AG38" i="5"/>
  <c r="C38" i="5" s="1"/>
  <c r="AF38" i="5"/>
  <c r="AG37" i="5"/>
  <c r="C37" i="5" s="1"/>
  <c r="AF37" i="5"/>
  <c r="AG36" i="5"/>
  <c r="C36" i="5" s="1"/>
  <c r="AF36" i="5"/>
  <c r="AG35" i="5"/>
  <c r="C35" i="5" s="1"/>
  <c r="AF35" i="5"/>
  <c r="AG34" i="5"/>
  <c r="C34" i="5" s="1"/>
  <c r="AF34" i="5"/>
  <c r="AG33" i="5"/>
  <c r="C33" i="5" s="1"/>
  <c r="AF33" i="5"/>
  <c r="AG32" i="5"/>
  <c r="C32" i="5" s="1"/>
  <c r="AF32" i="5"/>
  <c r="AG31" i="5"/>
  <c r="C31" i="5" s="1"/>
  <c r="AF31" i="5"/>
  <c r="AG30" i="5"/>
  <c r="C30" i="5" s="1"/>
  <c r="AF30" i="5"/>
  <c r="AG29" i="5"/>
  <c r="C29" i="5" s="1"/>
  <c r="AF29" i="5"/>
  <c r="AG28" i="5"/>
  <c r="C28" i="5" s="1"/>
  <c r="AF28" i="5"/>
  <c r="AG27" i="5"/>
  <c r="C27" i="5" s="1"/>
  <c r="AF27" i="5"/>
  <c r="AG26" i="5"/>
  <c r="C26" i="5" s="1"/>
  <c r="AF26" i="5"/>
  <c r="AG25" i="5"/>
  <c r="C25" i="5" s="1"/>
  <c r="AF25" i="5"/>
  <c r="AG24" i="5"/>
  <c r="C24" i="5" s="1"/>
  <c r="AF24" i="5"/>
  <c r="AG23" i="5"/>
  <c r="C23" i="5" s="1"/>
  <c r="AF23" i="5"/>
  <c r="AG22" i="5"/>
  <c r="C22" i="5" s="1"/>
  <c r="AF22" i="5"/>
  <c r="AG21" i="5"/>
  <c r="C21" i="5" s="1"/>
  <c r="AF21" i="5"/>
  <c r="AG20" i="5"/>
  <c r="C20" i="5" s="1"/>
  <c r="AF20" i="5"/>
  <c r="AG19" i="5"/>
  <c r="C19" i="5" s="1"/>
  <c r="AF19" i="5"/>
  <c r="AG18" i="5"/>
  <c r="C18" i="5" s="1"/>
  <c r="AF18" i="5"/>
  <c r="AG17" i="5"/>
  <c r="C17" i="5" s="1"/>
  <c r="AF17" i="5"/>
  <c r="AG16" i="5"/>
  <c r="C16" i="5" s="1"/>
  <c r="AF16" i="5"/>
  <c r="AG15" i="5"/>
  <c r="C15" i="5" s="1"/>
  <c r="AF15" i="5"/>
  <c r="AG14" i="5"/>
  <c r="C14" i="5" s="1"/>
  <c r="AF14" i="5"/>
  <c r="AG13" i="5"/>
  <c r="C13" i="5" s="1"/>
  <c r="AF13" i="5"/>
  <c r="AG12" i="5"/>
  <c r="C12" i="5" s="1"/>
  <c r="AF12" i="5"/>
  <c r="AG11" i="5"/>
  <c r="C11" i="5" s="1"/>
  <c r="AF11" i="5"/>
  <c r="AG37" i="4"/>
  <c r="C37" i="4" s="1"/>
  <c r="AF37" i="4"/>
  <c r="AG36" i="4"/>
  <c r="C36" i="4" s="1"/>
  <c r="AF36" i="4"/>
  <c r="AG35" i="4"/>
  <c r="C35" i="4" s="1"/>
  <c r="AF35" i="4"/>
  <c r="AG34" i="4"/>
  <c r="C34" i="4" s="1"/>
  <c r="AF34" i="4"/>
  <c r="AG33" i="4"/>
  <c r="C33" i="4" s="1"/>
  <c r="AF33" i="4"/>
  <c r="AG32" i="4"/>
  <c r="C32" i="4" s="1"/>
  <c r="AF32" i="4"/>
  <c r="AG31" i="4"/>
  <c r="C31" i="4" s="1"/>
  <c r="AF31" i="4"/>
  <c r="AG30" i="4"/>
  <c r="C30" i="4" s="1"/>
  <c r="AF30" i="4"/>
  <c r="AG29" i="4"/>
  <c r="C29" i="4" s="1"/>
  <c r="AF29" i="4"/>
  <c r="AG28" i="4"/>
  <c r="C28" i="4" s="1"/>
  <c r="AF28" i="4"/>
  <c r="AG27" i="4"/>
  <c r="C27" i="4" s="1"/>
  <c r="AF27" i="4"/>
  <c r="AG26" i="4"/>
  <c r="C26" i="4" s="1"/>
  <c r="AF26" i="4"/>
  <c r="AG25" i="4"/>
  <c r="C25" i="4" s="1"/>
  <c r="AF25" i="4"/>
  <c r="AG24" i="4"/>
  <c r="C24" i="4" s="1"/>
  <c r="AF24" i="4"/>
  <c r="AG23" i="4"/>
  <c r="C23" i="4" s="1"/>
  <c r="AF23" i="4"/>
  <c r="AG22" i="4"/>
  <c r="C22" i="4" s="1"/>
  <c r="AF22" i="4"/>
  <c r="AG21" i="4"/>
  <c r="C21" i="4" s="1"/>
  <c r="AF21" i="4"/>
  <c r="AG20" i="4"/>
  <c r="C20" i="4" s="1"/>
  <c r="AF20" i="4"/>
  <c r="AG19" i="4"/>
  <c r="C19" i="4" s="1"/>
  <c r="AF19" i="4"/>
  <c r="AG18" i="4"/>
  <c r="C18" i="4" s="1"/>
  <c r="AF18" i="4"/>
  <c r="AG17" i="4"/>
  <c r="C17" i="4" s="1"/>
  <c r="AF17" i="4"/>
  <c r="AG16" i="4"/>
  <c r="C16" i="4" s="1"/>
  <c r="AF16" i="4"/>
  <c r="AG15" i="4"/>
  <c r="C15" i="4" s="1"/>
  <c r="AF15" i="4"/>
  <c r="AG14" i="4"/>
  <c r="C14" i="4" s="1"/>
  <c r="AF14" i="4"/>
  <c r="AG13" i="4"/>
  <c r="C13" i="4" s="1"/>
  <c r="AF13" i="4"/>
  <c r="AG12" i="4"/>
  <c r="C12" i="4" s="1"/>
  <c r="AF12" i="4"/>
  <c r="AG11" i="4"/>
  <c r="C11" i="4" s="1"/>
  <c r="AF11" i="4"/>
  <c r="AG39" i="3"/>
  <c r="C39" i="3" s="1"/>
  <c r="AF39" i="3"/>
  <c r="AG37" i="3"/>
  <c r="C37" i="3" s="1"/>
  <c r="AF37" i="3"/>
  <c r="AG36" i="3"/>
  <c r="C36" i="3" s="1"/>
  <c r="AF36" i="3"/>
  <c r="AG35" i="3"/>
  <c r="C35" i="3" s="1"/>
  <c r="AF35" i="3"/>
  <c r="AG34" i="3"/>
  <c r="C34" i="3" s="1"/>
  <c r="AF34" i="3"/>
  <c r="AG33" i="3"/>
  <c r="C33" i="3" s="1"/>
  <c r="AF33" i="3"/>
  <c r="AG32" i="3"/>
  <c r="C32" i="3" s="1"/>
  <c r="AF32" i="3"/>
  <c r="AG31" i="3"/>
  <c r="C31" i="3" s="1"/>
  <c r="AF31" i="3"/>
  <c r="AG30" i="3"/>
  <c r="C30" i="3" s="1"/>
  <c r="AF30" i="3"/>
  <c r="AG29" i="3"/>
  <c r="C29" i="3" s="1"/>
  <c r="AF29" i="3"/>
  <c r="AG28" i="3"/>
  <c r="C28" i="3" s="1"/>
  <c r="AF28" i="3"/>
  <c r="AG27" i="3"/>
  <c r="C27" i="3" s="1"/>
  <c r="AF27" i="3"/>
  <c r="AG26" i="3"/>
  <c r="C26" i="3" s="1"/>
  <c r="AF26" i="3"/>
  <c r="AG25" i="3"/>
  <c r="C25" i="3" s="1"/>
  <c r="AF25" i="3"/>
  <c r="AG24" i="3"/>
  <c r="C24" i="3" s="1"/>
  <c r="AF24" i="3"/>
  <c r="AG23" i="3"/>
  <c r="C23" i="3" s="1"/>
  <c r="AF23" i="3"/>
  <c r="AG22" i="3"/>
  <c r="C22" i="3" s="1"/>
  <c r="AF22" i="3"/>
  <c r="AG21" i="3"/>
  <c r="C21" i="3" s="1"/>
  <c r="AF21" i="3"/>
  <c r="AG20" i="3"/>
  <c r="C20" i="3" s="1"/>
  <c r="AF20" i="3"/>
  <c r="AG19" i="3"/>
  <c r="C19" i="3" s="1"/>
  <c r="AF19" i="3"/>
  <c r="AG18" i="3"/>
  <c r="C18" i="3" s="1"/>
  <c r="AF18" i="3"/>
  <c r="AG17" i="3"/>
  <c r="C17" i="3" s="1"/>
  <c r="AF17" i="3"/>
  <c r="AG16" i="3"/>
  <c r="C16" i="3" s="1"/>
  <c r="AF16" i="3"/>
  <c r="AG15" i="3"/>
  <c r="C15" i="3" s="1"/>
  <c r="AF15" i="3"/>
  <c r="AG14" i="3"/>
  <c r="C14" i="3" s="1"/>
  <c r="AF14" i="3"/>
  <c r="AG13" i="3"/>
  <c r="C13" i="3" s="1"/>
  <c r="AF13" i="3"/>
  <c r="AG12" i="3"/>
  <c r="C12" i="3" s="1"/>
  <c r="AF12" i="3"/>
  <c r="AG11" i="3"/>
  <c r="C11" i="3" s="1"/>
  <c r="AF11" i="3"/>
  <c r="AG39" i="2"/>
  <c r="C39" i="2" s="1"/>
  <c r="AG35" i="2"/>
  <c r="C35" i="2" s="1"/>
  <c r="AF35" i="2"/>
  <c r="AG34" i="2"/>
  <c r="C34" i="2" s="1"/>
  <c r="AF34" i="2"/>
  <c r="AG33" i="2"/>
  <c r="C33" i="2" s="1"/>
  <c r="AF33" i="2"/>
  <c r="AG32" i="2"/>
  <c r="C32" i="2" s="1"/>
  <c r="AF32" i="2"/>
  <c r="AG31" i="2"/>
  <c r="C31" i="2" s="1"/>
  <c r="AF31" i="2"/>
  <c r="AG30" i="2"/>
  <c r="C30" i="2" s="1"/>
  <c r="AF30" i="2"/>
  <c r="AG29" i="2"/>
  <c r="C29" i="2" s="1"/>
  <c r="AG28" i="2"/>
  <c r="C28" i="2" s="1"/>
  <c r="AF28" i="2"/>
  <c r="AG27" i="2"/>
  <c r="C27" i="2" s="1"/>
  <c r="AF27" i="2"/>
  <c r="AG26" i="2"/>
  <c r="C26" i="2" s="1"/>
  <c r="AF26" i="2"/>
  <c r="AG25" i="2"/>
  <c r="C25" i="2" s="1"/>
  <c r="AF25" i="2"/>
  <c r="AG24" i="2"/>
  <c r="C24" i="2" s="1"/>
  <c r="AF24" i="2"/>
  <c r="AG23" i="2"/>
  <c r="C23" i="2" s="1"/>
  <c r="AF23" i="2"/>
  <c r="AG22" i="2"/>
  <c r="C22" i="2" s="1"/>
  <c r="AF22" i="2"/>
  <c r="AG21" i="2"/>
  <c r="C21" i="2" s="1"/>
  <c r="AF21" i="2"/>
  <c r="AG20" i="2"/>
  <c r="C20" i="2" s="1"/>
  <c r="AF20" i="2"/>
  <c r="AG19" i="2"/>
  <c r="C19" i="2" s="1"/>
  <c r="AF19" i="2"/>
  <c r="AG18" i="2"/>
  <c r="C18" i="2" s="1"/>
  <c r="AF18" i="2"/>
  <c r="AG17" i="2"/>
  <c r="C17" i="2" s="1"/>
  <c r="AF17" i="2"/>
  <c r="AG16" i="2"/>
  <c r="C16" i="2" s="1"/>
  <c r="AF16" i="2"/>
  <c r="AG15" i="2"/>
  <c r="C15" i="2" s="1"/>
  <c r="AF15" i="2"/>
  <c r="AG14" i="2"/>
  <c r="C14" i="2" s="1"/>
  <c r="AF14" i="2"/>
  <c r="AG13" i="2"/>
  <c r="C13" i="2" s="1"/>
  <c r="AF13" i="2"/>
  <c r="AG12" i="2"/>
  <c r="C12" i="2" s="1"/>
  <c r="AF12" i="2"/>
  <c r="AG11" i="2"/>
  <c r="C11" i="2" s="1"/>
  <c r="AG12" i="1"/>
  <c r="C12" i="1" s="1"/>
  <c r="AG13" i="1"/>
  <c r="C13" i="1" s="1"/>
  <c r="AG14" i="1"/>
  <c r="C14" i="1" s="1"/>
  <c r="AG15" i="1"/>
  <c r="C15" i="1" s="1"/>
  <c r="AG16" i="1"/>
  <c r="C16" i="1" s="1"/>
  <c r="AG17" i="1"/>
  <c r="C17" i="1" s="1"/>
  <c r="AG18" i="1"/>
  <c r="C18" i="1" s="1"/>
  <c r="AG19" i="1"/>
  <c r="C19" i="1" s="1"/>
  <c r="AG20" i="1"/>
  <c r="C20" i="1" s="1"/>
  <c r="AG21" i="1"/>
  <c r="C21" i="1" s="1"/>
  <c r="C22" i="1"/>
  <c r="AG23" i="1"/>
  <c r="C23" i="1" s="1"/>
  <c r="AG24" i="1"/>
  <c r="C24" i="1" s="1"/>
  <c r="AG25" i="1"/>
  <c r="C25" i="1" s="1"/>
  <c r="AG26" i="1"/>
  <c r="C26" i="1" s="1"/>
  <c r="AG27" i="1"/>
  <c r="C27" i="1" s="1"/>
  <c r="AG28" i="1"/>
  <c r="C28" i="1" s="1"/>
  <c r="AG29" i="1"/>
  <c r="C29" i="1" s="1"/>
  <c r="AG30" i="1"/>
  <c r="C30" i="1" s="1"/>
  <c r="AG31" i="1"/>
  <c r="C31" i="1" s="1"/>
  <c r="AG32" i="1"/>
  <c r="C32" i="1" s="1"/>
  <c r="AG33" i="1"/>
  <c r="C33" i="1" s="1"/>
  <c r="AG34" i="1"/>
  <c r="C34" i="1" s="1"/>
  <c r="AG35" i="1"/>
  <c r="C35" i="1" s="1"/>
  <c r="AG36" i="1"/>
  <c r="C36" i="1" s="1"/>
  <c r="AG37" i="1"/>
  <c r="C37" i="1" s="1"/>
  <c r="AG39" i="1"/>
  <c r="C39" i="1" s="1"/>
  <c r="AG11" i="1"/>
  <c r="C11" i="1" s="1"/>
  <c r="AF14" i="8"/>
  <c r="C14" i="8" s="1"/>
  <c r="AF13" i="8"/>
  <c r="C13" i="8" s="1"/>
  <c r="AF12" i="8"/>
  <c r="C12" i="8" s="1"/>
  <c r="AF11" i="8"/>
  <c r="C11" i="8" s="1"/>
  <c r="AF10" i="8"/>
  <c r="AF9" i="8"/>
  <c r="AF8" i="8"/>
  <c r="AF39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1" i="1"/>
  <c r="AF20" i="1"/>
  <c r="AF19" i="1"/>
  <c r="AF18" i="1"/>
  <c r="AF17" i="1"/>
  <c r="AF16" i="1"/>
  <c r="AF15" i="1"/>
  <c r="AF14" i="1"/>
  <c r="AF13" i="1"/>
  <c r="AF12" i="1"/>
  <c r="AF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Tudor Micu</author>
  </authors>
  <commentList>
    <comment ref="Z22" authorId="0" shapeId="0" xr:uid="{5EEDE495-2A64-4476-A3C2-2F90946A9B86}">
      <text>
        <r>
          <rPr>
            <b/>
            <sz val="9"/>
            <color indexed="81"/>
            <rFont val="Tahoma"/>
            <charset val="1"/>
          </rPr>
          <t>Tudor Micu:</t>
        </r>
        <r>
          <rPr>
            <sz val="9"/>
            <color indexed="81"/>
            <rFont val="Tahoma"/>
            <charset val="1"/>
          </rPr>
          <t xml:space="preserve">
motivare medicala</t>
        </r>
      </text>
    </comment>
    <comment ref="AB22" authorId="0" shapeId="0" xr:uid="{2C4B9F9D-BD27-4AF2-841E-6EFB9756ADF5}">
      <text>
        <r>
          <rPr>
            <b/>
            <sz val="9"/>
            <color indexed="81"/>
            <rFont val="Tahoma"/>
            <charset val="1"/>
          </rPr>
          <t>Tudor Micu:</t>
        </r>
        <r>
          <rPr>
            <sz val="9"/>
            <color indexed="81"/>
            <rFont val="Tahoma"/>
            <charset val="1"/>
          </rPr>
          <t xml:space="preserve">
motivare medicala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Tudor Micu</author>
  </authors>
  <commentList>
    <comment ref="Z25" authorId="0" shapeId="0" xr:uid="{733DFA5A-C9A0-4895-99F6-05CF3521A159}">
      <text>
        <r>
          <rPr>
            <b/>
            <sz val="9"/>
            <color indexed="81"/>
            <rFont val="Tahoma"/>
            <charset val="1"/>
          </rPr>
          <t>Tudor Micu:</t>
        </r>
        <r>
          <rPr>
            <sz val="9"/>
            <color indexed="81"/>
            <rFont val="Tahoma"/>
            <charset val="1"/>
          </rPr>
          <t xml:space="preserve">
motivare medicala</t>
        </r>
      </text>
    </comment>
    <comment ref="AB25" authorId="0" shapeId="0" xr:uid="{441592F0-C0E4-478A-938D-E598148AE4F1}">
      <text>
        <r>
          <rPr>
            <b/>
            <sz val="9"/>
            <color indexed="81"/>
            <rFont val="Tahoma"/>
            <charset val="1"/>
          </rPr>
          <t>Tudor Micu:</t>
        </r>
        <r>
          <rPr>
            <sz val="9"/>
            <color indexed="81"/>
            <rFont val="Tahoma"/>
            <charset val="1"/>
          </rPr>
          <t xml:space="preserve">
motivare medicala
</t>
        </r>
      </text>
    </comment>
    <comment ref="D36" authorId="0" shapeId="0" xr:uid="{DFB6B07B-B22E-4035-A436-990D083FAFF6}">
      <text>
        <r>
          <rPr>
            <b/>
            <sz val="9"/>
            <color indexed="81"/>
            <rFont val="Tahoma"/>
            <family val="2"/>
          </rPr>
          <t>Tudor Micu:</t>
        </r>
        <r>
          <rPr>
            <sz val="9"/>
            <color indexed="81"/>
            <rFont val="Tahoma"/>
            <family val="2"/>
          </rPr>
          <t xml:space="preserve">
motivare voluntariat</t>
        </r>
      </text>
    </comment>
  </commentList>
</comments>
</file>

<file path=xl/sharedStrings.xml><?xml version="1.0" encoding="utf-8"?>
<sst xmlns="http://schemas.openxmlformats.org/spreadsheetml/2006/main" count="295" uniqueCount="47">
  <si>
    <t>Universitatea "Babes-Bolyai"</t>
  </si>
  <si>
    <t>Facultatea: Facultatea de Matematică şi Informatică</t>
  </si>
  <si>
    <t>Sectia: Informatică (în limba engleză)</t>
  </si>
  <si>
    <t>Nr.Crt</t>
  </si>
  <si>
    <t>W1-A</t>
  </si>
  <si>
    <t>W1-BP</t>
  </si>
  <si>
    <t>W2-A</t>
  </si>
  <si>
    <t>W2-BP</t>
  </si>
  <si>
    <t>W3-A</t>
  </si>
  <si>
    <t>W3-BP</t>
  </si>
  <si>
    <t>W4-A</t>
  </si>
  <si>
    <t>W4-BP</t>
  </si>
  <si>
    <t>W5-A</t>
  </si>
  <si>
    <t>W5-BP</t>
  </si>
  <si>
    <t>W6-A</t>
  </si>
  <si>
    <t>W6-BP</t>
  </si>
  <si>
    <t>W7-A</t>
  </si>
  <si>
    <t>W7-BP</t>
  </si>
  <si>
    <t>W8-A</t>
  </si>
  <si>
    <t>W8-BP</t>
  </si>
  <si>
    <t>W9-A</t>
  </si>
  <si>
    <t>W9-BP</t>
  </si>
  <si>
    <t>W10-A</t>
  </si>
  <si>
    <t>W10-BP</t>
  </si>
  <si>
    <t>W11-A</t>
  </si>
  <si>
    <t>W11-BP</t>
  </si>
  <si>
    <t>W12-A</t>
  </si>
  <si>
    <t>W12-BP</t>
  </si>
  <si>
    <t>W13-A</t>
  </si>
  <si>
    <t>W13-BP</t>
  </si>
  <si>
    <t>W14-A</t>
  </si>
  <si>
    <t>W14-BP</t>
  </si>
  <si>
    <t>Total Attendances</t>
  </si>
  <si>
    <t>Bonus Points</t>
  </si>
  <si>
    <t xml:space="preserve"> </t>
  </si>
  <si>
    <t>Group</t>
  </si>
  <si>
    <t>ATTENDANCE &amp; BONUS POINTS - Algebra (Group 912)</t>
  </si>
  <si>
    <t>ATTENDANCE &amp; BONUS POINTS - Algebra (Group 911)</t>
  </si>
  <si>
    <t>ATTENDANCE &amp; BONUS POINTS - Algebra (Group 913)</t>
  </si>
  <si>
    <t>ATTENDANCE &amp; BONUS POINTS - Algebra (Group 914)</t>
  </si>
  <si>
    <t>ATTENDANCE &amp; BONUS POINTS - Algebra (Group 915)</t>
  </si>
  <si>
    <t>ATTENDANCE &amp; BONUS POINTS - Algebra (Group 916)</t>
  </si>
  <si>
    <t>ATTENDANCE &amp; BONUS POINTS - Algebra (Group 917)</t>
  </si>
  <si>
    <t>ATTENDANCE &amp; BONUS POINTS - Algebra (Other)</t>
  </si>
  <si>
    <t>Enrollment No.</t>
  </si>
  <si>
    <t>Enrollment no.</t>
  </si>
  <si>
    <t>938prel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</si>
</sst>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i/>
      <sz val="11"/>
      <color rgb="FF000000"/>
      <name val="Calibri"/>
      <family val="2"/>
    </font>
    <font>
      <sz val="20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4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vertical="top"/>
    </xf>
    <xf numFmtId="0" fontId="1" fillId="0" borderId="0" xfId="0" applyNumberFormat="1" applyFont="1" applyBorder="1" applyAlignment="1"/>
    <xf numFmtId="0" fontId="0" fillId="0" borderId="3" xfId="0" applyNumberFormat="1" applyFont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0" fillId="4" borderId="13" xfId="0" applyNumberFormat="1" applyFont="1" applyFill="1" applyBorder="1" applyAlignment="1">
      <alignment horizontal="center"/>
    </xf>
    <xf numFmtId="0" fontId="0" fillId="5" borderId="10" xfId="0" applyNumberFormat="1" applyFont="1" applyFill="1" applyBorder="1" applyAlignment="1">
      <alignment horizontal="center"/>
    </xf>
    <xf numFmtId="0" fontId="0" fillId="5" borderId="1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6" borderId="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0" fontId="0" fillId="5" borderId="8" xfId="0" applyNumberFormat="1" applyFont="1" applyFill="1" applyBorder="1" applyAlignment="1">
      <alignment horizontal="center"/>
    </xf>
    <xf numFmtId="0" fontId="0" fillId="6" borderId="8" xfId="0" applyNumberFormat="1" applyFont="1" applyFill="1" applyBorder="1" applyAlignment="1">
      <alignment horizontal="center"/>
    </xf>
    <xf numFmtId="0" fontId="0" fillId="5" borderId="9" xfId="0" applyNumberFormat="1" applyFont="1" applyFill="1" applyBorder="1" applyAlignment="1">
      <alignment horizontal="center"/>
    </xf>
    <xf numFmtId="0" fontId="0" fillId="5" borderId="6" xfId="0" applyNumberFormat="1" applyFont="1" applyFill="1" applyBorder="1" applyAlignment="1">
      <alignment horizontal="center"/>
    </xf>
    <xf numFmtId="0" fontId="0" fillId="5" borderId="5" xfId="0" applyNumberFormat="1" applyFont="1" applyFill="1" applyBorder="1" applyAlignment="1">
      <alignment horizontal="center"/>
    </xf>
    <xf numFmtId="0" fontId="0" fillId="5" borderId="14" xfId="0" applyNumberFormat="1" applyFont="1" applyFill="1" applyBorder="1" applyAlignment="1">
      <alignment horizontal="center"/>
    </xf>
    <xf numFmtId="0" fontId="0" fillId="4" borderId="17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17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18" xfId="0" applyNumberFormat="1" applyFont="1" applyBorder="1" applyAlignment="1">
      <alignment horizontal="center"/>
    </xf>
    <xf numFmtId="0" fontId="0" fillId="2" borderId="19" xfId="0" applyNumberFormat="1" applyFont="1" applyFill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0" fontId="0" fillId="0" borderId="23" xfId="0" applyNumberFormat="1" applyFont="1" applyFill="1" applyBorder="1" applyAlignment="1">
      <alignment horizontal="center"/>
    </xf>
    <xf numFmtId="0" fontId="0" fillId="2" borderId="24" xfId="0" applyNumberFormat="1" applyFont="1" applyFill="1" applyBorder="1" applyAlignment="1">
      <alignment horizontal="center"/>
    </xf>
    <xf numFmtId="0" fontId="0" fillId="0" borderId="24" xfId="0" applyNumberFormat="1" applyFont="1" applyFill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0" fontId="0" fillId="2" borderId="25" xfId="0" applyNumberFormat="1" applyFont="1" applyFill="1" applyBorder="1" applyAlignment="1">
      <alignment horizontal="center"/>
    </xf>
    <xf numFmtId="0" fontId="0" fillId="0" borderId="25" xfId="0" applyNumberFormat="1" applyFont="1" applyBorder="1" applyAlignment="1">
      <alignment horizontal="center"/>
    </xf>
    <xf numFmtId="0" fontId="0" fillId="0" borderId="26" xfId="0" applyNumberFormat="1" applyFont="1" applyFill="1" applyBorder="1" applyAlignment="1">
      <alignment horizontal="center"/>
    </xf>
    <xf numFmtId="0" fontId="0" fillId="0" borderId="2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28" xfId="0" applyNumberFormat="1" applyFont="1" applyFill="1" applyBorder="1" applyAlignment="1">
      <alignment horizontal="center"/>
    </xf>
    <xf numFmtId="0" fontId="0" fillId="0" borderId="28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0" xfId="0" applyNumberFormat="1" applyFont="1" applyFill="1" applyBorder="1" applyAlignment="1">
      <alignment horizontal="center"/>
    </xf>
    <xf numFmtId="0" fontId="0" fillId="0" borderId="31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32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5" xfId="0" applyNumberFormat="1" applyFont="1" applyFill="1" applyBorder="1" applyAlignment="1">
      <alignment horizontal="center"/>
    </xf>
    <xf numFmtId="0" fontId="0" fillId="4" borderId="6" xfId="0" applyNumberFormat="1" applyFont="1" applyFill="1" applyBorder="1" applyAlignment="1">
      <alignment horizontal="center"/>
    </xf>
    <xf numFmtId="0" fontId="0" fillId="4" borderId="35" xfId="0" applyNumberFormat="1" applyFont="1" applyFill="1" applyBorder="1" applyAlignment="1">
      <alignment horizontal="center"/>
    </xf>
    <xf numFmtId="0" fontId="0" fillId="4" borderId="36" xfId="0" applyNumberFormat="1" applyFont="1" applyFill="1" applyBorder="1" applyAlignment="1">
      <alignment horizontal="center"/>
    </xf>
    <xf numFmtId="0" fontId="0" fillId="4" borderId="37" xfId="0" applyNumberFormat="1" applyFont="1" applyFill="1" applyBorder="1" applyAlignment="1">
      <alignment horizontal="center"/>
    </xf>
    <xf numFmtId="0" fontId="0" fillId="6" borderId="39" xfId="0" applyNumberFormat="1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3" borderId="37" xfId="0" applyNumberFormat="1" applyFont="1" applyFill="1" applyBorder="1" applyAlignment="1">
      <alignment horizontal="center"/>
    </xf>
    <xf numFmtId="0" fontId="0" fillId="6" borderId="4" xfId="0" applyNumberFormat="1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3" borderId="36" xfId="0" applyNumberFormat="1" applyFont="1" applyFill="1" applyBorder="1" applyAlignment="1">
      <alignment horizontal="center"/>
    </xf>
    <xf numFmtId="0" fontId="0" fillId="4" borderId="40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0" fillId="4" borderId="13" xfId="0" applyNumberFormat="1" applyFont="1" applyFill="1" applyBorder="1" applyAlignment="1">
      <alignment horizontal="center"/>
    </xf>
    <xf numFmtId="0" fontId="0" fillId="5" borderId="1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6" borderId="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0" fontId="0" fillId="5" borderId="8" xfId="0" applyNumberFormat="1" applyFont="1" applyFill="1" applyBorder="1" applyAlignment="1">
      <alignment horizontal="center"/>
    </xf>
    <xf numFmtId="0" fontId="0" fillId="6" borderId="8" xfId="0" applyNumberFormat="1" applyFont="1" applyFill="1" applyBorder="1" applyAlignment="1">
      <alignment horizontal="center"/>
    </xf>
    <xf numFmtId="0" fontId="0" fillId="5" borderId="9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0" fillId="4" borderId="13" xfId="0" applyNumberFormat="1" applyFont="1" applyFill="1" applyBorder="1" applyAlignment="1">
      <alignment horizontal="center"/>
    </xf>
    <xf numFmtId="0" fontId="0" fillId="5" borderId="1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6" borderId="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0" fontId="0" fillId="5" borderId="8" xfId="0" applyNumberFormat="1" applyFont="1" applyFill="1" applyBorder="1" applyAlignment="1">
      <alignment horizontal="center"/>
    </xf>
    <xf numFmtId="0" fontId="0" fillId="6" borderId="8" xfId="0" applyNumberFormat="1" applyFont="1" applyFill="1" applyBorder="1" applyAlignment="1">
      <alignment horizontal="center"/>
    </xf>
    <xf numFmtId="0" fontId="0" fillId="5" borderId="9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  <xf numFmtId="0" fontId="0" fillId="0" borderId="41" xfId="0" applyNumberFormat="1" applyFont="1" applyFill="1" applyBorder="1" applyAlignment="1">
      <alignment horizontal="center"/>
    </xf>
    <xf numFmtId="0" fontId="0" fillId="0" borderId="42" xfId="0" applyNumberFormat="1" applyFont="1" applyFill="1" applyBorder="1" applyAlignment="1">
      <alignment horizontal="center"/>
    </xf>
    <xf numFmtId="0" fontId="0" fillId="0" borderId="43" xfId="0" applyNumberFormat="1" applyFont="1" applyFill="1" applyBorder="1" applyAlignment="1">
      <alignment horizontal="center"/>
    </xf>
    <xf numFmtId="0" fontId="0" fillId="0" borderId="44" xfId="0" applyNumberFormat="1" applyFont="1" applyFill="1" applyBorder="1" applyAlignment="1">
      <alignment horizontal="center"/>
    </xf>
    <xf numFmtId="0" fontId="0" fillId="0" borderId="29" xfId="0" applyNumberFormat="1" applyFont="1" applyFill="1" applyBorder="1" applyAlignment="1">
      <alignment horizontal="center"/>
    </xf>
    <xf numFmtId="0" fontId="0" fillId="4" borderId="41" xfId="0" applyNumberFormat="1" applyFont="1" applyFill="1" applyBorder="1" applyAlignment="1">
      <alignment horizontal="center"/>
    </xf>
    <xf numFmtId="0" fontId="0" fillId="4" borderId="42" xfId="0" applyNumberFormat="1" applyFont="1" applyFill="1" applyBorder="1" applyAlignment="1">
      <alignment horizontal="center"/>
    </xf>
    <xf numFmtId="0" fontId="0" fillId="3" borderId="42" xfId="0" applyNumberFormat="1" applyFont="1" applyFill="1" applyBorder="1" applyAlignment="1">
      <alignment horizontal="center"/>
    </xf>
    <xf numFmtId="0" fontId="0" fillId="3" borderId="44" xfId="0" applyNumberFormat="1" applyFont="1" applyFill="1" applyBorder="1" applyAlignment="1">
      <alignment horizontal="center"/>
    </xf>
    <xf numFmtId="0" fontId="3" fillId="4" borderId="39" xfId="0" applyNumberFormat="1" applyFont="1" applyFill="1" applyBorder="1" applyAlignment="1">
      <alignment horizontal="center"/>
    </xf>
    <xf numFmtId="0" fontId="0" fillId="4" borderId="28" xfId="0" applyNumberFormat="1" applyFont="1" applyFill="1" applyBorder="1" applyAlignment="1">
      <alignment horizontal="center"/>
    </xf>
    <xf numFmtId="0" fontId="0" fillId="3" borderId="28" xfId="0" applyNumberFormat="1" applyFont="1" applyFill="1" applyBorder="1" applyAlignment="1">
      <alignment horizontal="center"/>
    </xf>
    <xf numFmtId="0" fontId="0" fillId="3" borderId="29" xfId="0" applyNumberFormat="1" applyFont="1" applyFill="1" applyBorder="1" applyAlignment="1">
      <alignment horizontal="center"/>
    </xf>
    <xf numFmtId="0" fontId="0" fillId="4" borderId="30" xfId="0" applyNumberFormat="1" applyFont="1" applyFill="1" applyBorder="1" applyAlignment="1">
      <alignment horizontal="center"/>
    </xf>
    <xf numFmtId="0" fontId="0" fillId="0" borderId="38" xfId="0" applyNumberFormat="1" applyFont="1" applyFill="1" applyBorder="1" applyAlignment="1">
      <alignment horizontal="center"/>
    </xf>
    <xf numFmtId="0" fontId="0" fillId="4" borderId="38" xfId="0" applyNumberFormat="1" applyFont="1" applyFill="1" applyBorder="1" applyAlignment="1">
      <alignment horizontal="center"/>
    </xf>
    <xf numFmtId="0" fontId="3" fillId="0" borderId="21" xfId="0" applyNumberFormat="1" applyFont="1" applyFill="1" applyBorder="1" applyAlignment="1">
      <alignment horizontal="center"/>
    </xf>
    <xf numFmtId="0" fontId="3" fillId="0" borderId="28" xfId="0" applyNumberFormat="1" applyFont="1" applyBorder="1" applyAlignment="1">
      <alignment horizontal="center"/>
    </xf>
    <xf numFmtId="0" fontId="0" fillId="2" borderId="45" xfId="0" applyNumberFormat="1" applyFont="1" applyFill="1" applyBorder="1" applyAlignment="1">
      <alignment horizontal="center"/>
    </xf>
    <xf numFmtId="0" fontId="0" fillId="2" borderId="33" xfId="0" applyNumberFormat="1" applyFont="1" applyFill="1" applyBorder="1" applyAlignment="1">
      <alignment horizontal="center"/>
    </xf>
    <xf numFmtId="0" fontId="0" fillId="2" borderId="34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38" xfId="0" applyNumberFormat="1" applyFont="1" applyBorder="1" applyAlignment="1">
      <alignment horizontal="center"/>
    </xf>
    <xf numFmtId="0" fontId="0" fillId="0" borderId="29" xfId="0" applyNumberFormat="1" applyFont="1" applyBorder="1" applyAlignment="1">
      <alignment horizontal="center"/>
    </xf>
    <xf numFmtId="0" fontId="0" fillId="5" borderId="13" xfId="0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5" borderId="4" xfId="0" applyNumberFormat="1" applyFont="1" applyFill="1" applyBorder="1" applyAlignment="1">
      <alignment horizontal="center"/>
    </xf>
    <xf numFmtId="0" fontId="0" fillId="7" borderId="42" xfId="0" applyNumberFormat="1" applyFont="1" applyFill="1" applyBorder="1" applyAlignment="1">
      <alignment horizontal="center"/>
    </xf>
    <xf numFmtId="0" fontId="0" fillId="7" borderId="28" xfId="0" applyNumberFormat="1" applyFont="1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36" xfId="0" applyNumberFormat="1" applyFont="1" applyFill="1" applyBorder="1" applyAlignment="1">
      <alignment horizontal="center"/>
    </xf>
    <xf numFmtId="0" fontId="0" fillId="8" borderId="2" xfId="0" applyNumberFormat="1" applyFont="1" applyFill="1" applyBorder="1" applyAlignment="1">
      <alignment horizontal="center"/>
    </xf>
    <xf numFmtId="0" fontId="0" fillId="7" borderId="8" xfId="0" applyNumberFormat="1" applyFont="1" applyFill="1" applyBorder="1" applyAlignment="1">
      <alignment horizontal="center"/>
    </xf>
    <xf numFmtId="0" fontId="0" fillId="8" borderId="8" xfId="0" applyNumberFormat="1" applyFont="1" applyFill="1" applyBorder="1" applyAlignment="1">
      <alignment horizontal="center"/>
    </xf>
    <xf numFmtId="0" fontId="0" fillId="8" borderId="7" xfId="0" applyNumberFormat="1" applyFont="1" applyFill="1" applyBorder="1" applyAlignment="1">
      <alignment horizontal="center"/>
    </xf>
    <xf numFmtId="0" fontId="0" fillId="9" borderId="42" xfId="0" applyNumberFormat="1" applyFon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8" xfId="0" applyNumberFormat="1" applyFont="1" applyFill="1" applyBorder="1" applyAlignment="1">
      <alignment horizontal="center"/>
    </xf>
    <xf numFmtId="0" fontId="0" fillId="10" borderId="2" xfId="0" applyNumberFormat="1" applyFont="1" applyFill="1" applyBorder="1" applyAlignment="1">
      <alignment horizontal="center"/>
    </xf>
    <xf numFmtId="0" fontId="0" fillId="10" borderId="8" xfId="0" applyNumberFormat="1" applyFont="1" applyFill="1" applyBorder="1" applyAlignment="1">
      <alignment horizontal="center"/>
    </xf>
    <xf numFmtId="0" fontId="0" fillId="10" borderId="7" xfId="0" applyNumberFormat="1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NumberFormat="1" applyFont="1" applyBorder="1" applyAlignment="1"/>
    <xf numFmtId="0" fontId="6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4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image" Target="../media/image10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30960</xdr:colOff>
      <xdr:row>24</xdr:row>
      <xdr:rowOff>163440</xdr:rowOff>
    </xdr:from>
    <xdr:to>
      <xdr:col>19</xdr:col>
      <xdr:colOff>46460</xdr:colOff>
      <xdr:row>25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98D8112-39E1-4619-9304-8DBF1E29EFFC}"/>
                </a:ext>
              </a:extLst>
            </xdr14:cNvPr>
            <xdr14:cNvContentPartPr/>
          </xdr14:nvContentPartPr>
          <xdr14:nvPr macro=""/>
          <xdr14:xfrm>
            <a:off x="10874220" y="4583040"/>
            <a:ext cx="12960" cy="194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98D8112-39E1-4619-9304-8DBF1E29EFF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65580" y="4574040"/>
              <a:ext cx="30600" cy="37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243840</xdr:colOff>
      <xdr:row>42</xdr:row>
      <xdr:rowOff>83820</xdr:rowOff>
    </xdr:to>
    <xdr:sp macro="" textlink="">
      <xdr:nvSpPr>
        <xdr:cNvPr id="2049" name="t202" hidden="1">
          <a:extLst>
            <a:ext uri="{FF2B5EF4-FFF2-40B4-BE49-F238E27FC236}">
              <a16:creationId xmlns:a16="http://schemas.microsoft.com/office/drawing/2014/main" id="{38EC962B-1116-40F8-B3D1-768B593278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243840</xdr:colOff>
      <xdr:row>41</xdr:row>
      <xdr:rowOff>83820</xdr:rowOff>
    </xdr:to>
    <xdr:sp macro="" textlink="">
      <xdr:nvSpPr>
        <xdr:cNvPr id="3073" name="t202" hidden="1">
          <a:extLst>
            <a:ext uri="{FF2B5EF4-FFF2-40B4-BE49-F238E27FC236}">
              <a16:creationId xmlns:a16="http://schemas.microsoft.com/office/drawing/2014/main" id="{E31EEADE-F162-44CD-ACA4-7B76BF4D1C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278340</xdr:colOff>
      <xdr:row>35</xdr:row>
      <xdr:rowOff>111960</xdr:rowOff>
    </xdr:from>
    <xdr:to>
      <xdr:col>6</xdr:col>
      <xdr:colOff>283780</xdr:colOff>
      <xdr:row>35</xdr:row>
      <xdr:rowOff>112320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9D115F5-D9B2-4DC3-B69D-8E0C515BFFC8}"/>
                </a:ext>
              </a:extLst>
            </xdr14:cNvPr>
            <xdr14:cNvContentPartPr/>
          </xdr14:nvContentPartPr>
          <xdr14:nvPr macro=""/>
          <xdr14:xfrm>
            <a:off x="5025600" y="65432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9D115F5-D9B2-4DC3-B69D-8E0C515BFF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16600" y="6534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209940</xdr:colOff>
      <xdr:row>35</xdr:row>
      <xdr:rowOff>52200</xdr:rowOff>
    </xdr:from>
    <xdr:to>
      <xdr:col>6</xdr:col>
      <xdr:colOff>215930</xdr:colOff>
      <xdr:row>35</xdr:row>
      <xdr:rowOff>58910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127C749-8297-4E5A-ADF3-35BF99913039}"/>
                </a:ext>
              </a:extLst>
            </xdr14:cNvPr>
            <xdr14:cNvContentPartPr/>
          </xdr14:nvContentPartPr>
          <xdr14:nvPr macro=""/>
          <xdr14:xfrm>
            <a:off x="4957200" y="64834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127C749-8297-4E5A-ADF3-35BF9991303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48560" y="6474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41</xdr:row>
      <xdr:rowOff>83820</xdr:rowOff>
    </xdr:to>
    <xdr:sp macro="" textlink="">
      <xdr:nvSpPr>
        <xdr:cNvPr id="4097" name="t202" hidden="1">
          <a:extLst>
            <a:ext uri="{FF2B5EF4-FFF2-40B4-BE49-F238E27FC236}">
              <a16:creationId xmlns:a16="http://schemas.microsoft.com/office/drawing/2014/main" id="{351B1502-EBB4-478A-AD03-7797D26CCA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91440</xdr:colOff>
      <xdr:row>41</xdr:row>
      <xdr:rowOff>83820</xdr:rowOff>
    </xdr:to>
    <xdr:sp macro="" textlink="">
      <xdr:nvSpPr>
        <xdr:cNvPr id="5121" name="t202" hidden="1">
          <a:extLst>
            <a:ext uri="{FF2B5EF4-FFF2-40B4-BE49-F238E27FC236}">
              <a16:creationId xmlns:a16="http://schemas.microsoft.com/office/drawing/2014/main" id="{F83902C6-AC97-4BC2-BC7E-D90F07E3AA4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18T13:43:28.2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53 3273,'0'0'5577,"19"-17"-5569,-16 13-8,-3-8 0,-11 2-336,-13 0-2081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06T13:37:16.6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8586,'0'0'0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06T13:37:16.9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13795,'0'0'3161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"/>
  <sheetViews>
    <sheetView tabSelected="1" topLeftCell="A7" zoomScale="67" zoomScaleNormal="115" workbookViewId="0">
      <selection activeCell="L28" sqref="L28"/>
    </sheetView>
  </sheetViews>
  <sheetFormatPr defaultRowHeight="14.4" x14ac:dyDescent="0.3"/>
  <cols>
    <col min="1" max="1" width="6" bestFit="1" customWidth="1"/>
    <col min="2" max="2" width="13.44140625" bestFit="1" customWidth="1"/>
    <col min="3" max="3" width="12.88671875" bestFit="1" customWidth="1"/>
    <col min="4" max="4" width="5.77734375" bestFit="1" customWidth="1"/>
    <col min="5" max="5" width="6.77734375" bestFit="1" customWidth="1"/>
    <col min="6" max="12" width="6.5546875" bestFit="1" customWidth="1"/>
    <col min="13" max="13" width="5.5546875" bestFit="1" customWidth="1"/>
    <col min="14" max="14" width="6.5546875" bestFit="1" customWidth="1"/>
    <col min="15" max="15" width="5.5546875" bestFit="1" customWidth="1"/>
    <col min="16" max="16" width="6.5546875" bestFit="1" customWidth="1"/>
    <col min="17" max="17" width="5.5546875" bestFit="1" customWidth="1"/>
    <col min="18" max="18" width="6.5546875" bestFit="1" customWidth="1"/>
    <col min="19" max="19" width="6.6640625" bestFit="1" customWidth="1"/>
    <col min="20" max="20" width="6.5546875" bestFit="1" customWidth="1"/>
    <col min="21" max="21" width="6.77734375" bestFit="1" customWidth="1"/>
    <col min="22" max="23" width="6.5546875" bestFit="1" customWidth="1"/>
    <col min="24" max="24" width="7.5546875" bestFit="1" customWidth="1"/>
    <col min="25" max="25" width="6.5546875" bestFit="1" customWidth="1"/>
    <col min="26" max="26" width="7.5546875" bestFit="1" customWidth="1"/>
    <col min="27" max="27" width="6.5546875" bestFit="1" customWidth="1"/>
    <col min="28" max="28" width="7.5546875" bestFit="1" customWidth="1"/>
    <col min="29" max="29" width="7.88671875" customWidth="1"/>
    <col min="30" max="30" width="6.88671875" customWidth="1"/>
    <col min="31" max="31" width="7.88671875" customWidth="1"/>
    <col min="32" max="32" width="17.88671875" bestFit="1" customWidth="1"/>
    <col min="33" max="33" width="12.88671875" bestFit="1" customWidth="1"/>
    <col min="34" max="34" width="15.88671875" bestFit="1" customWidth="1"/>
    <col min="35" max="35" width="11.44140625" bestFit="1" customWidth="1"/>
  </cols>
  <sheetData>
    <row r="1" spans="1:34" x14ac:dyDescent="0.3">
      <c r="A1" s="149" t="s">
        <v>0</v>
      </c>
      <c r="B1" s="149"/>
      <c r="C1" s="149"/>
      <c r="D1" s="149"/>
      <c r="E1" s="149"/>
    </row>
    <row r="2" spans="1:34" x14ac:dyDescent="0.3">
      <c r="A2" s="149" t="s">
        <v>1</v>
      </c>
      <c r="B2" s="149"/>
      <c r="C2" s="149"/>
      <c r="D2" s="149"/>
      <c r="E2" s="149"/>
    </row>
    <row r="3" spans="1:34" x14ac:dyDescent="0.3">
      <c r="A3" s="149" t="s">
        <v>2</v>
      </c>
      <c r="B3" s="149"/>
      <c r="C3" s="149"/>
      <c r="D3" s="149"/>
      <c r="E3" s="149"/>
    </row>
    <row r="4" spans="1:34" x14ac:dyDescent="0.3">
      <c r="A4" s="1"/>
      <c r="B4" s="1"/>
      <c r="C4" s="1"/>
      <c r="D4" s="1"/>
      <c r="E4" s="1"/>
    </row>
    <row r="6" spans="1:34" ht="15" customHeight="1" x14ac:dyDescent="0.3">
      <c r="A6" s="150" t="s">
        <v>37</v>
      </c>
      <c r="B6" s="150"/>
      <c r="C6" s="150"/>
      <c r="D6" s="150"/>
      <c r="E6" s="150"/>
      <c r="F6" s="150"/>
      <c r="G6" s="150"/>
      <c r="H6" s="150"/>
      <c r="I6" s="150"/>
      <c r="J6" s="150"/>
      <c r="AH6" s="8"/>
    </row>
    <row r="7" spans="1:34" ht="15" customHeight="1" x14ac:dyDescent="0.3">
      <c r="A7" s="150"/>
      <c r="B7" s="150"/>
      <c r="C7" s="150"/>
      <c r="D7" s="150"/>
      <c r="E7" s="150"/>
      <c r="F7" s="150"/>
      <c r="G7" s="150"/>
      <c r="H7" s="150"/>
      <c r="I7" s="150"/>
      <c r="J7" s="150"/>
      <c r="AH7" s="8"/>
    </row>
    <row r="8" spans="1:34" x14ac:dyDescent="0.3">
      <c r="AH8" s="8"/>
    </row>
    <row r="9" spans="1:34" ht="15" thickBot="1" x14ac:dyDescent="0.35">
      <c r="AH9" s="8"/>
    </row>
    <row r="10" spans="1:34" ht="15" thickBot="1" x14ac:dyDescent="0.35">
      <c r="A10" s="58" t="s">
        <v>3</v>
      </c>
      <c r="B10" s="100" t="s">
        <v>44</v>
      </c>
      <c r="C10" s="63" t="s">
        <v>33</v>
      </c>
      <c r="D10" s="59" t="s">
        <v>4</v>
      </c>
      <c r="E10" s="15" t="s">
        <v>5</v>
      </c>
      <c r="F10" s="9" t="s">
        <v>6</v>
      </c>
      <c r="G10" s="20" t="s">
        <v>7</v>
      </c>
      <c r="H10" s="9" t="s">
        <v>8</v>
      </c>
      <c r="I10" s="20" t="s">
        <v>9</v>
      </c>
      <c r="J10" s="9" t="s">
        <v>10</v>
      </c>
      <c r="K10" s="20" t="s">
        <v>11</v>
      </c>
      <c r="L10" s="9" t="s">
        <v>12</v>
      </c>
      <c r="M10" s="20" t="s">
        <v>13</v>
      </c>
      <c r="N10" s="9" t="s">
        <v>14</v>
      </c>
      <c r="O10" s="20" t="s">
        <v>15</v>
      </c>
      <c r="P10" s="9" t="s">
        <v>16</v>
      </c>
      <c r="Q10" s="20" t="s">
        <v>17</v>
      </c>
      <c r="R10" s="9" t="s">
        <v>18</v>
      </c>
      <c r="S10" s="20" t="s">
        <v>19</v>
      </c>
      <c r="T10" s="9" t="s">
        <v>20</v>
      </c>
      <c r="U10" s="20" t="s">
        <v>21</v>
      </c>
      <c r="V10" s="9" t="s">
        <v>22</v>
      </c>
      <c r="W10" s="20" t="s">
        <v>23</v>
      </c>
      <c r="X10" s="9" t="s">
        <v>24</v>
      </c>
      <c r="Y10" s="20" t="s">
        <v>25</v>
      </c>
      <c r="Z10" s="9" t="s">
        <v>26</v>
      </c>
      <c r="AA10" s="20" t="s">
        <v>27</v>
      </c>
      <c r="AB10" s="9" t="s">
        <v>28</v>
      </c>
      <c r="AC10" s="25" t="s">
        <v>29</v>
      </c>
      <c r="AD10" s="9" t="s">
        <v>30</v>
      </c>
      <c r="AE10" s="26" t="s">
        <v>31</v>
      </c>
      <c r="AF10" s="9" t="s">
        <v>32</v>
      </c>
      <c r="AG10" s="20" t="s">
        <v>33</v>
      </c>
    </row>
    <row r="11" spans="1:34" x14ac:dyDescent="0.3">
      <c r="A11" s="101">
        <v>1</v>
      </c>
      <c r="B11" s="51">
        <v>3054</v>
      </c>
      <c r="C11" s="64">
        <f>10*AG11</f>
        <v>0</v>
      </c>
      <c r="D11" s="60">
        <v>1</v>
      </c>
      <c r="E11" s="16"/>
      <c r="F11" s="10">
        <v>1</v>
      </c>
      <c r="G11" s="21"/>
      <c r="H11" s="10">
        <v>1</v>
      </c>
      <c r="I11" s="21"/>
      <c r="J11" s="10">
        <v>1</v>
      </c>
      <c r="K11" s="21"/>
      <c r="L11" s="10">
        <v>1</v>
      </c>
      <c r="M11" s="21"/>
      <c r="N11" s="10">
        <v>1</v>
      </c>
      <c r="O11" s="21"/>
      <c r="P11" s="10">
        <v>1</v>
      </c>
      <c r="Q11" s="21"/>
      <c r="R11" s="10">
        <v>1</v>
      </c>
      <c r="S11" s="21"/>
      <c r="T11" s="10">
        <v>1</v>
      </c>
      <c r="U11" s="21"/>
      <c r="V11" s="10">
        <v>1</v>
      </c>
      <c r="W11" s="21"/>
      <c r="X11" s="10">
        <v>1</v>
      </c>
      <c r="Y11" s="21"/>
      <c r="Z11" s="10">
        <v>1</v>
      </c>
      <c r="AA11" s="21"/>
      <c r="AB11" s="10">
        <v>1</v>
      </c>
      <c r="AC11" s="16"/>
      <c r="AD11" s="14"/>
      <c r="AE11" s="16"/>
      <c r="AF11" s="10">
        <f t="shared" ref="AF11:AF39" si="0">SUM(D11,F11,H11,J11,L11,N11,P11,R11,T11,V11,X11,Z11,AB11,AD11)</f>
        <v>13</v>
      </c>
      <c r="AG11" s="21">
        <f>MIN(SUM(E11,G11,I11,K11,M11,O11,Q11,S11,U11,W11,Y11,AA11,AC11,AE11)/10,0.5)</f>
        <v>0</v>
      </c>
    </row>
    <row r="12" spans="1:34" x14ac:dyDescent="0.3">
      <c r="A12" s="131">
        <v>2</v>
      </c>
      <c r="B12" s="132">
        <v>3055</v>
      </c>
      <c r="C12" s="133">
        <f t="shared" ref="C12:C39" si="1">10*AG12</f>
        <v>0</v>
      </c>
      <c r="D12" s="134">
        <v>1</v>
      </c>
      <c r="E12" s="135"/>
      <c r="F12" s="136">
        <v>0</v>
      </c>
      <c r="G12" s="137"/>
      <c r="H12" s="136">
        <v>0</v>
      </c>
      <c r="I12" s="137"/>
      <c r="J12" s="136">
        <v>0</v>
      </c>
      <c r="K12" s="137"/>
      <c r="L12" s="136">
        <v>0</v>
      </c>
      <c r="M12" s="137"/>
      <c r="N12" s="136">
        <v>0</v>
      </c>
      <c r="O12" s="137"/>
      <c r="P12" s="136">
        <v>0</v>
      </c>
      <c r="Q12" s="137"/>
      <c r="R12" s="136">
        <v>0</v>
      </c>
      <c r="S12" s="137"/>
      <c r="T12" s="136">
        <v>0</v>
      </c>
      <c r="U12" s="137"/>
      <c r="V12" s="136">
        <v>0</v>
      </c>
      <c r="W12" s="137"/>
      <c r="X12" s="136">
        <v>0</v>
      </c>
      <c r="Y12" s="137"/>
      <c r="Z12" s="136">
        <v>0</v>
      </c>
      <c r="AA12" s="137"/>
      <c r="AB12" s="136">
        <v>0</v>
      </c>
      <c r="AC12" s="135"/>
      <c r="AD12" s="136"/>
      <c r="AE12" s="135"/>
      <c r="AF12" s="136">
        <f t="shared" si="0"/>
        <v>1</v>
      </c>
      <c r="AG12" s="138">
        <f t="shared" ref="AG12:AG39" si="2">MIN(SUM(E12,G12,I12,K12,M12,O12,Q12,S12,U12,W12,Y12,AA12,AC12,AE12)/10,0.5)</f>
        <v>0</v>
      </c>
    </row>
    <row r="13" spans="1:34" x14ac:dyDescent="0.3">
      <c r="A13" s="102">
        <v>3</v>
      </c>
      <c r="B13" s="48">
        <v>3056</v>
      </c>
      <c r="C13" s="65">
        <f t="shared" si="1"/>
        <v>0</v>
      </c>
      <c r="D13" s="61">
        <v>1</v>
      </c>
      <c r="E13" s="17"/>
      <c r="F13" s="11">
        <v>1</v>
      </c>
      <c r="G13" s="22"/>
      <c r="H13" s="11">
        <v>1</v>
      </c>
      <c r="I13" s="22"/>
      <c r="J13" s="11">
        <v>1</v>
      </c>
      <c r="K13" s="22"/>
      <c r="L13" s="11">
        <v>1</v>
      </c>
      <c r="M13" s="22"/>
      <c r="N13" s="11">
        <v>1</v>
      </c>
      <c r="O13" s="22"/>
      <c r="P13" s="11">
        <v>1</v>
      </c>
      <c r="Q13" s="22"/>
      <c r="R13" s="11">
        <v>1</v>
      </c>
      <c r="S13" s="22"/>
      <c r="T13" s="11">
        <v>1</v>
      </c>
      <c r="U13" s="22"/>
      <c r="V13" s="11">
        <v>1</v>
      </c>
      <c r="W13" s="22"/>
      <c r="X13" s="11">
        <v>1</v>
      </c>
      <c r="Y13" s="22"/>
      <c r="Z13" s="11">
        <v>1</v>
      </c>
      <c r="AA13" s="22"/>
      <c r="AB13" s="11">
        <v>1</v>
      </c>
      <c r="AC13" s="17"/>
      <c r="AD13" s="11"/>
      <c r="AE13" s="17"/>
      <c r="AF13" s="11">
        <f t="shared" si="0"/>
        <v>13</v>
      </c>
      <c r="AG13" s="21">
        <f t="shared" si="2"/>
        <v>0</v>
      </c>
    </row>
    <row r="14" spans="1:34" x14ac:dyDescent="0.3">
      <c r="A14" s="102">
        <v>4</v>
      </c>
      <c r="B14" s="48">
        <v>3057</v>
      </c>
      <c r="C14" s="65">
        <f t="shared" si="1"/>
        <v>0</v>
      </c>
      <c r="D14" s="61">
        <v>1</v>
      </c>
      <c r="E14" s="17"/>
      <c r="F14" s="11">
        <v>1</v>
      </c>
      <c r="G14" s="22"/>
      <c r="H14" s="11">
        <v>1</v>
      </c>
      <c r="I14" s="22"/>
      <c r="J14" s="11">
        <v>1</v>
      </c>
      <c r="K14" s="22"/>
      <c r="L14" s="11">
        <v>1</v>
      </c>
      <c r="M14" s="22"/>
      <c r="N14" s="11">
        <v>1</v>
      </c>
      <c r="O14" s="22"/>
      <c r="P14" s="11">
        <v>1</v>
      </c>
      <c r="Q14" s="22"/>
      <c r="R14" s="11">
        <v>1</v>
      </c>
      <c r="S14" s="22"/>
      <c r="T14" s="11">
        <v>1</v>
      </c>
      <c r="U14" s="22"/>
      <c r="V14" s="11">
        <v>1</v>
      </c>
      <c r="W14" s="22"/>
      <c r="X14" s="11">
        <v>1</v>
      </c>
      <c r="Y14" s="22"/>
      <c r="Z14" s="11">
        <v>1</v>
      </c>
      <c r="AA14" s="22"/>
      <c r="AB14" s="11">
        <v>1</v>
      </c>
      <c r="AC14" s="17"/>
      <c r="AD14" s="11"/>
      <c r="AE14" s="17"/>
      <c r="AF14" s="11">
        <f t="shared" si="0"/>
        <v>13</v>
      </c>
      <c r="AG14" s="21">
        <f t="shared" si="2"/>
        <v>0</v>
      </c>
    </row>
    <row r="15" spans="1:34" x14ac:dyDescent="0.3">
      <c r="A15" s="102">
        <v>5</v>
      </c>
      <c r="B15" s="48">
        <v>3058</v>
      </c>
      <c r="C15" s="65">
        <f t="shared" si="1"/>
        <v>5</v>
      </c>
      <c r="D15" s="61">
        <v>1</v>
      </c>
      <c r="E15" s="17">
        <v>1</v>
      </c>
      <c r="F15" s="11">
        <v>1</v>
      </c>
      <c r="G15" s="22">
        <v>1</v>
      </c>
      <c r="H15" s="11">
        <v>1</v>
      </c>
      <c r="I15" s="22">
        <v>1</v>
      </c>
      <c r="J15" s="11">
        <v>1</v>
      </c>
      <c r="K15" s="22">
        <v>1</v>
      </c>
      <c r="L15" s="11">
        <v>1</v>
      </c>
      <c r="M15" s="22">
        <v>1</v>
      </c>
      <c r="N15" s="11">
        <v>1</v>
      </c>
      <c r="O15" s="22"/>
      <c r="P15" s="11">
        <v>1</v>
      </c>
      <c r="Q15" s="22"/>
      <c r="R15" s="11">
        <v>1</v>
      </c>
      <c r="S15" s="22"/>
      <c r="T15" s="11">
        <v>1</v>
      </c>
      <c r="U15" s="22">
        <v>1</v>
      </c>
      <c r="V15" s="11">
        <v>1</v>
      </c>
      <c r="W15" s="22"/>
      <c r="X15" s="11">
        <v>1</v>
      </c>
      <c r="Y15" s="22"/>
      <c r="Z15" s="11">
        <v>1</v>
      </c>
      <c r="AA15" s="22"/>
      <c r="AB15" s="11">
        <v>1</v>
      </c>
      <c r="AC15" s="17"/>
      <c r="AD15" s="11"/>
      <c r="AE15" s="17"/>
      <c r="AF15" s="11">
        <f t="shared" si="0"/>
        <v>13</v>
      </c>
      <c r="AG15" s="21">
        <f t="shared" si="2"/>
        <v>0.5</v>
      </c>
    </row>
    <row r="16" spans="1:34" x14ac:dyDescent="0.3">
      <c r="A16" s="102">
        <v>6</v>
      </c>
      <c r="B16" s="48">
        <v>3059</v>
      </c>
      <c r="C16" s="65">
        <f t="shared" si="1"/>
        <v>5</v>
      </c>
      <c r="D16" s="61">
        <v>1</v>
      </c>
      <c r="E16" s="18"/>
      <c r="F16" s="11">
        <v>1</v>
      </c>
      <c r="G16" s="23">
        <v>1</v>
      </c>
      <c r="H16" s="11">
        <v>1</v>
      </c>
      <c r="I16" s="23">
        <v>1</v>
      </c>
      <c r="J16" s="11">
        <v>1</v>
      </c>
      <c r="K16" s="23">
        <v>1</v>
      </c>
      <c r="L16" s="11">
        <v>1</v>
      </c>
      <c r="M16" s="23"/>
      <c r="N16" s="11">
        <v>1</v>
      </c>
      <c r="O16" s="23">
        <v>1</v>
      </c>
      <c r="P16" s="11">
        <v>1</v>
      </c>
      <c r="Q16" s="23"/>
      <c r="R16" s="11">
        <v>1</v>
      </c>
      <c r="S16" s="23">
        <v>1</v>
      </c>
      <c r="T16" s="11">
        <v>1</v>
      </c>
      <c r="U16" s="23"/>
      <c r="V16" s="11">
        <v>1</v>
      </c>
      <c r="W16" s="23"/>
      <c r="X16" s="11">
        <v>1</v>
      </c>
      <c r="Y16" s="23"/>
      <c r="Z16" s="11">
        <v>1</v>
      </c>
      <c r="AA16" s="23"/>
      <c r="AB16" s="11">
        <v>1</v>
      </c>
      <c r="AC16" s="18"/>
      <c r="AD16" s="11"/>
      <c r="AE16" s="17"/>
      <c r="AF16" s="11">
        <f t="shared" si="0"/>
        <v>13</v>
      </c>
      <c r="AG16" s="21">
        <f t="shared" si="2"/>
        <v>0.5</v>
      </c>
    </row>
    <row r="17" spans="1:33" x14ac:dyDescent="0.3">
      <c r="A17" s="102">
        <v>7</v>
      </c>
      <c r="B17" s="48">
        <v>3060</v>
      </c>
      <c r="C17" s="65">
        <f t="shared" si="1"/>
        <v>4</v>
      </c>
      <c r="D17" s="61">
        <v>1</v>
      </c>
      <c r="E17" s="17"/>
      <c r="F17" s="11">
        <v>1</v>
      </c>
      <c r="G17" s="22"/>
      <c r="H17" s="11">
        <v>1</v>
      </c>
      <c r="I17" s="22"/>
      <c r="J17" s="11">
        <v>1</v>
      </c>
      <c r="K17" s="22"/>
      <c r="L17" s="11">
        <v>1</v>
      </c>
      <c r="M17" s="22">
        <v>1</v>
      </c>
      <c r="N17" s="11">
        <v>1</v>
      </c>
      <c r="O17" s="22"/>
      <c r="P17" s="11">
        <v>1</v>
      </c>
      <c r="Q17" s="22"/>
      <c r="R17" s="11">
        <v>1</v>
      </c>
      <c r="S17" s="22">
        <v>1</v>
      </c>
      <c r="T17" s="11">
        <v>1</v>
      </c>
      <c r="U17" s="22"/>
      <c r="V17" s="11">
        <v>1</v>
      </c>
      <c r="W17" s="22"/>
      <c r="X17" s="11">
        <v>1</v>
      </c>
      <c r="Y17" s="22"/>
      <c r="Z17" s="11">
        <v>1</v>
      </c>
      <c r="AA17" s="22">
        <v>1</v>
      </c>
      <c r="AB17" s="11">
        <v>1</v>
      </c>
      <c r="AC17" s="17">
        <v>1</v>
      </c>
      <c r="AD17" s="11"/>
      <c r="AE17" s="17"/>
      <c r="AF17" s="11">
        <f t="shared" si="0"/>
        <v>13</v>
      </c>
      <c r="AG17" s="21">
        <f t="shared" si="2"/>
        <v>0.4</v>
      </c>
    </row>
    <row r="18" spans="1:33" x14ac:dyDescent="0.3">
      <c r="A18" s="102">
        <v>8</v>
      </c>
      <c r="B18" s="48">
        <v>3061</v>
      </c>
      <c r="C18" s="65">
        <f t="shared" si="1"/>
        <v>1</v>
      </c>
      <c r="D18" s="61">
        <v>1</v>
      </c>
      <c r="E18" s="17">
        <v>1</v>
      </c>
      <c r="F18" s="11">
        <v>1</v>
      </c>
      <c r="G18" s="22"/>
      <c r="H18" s="11">
        <v>1</v>
      </c>
      <c r="I18" s="22"/>
      <c r="J18" s="11">
        <v>1</v>
      </c>
      <c r="K18" s="22"/>
      <c r="L18" s="11">
        <v>1</v>
      </c>
      <c r="M18" s="22"/>
      <c r="N18" s="11">
        <v>1</v>
      </c>
      <c r="O18" s="22"/>
      <c r="P18" s="11">
        <v>1</v>
      </c>
      <c r="Q18" s="22"/>
      <c r="R18" s="11">
        <v>1</v>
      </c>
      <c r="S18" s="22"/>
      <c r="T18" s="11">
        <v>1</v>
      </c>
      <c r="U18" s="22"/>
      <c r="V18" s="11">
        <v>1</v>
      </c>
      <c r="W18" s="22"/>
      <c r="X18" s="11">
        <v>1</v>
      </c>
      <c r="Y18" s="22"/>
      <c r="Z18" s="11">
        <v>1</v>
      </c>
      <c r="AA18" s="22"/>
      <c r="AB18" s="11">
        <v>1</v>
      </c>
      <c r="AC18" s="17"/>
      <c r="AD18" s="11"/>
      <c r="AE18" s="17"/>
      <c r="AF18" s="11">
        <f t="shared" si="0"/>
        <v>13</v>
      </c>
      <c r="AG18" s="21">
        <f t="shared" si="2"/>
        <v>0.1</v>
      </c>
    </row>
    <row r="19" spans="1:33" x14ac:dyDescent="0.3">
      <c r="A19" s="102">
        <v>9</v>
      </c>
      <c r="B19" s="48">
        <v>3062</v>
      </c>
      <c r="C19" s="65">
        <f t="shared" si="1"/>
        <v>5</v>
      </c>
      <c r="D19" s="61">
        <v>1</v>
      </c>
      <c r="E19" s="17">
        <v>1</v>
      </c>
      <c r="F19" s="11">
        <v>1</v>
      </c>
      <c r="G19" s="22"/>
      <c r="H19" s="11">
        <v>1</v>
      </c>
      <c r="I19" s="22"/>
      <c r="J19" s="11">
        <v>1</v>
      </c>
      <c r="K19" s="22"/>
      <c r="L19" s="11">
        <v>1</v>
      </c>
      <c r="M19" s="22">
        <v>1</v>
      </c>
      <c r="N19" s="11">
        <v>1</v>
      </c>
      <c r="O19" s="22">
        <v>1</v>
      </c>
      <c r="P19" s="11">
        <v>1</v>
      </c>
      <c r="Q19" s="22"/>
      <c r="R19" s="11">
        <v>1</v>
      </c>
      <c r="S19" s="22"/>
      <c r="T19" s="11">
        <v>1</v>
      </c>
      <c r="U19" s="22">
        <v>1</v>
      </c>
      <c r="V19" s="11">
        <v>1</v>
      </c>
      <c r="W19" s="22">
        <v>1</v>
      </c>
      <c r="X19" s="11">
        <v>1</v>
      </c>
      <c r="Y19" s="22"/>
      <c r="Z19" s="11">
        <v>1</v>
      </c>
      <c r="AA19" s="22"/>
      <c r="AB19" s="11">
        <v>1</v>
      </c>
      <c r="AC19" s="17"/>
      <c r="AD19" s="11"/>
      <c r="AE19" s="17"/>
      <c r="AF19" s="11">
        <f t="shared" si="0"/>
        <v>13</v>
      </c>
      <c r="AG19" s="21">
        <f t="shared" si="2"/>
        <v>0.5</v>
      </c>
    </row>
    <row r="20" spans="1:33" x14ac:dyDescent="0.3">
      <c r="A20" s="102">
        <v>10</v>
      </c>
      <c r="B20" s="48">
        <v>3063</v>
      </c>
      <c r="C20" s="65">
        <f t="shared" si="1"/>
        <v>0</v>
      </c>
      <c r="D20" s="61">
        <v>1</v>
      </c>
      <c r="E20" s="17"/>
      <c r="F20" s="11">
        <v>1</v>
      </c>
      <c r="G20" s="22"/>
      <c r="H20" s="11">
        <v>1</v>
      </c>
      <c r="I20" s="22"/>
      <c r="J20" s="11">
        <v>1</v>
      </c>
      <c r="K20" s="22"/>
      <c r="L20" s="11">
        <v>1</v>
      </c>
      <c r="M20" s="22"/>
      <c r="N20" s="11">
        <v>1</v>
      </c>
      <c r="O20" s="22"/>
      <c r="P20" s="11">
        <v>1</v>
      </c>
      <c r="Q20" s="22"/>
      <c r="R20" s="11">
        <v>1</v>
      </c>
      <c r="S20" s="22"/>
      <c r="T20" s="11">
        <v>1</v>
      </c>
      <c r="U20" s="22"/>
      <c r="V20" s="11">
        <v>1</v>
      </c>
      <c r="W20" s="22"/>
      <c r="X20" s="11">
        <v>1</v>
      </c>
      <c r="Y20" s="22"/>
      <c r="Z20" s="11">
        <v>1</v>
      </c>
      <c r="AA20" s="22"/>
      <c r="AB20" s="11">
        <v>1</v>
      </c>
      <c r="AC20" s="17"/>
      <c r="AD20" s="11"/>
      <c r="AE20" s="17"/>
      <c r="AF20" s="11">
        <f t="shared" si="0"/>
        <v>13</v>
      </c>
      <c r="AG20" s="21">
        <f t="shared" si="2"/>
        <v>0</v>
      </c>
    </row>
    <row r="21" spans="1:33" x14ac:dyDescent="0.3">
      <c r="A21" s="102">
        <v>11</v>
      </c>
      <c r="B21" s="48">
        <v>3064</v>
      </c>
      <c r="C21" s="65">
        <f t="shared" si="1"/>
        <v>0</v>
      </c>
      <c r="D21" s="61">
        <v>1</v>
      </c>
      <c r="E21" s="17"/>
      <c r="F21" s="11">
        <v>1</v>
      </c>
      <c r="G21" s="22"/>
      <c r="H21" s="11">
        <v>1</v>
      </c>
      <c r="I21" s="22"/>
      <c r="J21" s="11">
        <v>1</v>
      </c>
      <c r="K21" s="22"/>
      <c r="L21" s="11">
        <v>1</v>
      </c>
      <c r="M21" s="22"/>
      <c r="N21" s="11">
        <v>1</v>
      </c>
      <c r="O21" s="22"/>
      <c r="P21" s="11">
        <v>1</v>
      </c>
      <c r="Q21" s="22"/>
      <c r="R21" s="11">
        <v>1</v>
      </c>
      <c r="S21" s="22"/>
      <c r="T21" s="11">
        <v>1</v>
      </c>
      <c r="U21" s="22"/>
      <c r="V21" s="11">
        <v>1</v>
      </c>
      <c r="W21" s="22"/>
      <c r="X21" s="11">
        <v>1</v>
      </c>
      <c r="Y21" s="22"/>
      <c r="Z21" s="11">
        <v>1</v>
      </c>
      <c r="AA21" s="22"/>
      <c r="AB21" s="11">
        <v>1</v>
      </c>
      <c r="AC21" s="17"/>
      <c r="AD21" s="11"/>
      <c r="AE21" s="17"/>
      <c r="AF21" s="11">
        <f t="shared" si="0"/>
        <v>13</v>
      </c>
      <c r="AG21" s="21">
        <f t="shared" si="2"/>
        <v>0</v>
      </c>
    </row>
    <row r="22" spans="1:33" x14ac:dyDescent="0.3">
      <c r="A22" s="102">
        <v>12</v>
      </c>
      <c r="B22" s="48">
        <v>3065</v>
      </c>
      <c r="C22" s="65">
        <f t="shared" si="1"/>
        <v>0</v>
      </c>
      <c r="D22" s="152">
        <v>1</v>
      </c>
      <c r="E22" s="146"/>
      <c r="F22" s="145">
        <v>1</v>
      </c>
      <c r="G22" s="147"/>
      <c r="H22" s="145">
        <v>1</v>
      </c>
      <c r="I22" s="147"/>
      <c r="J22" s="145">
        <v>1</v>
      </c>
      <c r="K22" s="147"/>
      <c r="L22" s="145">
        <v>1</v>
      </c>
      <c r="M22" s="147"/>
      <c r="N22" s="145">
        <v>0.5</v>
      </c>
      <c r="O22" s="147"/>
      <c r="P22" s="145">
        <v>1</v>
      </c>
      <c r="Q22" s="147"/>
      <c r="R22" s="145">
        <v>1</v>
      </c>
      <c r="S22" s="147"/>
      <c r="T22" s="145">
        <v>1</v>
      </c>
      <c r="U22" s="147"/>
      <c r="V22" s="145">
        <v>1</v>
      </c>
      <c r="W22" s="147"/>
      <c r="X22" s="145">
        <v>1</v>
      </c>
      <c r="Y22" s="147"/>
      <c r="Z22" s="145">
        <v>1</v>
      </c>
      <c r="AA22" s="147"/>
      <c r="AB22" s="145">
        <v>1</v>
      </c>
      <c r="AC22" s="146"/>
      <c r="AD22" s="145"/>
      <c r="AE22" s="146"/>
      <c r="AF22" s="11">
        <f t="shared" si="0"/>
        <v>12.5</v>
      </c>
      <c r="AG22" s="21">
        <f t="shared" si="2"/>
        <v>0</v>
      </c>
    </row>
    <row r="23" spans="1:33" x14ac:dyDescent="0.3">
      <c r="A23" s="102">
        <v>13</v>
      </c>
      <c r="B23" s="48">
        <v>3066</v>
      </c>
      <c r="C23" s="65">
        <f t="shared" si="1"/>
        <v>0</v>
      </c>
      <c r="D23" s="61">
        <v>1</v>
      </c>
      <c r="E23" s="17"/>
      <c r="F23" s="11">
        <v>1</v>
      </c>
      <c r="G23" s="22"/>
      <c r="H23" s="11">
        <v>1</v>
      </c>
      <c r="I23" s="22"/>
      <c r="J23" s="11">
        <v>1</v>
      </c>
      <c r="K23" s="22"/>
      <c r="L23" s="11">
        <v>1</v>
      </c>
      <c r="M23" s="22"/>
      <c r="N23" s="11">
        <v>1</v>
      </c>
      <c r="O23" s="22"/>
      <c r="P23" s="11">
        <v>1</v>
      </c>
      <c r="Q23" s="22"/>
      <c r="R23" s="11">
        <v>1</v>
      </c>
      <c r="S23" s="22"/>
      <c r="T23" s="11">
        <v>1</v>
      </c>
      <c r="U23" s="22"/>
      <c r="V23" s="11">
        <v>1</v>
      </c>
      <c r="W23" s="22"/>
      <c r="X23" s="11">
        <v>1</v>
      </c>
      <c r="Y23" s="22"/>
      <c r="Z23" s="11">
        <v>1</v>
      </c>
      <c r="AA23" s="22"/>
      <c r="AB23" s="11">
        <v>1</v>
      </c>
      <c r="AC23" s="17"/>
      <c r="AD23" s="11"/>
      <c r="AE23" s="17"/>
      <c r="AF23" s="11">
        <f t="shared" si="0"/>
        <v>13</v>
      </c>
      <c r="AG23" s="21">
        <f t="shared" si="2"/>
        <v>0</v>
      </c>
    </row>
    <row r="24" spans="1:33" x14ac:dyDescent="0.3">
      <c r="A24" s="102">
        <v>14</v>
      </c>
      <c r="B24" s="48">
        <v>3067</v>
      </c>
      <c r="C24" s="65">
        <f t="shared" si="1"/>
        <v>0</v>
      </c>
      <c r="D24" s="61">
        <v>1</v>
      </c>
      <c r="E24" s="17"/>
      <c r="F24" s="11">
        <v>1</v>
      </c>
      <c r="G24" s="22"/>
      <c r="H24" s="11">
        <v>1</v>
      </c>
      <c r="I24" s="22"/>
      <c r="J24" s="11">
        <v>1</v>
      </c>
      <c r="K24" s="22"/>
      <c r="L24" s="11">
        <v>1</v>
      </c>
      <c r="M24" s="22"/>
      <c r="N24" s="11">
        <v>1</v>
      </c>
      <c r="O24" s="22"/>
      <c r="P24" s="11">
        <v>1</v>
      </c>
      <c r="Q24" s="22"/>
      <c r="R24" s="11">
        <v>1</v>
      </c>
      <c r="S24" s="22"/>
      <c r="T24" s="11">
        <v>1</v>
      </c>
      <c r="U24" s="22"/>
      <c r="V24" s="11">
        <v>1</v>
      </c>
      <c r="W24" s="22"/>
      <c r="X24" s="11">
        <v>1</v>
      </c>
      <c r="Y24" s="22"/>
      <c r="Z24" s="11">
        <v>1</v>
      </c>
      <c r="AA24" s="22"/>
      <c r="AB24" s="11">
        <v>1</v>
      </c>
      <c r="AC24" s="17"/>
      <c r="AD24" s="11"/>
      <c r="AE24" s="17"/>
      <c r="AF24" s="11">
        <f t="shared" si="0"/>
        <v>13</v>
      </c>
      <c r="AG24" s="21">
        <f t="shared" si="2"/>
        <v>0</v>
      </c>
    </row>
    <row r="25" spans="1:33" x14ac:dyDescent="0.3">
      <c r="A25" s="102">
        <v>15</v>
      </c>
      <c r="B25" s="48">
        <v>3068</v>
      </c>
      <c r="C25" s="65">
        <f t="shared" si="1"/>
        <v>0</v>
      </c>
      <c r="D25" s="61">
        <v>1</v>
      </c>
      <c r="E25" s="17"/>
      <c r="F25" s="11">
        <v>1</v>
      </c>
      <c r="G25" s="22"/>
      <c r="H25" s="11">
        <v>1</v>
      </c>
      <c r="I25" s="22"/>
      <c r="J25" s="11">
        <v>1</v>
      </c>
      <c r="K25" s="22"/>
      <c r="L25" s="11">
        <v>1</v>
      </c>
      <c r="M25" s="22"/>
      <c r="N25" s="11">
        <v>1</v>
      </c>
      <c r="O25" s="22"/>
      <c r="P25" s="11">
        <v>1</v>
      </c>
      <c r="Q25" s="22"/>
      <c r="R25" s="11">
        <v>1</v>
      </c>
      <c r="S25" s="22"/>
      <c r="T25" s="11">
        <v>1</v>
      </c>
      <c r="U25" s="22"/>
      <c r="V25" s="11">
        <v>1</v>
      </c>
      <c r="W25" s="22"/>
      <c r="X25" s="11">
        <v>1</v>
      </c>
      <c r="Y25" s="22"/>
      <c r="Z25" s="11">
        <v>1</v>
      </c>
      <c r="AA25" s="22"/>
      <c r="AB25" s="11">
        <v>1</v>
      </c>
      <c r="AC25" s="17"/>
      <c r="AD25" s="11"/>
      <c r="AE25" s="17"/>
      <c r="AF25" s="11">
        <f t="shared" si="0"/>
        <v>13</v>
      </c>
      <c r="AG25" s="21">
        <f t="shared" si="2"/>
        <v>0</v>
      </c>
    </row>
    <row r="26" spans="1:33" x14ac:dyDescent="0.3">
      <c r="A26" s="102">
        <v>16</v>
      </c>
      <c r="B26" s="48">
        <v>3069</v>
      </c>
      <c r="C26" s="65">
        <f t="shared" si="1"/>
        <v>0</v>
      </c>
      <c r="D26" s="61">
        <v>1</v>
      </c>
      <c r="E26" s="17"/>
      <c r="F26" s="11">
        <v>1</v>
      </c>
      <c r="G26" s="22"/>
      <c r="H26" s="11">
        <v>1</v>
      </c>
      <c r="I26" s="22"/>
      <c r="J26" s="11">
        <v>1</v>
      </c>
      <c r="K26" s="22"/>
      <c r="L26" s="11">
        <v>1</v>
      </c>
      <c r="M26" s="22"/>
      <c r="N26" s="11">
        <v>1</v>
      </c>
      <c r="O26" s="22"/>
      <c r="P26" s="11">
        <v>1</v>
      </c>
      <c r="Q26" s="22"/>
      <c r="R26" s="11">
        <v>1</v>
      </c>
      <c r="S26" s="22"/>
      <c r="T26" s="11">
        <v>1</v>
      </c>
      <c r="U26" s="22"/>
      <c r="V26" s="11">
        <v>1</v>
      </c>
      <c r="W26" s="22"/>
      <c r="X26" s="11">
        <v>1</v>
      </c>
      <c r="Y26" s="22"/>
      <c r="Z26" s="11">
        <v>1</v>
      </c>
      <c r="AA26" s="22"/>
      <c r="AB26" s="11">
        <v>1</v>
      </c>
      <c r="AC26" s="17"/>
      <c r="AD26" s="11"/>
      <c r="AE26" s="17"/>
      <c r="AF26" s="11">
        <f t="shared" si="0"/>
        <v>13</v>
      </c>
      <c r="AG26" s="21">
        <f t="shared" si="2"/>
        <v>0</v>
      </c>
    </row>
    <row r="27" spans="1:33" x14ac:dyDescent="0.3">
      <c r="A27" s="102">
        <v>17</v>
      </c>
      <c r="B27" s="48">
        <v>3070</v>
      </c>
      <c r="C27" s="65">
        <f t="shared" si="1"/>
        <v>0</v>
      </c>
      <c r="D27" s="61">
        <v>1</v>
      </c>
      <c r="E27" s="17"/>
      <c r="F27" s="11">
        <v>1</v>
      </c>
      <c r="G27" s="22"/>
      <c r="H27" s="11">
        <v>1</v>
      </c>
      <c r="I27" s="22"/>
      <c r="J27" s="11">
        <v>1</v>
      </c>
      <c r="K27" s="22"/>
      <c r="L27" s="11">
        <v>1</v>
      </c>
      <c r="M27" s="22"/>
      <c r="N27" s="11">
        <v>1</v>
      </c>
      <c r="O27" s="22"/>
      <c r="P27" s="11">
        <v>1</v>
      </c>
      <c r="Q27" s="22"/>
      <c r="R27" s="11">
        <v>1</v>
      </c>
      <c r="S27" s="22"/>
      <c r="T27" s="11">
        <v>1</v>
      </c>
      <c r="U27" s="22"/>
      <c r="V27" s="11">
        <v>1</v>
      </c>
      <c r="W27" s="22"/>
      <c r="X27" s="11">
        <v>1</v>
      </c>
      <c r="Y27" s="22"/>
      <c r="Z27" s="11">
        <v>1</v>
      </c>
      <c r="AA27" s="22"/>
      <c r="AB27" s="11">
        <v>1</v>
      </c>
      <c r="AC27" s="17"/>
      <c r="AD27" s="11"/>
      <c r="AE27" s="17"/>
      <c r="AF27" s="11">
        <f t="shared" si="0"/>
        <v>13</v>
      </c>
      <c r="AG27" s="21">
        <f t="shared" si="2"/>
        <v>0</v>
      </c>
    </row>
    <row r="28" spans="1:33" x14ac:dyDescent="0.3">
      <c r="A28" s="102">
        <v>18</v>
      </c>
      <c r="B28" s="48">
        <v>3071</v>
      </c>
      <c r="C28" s="65">
        <f t="shared" si="1"/>
        <v>0</v>
      </c>
      <c r="D28" s="61">
        <v>1</v>
      </c>
      <c r="E28" s="17"/>
      <c r="F28" s="11">
        <v>1</v>
      </c>
      <c r="G28" s="22"/>
      <c r="H28" s="11">
        <v>1</v>
      </c>
      <c r="I28" s="22"/>
      <c r="J28" s="11">
        <v>1</v>
      </c>
      <c r="K28" s="22"/>
      <c r="L28" s="11">
        <v>1</v>
      </c>
      <c r="M28" s="22"/>
      <c r="N28" s="11">
        <v>1</v>
      </c>
      <c r="O28" s="22"/>
      <c r="P28" s="11">
        <v>1</v>
      </c>
      <c r="Q28" s="22"/>
      <c r="R28" s="11">
        <v>1</v>
      </c>
      <c r="S28" s="22"/>
      <c r="T28" s="11">
        <v>1</v>
      </c>
      <c r="U28" s="22"/>
      <c r="V28" s="11">
        <v>1</v>
      </c>
      <c r="W28" s="22"/>
      <c r="X28" s="11">
        <v>1</v>
      </c>
      <c r="Y28" s="22"/>
      <c r="Z28" s="11">
        <v>1</v>
      </c>
      <c r="AA28" s="22"/>
      <c r="AB28" s="11">
        <v>1</v>
      </c>
      <c r="AC28" s="17"/>
      <c r="AD28" s="11"/>
      <c r="AE28" s="17"/>
      <c r="AF28" s="11">
        <f t="shared" si="0"/>
        <v>13</v>
      </c>
      <c r="AG28" s="21">
        <f t="shared" si="2"/>
        <v>0</v>
      </c>
    </row>
    <row r="29" spans="1:33" x14ac:dyDescent="0.3">
      <c r="A29" s="102">
        <v>19</v>
      </c>
      <c r="B29" s="48">
        <v>3072</v>
      </c>
      <c r="C29" s="65">
        <f t="shared" si="1"/>
        <v>2</v>
      </c>
      <c r="D29" s="61">
        <v>1</v>
      </c>
      <c r="E29" s="17"/>
      <c r="F29" s="11">
        <v>1</v>
      </c>
      <c r="G29" s="22"/>
      <c r="H29" s="11">
        <v>1</v>
      </c>
      <c r="I29" s="22"/>
      <c r="J29" s="11">
        <v>1</v>
      </c>
      <c r="K29" s="22"/>
      <c r="L29" s="11">
        <v>1</v>
      </c>
      <c r="M29" s="22"/>
      <c r="N29" s="11">
        <v>1</v>
      </c>
      <c r="O29" s="22"/>
      <c r="P29" s="11">
        <v>1</v>
      </c>
      <c r="Q29" s="22"/>
      <c r="R29" s="11">
        <v>1</v>
      </c>
      <c r="S29" s="22"/>
      <c r="T29" s="11">
        <v>1</v>
      </c>
      <c r="U29" s="22">
        <v>1</v>
      </c>
      <c r="V29" s="11">
        <v>1</v>
      </c>
      <c r="W29" s="22"/>
      <c r="X29" s="11">
        <v>1</v>
      </c>
      <c r="Y29" s="22"/>
      <c r="Z29" s="11">
        <v>1</v>
      </c>
      <c r="AA29" s="22"/>
      <c r="AB29" s="11">
        <v>1</v>
      </c>
      <c r="AC29" s="17">
        <v>1</v>
      </c>
      <c r="AD29" s="11"/>
      <c r="AE29" s="17"/>
      <c r="AF29" s="11">
        <f t="shared" si="0"/>
        <v>13</v>
      </c>
      <c r="AG29" s="21">
        <f t="shared" si="2"/>
        <v>0.2</v>
      </c>
    </row>
    <row r="30" spans="1:33" x14ac:dyDescent="0.3">
      <c r="A30" s="102">
        <v>20</v>
      </c>
      <c r="B30" s="48">
        <v>3073</v>
      </c>
      <c r="C30" s="65">
        <f t="shared" si="1"/>
        <v>1</v>
      </c>
      <c r="D30" s="61">
        <v>1</v>
      </c>
      <c r="E30" s="17"/>
      <c r="F30" s="12">
        <v>1</v>
      </c>
      <c r="G30" s="22"/>
      <c r="H30" s="12">
        <v>1</v>
      </c>
      <c r="I30" s="22"/>
      <c r="J30" s="12">
        <v>1</v>
      </c>
      <c r="K30" s="22"/>
      <c r="L30" s="12">
        <v>1</v>
      </c>
      <c r="M30" s="22">
        <v>1</v>
      </c>
      <c r="N30" s="12">
        <v>1</v>
      </c>
      <c r="O30" s="22"/>
      <c r="P30" s="12">
        <v>1</v>
      </c>
      <c r="Q30" s="22"/>
      <c r="R30" s="12">
        <v>1</v>
      </c>
      <c r="S30" s="22"/>
      <c r="T30" s="12">
        <v>1</v>
      </c>
      <c r="U30" s="22"/>
      <c r="V30" s="12">
        <v>1</v>
      </c>
      <c r="W30" s="22"/>
      <c r="X30" s="12">
        <v>1</v>
      </c>
      <c r="Y30" s="22"/>
      <c r="Z30" s="12">
        <v>1</v>
      </c>
      <c r="AA30" s="22"/>
      <c r="AB30" s="12">
        <v>1</v>
      </c>
      <c r="AC30" s="17"/>
      <c r="AD30" s="11"/>
      <c r="AE30" s="17"/>
      <c r="AF30" s="12">
        <f t="shared" si="0"/>
        <v>13</v>
      </c>
      <c r="AG30" s="21">
        <f t="shared" si="2"/>
        <v>0.1</v>
      </c>
    </row>
    <row r="31" spans="1:33" x14ac:dyDescent="0.3">
      <c r="A31" s="102">
        <v>21</v>
      </c>
      <c r="B31" s="48">
        <v>3074</v>
      </c>
      <c r="C31" s="65">
        <f t="shared" si="1"/>
        <v>5</v>
      </c>
      <c r="D31" s="61">
        <v>1</v>
      </c>
      <c r="E31" s="17"/>
      <c r="F31" s="11">
        <v>1</v>
      </c>
      <c r="G31" s="22">
        <v>1</v>
      </c>
      <c r="H31" s="11">
        <v>1</v>
      </c>
      <c r="I31" s="22"/>
      <c r="J31" s="11">
        <v>1</v>
      </c>
      <c r="K31" s="22"/>
      <c r="L31" s="11">
        <v>1</v>
      </c>
      <c r="M31" s="22"/>
      <c r="N31" s="11">
        <v>1</v>
      </c>
      <c r="O31" s="22"/>
      <c r="P31" s="11">
        <v>1</v>
      </c>
      <c r="Q31" s="22"/>
      <c r="R31" s="11">
        <v>1</v>
      </c>
      <c r="S31" s="22">
        <v>1</v>
      </c>
      <c r="T31" s="11">
        <v>1</v>
      </c>
      <c r="U31" s="22">
        <v>1</v>
      </c>
      <c r="V31" s="11">
        <v>1</v>
      </c>
      <c r="W31" s="22"/>
      <c r="X31" s="11">
        <v>1</v>
      </c>
      <c r="Y31" s="22"/>
      <c r="Z31" s="11">
        <v>1</v>
      </c>
      <c r="AA31" s="22">
        <v>1</v>
      </c>
      <c r="AB31" s="11">
        <v>1</v>
      </c>
      <c r="AC31" s="17">
        <v>1</v>
      </c>
      <c r="AD31" s="11"/>
      <c r="AE31" s="17"/>
      <c r="AF31" s="11">
        <f t="shared" si="0"/>
        <v>13</v>
      </c>
      <c r="AG31" s="21">
        <f t="shared" si="2"/>
        <v>0.5</v>
      </c>
    </row>
    <row r="32" spans="1:33" x14ac:dyDescent="0.3">
      <c r="A32" s="102">
        <v>22</v>
      </c>
      <c r="B32" s="48">
        <v>3075</v>
      </c>
      <c r="C32" s="65">
        <f t="shared" si="1"/>
        <v>5</v>
      </c>
      <c r="D32" s="61">
        <v>1</v>
      </c>
      <c r="E32" s="17"/>
      <c r="F32" s="11">
        <v>1</v>
      </c>
      <c r="G32" s="22">
        <v>1</v>
      </c>
      <c r="H32" s="11">
        <v>1</v>
      </c>
      <c r="I32" s="22">
        <v>1</v>
      </c>
      <c r="J32" s="11">
        <v>1</v>
      </c>
      <c r="K32" s="22">
        <v>1</v>
      </c>
      <c r="L32" s="11">
        <v>1</v>
      </c>
      <c r="M32" s="22">
        <v>1</v>
      </c>
      <c r="N32" s="11">
        <v>1</v>
      </c>
      <c r="O32" s="22">
        <v>1</v>
      </c>
      <c r="P32" s="11">
        <v>1</v>
      </c>
      <c r="Q32" s="22">
        <v>1</v>
      </c>
      <c r="R32" s="11">
        <v>1</v>
      </c>
      <c r="S32" s="22"/>
      <c r="T32" s="11">
        <v>1</v>
      </c>
      <c r="U32" s="22"/>
      <c r="V32" s="11">
        <v>1</v>
      </c>
      <c r="W32" s="22">
        <v>1</v>
      </c>
      <c r="X32" s="11">
        <v>1</v>
      </c>
      <c r="Y32" s="22"/>
      <c r="Z32" s="11">
        <v>1</v>
      </c>
      <c r="AA32" s="22"/>
      <c r="AB32" s="11">
        <v>1</v>
      </c>
      <c r="AC32" s="17"/>
      <c r="AD32" s="11"/>
      <c r="AE32" s="17"/>
      <c r="AF32" s="11">
        <f t="shared" si="0"/>
        <v>13</v>
      </c>
      <c r="AG32" s="21">
        <f t="shared" si="2"/>
        <v>0.5</v>
      </c>
    </row>
    <row r="33" spans="1:33" x14ac:dyDescent="0.3">
      <c r="A33" s="102">
        <v>23</v>
      </c>
      <c r="B33" s="48">
        <v>3076</v>
      </c>
      <c r="C33" s="65">
        <f t="shared" si="1"/>
        <v>0</v>
      </c>
      <c r="D33" s="61">
        <v>1</v>
      </c>
      <c r="E33" s="17"/>
      <c r="F33" s="11">
        <v>1</v>
      </c>
      <c r="G33" s="22"/>
      <c r="H33" s="11">
        <v>1</v>
      </c>
      <c r="I33" s="22"/>
      <c r="J33" s="11">
        <v>1</v>
      </c>
      <c r="K33" s="22"/>
      <c r="L33" s="11">
        <v>1</v>
      </c>
      <c r="M33" s="22"/>
      <c r="N33" s="11">
        <v>1</v>
      </c>
      <c r="O33" s="22"/>
      <c r="P33" s="11">
        <v>1</v>
      </c>
      <c r="Q33" s="22"/>
      <c r="R33" s="11">
        <v>1</v>
      </c>
      <c r="S33" s="22"/>
      <c r="T33" s="11">
        <v>1</v>
      </c>
      <c r="U33" s="22"/>
      <c r="V33" s="11">
        <v>1</v>
      </c>
      <c r="W33" s="22"/>
      <c r="X33" s="11">
        <v>1</v>
      </c>
      <c r="Y33" s="22"/>
      <c r="Z33" s="11">
        <v>1</v>
      </c>
      <c r="AA33" s="22"/>
      <c r="AB33" s="11">
        <v>1</v>
      </c>
      <c r="AC33" s="17"/>
      <c r="AD33" s="11"/>
      <c r="AE33" s="17"/>
      <c r="AF33" s="98">
        <f t="shared" si="0"/>
        <v>13</v>
      </c>
      <c r="AG33" s="21">
        <f t="shared" si="2"/>
        <v>0</v>
      </c>
    </row>
    <row r="34" spans="1:33" x14ac:dyDescent="0.3">
      <c r="A34" s="102">
        <v>24</v>
      </c>
      <c r="B34" s="48">
        <v>3077</v>
      </c>
      <c r="C34" s="65">
        <f t="shared" si="1"/>
        <v>5</v>
      </c>
      <c r="D34" s="61">
        <v>1</v>
      </c>
      <c r="E34" s="17"/>
      <c r="F34" s="11">
        <v>1</v>
      </c>
      <c r="G34" s="22"/>
      <c r="H34" s="11">
        <v>1</v>
      </c>
      <c r="I34" s="22">
        <v>1</v>
      </c>
      <c r="J34" s="11">
        <v>1</v>
      </c>
      <c r="K34" s="22">
        <v>1</v>
      </c>
      <c r="L34" s="11">
        <v>1</v>
      </c>
      <c r="M34" s="22">
        <v>1</v>
      </c>
      <c r="N34" s="11">
        <v>1</v>
      </c>
      <c r="O34" s="22">
        <v>1</v>
      </c>
      <c r="P34" s="11">
        <v>1</v>
      </c>
      <c r="Q34" s="22">
        <v>1</v>
      </c>
      <c r="R34" s="11">
        <v>1</v>
      </c>
      <c r="S34" s="22"/>
      <c r="T34" s="11">
        <v>1</v>
      </c>
      <c r="U34" s="22">
        <v>1</v>
      </c>
      <c r="V34" s="11">
        <v>1</v>
      </c>
      <c r="W34" s="22"/>
      <c r="X34" s="11">
        <v>1</v>
      </c>
      <c r="Y34" s="22"/>
      <c r="Z34" s="11">
        <v>1</v>
      </c>
      <c r="AA34" s="22"/>
      <c r="AB34" s="11">
        <v>1</v>
      </c>
      <c r="AC34" s="17"/>
      <c r="AD34" s="11"/>
      <c r="AE34" s="17"/>
      <c r="AF34" s="11">
        <f t="shared" si="0"/>
        <v>13</v>
      </c>
      <c r="AG34" s="21">
        <f t="shared" si="2"/>
        <v>0.5</v>
      </c>
    </row>
    <row r="35" spans="1:33" x14ac:dyDescent="0.3">
      <c r="A35" s="102">
        <v>25</v>
      </c>
      <c r="B35" s="48">
        <v>3078</v>
      </c>
      <c r="C35" s="65">
        <f t="shared" si="1"/>
        <v>1</v>
      </c>
      <c r="D35" s="61">
        <v>1</v>
      </c>
      <c r="E35" s="17"/>
      <c r="F35" s="12">
        <v>1</v>
      </c>
      <c r="G35" s="22"/>
      <c r="H35" s="12">
        <v>1</v>
      </c>
      <c r="I35" s="22"/>
      <c r="J35" s="12">
        <v>1</v>
      </c>
      <c r="K35" s="22"/>
      <c r="L35" s="12">
        <v>1</v>
      </c>
      <c r="M35" s="22"/>
      <c r="N35" s="12">
        <v>1</v>
      </c>
      <c r="O35" s="22"/>
      <c r="P35" s="12">
        <v>1</v>
      </c>
      <c r="Q35" s="22"/>
      <c r="R35" s="12">
        <v>1</v>
      </c>
      <c r="S35" s="22"/>
      <c r="T35" s="12">
        <v>1</v>
      </c>
      <c r="U35" s="22"/>
      <c r="V35" s="12">
        <v>1</v>
      </c>
      <c r="W35" s="22"/>
      <c r="X35" s="12">
        <v>1</v>
      </c>
      <c r="Y35" s="22"/>
      <c r="Z35" s="12">
        <v>1</v>
      </c>
      <c r="AA35" s="22"/>
      <c r="AB35" s="12">
        <v>1</v>
      </c>
      <c r="AC35" s="17">
        <v>1</v>
      </c>
      <c r="AD35" s="11"/>
      <c r="AE35" s="17"/>
      <c r="AF35" s="12">
        <f t="shared" si="0"/>
        <v>13</v>
      </c>
      <c r="AG35" s="21">
        <f t="shared" si="2"/>
        <v>0.1</v>
      </c>
    </row>
    <row r="36" spans="1:33" x14ac:dyDescent="0.3">
      <c r="A36" s="102">
        <v>26</v>
      </c>
      <c r="B36" s="48">
        <v>3079</v>
      </c>
      <c r="C36" s="65">
        <f t="shared" si="1"/>
        <v>2</v>
      </c>
      <c r="D36" s="61">
        <v>1</v>
      </c>
      <c r="E36" s="17"/>
      <c r="F36" s="12">
        <v>1</v>
      </c>
      <c r="G36" s="22">
        <v>1</v>
      </c>
      <c r="H36" s="12">
        <v>1</v>
      </c>
      <c r="I36" s="22"/>
      <c r="J36" s="12">
        <v>1</v>
      </c>
      <c r="K36" s="22">
        <v>1</v>
      </c>
      <c r="L36" s="12">
        <v>1</v>
      </c>
      <c r="M36" s="22"/>
      <c r="N36" s="12">
        <v>1</v>
      </c>
      <c r="O36" s="22"/>
      <c r="P36" s="12">
        <v>1</v>
      </c>
      <c r="Q36" s="22"/>
      <c r="R36" s="12">
        <v>1</v>
      </c>
      <c r="S36" s="22"/>
      <c r="T36" s="12">
        <v>1</v>
      </c>
      <c r="U36" s="22"/>
      <c r="V36" s="12">
        <v>1</v>
      </c>
      <c r="W36" s="22"/>
      <c r="X36" s="12">
        <v>1</v>
      </c>
      <c r="Y36" s="22"/>
      <c r="Z36" s="12">
        <v>1</v>
      </c>
      <c r="AA36" s="22"/>
      <c r="AB36" s="12">
        <v>1</v>
      </c>
      <c r="AC36" s="17"/>
      <c r="AD36" s="11"/>
      <c r="AE36" s="17"/>
      <c r="AF36" s="12">
        <f t="shared" si="0"/>
        <v>13</v>
      </c>
      <c r="AG36" s="21">
        <f t="shared" si="2"/>
        <v>0.2</v>
      </c>
    </row>
    <row r="37" spans="1:33" x14ac:dyDescent="0.3">
      <c r="A37" s="102">
        <v>27</v>
      </c>
      <c r="B37" s="48">
        <v>3080</v>
      </c>
      <c r="C37" s="65">
        <f t="shared" si="1"/>
        <v>5</v>
      </c>
      <c r="D37" s="61">
        <v>1</v>
      </c>
      <c r="E37" s="17"/>
      <c r="F37" s="11">
        <v>1</v>
      </c>
      <c r="G37" s="22">
        <v>1</v>
      </c>
      <c r="H37" s="11">
        <v>1</v>
      </c>
      <c r="I37" s="22"/>
      <c r="J37" s="11">
        <v>1</v>
      </c>
      <c r="K37" s="22"/>
      <c r="L37" s="11">
        <v>1</v>
      </c>
      <c r="M37" s="22"/>
      <c r="N37" s="11">
        <v>0</v>
      </c>
      <c r="O37" s="22"/>
      <c r="P37" s="11">
        <v>1</v>
      </c>
      <c r="Q37" s="22"/>
      <c r="R37" s="11">
        <v>1</v>
      </c>
      <c r="S37" s="22"/>
      <c r="T37" s="11">
        <v>1</v>
      </c>
      <c r="U37" s="22"/>
      <c r="V37" s="11">
        <v>1</v>
      </c>
      <c r="W37" s="22">
        <v>1</v>
      </c>
      <c r="X37" s="11">
        <v>1</v>
      </c>
      <c r="Y37" s="22">
        <v>1</v>
      </c>
      <c r="Z37" s="11">
        <v>1</v>
      </c>
      <c r="AA37" s="22">
        <v>1</v>
      </c>
      <c r="AB37" s="11">
        <v>1</v>
      </c>
      <c r="AC37" s="17">
        <v>1</v>
      </c>
      <c r="AD37" s="11"/>
      <c r="AE37" s="17"/>
      <c r="AF37" s="11">
        <f t="shared" si="0"/>
        <v>12</v>
      </c>
      <c r="AG37" s="21">
        <f t="shared" si="2"/>
        <v>0.5</v>
      </c>
    </row>
    <row r="38" spans="1:33" x14ac:dyDescent="0.3">
      <c r="A38" s="103">
        <v>28</v>
      </c>
      <c r="B38" s="48">
        <v>3081</v>
      </c>
      <c r="C38" s="65">
        <f t="shared" si="1"/>
        <v>5</v>
      </c>
      <c r="D38" s="71">
        <v>1</v>
      </c>
      <c r="E38" s="29">
        <v>1</v>
      </c>
      <c r="F38" s="28">
        <v>1</v>
      </c>
      <c r="G38" s="30"/>
      <c r="H38" s="28">
        <v>1</v>
      </c>
      <c r="I38" s="30">
        <v>1</v>
      </c>
      <c r="J38" s="28">
        <v>1</v>
      </c>
      <c r="K38" s="30"/>
      <c r="L38" s="28">
        <v>1</v>
      </c>
      <c r="M38" s="30">
        <v>1</v>
      </c>
      <c r="N38" s="28">
        <v>1</v>
      </c>
      <c r="O38" s="30">
        <v>1</v>
      </c>
      <c r="P38" s="28">
        <v>1</v>
      </c>
      <c r="Q38" s="30"/>
      <c r="R38" s="28">
        <v>1</v>
      </c>
      <c r="S38" s="30"/>
      <c r="T38" s="28">
        <v>1</v>
      </c>
      <c r="U38" s="30">
        <v>1</v>
      </c>
      <c r="V38" s="28">
        <v>1</v>
      </c>
      <c r="W38" s="30"/>
      <c r="X38" s="28">
        <v>1</v>
      </c>
      <c r="Y38" s="30"/>
      <c r="Z38" s="28">
        <v>1</v>
      </c>
      <c r="AA38" s="30"/>
      <c r="AB38" s="28">
        <v>1</v>
      </c>
      <c r="AC38" s="29"/>
      <c r="AD38" s="28"/>
      <c r="AE38" s="29"/>
      <c r="AF38" s="86">
        <f t="shared" ref="AF38" si="3">SUM(D38,F38,H38,J38,L38,N38,P38,R38,T38,V38,X38,Z38,AB38,AD38)</f>
        <v>13</v>
      </c>
      <c r="AG38" s="94">
        <f t="shared" ref="AG38" si="4">MIN(SUM(E38,G38,I38,K38,M38,O38,Q38,S38,U38,W38,Y38,AA38,AC38,AE38)/10,0.5)</f>
        <v>0.5</v>
      </c>
    </row>
    <row r="39" spans="1:33" ht="15" thickBot="1" x14ac:dyDescent="0.35">
      <c r="A39" s="104">
        <v>29</v>
      </c>
      <c r="B39" s="105">
        <v>3083</v>
      </c>
      <c r="C39" s="66">
        <f t="shared" si="1"/>
        <v>2</v>
      </c>
      <c r="D39" s="62">
        <v>1</v>
      </c>
      <c r="E39" s="19"/>
      <c r="F39" s="13">
        <v>0</v>
      </c>
      <c r="G39" s="24"/>
      <c r="H39" s="13">
        <v>0</v>
      </c>
      <c r="I39" s="24"/>
      <c r="J39" s="13">
        <v>1</v>
      </c>
      <c r="K39" s="24"/>
      <c r="L39" s="13">
        <v>1</v>
      </c>
      <c r="M39" s="24"/>
      <c r="N39" s="13">
        <v>1</v>
      </c>
      <c r="O39" s="24"/>
      <c r="P39" s="13">
        <v>1</v>
      </c>
      <c r="Q39" s="24"/>
      <c r="R39" s="13">
        <v>1</v>
      </c>
      <c r="S39" s="24"/>
      <c r="T39" s="13">
        <v>1</v>
      </c>
      <c r="U39" s="24"/>
      <c r="V39" s="13">
        <v>1</v>
      </c>
      <c r="W39" s="24">
        <v>1</v>
      </c>
      <c r="X39" s="13">
        <v>1</v>
      </c>
      <c r="Y39" s="24"/>
      <c r="Z39" s="13">
        <v>1</v>
      </c>
      <c r="AA39" s="24"/>
      <c r="AB39" s="13">
        <v>1</v>
      </c>
      <c r="AC39" s="19">
        <v>1</v>
      </c>
      <c r="AD39" s="13"/>
      <c r="AE39" s="19"/>
      <c r="AF39" s="13">
        <f t="shared" si="0"/>
        <v>11</v>
      </c>
      <c r="AG39" s="27">
        <f t="shared" si="2"/>
        <v>0.2</v>
      </c>
    </row>
  </sheetData>
  <mergeCells count="4">
    <mergeCell ref="A1:E1"/>
    <mergeCell ref="A2:E2"/>
    <mergeCell ref="A3:E3"/>
    <mergeCell ref="A6:J7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8"/>
  <sheetViews>
    <sheetView topLeftCell="A2" zoomScale="67" workbookViewId="0">
      <selection activeCell="J42" sqref="J42"/>
    </sheetView>
  </sheetViews>
  <sheetFormatPr defaultRowHeight="14.4" x14ac:dyDescent="0.3"/>
  <cols>
    <col min="2" max="2" width="13.44140625" bestFit="1" customWidth="1"/>
    <col min="3" max="3" width="12.88671875" bestFit="1" customWidth="1"/>
    <col min="4" max="4" width="5.77734375" bestFit="1" customWidth="1"/>
    <col min="5" max="5" width="6.77734375" bestFit="1" customWidth="1"/>
    <col min="6" max="6" width="5.88671875" customWidth="1"/>
    <col min="7" max="7" width="6.88671875" customWidth="1"/>
    <col min="8" max="8" width="5.88671875" customWidth="1"/>
    <col min="9" max="9" width="6.88671875" customWidth="1"/>
    <col min="10" max="10" width="5.88671875" customWidth="1"/>
    <col min="11" max="11" width="6.88671875" customWidth="1"/>
    <col min="12" max="12" width="5.88671875" customWidth="1"/>
    <col min="13" max="13" width="6.88671875" customWidth="1"/>
    <col min="14" max="14" width="5.88671875" customWidth="1"/>
    <col min="15" max="15" width="6.88671875" customWidth="1"/>
    <col min="16" max="16" width="5.88671875" customWidth="1"/>
    <col min="17" max="17" width="6.88671875" customWidth="1"/>
    <col min="18" max="18" width="5.88671875" customWidth="1"/>
    <col min="19" max="19" width="6.88671875" customWidth="1"/>
    <col min="20" max="20" width="5.88671875" customWidth="1"/>
    <col min="21" max="22" width="6.88671875" customWidth="1"/>
    <col min="23" max="23" width="7.88671875" customWidth="1"/>
    <col min="24" max="24" width="6.88671875" customWidth="1"/>
    <col min="25" max="25" width="7.88671875" customWidth="1"/>
    <col min="26" max="26" width="6.88671875" customWidth="1"/>
    <col min="27" max="27" width="7.88671875" customWidth="1"/>
    <col min="28" max="28" width="6.88671875" customWidth="1"/>
    <col min="29" max="29" width="7.88671875" customWidth="1"/>
    <col min="30" max="30" width="6.88671875" customWidth="1"/>
    <col min="31" max="31" width="7.88671875" customWidth="1"/>
    <col min="32" max="32" width="17.88671875" bestFit="1" customWidth="1"/>
    <col min="33" max="33" width="12.88671875" bestFit="1" customWidth="1"/>
    <col min="34" max="34" width="15.88671875" bestFit="1" customWidth="1"/>
    <col min="35" max="35" width="11.44140625" bestFit="1" customWidth="1"/>
  </cols>
  <sheetData>
    <row r="1" spans="1:33" x14ac:dyDescent="0.3">
      <c r="A1" s="149" t="s">
        <v>0</v>
      </c>
      <c r="B1" s="149"/>
      <c r="C1" s="149"/>
      <c r="D1" s="149"/>
      <c r="E1" s="149"/>
    </row>
    <row r="2" spans="1:33" x14ac:dyDescent="0.3">
      <c r="A2" s="149" t="s">
        <v>1</v>
      </c>
      <c r="B2" s="149"/>
      <c r="C2" s="149"/>
      <c r="D2" s="149"/>
      <c r="E2" s="149"/>
    </row>
    <row r="3" spans="1:33" x14ac:dyDescent="0.3">
      <c r="A3" s="149" t="s">
        <v>2</v>
      </c>
      <c r="B3" s="149"/>
      <c r="C3" s="149"/>
      <c r="D3" s="149"/>
      <c r="E3" s="149"/>
    </row>
    <row r="4" spans="1:33" x14ac:dyDescent="0.3">
      <c r="A4" s="1"/>
      <c r="B4" s="1"/>
      <c r="C4" s="1"/>
      <c r="D4" s="1"/>
      <c r="E4" s="1"/>
    </row>
    <row r="6" spans="1:33" ht="15" customHeight="1" x14ac:dyDescent="0.3">
      <c r="A6" s="150" t="s">
        <v>36</v>
      </c>
      <c r="B6" s="150"/>
      <c r="C6" s="150"/>
      <c r="D6" s="150"/>
      <c r="E6" s="150"/>
      <c r="F6" s="150"/>
      <c r="G6" s="150"/>
      <c r="H6" s="150"/>
      <c r="I6" s="150"/>
      <c r="J6" s="150"/>
    </row>
    <row r="7" spans="1:33" ht="15" customHeight="1" x14ac:dyDescent="0.3">
      <c r="A7" s="150"/>
      <c r="B7" s="150"/>
      <c r="C7" s="150"/>
      <c r="D7" s="150"/>
      <c r="E7" s="150"/>
      <c r="F7" s="150"/>
      <c r="G7" s="150"/>
      <c r="H7" s="150"/>
      <c r="I7" s="150"/>
      <c r="J7" s="150"/>
    </row>
    <row r="9" spans="1:33" ht="15" thickBot="1" x14ac:dyDescent="0.35"/>
    <row r="10" spans="1:33" ht="15" thickBot="1" x14ac:dyDescent="0.35">
      <c r="A10" s="58" t="s">
        <v>3</v>
      </c>
      <c r="B10" s="100" t="s">
        <v>44</v>
      </c>
      <c r="C10" s="63" t="s">
        <v>33</v>
      </c>
      <c r="D10" s="9" t="s">
        <v>4</v>
      </c>
      <c r="E10" s="15" t="s">
        <v>5</v>
      </c>
      <c r="F10" s="9" t="s">
        <v>6</v>
      </c>
      <c r="G10" s="20" t="s">
        <v>7</v>
      </c>
      <c r="H10" s="9" t="s">
        <v>8</v>
      </c>
      <c r="I10" s="20" t="s">
        <v>9</v>
      </c>
      <c r="J10" s="9" t="s">
        <v>10</v>
      </c>
      <c r="K10" s="20" t="s">
        <v>11</v>
      </c>
      <c r="L10" s="9" t="s">
        <v>12</v>
      </c>
      <c r="M10" s="20" t="s">
        <v>13</v>
      </c>
      <c r="N10" s="9" t="s">
        <v>14</v>
      </c>
      <c r="O10" s="20" t="s">
        <v>15</v>
      </c>
      <c r="P10" s="9" t="s">
        <v>16</v>
      </c>
      <c r="Q10" s="20" t="s">
        <v>17</v>
      </c>
      <c r="R10" s="9" t="s">
        <v>18</v>
      </c>
      <c r="S10" s="20" t="s">
        <v>19</v>
      </c>
      <c r="T10" s="9" t="s">
        <v>20</v>
      </c>
      <c r="U10" s="20" t="s">
        <v>21</v>
      </c>
      <c r="V10" s="9" t="s">
        <v>22</v>
      </c>
      <c r="W10" s="20" t="s">
        <v>23</v>
      </c>
      <c r="X10" s="9" t="s">
        <v>24</v>
      </c>
      <c r="Y10" s="20" t="s">
        <v>25</v>
      </c>
      <c r="Z10" s="9" t="s">
        <v>26</v>
      </c>
      <c r="AA10" s="20" t="s">
        <v>27</v>
      </c>
      <c r="AB10" s="9" t="s">
        <v>28</v>
      </c>
      <c r="AC10" s="25" t="s">
        <v>29</v>
      </c>
      <c r="AD10" s="9" t="s">
        <v>30</v>
      </c>
      <c r="AE10" s="26" t="s">
        <v>31</v>
      </c>
      <c r="AF10" s="9" t="s">
        <v>32</v>
      </c>
      <c r="AG10" s="20" t="s">
        <v>33</v>
      </c>
    </row>
    <row r="11" spans="1:33" x14ac:dyDescent="0.3">
      <c r="A11" s="106">
        <v>1</v>
      </c>
      <c r="B11" s="114">
        <v>3082</v>
      </c>
      <c r="C11" s="64">
        <f>10*AG11</f>
        <v>0</v>
      </c>
      <c r="D11" s="85"/>
      <c r="E11" s="90"/>
      <c r="F11" s="85"/>
      <c r="G11" s="94"/>
      <c r="H11" s="85"/>
      <c r="I11" s="94"/>
      <c r="J11" s="85"/>
      <c r="K11" s="94"/>
      <c r="L11" s="85"/>
      <c r="M11" s="94"/>
      <c r="N11" s="85"/>
      <c r="O11" s="94"/>
      <c r="P11" s="85"/>
      <c r="Q11" s="94"/>
      <c r="R11" s="85"/>
      <c r="S11" s="94"/>
      <c r="T11" s="85"/>
      <c r="U11" s="94"/>
      <c r="V11" s="85"/>
      <c r="W11" s="94"/>
      <c r="X11" s="85"/>
      <c r="Y11" s="94"/>
      <c r="Z11" s="85"/>
      <c r="AA11" s="94"/>
      <c r="AB11" s="85"/>
      <c r="AC11" s="90"/>
      <c r="AD11" s="89"/>
      <c r="AE11" s="90"/>
      <c r="AF11" s="10">
        <f>SUM(D11,F11,H11,J11,L11,N11,P11,R11,T11,V11,X11,Z11,AB11,AD11)</f>
        <v>0</v>
      </c>
      <c r="AG11" s="21">
        <f>MIN(SUM(E11,G11,I11,K11,M11,O11,Q11,S11,U11,W11,Y11,AA11,AC11,AE11)/10,0.5)</f>
        <v>0</v>
      </c>
    </row>
    <row r="12" spans="1:33" x14ac:dyDescent="0.3">
      <c r="A12" s="107">
        <v>2</v>
      </c>
      <c r="B12" s="111">
        <v>3084</v>
      </c>
      <c r="C12" s="65">
        <f t="shared" ref="C12:C39" si="0">10*AG12</f>
        <v>0</v>
      </c>
      <c r="D12" s="86"/>
      <c r="E12" s="91"/>
      <c r="F12" s="86"/>
      <c r="G12" s="95"/>
      <c r="H12" s="86"/>
      <c r="I12" s="95"/>
      <c r="J12" s="86"/>
      <c r="K12" s="95"/>
      <c r="L12" s="86"/>
      <c r="M12" s="95"/>
      <c r="N12" s="86"/>
      <c r="O12" s="95"/>
      <c r="P12" s="86"/>
      <c r="Q12" s="95"/>
      <c r="R12" s="86"/>
      <c r="S12" s="95"/>
      <c r="T12" s="86"/>
      <c r="U12" s="95"/>
      <c r="V12" s="86"/>
      <c r="W12" s="95"/>
      <c r="X12" s="86"/>
      <c r="Y12" s="95"/>
      <c r="Z12" s="86"/>
      <c r="AA12" s="95"/>
      <c r="AB12" s="86"/>
      <c r="AC12" s="91"/>
      <c r="AD12" s="86"/>
      <c r="AE12" s="91"/>
      <c r="AF12" s="11">
        <f t="shared" ref="AF12:AF35" si="1">SUM(D12,F12,H12,J12,L12,N12,P12,R12,T12,V12,X12,Z12,AB12,AD12)</f>
        <v>0</v>
      </c>
      <c r="AG12" s="21">
        <f t="shared" ref="AG12:AG39" si="2">MIN(SUM(E12,G12,I12,K12,M12,O12,Q12,S12,U12,W12,Y12,AA12,AC12,AE12)/10,0.5)</f>
        <v>0</v>
      </c>
    </row>
    <row r="13" spans="1:33" x14ac:dyDescent="0.3">
      <c r="A13" s="107">
        <v>3</v>
      </c>
      <c r="B13" s="111">
        <v>3085</v>
      </c>
      <c r="C13" s="65">
        <f t="shared" si="0"/>
        <v>0</v>
      </c>
      <c r="D13" s="86"/>
      <c r="E13" s="91"/>
      <c r="F13" s="86"/>
      <c r="G13" s="95"/>
      <c r="H13" s="86"/>
      <c r="I13" s="95"/>
      <c r="J13" s="86"/>
      <c r="K13" s="95"/>
      <c r="L13" s="86"/>
      <c r="M13" s="95"/>
      <c r="N13" s="86"/>
      <c r="O13" s="95"/>
      <c r="P13" s="86"/>
      <c r="Q13" s="95"/>
      <c r="R13" s="86"/>
      <c r="S13" s="95"/>
      <c r="T13" s="86"/>
      <c r="U13" s="95"/>
      <c r="V13" s="86"/>
      <c r="W13" s="95"/>
      <c r="X13" s="86"/>
      <c r="Y13" s="95"/>
      <c r="Z13" s="86"/>
      <c r="AA13" s="95"/>
      <c r="AB13" s="86"/>
      <c r="AC13" s="91"/>
      <c r="AD13" s="86"/>
      <c r="AE13" s="91"/>
      <c r="AF13" s="11">
        <f t="shared" si="1"/>
        <v>0</v>
      </c>
      <c r="AG13" s="21">
        <f t="shared" si="2"/>
        <v>0</v>
      </c>
    </row>
    <row r="14" spans="1:33" x14ac:dyDescent="0.3">
      <c r="A14" s="107">
        <v>4</v>
      </c>
      <c r="B14" s="111">
        <v>3086</v>
      </c>
      <c r="C14" s="65">
        <f t="shared" si="0"/>
        <v>0</v>
      </c>
      <c r="D14" s="86"/>
      <c r="E14" s="91"/>
      <c r="F14" s="86"/>
      <c r="G14" s="95"/>
      <c r="H14" s="86"/>
      <c r="I14" s="95"/>
      <c r="J14" s="86"/>
      <c r="K14" s="95"/>
      <c r="L14" s="86"/>
      <c r="M14" s="95"/>
      <c r="N14" s="86"/>
      <c r="O14" s="95"/>
      <c r="P14" s="86"/>
      <c r="Q14" s="95"/>
      <c r="R14" s="86"/>
      <c r="S14" s="95"/>
      <c r="T14" s="86"/>
      <c r="U14" s="95"/>
      <c r="V14" s="86"/>
      <c r="W14" s="95"/>
      <c r="X14" s="86"/>
      <c r="Y14" s="95"/>
      <c r="Z14" s="86"/>
      <c r="AA14" s="95"/>
      <c r="AB14" s="86"/>
      <c r="AC14" s="91"/>
      <c r="AD14" s="86"/>
      <c r="AE14" s="91"/>
      <c r="AF14" s="11">
        <f t="shared" si="1"/>
        <v>0</v>
      </c>
      <c r="AG14" s="21">
        <f t="shared" si="2"/>
        <v>0</v>
      </c>
    </row>
    <row r="15" spans="1:33" x14ac:dyDescent="0.3">
      <c r="A15" s="107">
        <v>5</v>
      </c>
      <c r="B15" s="111">
        <v>3087</v>
      </c>
      <c r="C15" s="65">
        <f t="shared" si="0"/>
        <v>0</v>
      </c>
      <c r="D15" s="86"/>
      <c r="E15" s="92"/>
      <c r="F15" s="86"/>
      <c r="G15" s="96"/>
      <c r="H15" s="86"/>
      <c r="I15" s="96"/>
      <c r="J15" s="86"/>
      <c r="K15" s="96"/>
      <c r="L15" s="86"/>
      <c r="M15" s="96"/>
      <c r="N15" s="86"/>
      <c r="O15" s="96"/>
      <c r="P15" s="86"/>
      <c r="Q15" s="96"/>
      <c r="R15" s="86"/>
      <c r="S15" s="96"/>
      <c r="T15" s="86"/>
      <c r="U15" s="96"/>
      <c r="V15" s="86"/>
      <c r="W15" s="96"/>
      <c r="X15" s="86"/>
      <c r="Y15" s="96"/>
      <c r="Z15" s="86"/>
      <c r="AA15" s="96"/>
      <c r="AB15" s="86"/>
      <c r="AC15" s="92"/>
      <c r="AD15" s="86"/>
      <c r="AE15" s="92"/>
      <c r="AF15" s="11">
        <f t="shared" si="1"/>
        <v>0</v>
      </c>
      <c r="AG15" s="21">
        <f t="shared" si="2"/>
        <v>0</v>
      </c>
    </row>
    <row r="16" spans="1:33" x14ac:dyDescent="0.3">
      <c r="A16" s="107">
        <v>6</v>
      </c>
      <c r="B16" s="111">
        <v>3088</v>
      </c>
      <c r="C16" s="65">
        <f t="shared" si="0"/>
        <v>0</v>
      </c>
      <c r="D16" s="86"/>
      <c r="E16" s="91"/>
      <c r="F16" s="86"/>
      <c r="G16" s="95"/>
      <c r="H16" s="86"/>
      <c r="I16" s="95"/>
      <c r="J16" s="86"/>
      <c r="K16" s="95"/>
      <c r="L16" s="86"/>
      <c r="M16" s="95"/>
      <c r="N16" s="86"/>
      <c r="O16" s="95"/>
      <c r="P16" s="86"/>
      <c r="Q16" s="95"/>
      <c r="R16" s="86"/>
      <c r="S16" s="95"/>
      <c r="T16" s="86"/>
      <c r="U16" s="95"/>
      <c r="V16" s="86"/>
      <c r="W16" s="95"/>
      <c r="X16" s="86"/>
      <c r="Y16" s="95"/>
      <c r="Z16" s="86"/>
      <c r="AA16" s="95"/>
      <c r="AB16" s="86"/>
      <c r="AC16" s="91"/>
      <c r="AD16" s="86"/>
      <c r="AE16" s="91"/>
      <c r="AF16" s="11">
        <f t="shared" si="1"/>
        <v>0</v>
      </c>
      <c r="AG16" s="21">
        <f t="shared" si="2"/>
        <v>0</v>
      </c>
    </row>
    <row r="17" spans="1:41" x14ac:dyDescent="0.3">
      <c r="A17" s="107">
        <v>7</v>
      </c>
      <c r="B17" s="111">
        <v>3089</v>
      </c>
      <c r="C17" s="65">
        <f t="shared" si="0"/>
        <v>0</v>
      </c>
      <c r="D17" s="86"/>
      <c r="E17" s="91"/>
      <c r="F17" s="86"/>
      <c r="G17" s="95"/>
      <c r="H17" s="86"/>
      <c r="I17" s="95"/>
      <c r="J17" s="86"/>
      <c r="K17" s="95"/>
      <c r="L17" s="86"/>
      <c r="M17" s="95"/>
      <c r="N17" s="86"/>
      <c r="O17" s="95"/>
      <c r="P17" s="86"/>
      <c r="Q17" s="95"/>
      <c r="R17" s="86"/>
      <c r="S17" s="95"/>
      <c r="T17" s="86"/>
      <c r="U17" s="95"/>
      <c r="V17" s="86"/>
      <c r="W17" s="95"/>
      <c r="X17" s="86"/>
      <c r="Y17" s="95"/>
      <c r="Z17" s="86"/>
      <c r="AA17" s="95"/>
      <c r="AB17" s="86"/>
      <c r="AC17" s="91"/>
      <c r="AD17" s="86"/>
      <c r="AE17" s="91"/>
      <c r="AF17" s="11">
        <f t="shared" si="1"/>
        <v>0</v>
      </c>
      <c r="AG17" s="21">
        <f t="shared" si="2"/>
        <v>0</v>
      </c>
    </row>
    <row r="18" spans="1:41" x14ac:dyDescent="0.3">
      <c r="A18" s="107">
        <v>8</v>
      </c>
      <c r="B18" s="111">
        <v>3090</v>
      </c>
      <c r="C18" s="65">
        <f t="shared" si="0"/>
        <v>0</v>
      </c>
      <c r="D18" s="86"/>
      <c r="E18" s="91"/>
      <c r="F18" s="86"/>
      <c r="G18" s="95"/>
      <c r="H18" s="86"/>
      <c r="I18" s="95"/>
      <c r="J18" s="86"/>
      <c r="K18" s="95"/>
      <c r="L18" s="86"/>
      <c r="M18" s="95"/>
      <c r="N18" s="86"/>
      <c r="O18" s="95"/>
      <c r="P18" s="86"/>
      <c r="Q18" s="95"/>
      <c r="R18" s="86"/>
      <c r="S18" s="95"/>
      <c r="T18" s="86"/>
      <c r="U18" s="95"/>
      <c r="V18" s="86"/>
      <c r="W18" s="95"/>
      <c r="X18" s="86"/>
      <c r="Y18" s="95"/>
      <c r="Z18" s="86"/>
      <c r="AA18" s="95"/>
      <c r="AB18" s="86"/>
      <c r="AC18" s="91"/>
      <c r="AD18" s="86"/>
      <c r="AE18" s="91"/>
      <c r="AF18" s="11">
        <f t="shared" si="1"/>
        <v>0</v>
      </c>
      <c r="AG18" s="21">
        <f t="shared" si="2"/>
        <v>0</v>
      </c>
    </row>
    <row r="19" spans="1:41" x14ac:dyDescent="0.3">
      <c r="A19" s="107">
        <v>9</v>
      </c>
      <c r="B19" s="111">
        <v>3091</v>
      </c>
      <c r="C19" s="65">
        <f t="shared" si="0"/>
        <v>0</v>
      </c>
      <c r="D19" s="86"/>
      <c r="E19" s="91"/>
      <c r="F19" s="86"/>
      <c r="G19" s="95"/>
      <c r="H19" s="86"/>
      <c r="I19" s="95"/>
      <c r="J19" s="86"/>
      <c r="K19" s="95"/>
      <c r="L19" s="86"/>
      <c r="M19" s="95"/>
      <c r="N19" s="86"/>
      <c r="O19" s="95"/>
      <c r="P19" s="86"/>
      <c r="Q19" s="95"/>
      <c r="R19" s="86"/>
      <c r="S19" s="95"/>
      <c r="T19" s="86"/>
      <c r="U19" s="95"/>
      <c r="V19" s="86"/>
      <c r="W19" s="95"/>
      <c r="X19" s="86"/>
      <c r="Y19" s="95"/>
      <c r="Z19" s="86"/>
      <c r="AA19" s="95"/>
      <c r="AB19" s="86"/>
      <c r="AC19" s="91"/>
      <c r="AD19" s="86"/>
      <c r="AE19" s="91"/>
      <c r="AF19" s="11">
        <f t="shared" si="1"/>
        <v>0</v>
      </c>
      <c r="AG19" s="21">
        <f t="shared" si="2"/>
        <v>0</v>
      </c>
    </row>
    <row r="20" spans="1:41" x14ac:dyDescent="0.3">
      <c r="A20" s="107">
        <v>10</v>
      </c>
      <c r="B20" s="111">
        <v>3092</v>
      </c>
      <c r="C20" s="65">
        <f t="shared" si="0"/>
        <v>0</v>
      </c>
      <c r="D20" s="86"/>
      <c r="E20" s="91"/>
      <c r="F20" s="86"/>
      <c r="G20" s="95"/>
      <c r="H20" s="86"/>
      <c r="I20" s="95"/>
      <c r="J20" s="86"/>
      <c r="K20" s="95"/>
      <c r="L20" s="86"/>
      <c r="M20" s="95"/>
      <c r="N20" s="86"/>
      <c r="O20" s="95"/>
      <c r="P20" s="86"/>
      <c r="Q20" s="95"/>
      <c r="R20" s="86"/>
      <c r="S20" s="95"/>
      <c r="T20" s="86"/>
      <c r="U20" s="95"/>
      <c r="V20" s="86"/>
      <c r="W20" s="95"/>
      <c r="X20" s="86"/>
      <c r="Y20" s="95"/>
      <c r="Z20" s="86"/>
      <c r="AA20" s="95"/>
      <c r="AB20" s="86"/>
      <c r="AC20" s="91"/>
      <c r="AD20" s="86"/>
      <c r="AE20" s="91"/>
      <c r="AF20" s="98">
        <f t="shared" si="1"/>
        <v>0</v>
      </c>
      <c r="AG20" s="21">
        <f t="shared" si="2"/>
        <v>0</v>
      </c>
    </row>
    <row r="21" spans="1:41" x14ac:dyDescent="0.3">
      <c r="A21" s="107">
        <v>11</v>
      </c>
      <c r="B21" s="111">
        <v>3093</v>
      </c>
      <c r="C21" s="65">
        <f t="shared" si="0"/>
        <v>0</v>
      </c>
      <c r="D21" s="86"/>
      <c r="E21" s="91"/>
      <c r="F21" s="86"/>
      <c r="G21" s="95"/>
      <c r="H21" s="86"/>
      <c r="I21" s="95"/>
      <c r="J21" s="86"/>
      <c r="K21" s="95"/>
      <c r="L21" s="86"/>
      <c r="M21" s="95"/>
      <c r="N21" s="86"/>
      <c r="O21" s="95"/>
      <c r="P21" s="86"/>
      <c r="Q21" s="95"/>
      <c r="R21" s="86"/>
      <c r="S21" s="95"/>
      <c r="T21" s="86"/>
      <c r="U21" s="95"/>
      <c r="V21" s="86"/>
      <c r="W21" s="95"/>
      <c r="X21" s="86"/>
      <c r="Y21" s="95"/>
      <c r="Z21" s="86"/>
      <c r="AA21" s="95"/>
      <c r="AB21" s="86"/>
      <c r="AC21" s="91"/>
      <c r="AD21" s="86"/>
      <c r="AE21" s="91"/>
      <c r="AF21" s="11">
        <f t="shared" si="1"/>
        <v>0</v>
      </c>
      <c r="AG21" s="21">
        <f t="shared" si="2"/>
        <v>0</v>
      </c>
    </row>
    <row r="22" spans="1:41" x14ac:dyDescent="0.3">
      <c r="A22" s="107">
        <v>12</v>
      </c>
      <c r="B22" s="111">
        <v>3094</v>
      </c>
      <c r="C22" s="65">
        <f t="shared" si="0"/>
        <v>0</v>
      </c>
      <c r="D22" s="86"/>
      <c r="E22" s="91"/>
      <c r="F22" s="86"/>
      <c r="G22" s="95"/>
      <c r="H22" s="86"/>
      <c r="I22" s="95"/>
      <c r="J22" s="86"/>
      <c r="K22" s="95"/>
      <c r="L22" s="86"/>
      <c r="M22" s="95"/>
      <c r="N22" s="86"/>
      <c r="O22" s="95"/>
      <c r="P22" s="86"/>
      <c r="Q22" s="95"/>
      <c r="R22" s="86"/>
      <c r="S22" s="95"/>
      <c r="T22" s="86"/>
      <c r="U22" s="95"/>
      <c r="V22" s="86"/>
      <c r="W22" s="95"/>
      <c r="X22" s="86"/>
      <c r="Y22" s="95"/>
      <c r="Z22" s="86"/>
      <c r="AA22" s="95"/>
      <c r="AB22" s="86"/>
      <c r="AC22" s="91"/>
      <c r="AD22" s="86"/>
      <c r="AE22" s="91"/>
      <c r="AF22" s="11">
        <f t="shared" si="1"/>
        <v>0</v>
      </c>
      <c r="AG22" s="21">
        <f t="shared" si="2"/>
        <v>0</v>
      </c>
    </row>
    <row r="23" spans="1:41" x14ac:dyDescent="0.3">
      <c r="A23" s="107">
        <v>13</v>
      </c>
      <c r="B23" s="111">
        <v>3095</v>
      </c>
      <c r="C23" s="65">
        <f t="shared" si="0"/>
        <v>0</v>
      </c>
      <c r="D23" s="86"/>
      <c r="E23" s="91"/>
      <c r="F23" s="86"/>
      <c r="G23" s="95"/>
      <c r="H23" s="86"/>
      <c r="I23" s="95"/>
      <c r="J23" s="86"/>
      <c r="K23" s="95"/>
      <c r="L23" s="86"/>
      <c r="M23" s="95"/>
      <c r="N23" s="86"/>
      <c r="O23" s="95"/>
      <c r="P23" s="86"/>
      <c r="Q23" s="95"/>
      <c r="R23" s="86"/>
      <c r="S23" s="95"/>
      <c r="T23" s="86"/>
      <c r="U23" s="95"/>
      <c r="V23" s="86"/>
      <c r="W23" s="95"/>
      <c r="X23" s="86"/>
      <c r="Y23" s="95"/>
      <c r="Z23" s="86"/>
      <c r="AA23" s="95"/>
      <c r="AB23" s="86"/>
      <c r="AC23" s="91"/>
      <c r="AD23" s="86"/>
      <c r="AE23" s="91"/>
      <c r="AF23" s="11">
        <f t="shared" si="1"/>
        <v>0</v>
      </c>
      <c r="AG23" s="21">
        <f t="shared" si="2"/>
        <v>0</v>
      </c>
    </row>
    <row r="24" spans="1:41" x14ac:dyDescent="0.3">
      <c r="A24" s="107">
        <v>14</v>
      </c>
      <c r="B24" s="111">
        <v>3096</v>
      </c>
      <c r="C24" s="65">
        <f t="shared" si="0"/>
        <v>0</v>
      </c>
      <c r="D24" s="86"/>
      <c r="E24" s="91"/>
      <c r="F24" s="86"/>
      <c r="G24" s="95"/>
      <c r="H24" s="86"/>
      <c r="I24" s="95"/>
      <c r="J24" s="86"/>
      <c r="K24" s="95"/>
      <c r="L24" s="86"/>
      <c r="M24" s="95"/>
      <c r="N24" s="86"/>
      <c r="O24" s="95"/>
      <c r="P24" s="86"/>
      <c r="Q24" s="95"/>
      <c r="R24" s="86"/>
      <c r="S24" s="95"/>
      <c r="T24" s="86"/>
      <c r="U24" s="95"/>
      <c r="V24" s="86"/>
      <c r="W24" s="95"/>
      <c r="X24" s="86"/>
      <c r="Y24" s="95"/>
      <c r="Z24" s="86"/>
      <c r="AA24" s="95"/>
      <c r="AB24" s="86"/>
      <c r="AC24" s="91"/>
      <c r="AD24" s="86"/>
      <c r="AE24" s="91"/>
      <c r="AF24" s="11">
        <f t="shared" si="1"/>
        <v>0</v>
      </c>
      <c r="AG24" s="21">
        <f t="shared" si="2"/>
        <v>0</v>
      </c>
    </row>
    <row r="25" spans="1:41" x14ac:dyDescent="0.3">
      <c r="A25" s="107">
        <v>15</v>
      </c>
      <c r="B25" s="111">
        <v>3097</v>
      </c>
      <c r="C25" s="65">
        <f t="shared" si="0"/>
        <v>0</v>
      </c>
      <c r="D25" s="86"/>
      <c r="E25" s="91"/>
      <c r="F25" s="86"/>
      <c r="G25" s="95"/>
      <c r="H25" s="86"/>
      <c r="I25" s="95"/>
      <c r="J25" s="86"/>
      <c r="K25" s="95"/>
      <c r="L25" s="86"/>
      <c r="M25" s="95"/>
      <c r="N25" s="86"/>
      <c r="O25" s="95"/>
      <c r="P25" s="86"/>
      <c r="Q25" s="95"/>
      <c r="R25" s="86"/>
      <c r="S25" s="95"/>
      <c r="T25" s="86"/>
      <c r="U25" s="95"/>
      <c r="V25" s="86"/>
      <c r="W25" s="95"/>
      <c r="X25" s="86"/>
      <c r="Y25" s="95"/>
      <c r="Z25" s="86"/>
      <c r="AA25" s="95"/>
      <c r="AB25" s="86"/>
      <c r="AC25" s="91"/>
      <c r="AD25" s="86"/>
      <c r="AE25" s="91"/>
      <c r="AF25" s="11">
        <f t="shared" si="1"/>
        <v>0</v>
      </c>
      <c r="AG25" s="21">
        <f t="shared" si="2"/>
        <v>0</v>
      </c>
      <c r="AO25" s="5"/>
    </row>
    <row r="26" spans="1:41" x14ac:dyDescent="0.3">
      <c r="A26" s="107">
        <v>16</v>
      </c>
      <c r="B26" s="111">
        <v>3098</v>
      </c>
      <c r="C26" s="65">
        <f t="shared" si="0"/>
        <v>0</v>
      </c>
      <c r="D26" s="86"/>
      <c r="E26" s="91"/>
      <c r="F26" s="86"/>
      <c r="G26" s="95"/>
      <c r="H26" s="86"/>
      <c r="I26" s="95"/>
      <c r="J26" s="86"/>
      <c r="K26" s="95"/>
      <c r="L26" s="86"/>
      <c r="M26" s="95"/>
      <c r="N26" s="86"/>
      <c r="O26" s="95"/>
      <c r="P26" s="86"/>
      <c r="Q26" s="95"/>
      <c r="R26" s="86"/>
      <c r="S26" s="95"/>
      <c r="T26" s="86"/>
      <c r="U26" s="95"/>
      <c r="V26" s="86"/>
      <c r="W26" s="95"/>
      <c r="X26" s="86"/>
      <c r="Y26" s="95"/>
      <c r="Z26" s="86"/>
      <c r="AA26" s="95"/>
      <c r="AB26" s="86"/>
      <c r="AC26" s="91"/>
      <c r="AD26" s="86"/>
      <c r="AE26" s="91"/>
      <c r="AF26" s="11">
        <f t="shared" si="1"/>
        <v>0</v>
      </c>
      <c r="AG26" s="21">
        <f t="shared" si="2"/>
        <v>0</v>
      </c>
    </row>
    <row r="27" spans="1:41" x14ac:dyDescent="0.3">
      <c r="A27" s="107">
        <v>17</v>
      </c>
      <c r="B27" s="111">
        <v>3099</v>
      </c>
      <c r="C27" s="65">
        <f t="shared" si="0"/>
        <v>0</v>
      </c>
      <c r="D27" s="86"/>
      <c r="E27" s="91"/>
      <c r="F27" s="86"/>
      <c r="G27" s="95"/>
      <c r="H27" s="86"/>
      <c r="I27" s="95"/>
      <c r="J27" s="86"/>
      <c r="K27" s="95"/>
      <c r="L27" s="86"/>
      <c r="M27" s="95"/>
      <c r="N27" s="86"/>
      <c r="O27" s="95"/>
      <c r="P27" s="86"/>
      <c r="Q27" s="95"/>
      <c r="R27" s="86"/>
      <c r="S27" s="95"/>
      <c r="T27" s="86"/>
      <c r="U27" s="95"/>
      <c r="V27" s="86"/>
      <c r="W27" s="95"/>
      <c r="X27" s="86"/>
      <c r="Y27" s="95"/>
      <c r="Z27" s="86"/>
      <c r="AA27" s="95"/>
      <c r="AB27" s="86"/>
      <c r="AC27" s="91"/>
      <c r="AD27" s="86"/>
      <c r="AE27" s="91"/>
      <c r="AF27" s="11">
        <f t="shared" si="1"/>
        <v>0</v>
      </c>
      <c r="AG27" s="21">
        <f t="shared" si="2"/>
        <v>0</v>
      </c>
    </row>
    <row r="28" spans="1:41" x14ac:dyDescent="0.3">
      <c r="A28" s="107">
        <v>18</v>
      </c>
      <c r="B28" s="111">
        <v>3100</v>
      </c>
      <c r="C28" s="65">
        <f t="shared" si="0"/>
        <v>0</v>
      </c>
      <c r="D28" s="86"/>
      <c r="E28" s="91"/>
      <c r="F28" s="86"/>
      <c r="G28" s="95"/>
      <c r="H28" s="86"/>
      <c r="I28" s="95"/>
      <c r="J28" s="86"/>
      <c r="K28" s="95"/>
      <c r="L28" s="86"/>
      <c r="M28" s="95"/>
      <c r="N28" s="86"/>
      <c r="O28" s="95"/>
      <c r="P28" s="86"/>
      <c r="Q28" s="95"/>
      <c r="R28" s="86"/>
      <c r="S28" s="95"/>
      <c r="T28" s="86"/>
      <c r="U28" s="95"/>
      <c r="V28" s="86"/>
      <c r="W28" s="95"/>
      <c r="X28" s="86"/>
      <c r="Y28" s="95"/>
      <c r="Z28" s="86"/>
      <c r="AA28" s="95"/>
      <c r="AB28" s="86"/>
      <c r="AC28" s="91"/>
      <c r="AD28" s="86"/>
      <c r="AE28" s="91"/>
      <c r="AF28" s="11">
        <f t="shared" si="1"/>
        <v>0</v>
      </c>
      <c r="AG28" s="21">
        <f t="shared" si="2"/>
        <v>0</v>
      </c>
    </row>
    <row r="29" spans="1:41" x14ac:dyDescent="0.3">
      <c r="A29" s="108">
        <v>19</v>
      </c>
      <c r="B29" s="112">
        <v>3101</v>
      </c>
      <c r="C29" s="65">
        <f t="shared" si="0"/>
        <v>0</v>
      </c>
      <c r="D29" s="87"/>
      <c r="E29" s="91"/>
      <c r="F29" s="87"/>
      <c r="G29" s="95"/>
      <c r="H29" s="87"/>
      <c r="I29" s="95"/>
      <c r="J29" s="87"/>
      <c r="K29" s="95"/>
      <c r="L29" s="87"/>
      <c r="M29" s="95"/>
      <c r="N29" s="87"/>
      <c r="O29" s="95"/>
      <c r="P29" s="87"/>
      <c r="Q29" s="95"/>
      <c r="R29" s="87"/>
      <c r="S29" s="95"/>
      <c r="T29" s="87"/>
      <c r="U29" s="95"/>
      <c r="V29" s="87"/>
      <c r="W29" s="95"/>
      <c r="X29" s="87"/>
      <c r="Y29" s="95"/>
      <c r="Z29" s="87"/>
      <c r="AA29" s="95"/>
      <c r="AB29" s="87"/>
      <c r="AC29" s="91"/>
      <c r="AD29" s="87"/>
      <c r="AE29" s="91"/>
      <c r="AF29" s="12">
        <f>SUM(D29,F29,H29,J29,L29,N29,P29,R29,T29,V29,X29,Z29,AB29,AD29)</f>
        <v>0</v>
      </c>
      <c r="AG29" s="21">
        <f t="shared" si="2"/>
        <v>0</v>
      </c>
    </row>
    <row r="30" spans="1:41" x14ac:dyDescent="0.3">
      <c r="A30" s="107">
        <v>20</v>
      </c>
      <c r="B30" s="111">
        <v>3102</v>
      </c>
      <c r="C30" s="65">
        <f t="shared" si="0"/>
        <v>0</v>
      </c>
      <c r="D30" s="86"/>
      <c r="E30" s="91"/>
      <c r="F30" s="86"/>
      <c r="G30" s="95"/>
      <c r="H30" s="86"/>
      <c r="I30" s="95"/>
      <c r="J30" s="86"/>
      <c r="K30" s="95"/>
      <c r="L30" s="86"/>
      <c r="M30" s="95"/>
      <c r="N30" s="86"/>
      <c r="O30" s="95"/>
      <c r="P30" s="86"/>
      <c r="Q30" s="95"/>
      <c r="R30" s="86"/>
      <c r="S30" s="95"/>
      <c r="T30" s="86"/>
      <c r="U30" s="95"/>
      <c r="V30" s="86"/>
      <c r="W30" s="95"/>
      <c r="X30" s="86"/>
      <c r="Y30" s="95"/>
      <c r="Z30" s="86"/>
      <c r="AA30" s="95"/>
      <c r="AB30" s="86"/>
      <c r="AC30" s="91"/>
      <c r="AD30" s="86"/>
      <c r="AE30" s="91"/>
      <c r="AF30" s="11">
        <f t="shared" si="1"/>
        <v>0</v>
      </c>
      <c r="AG30" s="21">
        <f t="shared" si="2"/>
        <v>0</v>
      </c>
    </row>
    <row r="31" spans="1:41" x14ac:dyDescent="0.3">
      <c r="A31" s="107">
        <v>21</v>
      </c>
      <c r="B31" s="111">
        <v>3103</v>
      </c>
      <c r="C31" s="65">
        <f t="shared" si="0"/>
        <v>0</v>
      </c>
      <c r="D31" s="86"/>
      <c r="E31" s="91"/>
      <c r="F31" s="86"/>
      <c r="G31" s="95"/>
      <c r="H31" s="86"/>
      <c r="I31" s="95"/>
      <c r="J31" s="86"/>
      <c r="K31" s="95"/>
      <c r="L31" s="86"/>
      <c r="M31" s="95"/>
      <c r="N31" s="86"/>
      <c r="O31" s="95"/>
      <c r="P31" s="86"/>
      <c r="Q31" s="95"/>
      <c r="R31" s="86"/>
      <c r="S31" s="95"/>
      <c r="T31" s="86"/>
      <c r="U31" s="95"/>
      <c r="V31" s="86"/>
      <c r="W31" s="95"/>
      <c r="X31" s="86"/>
      <c r="Y31" s="95"/>
      <c r="Z31" s="86"/>
      <c r="AA31" s="95"/>
      <c r="AB31" s="86"/>
      <c r="AC31" s="91"/>
      <c r="AD31" s="86"/>
      <c r="AE31" s="91"/>
      <c r="AF31" s="11">
        <f t="shared" si="1"/>
        <v>0</v>
      </c>
      <c r="AG31" s="21">
        <f t="shared" si="2"/>
        <v>0</v>
      </c>
    </row>
    <row r="32" spans="1:41" x14ac:dyDescent="0.3">
      <c r="A32" s="107">
        <v>22</v>
      </c>
      <c r="B32" s="111">
        <v>3104</v>
      </c>
      <c r="C32" s="65">
        <f t="shared" si="0"/>
        <v>0</v>
      </c>
      <c r="D32" s="86"/>
      <c r="E32" s="91"/>
      <c r="F32" s="86"/>
      <c r="G32" s="95"/>
      <c r="H32" s="86"/>
      <c r="I32" s="95"/>
      <c r="J32" s="86"/>
      <c r="K32" s="95"/>
      <c r="L32" s="86"/>
      <c r="M32" s="95"/>
      <c r="N32" s="86"/>
      <c r="O32" s="95"/>
      <c r="P32" s="86"/>
      <c r="Q32" s="95"/>
      <c r="R32" s="86"/>
      <c r="S32" s="95"/>
      <c r="T32" s="86"/>
      <c r="U32" s="95"/>
      <c r="V32" s="86"/>
      <c r="W32" s="95"/>
      <c r="X32" s="86"/>
      <c r="Y32" s="95"/>
      <c r="Z32" s="86"/>
      <c r="AA32" s="95"/>
      <c r="AB32" s="86"/>
      <c r="AC32" s="91"/>
      <c r="AD32" s="86"/>
      <c r="AE32" s="91"/>
      <c r="AF32" s="11">
        <f t="shared" si="1"/>
        <v>0</v>
      </c>
      <c r="AG32" s="21">
        <f t="shared" si="2"/>
        <v>0</v>
      </c>
    </row>
    <row r="33" spans="1:33" x14ac:dyDescent="0.3">
      <c r="A33" s="107">
        <v>23</v>
      </c>
      <c r="B33" s="111">
        <v>3105</v>
      </c>
      <c r="C33" s="65">
        <f t="shared" si="0"/>
        <v>0</v>
      </c>
      <c r="D33" s="86"/>
      <c r="E33" s="91"/>
      <c r="F33" s="86"/>
      <c r="G33" s="95"/>
      <c r="H33" s="86"/>
      <c r="I33" s="95"/>
      <c r="J33" s="86"/>
      <c r="K33" s="95"/>
      <c r="L33" s="86"/>
      <c r="M33" s="95"/>
      <c r="N33" s="86"/>
      <c r="O33" s="95"/>
      <c r="P33" s="86"/>
      <c r="Q33" s="95"/>
      <c r="R33" s="86"/>
      <c r="S33" s="95"/>
      <c r="T33" s="86"/>
      <c r="U33" s="95"/>
      <c r="V33" s="86"/>
      <c r="W33" s="95"/>
      <c r="X33" s="86"/>
      <c r="Y33" s="95"/>
      <c r="Z33" s="86"/>
      <c r="AA33" s="95"/>
      <c r="AB33" s="86"/>
      <c r="AC33" s="91"/>
      <c r="AD33" s="86"/>
      <c r="AE33" s="91"/>
      <c r="AF33" s="11">
        <f t="shared" si="1"/>
        <v>0</v>
      </c>
      <c r="AG33" s="21">
        <f t="shared" si="2"/>
        <v>0</v>
      </c>
    </row>
    <row r="34" spans="1:33" x14ac:dyDescent="0.3">
      <c r="A34" s="108">
        <v>24</v>
      </c>
      <c r="B34" s="112">
        <v>3106</v>
      </c>
      <c r="C34" s="65">
        <f t="shared" si="0"/>
        <v>0</v>
      </c>
      <c r="D34" s="87"/>
      <c r="E34" s="91"/>
      <c r="F34" s="87"/>
      <c r="G34" s="95"/>
      <c r="H34" s="87"/>
      <c r="I34" s="95"/>
      <c r="J34" s="87"/>
      <c r="K34" s="95"/>
      <c r="L34" s="87"/>
      <c r="M34" s="95"/>
      <c r="N34" s="87"/>
      <c r="O34" s="95"/>
      <c r="P34" s="87"/>
      <c r="Q34" s="95"/>
      <c r="R34" s="87"/>
      <c r="S34" s="95"/>
      <c r="T34" s="87"/>
      <c r="U34" s="95"/>
      <c r="V34" s="87"/>
      <c r="W34" s="95"/>
      <c r="X34" s="87"/>
      <c r="Y34" s="95"/>
      <c r="Z34" s="87"/>
      <c r="AA34" s="95"/>
      <c r="AB34" s="87"/>
      <c r="AC34" s="91"/>
      <c r="AD34" s="87"/>
      <c r="AE34" s="91"/>
      <c r="AF34" s="12">
        <f t="shared" si="1"/>
        <v>0</v>
      </c>
      <c r="AG34" s="21">
        <f t="shared" si="2"/>
        <v>0</v>
      </c>
    </row>
    <row r="35" spans="1:33" x14ac:dyDescent="0.3">
      <c r="A35" s="108">
        <v>25</v>
      </c>
      <c r="B35" s="112">
        <v>3107</v>
      </c>
      <c r="C35" s="65">
        <f t="shared" si="0"/>
        <v>0</v>
      </c>
      <c r="D35" s="87"/>
      <c r="E35" s="91"/>
      <c r="F35" s="87"/>
      <c r="G35" s="95"/>
      <c r="H35" s="87"/>
      <c r="I35" s="95"/>
      <c r="J35" s="87"/>
      <c r="K35" s="95"/>
      <c r="L35" s="87"/>
      <c r="M35" s="95"/>
      <c r="N35" s="87"/>
      <c r="O35" s="95"/>
      <c r="P35" s="87"/>
      <c r="Q35" s="95"/>
      <c r="R35" s="87"/>
      <c r="S35" s="95"/>
      <c r="T35" s="87"/>
      <c r="U35" s="95"/>
      <c r="V35" s="87"/>
      <c r="W35" s="95"/>
      <c r="X35" s="87"/>
      <c r="Y35" s="95"/>
      <c r="Z35" s="87"/>
      <c r="AA35" s="95"/>
      <c r="AB35" s="87"/>
      <c r="AC35" s="91"/>
      <c r="AD35" s="87"/>
      <c r="AE35" s="91"/>
      <c r="AF35" s="12">
        <f t="shared" si="1"/>
        <v>0</v>
      </c>
      <c r="AG35" s="21">
        <f t="shared" si="2"/>
        <v>0</v>
      </c>
    </row>
    <row r="36" spans="1:33" x14ac:dyDescent="0.3">
      <c r="A36" s="108">
        <v>26</v>
      </c>
      <c r="B36" s="112">
        <v>3108</v>
      </c>
      <c r="C36" s="65">
        <f t="shared" si="0"/>
        <v>0</v>
      </c>
      <c r="D36" s="87"/>
      <c r="E36" s="91"/>
      <c r="F36" s="87"/>
      <c r="G36" s="95"/>
      <c r="H36" s="87"/>
      <c r="I36" s="95"/>
      <c r="J36" s="87"/>
      <c r="K36" s="95"/>
      <c r="L36" s="87"/>
      <c r="M36" s="95"/>
      <c r="N36" s="87"/>
      <c r="O36" s="95"/>
      <c r="P36" s="87"/>
      <c r="Q36" s="95"/>
      <c r="R36" s="87"/>
      <c r="S36" s="95"/>
      <c r="T36" s="87"/>
      <c r="U36" s="95"/>
      <c r="V36" s="87"/>
      <c r="W36" s="95"/>
      <c r="X36" s="87"/>
      <c r="Y36" s="95"/>
      <c r="Z36" s="87"/>
      <c r="AA36" s="95"/>
      <c r="AB36" s="87"/>
      <c r="AC36" s="91"/>
      <c r="AD36" s="87"/>
      <c r="AE36" s="91"/>
      <c r="AF36" s="87">
        <f t="shared" ref="AF36:AF38" si="3">SUM(D36,F36,H36,J36,L36,N36,P36,R36,T36,V36,X36,Z36,AB36,AD36)</f>
        <v>0</v>
      </c>
      <c r="AG36" s="94">
        <f t="shared" ref="AG36:AG38" si="4">MIN(SUM(E36,G36,I36,K36,M36,O36,Q36,S36,U36,W36,Y36,AA36,AC36,AE36)/10,0.5)</f>
        <v>0</v>
      </c>
    </row>
    <row r="37" spans="1:33" x14ac:dyDescent="0.3">
      <c r="A37" s="108">
        <v>27</v>
      </c>
      <c r="B37" s="112">
        <v>3109</v>
      </c>
      <c r="C37" s="65">
        <f t="shared" si="0"/>
        <v>0</v>
      </c>
      <c r="D37" s="87"/>
      <c r="E37" s="91"/>
      <c r="F37" s="87"/>
      <c r="G37" s="95"/>
      <c r="H37" s="87"/>
      <c r="I37" s="95"/>
      <c r="J37" s="87"/>
      <c r="K37" s="95"/>
      <c r="L37" s="87"/>
      <c r="M37" s="95"/>
      <c r="N37" s="87"/>
      <c r="O37" s="95"/>
      <c r="P37" s="87"/>
      <c r="Q37" s="95"/>
      <c r="R37" s="87"/>
      <c r="S37" s="95"/>
      <c r="T37" s="87"/>
      <c r="U37" s="95"/>
      <c r="V37" s="87"/>
      <c r="W37" s="95"/>
      <c r="X37" s="87"/>
      <c r="Y37" s="95"/>
      <c r="Z37" s="87"/>
      <c r="AA37" s="95"/>
      <c r="AB37" s="87"/>
      <c r="AC37" s="91"/>
      <c r="AD37" s="87"/>
      <c r="AE37" s="91"/>
      <c r="AF37" s="87">
        <f t="shared" si="3"/>
        <v>0</v>
      </c>
      <c r="AG37" s="94">
        <f t="shared" si="4"/>
        <v>0</v>
      </c>
    </row>
    <row r="38" spans="1:33" x14ac:dyDescent="0.3">
      <c r="A38" s="107">
        <v>28</v>
      </c>
      <c r="B38" s="111">
        <v>3110</v>
      </c>
      <c r="C38" s="65">
        <f t="shared" si="0"/>
        <v>0</v>
      </c>
      <c r="D38" s="86"/>
      <c r="E38" s="91"/>
      <c r="F38" s="86"/>
      <c r="G38" s="95"/>
      <c r="H38" s="86"/>
      <c r="I38" s="95"/>
      <c r="J38" s="86"/>
      <c r="K38" s="95"/>
      <c r="L38" s="86"/>
      <c r="M38" s="95"/>
      <c r="N38" s="86"/>
      <c r="O38" s="95"/>
      <c r="P38" s="86"/>
      <c r="Q38" s="95"/>
      <c r="R38" s="86"/>
      <c r="S38" s="95"/>
      <c r="T38" s="86"/>
      <c r="U38" s="95"/>
      <c r="V38" s="86"/>
      <c r="W38" s="95"/>
      <c r="X38" s="86"/>
      <c r="Y38" s="95"/>
      <c r="Z38" s="86"/>
      <c r="AA38" s="95"/>
      <c r="AB38" s="86"/>
      <c r="AC38" s="91"/>
      <c r="AD38" s="86"/>
      <c r="AE38" s="91"/>
      <c r="AF38" s="87">
        <f t="shared" si="3"/>
        <v>0</v>
      </c>
      <c r="AG38" s="94">
        <f t="shared" si="4"/>
        <v>0</v>
      </c>
    </row>
    <row r="39" spans="1:33" ht="15" thickBot="1" x14ac:dyDescent="0.35">
      <c r="A39" s="109">
        <v>29</v>
      </c>
      <c r="B39" s="113">
        <v>3111</v>
      </c>
      <c r="C39" s="66">
        <f t="shared" si="0"/>
        <v>0</v>
      </c>
      <c r="D39" s="88"/>
      <c r="E39" s="93"/>
      <c r="F39" s="88"/>
      <c r="G39" s="97"/>
      <c r="H39" s="88"/>
      <c r="I39" s="97"/>
      <c r="J39" s="88"/>
      <c r="K39" s="97"/>
      <c r="L39" s="88"/>
      <c r="M39" s="97"/>
      <c r="N39" s="88"/>
      <c r="O39" s="97"/>
      <c r="P39" s="88"/>
      <c r="Q39" s="97"/>
      <c r="R39" s="88"/>
      <c r="S39" s="97"/>
      <c r="T39" s="88"/>
      <c r="U39" s="97"/>
      <c r="V39" s="88"/>
      <c r="W39" s="97"/>
      <c r="X39" s="88"/>
      <c r="Y39" s="97"/>
      <c r="Z39" s="88"/>
      <c r="AA39" s="97"/>
      <c r="AB39" s="88"/>
      <c r="AC39" s="93"/>
      <c r="AD39" s="88"/>
      <c r="AE39" s="93"/>
      <c r="AF39" s="13">
        <f>SUM(D39,F39,H39,J39,L39,N39,P39,R39,T39,V39,X39,Z39,AB39,AD39)</f>
        <v>0</v>
      </c>
      <c r="AG39" s="27">
        <f t="shared" si="2"/>
        <v>0</v>
      </c>
    </row>
    <row r="41" spans="1:3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8" spans="1:33" x14ac:dyDescent="0.3">
      <c r="B48" s="1"/>
      <c r="C48" s="1"/>
    </row>
  </sheetData>
  <mergeCells count="4">
    <mergeCell ref="A1:E1"/>
    <mergeCell ref="A2:E2"/>
    <mergeCell ref="A3:E3"/>
    <mergeCell ref="A6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9"/>
  <sheetViews>
    <sheetView zoomScale="94" workbookViewId="0">
      <selection activeCell="A6" sqref="A6:J7"/>
    </sheetView>
  </sheetViews>
  <sheetFormatPr defaultRowHeight="14.4" x14ac:dyDescent="0.3"/>
  <cols>
    <col min="2" max="2" width="13.44140625" bestFit="1" customWidth="1"/>
    <col min="3" max="3" width="11.77734375" bestFit="1" customWidth="1"/>
    <col min="4" max="4" width="5.6640625" bestFit="1" customWidth="1"/>
    <col min="5" max="5" width="6.6640625" bestFit="1" customWidth="1"/>
    <col min="6" max="6" width="6.109375" customWidth="1"/>
    <col min="7" max="7" width="5.6640625" bestFit="1" customWidth="1"/>
    <col min="8" max="8" width="6.6640625" bestFit="1" customWidth="1"/>
    <col min="9" max="9" width="5.6640625" bestFit="1" customWidth="1"/>
    <col min="10" max="10" width="6.6640625" bestFit="1" customWidth="1"/>
    <col min="11" max="11" width="5.6640625" bestFit="1" customWidth="1"/>
    <col min="12" max="12" width="6.6640625" bestFit="1" customWidth="1"/>
    <col min="13" max="13" width="5.6640625" bestFit="1" customWidth="1"/>
    <col min="14" max="14" width="6.6640625" bestFit="1" customWidth="1"/>
    <col min="15" max="16" width="5.6640625" bestFit="1" customWidth="1"/>
    <col min="17" max="17" width="6.6640625" bestFit="1" customWidth="1"/>
    <col min="18" max="18" width="5.6640625" bestFit="1" customWidth="1"/>
    <col min="19" max="19" width="6.6640625" bestFit="1" customWidth="1"/>
    <col min="20" max="20" width="5.6640625" bestFit="1" customWidth="1"/>
    <col min="21" max="21" width="6.6640625" bestFit="1" customWidth="1"/>
    <col min="22" max="22" width="6.77734375" bestFit="1" customWidth="1"/>
    <col min="23" max="23" width="7.6640625" bestFit="1" customWidth="1"/>
    <col min="24" max="24" width="6.77734375" bestFit="1" customWidth="1"/>
    <col min="25" max="25" width="7.6640625" bestFit="1" customWidth="1"/>
    <col min="26" max="26" width="6.77734375" bestFit="1" customWidth="1"/>
    <col min="27" max="27" width="7.6640625" bestFit="1" customWidth="1"/>
    <col min="28" max="28" width="6.77734375" bestFit="1" customWidth="1"/>
    <col min="29" max="29" width="7.6640625" bestFit="1" customWidth="1"/>
    <col min="30" max="30" width="6.77734375" bestFit="1" customWidth="1"/>
    <col min="31" max="31" width="7.6640625" bestFit="1" customWidth="1"/>
    <col min="32" max="32" width="16.109375" bestFit="1" customWidth="1"/>
    <col min="33" max="33" width="11.77734375" bestFit="1" customWidth="1"/>
    <col min="34" max="34" width="16.109375" bestFit="1" customWidth="1"/>
    <col min="35" max="35" width="11.77734375" bestFit="1" customWidth="1"/>
  </cols>
  <sheetData>
    <row r="1" spans="1:33" x14ac:dyDescent="0.3">
      <c r="A1" s="149" t="s">
        <v>0</v>
      </c>
      <c r="B1" s="149"/>
      <c r="C1" s="149"/>
      <c r="D1" s="149"/>
      <c r="E1" s="149"/>
    </row>
    <row r="2" spans="1:33" x14ac:dyDescent="0.3">
      <c r="A2" s="149" t="s">
        <v>1</v>
      </c>
      <c r="B2" s="149"/>
      <c r="C2" s="149"/>
      <c r="D2" s="149"/>
      <c r="E2" s="149"/>
    </row>
    <row r="3" spans="1:33" x14ac:dyDescent="0.3">
      <c r="A3" s="149" t="s">
        <v>2</v>
      </c>
      <c r="B3" s="149"/>
      <c r="C3" s="149"/>
      <c r="D3" s="149"/>
      <c r="E3" s="149"/>
    </row>
    <row r="4" spans="1:33" x14ac:dyDescent="0.3">
      <c r="A4" s="1"/>
      <c r="B4" s="1"/>
      <c r="C4" s="1"/>
      <c r="D4" s="1"/>
      <c r="E4" s="1"/>
    </row>
    <row r="6" spans="1:33" ht="15" customHeight="1" x14ac:dyDescent="0.3">
      <c r="A6" s="150" t="s">
        <v>38</v>
      </c>
      <c r="B6" s="150"/>
      <c r="C6" s="150"/>
      <c r="D6" s="150"/>
      <c r="E6" s="150"/>
      <c r="F6" s="150"/>
      <c r="G6" s="150"/>
      <c r="H6" s="150"/>
      <c r="I6" s="150"/>
      <c r="J6" s="150"/>
    </row>
    <row r="7" spans="1:33" ht="15" customHeight="1" x14ac:dyDescent="0.3">
      <c r="A7" s="150"/>
      <c r="B7" s="150"/>
      <c r="C7" s="150"/>
      <c r="D7" s="150"/>
      <c r="E7" s="150"/>
      <c r="F7" s="150"/>
      <c r="G7" s="150"/>
      <c r="H7" s="150"/>
      <c r="I7" s="150"/>
      <c r="J7" s="150"/>
    </row>
    <row r="9" spans="1:33" ht="15" thickBot="1" x14ac:dyDescent="0.35"/>
    <row r="10" spans="1:33" ht="15" thickBot="1" x14ac:dyDescent="0.35">
      <c r="A10" s="58" t="s">
        <v>3</v>
      </c>
      <c r="B10" s="100" t="s">
        <v>44</v>
      </c>
      <c r="C10" s="68" t="s">
        <v>33</v>
      </c>
      <c r="D10" s="59" t="s">
        <v>4</v>
      </c>
      <c r="E10" s="15" t="s">
        <v>5</v>
      </c>
      <c r="F10" s="9" t="s">
        <v>6</v>
      </c>
      <c r="G10" s="20" t="s">
        <v>7</v>
      </c>
      <c r="H10" s="9" t="s">
        <v>8</v>
      </c>
      <c r="I10" s="20" t="s">
        <v>9</v>
      </c>
      <c r="J10" s="9" t="s">
        <v>10</v>
      </c>
      <c r="K10" s="20" t="s">
        <v>11</v>
      </c>
      <c r="L10" s="9" t="s">
        <v>12</v>
      </c>
      <c r="M10" s="20" t="s">
        <v>13</v>
      </c>
      <c r="N10" s="9" t="s">
        <v>14</v>
      </c>
      <c r="O10" s="20" t="s">
        <v>15</v>
      </c>
      <c r="P10" s="9" t="s">
        <v>16</v>
      </c>
      <c r="Q10" s="20" t="s">
        <v>17</v>
      </c>
      <c r="R10" s="9" t="s">
        <v>18</v>
      </c>
      <c r="S10" s="20" t="s">
        <v>19</v>
      </c>
      <c r="T10" s="9" t="s">
        <v>20</v>
      </c>
      <c r="U10" s="20" t="s">
        <v>21</v>
      </c>
      <c r="V10" s="9" t="s">
        <v>22</v>
      </c>
      <c r="W10" s="20" t="s">
        <v>23</v>
      </c>
      <c r="X10" s="9" t="s">
        <v>24</v>
      </c>
      <c r="Y10" s="20" t="s">
        <v>25</v>
      </c>
      <c r="Z10" s="9" t="s">
        <v>26</v>
      </c>
      <c r="AA10" s="20" t="s">
        <v>27</v>
      </c>
      <c r="AB10" s="9" t="s">
        <v>28</v>
      </c>
      <c r="AC10" s="25" t="s">
        <v>29</v>
      </c>
      <c r="AD10" s="9" t="s">
        <v>30</v>
      </c>
      <c r="AE10" s="26" t="s">
        <v>31</v>
      </c>
      <c r="AF10" s="9" t="s">
        <v>32</v>
      </c>
      <c r="AG10" s="20" t="s">
        <v>33</v>
      </c>
    </row>
    <row r="11" spans="1:33" x14ac:dyDescent="0.3">
      <c r="A11" s="101">
        <v>1</v>
      </c>
      <c r="B11" s="51">
        <v>3112</v>
      </c>
      <c r="C11" s="69">
        <f>10*AG11</f>
        <v>0</v>
      </c>
      <c r="D11" s="60"/>
      <c r="E11" s="16"/>
      <c r="F11" s="10"/>
      <c r="G11" s="21"/>
      <c r="H11" s="10"/>
      <c r="I11" s="21"/>
      <c r="J11" s="10"/>
      <c r="K11" s="21"/>
      <c r="L11" s="10"/>
      <c r="M11" s="21"/>
      <c r="N11" s="10"/>
      <c r="O11" s="21"/>
      <c r="P11" s="10"/>
      <c r="Q11" s="21"/>
      <c r="R11" s="10"/>
      <c r="S11" s="21"/>
      <c r="T11" s="10"/>
      <c r="U11" s="21"/>
      <c r="V11" s="10"/>
      <c r="W11" s="21"/>
      <c r="X11" s="10"/>
      <c r="Y11" s="21"/>
      <c r="Z11" s="10"/>
      <c r="AA11" s="21"/>
      <c r="AB11" s="10"/>
      <c r="AC11" s="16"/>
      <c r="AD11" s="14"/>
      <c r="AE11" s="16"/>
      <c r="AF11" s="10">
        <f t="shared" ref="AF11:AF39" si="0">SUM(D11,F11,H11,J11,L11,N11,P11,R11,T11,V11,X11,Z11,AB11,AD11)</f>
        <v>0</v>
      </c>
      <c r="AG11" s="21">
        <f>MIN(SUM(E11,G11,I11,K11,M11,O11,Q11,S11,U11,W11,Y11,AA11,AC11,AE11)/10,0.5)</f>
        <v>0</v>
      </c>
    </row>
    <row r="12" spans="1:33" x14ac:dyDescent="0.3">
      <c r="A12" s="102">
        <v>2</v>
      </c>
      <c r="B12" s="48">
        <v>3113</v>
      </c>
      <c r="C12" s="65">
        <f t="shared" ref="C12:C39" si="1">10*AG12</f>
        <v>0</v>
      </c>
      <c r="D12" s="61"/>
      <c r="E12" s="17"/>
      <c r="F12" s="11"/>
      <c r="G12" s="22"/>
      <c r="H12" s="11"/>
      <c r="I12" s="22"/>
      <c r="J12" s="11"/>
      <c r="K12" s="22"/>
      <c r="L12" s="11"/>
      <c r="M12" s="22"/>
      <c r="N12" s="11"/>
      <c r="O12" s="22"/>
      <c r="P12" s="11"/>
      <c r="Q12" s="22"/>
      <c r="R12" s="11"/>
      <c r="S12" s="22"/>
      <c r="T12" s="11"/>
      <c r="U12" s="22"/>
      <c r="V12" s="11"/>
      <c r="W12" s="22"/>
      <c r="X12" s="11"/>
      <c r="Y12" s="22"/>
      <c r="Z12" s="11"/>
      <c r="AA12" s="22"/>
      <c r="AB12" s="11"/>
      <c r="AC12" s="17"/>
      <c r="AD12" s="11"/>
      <c r="AE12" s="17"/>
      <c r="AF12" s="11">
        <f t="shared" si="0"/>
        <v>0</v>
      </c>
      <c r="AG12" s="21">
        <f t="shared" ref="AG12:AG39" si="2">MIN(SUM(E12,G12,I12,K12,M12,O12,Q12,S12,U12,W12,Y12,AA12,AC12,AE12)/10,0.5)</f>
        <v>0</v>
      </c>
    </row>
    <row r="13" spans="1:33" x14ac:dyDescent="0.3">
      <c r="A13" s="102">
        <v>3</v>
      </c>
      <c r="B13" s="48">
        <v>3114</v>
      </c>
      <c r="C13" s="65">
        <f t="shared" si="1"/>
        <v>0</v>
      </c>
      <c r="D13" s="61"/>
      <c r="E13" s="17"/>
      <c r="F13" s="11"/>
      <c r="G13" s="22"/>
      <c r="H13" s="11"/>
      <c r="I13" s="22"/>
      <c r="J13" s="11"/>
      <c r="K13" s="22"/>
      <c r="L13" s="11"/>
      <c r="M13" s="22"/>
      <c r="N13" s="11"/>
      <c r="O13" s="22"/>
      <c r="P13" s="11"/>
      <c r="Q13" s="22"/>
      <c r="R13" s="11"/>
      <c r="S13" s="22"/>
      <c r="T13" s="11"/>
      <c r="U13" s="22"/>
      <c r="V13" s="11"/>
      <c r="W13" s="22"/>
      <c r="X13" s="11"/>
      <c r="Y13" s="22"/>
      <c r="Z13" s="11"/>
      <c r="AA13" s="22"/>
      <c r="AB13" s="11"/>
      <c r="AC13" s="17"/>
      <c r="AD13" s="11"/>
      <c r="AE13" s="17"/>
      <c r="AF13" s="11">
        <f t="shared" si="0"/>
        <v>0</v>
      </c>
      <c r="AG13" s="21">
        <f t="shared" si="2"/>
        <v>0</v>
      </c>
    </row>
    <row r="14" spans="1:33" x14ac:dyDescent="0.3">
      <c r="A14" s="102">
        <v>4</v>
      </c>
      <c r="B14" s="48">
        <v>3116</v>
      </c>
      <c r="C14" s="65">
        <f t="shared" si="1"/>
        <v>0</v>
      </c>
      <c r="D14" s="61"/>
      <c r="E14" s="17"/>
      <c r="F14" s="11"/>
      <c r="G14" s="22"/>
      <c r="H14" s="11"/>
      <c r="I14" s="22"/>
      <c r="J14" s="11"/>
      <c r="K14" s="22"/>
      <c r="L14" s="11"/>
      <c r="M14" s="22"/>
      <c r="N14" s="11"/>
      <c r="O14" s="22"/>
      <c r="P14" s="11"/>
      <c r="Q14" s="22"/>
      <c r="R14" s="11"/>
      <c r="S14" s="22"/>
      <c r="T14" s="11"/>
      <c r="U14" s="22"/>
      <c r="V14" s="11"/>
      <c r="W14" s="22"/>
      <c r="X14" s="11"/>
      <c r="Y14" s="22"/>
      <c r="Z14" s="11"/>
      <c r="AA14" s="22"/>
      <c r="AB14" s="11"/>
      <c r="AC14" s="17"/>
      <c r="AD14" s="11"/>
      <c r="AE14" s="17"/>
      <c r="AF14" s="11">
        <f t="shared" si="0"/>
        <v>0</v>
      </c>
      <c r="AG14" s="21">
        <f t="shared" si="2"/>
        <v>0</v>
      </c>
    </row>
    <row r="15" spans="1:33" x14ac:dyDescent="0.3">
      <c r="A15" s="102">
        <v>5</v>
      </c>
      <c r="B15" s="48">
        <v>3115</v>
      </c>
      <c r="C15" s="65">
        <f t="shared" si="1"/>
        <v>0</v>
      </c>
      <c r="D15" s="61"/>
      <c r="E15" s="17"/>
      <c r="F15" s="11"/>
      <c r="G15" s="22"/>
      <c r="H15" s="11"/>
      <c r="I15" s="22"/>
      <c r="J15" s="11"/>
      <c r="K15" s="22"/>
      <c r="L15" s="11"/>
      <c r="M15" s="22"/>
      <c r="N15" s="11"/>
      <c r="O15" s="22"/>
      <c r="P15" s="11"/>
      <c r="Q15" s="22"/>
      <c r="R15" s="11"/>
      <c r="S15" s="22"/>
      <c r="T15" s="11"/>
      <c r="U15" s="22"/>
      <c r="V15" s="11"/>
      <c r="W15" s="22"/>
      <c r="X15" s="11"/>
      <c r="Y15" s="22"/>
      <c r="Z15" s="11"/>
      <c r="AA15" s="22"/>
      <c r="AB15" s="11"/>
      <c r="AC15" s="17"/>
      <c r="AD15" s="11"/>
      <c r="AE15" s="17"/>
      <c r="AF15" s="11">
        <f t="shared" si="0"/>
        <v>0</v>
      </c>
      <c r="AG15" s="21">
        <f t="shared" si="2"/>
        <v>0</v>
      </c>
    </row>
    <row r="16" spans="1:33" x14ac:dyDescent="0.3">
      <c r="A16" s="102">
        <v>6</v>
      </c>
      <c r="B16" s="48">
        <v>3117</v>
      </c>
      <c r="C16" s="65">
        <f t="shared" si="1"/>
        <v>0</v>
      </c>
      <c r="D16" s="61"/>
      <c r="E16" s="18"/>
      <c r="F16" s="11"/>
      <c r="G16" s="23"/>
      <c r="H16" s="11"/>
      <c r="I16" s="23"/>
      <c r="J16" s="11"/>
      <c r="K16" s="23"/>
      <c r="L16" s="11"/>
      <c r="M16" s="23"/>
      <c r="N16" s="11"/>
      <c r="O16" s="23"/>
      <c r="P16" s="11"/>
      <c r="Q16" s="23"/>
      <c r="R16" s="11"/>
      <c r="S16" s="23"/>
      <c r="T16" s="11"/>
      <c r="U16" s="23"/>
      <c r="V16" s="11"/>
      <c r="W16" s="23"/>
      <c r="X16" s="11"/>
      <c r="Y16" s="23"/>
      <c r="Z16" s="11"/>
      <c r="AA16" s="23"/>
      <c r="AB16" s="11"/>
      <c r="AC16" s="18"/>
      <c r="AD16" s="11"/>
      <c r="AE16" s="18"/>
      <c r="AF16" s="11">
        <f t="shared" si="0"/>
        <v>0</v>
      </c>
      <c r="AG16" s="21">
        <f t="shared" si="2"/>
        <v>0</v>
      </c>
    </row>
    <row r="17" spans="1:33" x14ac:dyDescent="0.3">
      <c r="A17" s="102">
        <v>7</v>
      </c>
      <c r="B17" s="48">
        <v>3118</v>
      </c>
      <c r="C17" s="65">
        <f t="shared" si="1"/>
        <v>0</v>
      </c>
      <c r="D17" s="61"/>
      <c r="E17" s="17"/>
      <c r="F17" s="11"/>
      <c r="G17" s="22"/>
      <c r="H17" s="11"/>
      <c r="I17" s="22"/>
      <c r="J17" s="11"/>
      <c r="K17" s="22"/>
      <c r="L17" s="11"/>
      <c r="M17" s="22"/>
      <c r="N17" s="11"/>
      <c r="O17" s="22"/>
      <c r="P17" s="11"/>
      <c r="Q17" s="22"/>
      <c r="R17" s="11"/>
      <c r="S17" s="22"/>
      <c r="T17" s="11"/>
      <c r="U17" s="22"/>
      <c r="V17" s="11"/>
      <c r="W17" s="22"/>
      <c r="X17" s="11"/>
      <c r="Y17" s="22"/>
      <c r="Z17" s="11"/>
      <c r="AA17" s="22"/>
      <c r="AB17" s="11"/>
      <c r="AC17" s="17"/>
      <c r="AD17" s="11"/>
      <c r="AE17" s="17"/>
      <c r="AF17" s="11">
        <f t="shared" si="0"/>
        <v>0</v>
      </c>
      <c r="AG17" s="21">
        <f t="shared" si="2"/>
        <v>0</v>
      </c>
    </row>
    <row r="18" spans="1:33" x14ac:dyDescent="0.3">
      <c r="A18" s="102">
        <v>8</v>
      </c>
      <c r="B18" s="48">
        <v>3119</v>
      </c>
      <c r="C18" s="65">
        <f t="shared" si="1"/>
        <v>0</v>
      </c>
      <c r="D18" s="61"/>
      <c r="E18" s="17"/>
      <c r="F18" s="11"/>
      <c r="G18" s="22"/>
      <c r="H18" s="11"/>
      <c r="I18" s="22"/>
      <c r="J18" s="11"/>
      <c r="K18" s="22"/>
      <c r="L18" s="11"/>
      <c r="M18" s="22"/>
      <c r="N18" s="11"/>
      <c r="O18" s="22"/>
      <c r="P18" s="11"/>
      <c r="Q18" s="22"/>
      <c r="R18" s="11"/>
      <c r="S18" s="22"/>
      <c r="T18" s="11"/>
      <c r="U18" s="22"/>
      <c r="V18" s="11"/>
      <c r="W18" s="22"/>
      <c r="X18" s="11"/>
      <c r="Y18" s="22"/>
      <c r="Z18" s="11"/>
      <c r="AA18" s="22"/>
      <c r="AB18" s="11"/>
      <c r="AC18" s="17"/>
      <c r="AD18" s="11"/>
      <c r="AE18" s="17"/>
      <c r="AF18" s="11">
        <f t="shared" si="0"/>
        <v>0</v>
      </c>
      <c r="AG18" s="21">
        <f t="shared" si="2"/>
        <v>0</v>
      </c>
    </row>
    <row r="19" spans="1:33" x14ac:dyDescent="0.3">
      <c r="A19" s="102">
        <v>9</v>
      </c>
      <c r="B19" s="48">
        <v>3120</v>
      </c>
      <c r="C19" s="65">
        <f t="shared" si="1"/>
        <v>0</v>
      </c>
      <c r="D19" s="61"/>
      <c r="E19" s="17"/>
      <c r="F19" s="11"/>
      <c r="G19" s="22"/>
      <c r="H19" s="11"/>
      <c r="I19" s="22"/>
      <c r="J19" s="11"/>
      <c r="K19" s="22"/>
      <c r="L19" s="11"/>
      <c r="M19" s="22"/>
      <c r="N19" s="11"/>
      <c r="O19" s="22"/>
      <c r="P19" s="11"/>
      <c r="Q19" s="22"/>
      <c r="R19" s="11"/>
      <c r="S19" s="22"/>
      <c r="T19" s="11"/>
      <c r="U19" s="22"/>
      <c r="V19" s="11"/>
      <c r="W19" s="22"/>
      <c r="X19" s="11"/>
      <c r="Y19" s="22"/>
      <c r="Z19" s="11"/>
      <c r="AA19" s="22"/>
      <c r="AB19" s="11"/>
      <c r="AC19" s="17"/>
      <c r="AD19" s="11"/>
      <c r="AE19" s="17"/>
      <c r="AF19" s="11">
        <f t="shared" si="0"/>
        <v>0</v>
      </c>
      <c r="AG19" s="21">
        <f t="shared" si="2"/>
        <v>0</v>
      </c>
    </row>
    <row r="20" spans="1:33" x14ac:dyDescent="0.3">
      <c r="A20" s="102">
        <v>10</v>
      </c>
      <c r="B20" s="48">
        <v>3121</v>
      </c>
      <c r="C20" s="65">
        <f t="shared" si="1"/>
        <v>0</v>
      </c>
      <c r="D20" s="61"/>
      <c r="E20" s="17"/>
      <c r="F20" s="11"/>
      <c r="G20" s="22"/>
      <c r="H20" s="11"/>
      <c r="I20" s="22"/>
      <c r="J20" s="11"/>
      <c r="K20" s="22"/>
      <c r="L20" s="11"/>
      <c r="M20" s="22"/>
      <c r="N20" s="11"/>
      <c r="O20" s="22"/>
      <c r="P20" s="11"/>
      <c r="Q20" s="22"/>
      <c r="R20" s="11"/>
      <c r="S20" s="22"/>
      <c r="T20" s="11"/>
      <c r="U20" s="22"/>
      <c r="V20" s="11"/>
      <c r="W20" s="22"/>
      <c r="X20" s="11"/>
      <c r="Y20" s="22"/>
      <c r="Z20" s="11"/>
      <c r="AA20" s="22"/>
      <c r="AB20" s="11"/>
      <c r="AC20" s="17"/>
      <c r="AD20" s="11"/>
      <c r="AE20" s="17"/>
      <c r="AF20" s="11">
        <f t="shared" si="0"/>
        <v>0</v>
      </c>
      <c r="AG20" s="21">
        <f t="shared" si="2"/>
        <v>0</v>
      </c>
    </row>
    <row r="21" spans="1:33" x14ac:dyDescent="0.3">
      <c r="A21" s="102">
        <v>11</v>
      </c>
      <c r="B21" s="48">
        <v>3122</v>
      </c>
      <c r="C21" s="65">
        <f t="shared" si="1"/>
        <v>0</v>
      </c>
      <c r="D21" s="61"/>
      <c r="E21" s="17"/>
      <c r="F21" s="11"/>
      <c r="G21" s="22"/>
      <c r="H21" s="11"/>
      <c r="I21" s="22"/>
      <c r="J21" s="11"/>
      <c r="K21" s="22"/>
      <c r="L21" s="11"/>
      <c r="M21" s="22"/>
      <c r="N21" s="11"/>
      <c r="O21" s="22"/>
      <c r="P21" s="11"/>
      <c r="Q21" s="22"/>
      <c r="R21" s="11"/>
      <c r="S21" s="22"/>
      <c r="T21" s="11"/>
      <c r="U21" s="22"/>
      <c r="V21" s="11"/>
      <c r="W21" s="22"/>
      <c r="X21" s="11"/>
      <c r="Y21" s="22"/>
      <c r="Z21" s="11"/>
      <c r="AA21" s="22"/>
      <c r="AB21" s="11"/>
      <c r="AC21" s="17"/>
      <c r="AD21" s="11"/>
      <c r="AE21" s="17"/>
      <c r="AF21" s="11">
        <f t="shared" si="0"/>
        <v>0</v>
      </c>
      <c r="AG21" s="21">
        <f t="shared" si="2"/>
        <v>0</v>
      </c>
    </row>
    <row r="22" spans="1:33" x14ac:dyDescent="0.3">
      <c r="A22" s="102">
        <v>12</v>
      </c>
      <c r="B22" s="48">
        <v>3123</v>
      </c>
      <c r="C22" s="65">
        <f t="shared" si="1"/>
        <v>0</v>
      </c>
      <c r="D22" s="61"/>
      <c r="E22" s="17"/>
      <c r="F22" s="11"/>
      <c r="G22" s="22"/>
      <c r="H22" s="11"/>
      <c r="I22" s="22"/>
      <c r="J22" s="11"/>
      <c r="K22" s="22"/>
      <c r="L22" s="11"/>
      <c r="M22" s="22"/>
      <c r="N22" s="11"/>
      <c r="O22" s="22"/>
      <c r="P22" s="11"/>
      <c r="Q22" s="22"/>
      <c r="R22" s="11"/>
      <c r="S22" s="22"/>
      <c r="T22" s="11"/>
      <c r="U22" s="22"/>
      <c r="V22" s="11"/>
      <c r="W22" s="22"/>
      <c r="X22" s="11"/>
      <c r="Y22" s="22"/>
      <c r="Z22" s="11"/>
      <c r="AA22" s="22"/>
      <c r="AB22" s="11"/>
      <c r="AC22" s="17"/>
      <c r="AD22" s="11"/>
      <c r="AE22" s="17"/>
      <c r="AF22" s="11">
        <f t="shared" si="0"/>
        <v>0</v>
      </c>
      <c r="AG22" s="21">
        <f t="shared" si="2"/>
        <v>0</v>
      </c>
    </row>
    <row r="23" spans="1:33" x14ac:dyDescent="0.3">
      <c r="A23" s="102">
        <v>13</v>
      </c>
      <c r="B23" s="48">
        <v>3124</v>
      </c>
      <c r="C23" s="65">
        <f t="shared" si="1"/>
        <v>0</v>
      </c>
      <c r="D23" s="61"/>
      <c r="E23" s="17"/>
      <c r="F23" s="11"/>
      <c r="G23" s="22"/>
      <c r="H23" s="11"/>
      <c r="I23" s="22"/>
      <c r="J23" s="11"/>
      <c r="K23" s="22"/>
      <c r="L23" s="11"/>
      <c r="M23" s="22"/>
      <c r="N23" s="11"/>
      <c r="O23" s="22"/>
      <c r="P23" s="11"/>
      <c r="Q23" s="22"/>
      <c r="R23" s="11"/>
      <c r="S23" s="22"/>
      <c r="T23" s="11"/>
      <c r="U23" s="22"/>
      <c r="V23" s="11"/>
      <c r="W23" s="22"/>
      <c r="X23" s="11"/>
      <c r="Y23" s="22"/>
      <c r="Z23" s="11"/>
      <c r="AA23" s="22"/>
      <c r="AB23" s="11"/>
      <c r="AC23" s="17"/>
      <c r="AD23" s="11"/>
      <c r="AE23" s="17"/>
      <c r="AF23" s="11">
        <f t="shared" si="0"/>
        <v>0</v>
      </c>
      <c r="AG23" s="21">
        <f t="shared" si="2"/>
        <v>0</v>
      </c>
    </row>
    <row r="24" spans="1:33" x14ac:dyDescent="0.3">
      <c r="A24" s="102">
        <v>14</v>
      </c>
      <c r="B24" s="48">
        <v>3125</v>
      </c>
      <c r="C24" s="65">
        <f t="shared" si="1"/>
        <v>0</v>
      </c>
      <c r="D24" s="61"/>
      <c r="E24" s="17"/>
      <c r="F24" s="11"/>
      <c r="G24" s="22"/>
      <c r="H24" s="11"/>
      <c r="I24" s="22"/>
      <c r="J24" s="11"/>
      <c r="K24" s="22"/>
      <c r="L24" s="11"/>
      <c r="M24" s="22"/>
      <c r="N24" s="11"/>
      <c r="O24" s="22"/>
      <c r="P24" s="11"/>
      <c r="Q24" s="22"/>
      <c r="R24" s="11"/>
      <c r="S24" s="22"/>
      <c r="T24" s="11"/>
      <c r="U24" s="22"/>
      <c r="V24" s="11"/>
      <c r="W24" s="22"/>
      <c r="X24" s="11"/>
      <c r="Y24" s="22"/>
      <c r="Z24" s="11"/>
      <c r="AA24" s="22"/>
      <c r="AB24" s="11"/>
      <c r="AC24" s="17"/>
      <c r="AD24" s="11"/>
      <c r="AE24" s="17"/>
      <c r="AF24" s="11">
        <f t="shared" si="0"/>
        <v>0</v>
      </c>
      <c r="AG24" s="21">
        <f t="shared" si="2"/>
        <v>0</v>
      </c>
    </row>
    <row r="25" spans="1:33" x14ac:dyDescent="0.3">
      <c r="A25" s="102">
        <v>15</v>
      </c>
      <c r="B25" s="48">
        <v>3126</v>
      </c>
      <c r="C25" s="65">
        <f t="shared" si="1"/>
        <v>0</v>
      </c>
      <c r="D25" s="61"/>
      <c r="E25" s="17"/>
      <c r="F25" s="11"/>
      <c r="G25" s="22"/>
      <c r="H25" s="11"/>
      <c r="I25" s="22"/>
      <c r="J25" s="11"/>
      <c r="K25" s="22"/>
      <c r="L25" s="11"/>
      <c r="M25" s="22"/>
      <c r="N25" s="11"/>
      <c r="O25" s="22"/>
      <c r="P25" s="11"/>
      <c r="Q25" s="22"/>
      <c r="R25" s="11"/>
      <c r="S25" s="22"/>
      <c r="T25" s="11"/>
      <c r="U25" s="22"/>
      <c r="V25" s="11"/>
      <c r="W25" s="22"/>
      <c r="X25" s="11"/>
      <c r="Y25" s="22"/>
      <c r="Z25" s="11"/>
      <c r="AA25" s="22"/>
      <c r="AB25" s="11"/>
      <c r="AC25" s="17"/>
      <c r="AD25" s="11"/>
      <c r="AE25" s="17"/>
      <c r="AF25" s="11">
        <f t="shared" si="0"/>
        <v>0</v>
      </c>
      <c r="AG25" s="21">
        <f t="shared" si="2"/>
        <v>0</v>
      </c>
    </row>
    <row r="26" spans="1:33" x14ac:dyDescent="0.3">
      <c r="A26" s="102">
        <v>16</v>
      </c>
      <c r="B26" s="48">
        <v>3127</v>
      </c>
      <c r="C26" s="65">
        <f t="shared" si="1"/>
        <v>0</v>
      </c>
      <c r="D26" s="61"/>
      <c r="E26" s="17"/>
      <c r="F26" s="11"/>
      <c r="G26" s="22"/>
      <c r="H26" s="11"/>
      <c r="I26" s="22"/>
      <c r="J26" s="11"/>
      <c r="K26" s="22"/>
      <c r="L26" s="11"/>
      <c r="M26" s="22"/>
      <c r="N26" s="11"/>
      <c r="O26" s="22"/>
      <c r="P26" s="11"/>
      <c r="Q26" s="22"/>
      <c r="R26" s="11"/>
      <c r="S26" s="22"/>
      <c r="T26" s="11"/>
      <c r="U26" s="22"/>
      <c r="V26" s="11"/>
      <c r="W26" s="22"/>
      <c r="X26" s="11"/>
      <c r="Y26" s="22"/>
      <c r="Z26" s="11"/>
      <c r="AA26" s="22"/>
      <c r="AB26" s="11"/>
      <c r="AC26" s="17"/>
      <c r="AD26" s="11"/>
      <c r="AE26" s="17"/>
      <c r="AF26" s="11">
        <f t="shared" si="0"/>
        <v>0</v>
      </c>
      <c r="AG26" s="21">
        <f t="shared" si="2"/>
        <v>0</v>
      </c>
    </row>
    <row r="27" spans="1:33" x14ac:dyDescent="0.3">
      <c r="A27" s="102">
        <v>17</v>
      </c>
      <c r="B27" s="48">
        <v>3128</v>
      </c>
      <c r="C27" s="65">
        <f t="shared" si="1"/>
        <v>0</v>
      </c>
      <c r="D27" s="61"/>
      <c r="E27" s="17"/>
      <c r="F27" s="11"/>
      <c r="G27" s="22"/>
      <c r="H27" s="11"/>
      <c r="I27" s="22"/>
      <c r="J27" s="11"/>
      <c r="K27" s="22"/>
      <c r="L27" s="11"/>
      <c r="M27" s="22"/>
      <c r="N27" s="11"/>
      <c r="O27" s="22"/>
      <c r="P27" s="11"/>
      <c r="Q27" s="22"/>
      <c r="R27" s="11"/>
      <c r="S27" s="22"/>
      <c r="T27" s="11"/>
      <c r="U27" s="22"/>
      <c r="V27" s="11"/>
      <c r="W27" s="22"/>
      <c r="X27" s="11"/>
      <c r="Y27" s="22"/>
      <c r="Z27" s="11"/>
      <c r="AA27" s="22"/>
      <c r="AB27" s="11"/>
      <c r="AC27" s="17"/>
      <c r="AD27" s="11"/>
      <c r="AE27" s="17"/>
      <c r="AF27" s="98">
        <f t="shared" si="0"/>
        <v>0</v>
      </c>
      <c r="AG27" s="21">
        <f t="shared" si="2"/>
        <v>0</v>
      </c>
    </row>
    <row r="28" spans="1:33" x14ac:dyDescent="0.3">
      <c r="A28" s="102">
        <v>18</v>
      </c>
      <c r="B28" s="48">
        <v>3130</v>
      </c>
      <c r="C28" s="65">
        <f t="shared" si="1"/>
        <v>0</v>
      </c>
      <c r="D28" s="61"/>
      <c r="E28" s="17"/>
      <c r="F28" s="11"/>
      <c r="G28" s="22"/>
      <c r="H28" s="11"/>
      <c r="I28" s="22"/>
      <c r="J28" s="11"/>
      <c r="K28" s="22"/>
      <c r="L28" s="11"/>
      <c r="M28" s="22"/>
      <c r="N28" s="11"/>
      <c r="O28" s="22"/>
      <c r="P28" s="11"/>
      <c r="Q28" s="22"/>
      <c r="R28" s="11"/>
      <c r="S28" s="22"/>
      <c r="T28" s="11"/>
      <c r="U28" s="22"/>
      <c r="V28" s="11"/>
      <c r="W28" s="22"/>
      <c r="X28" s="11"/>
      <c r="Y28" s="22"/>
      <c r="Z28" s="11"/>
      <c r="AA28" s="22"/>
      <c r="AB28" s="11"/>
      <c r="AC28" s="17"/>
      <c r="AD28" s="11"/>
      <c r="AE28" s="17"/>
      <c r="AF28" s="11">
        <f t="shared" si="0"/>
        <v>0</v>
      </c>
      <c r="AG28" s="21">
        <f t="shared" si="2"/>
        <v>0</v>
      </c>
    </row>
    <row r="29" spans="1:33" x14ac:dyDescent="0.3">
      <c r="A29" s="102">
        <v>19</v>
      </c>
      <c r="B29" s="48">
        <v>3129</v>
      </c>
      <c r="C29" s="65">
        <f t="shared" si="1"/>
        <v>0</v>
      </c>
      <c r="D29" s="61"/>
      <c r="E29" s="17"/>
      <c r="F29" s="11"/>
      <c r="G29" s="22"/>
      <c r="H29" s="11"/>
      <c r="I29" s="22"/>
      <c r="J29" s="11"/>
      <c r="K29" s="22"/>
      <c r="L29" s="11"/>
      <c r="M29" s="22"/>
      <c r="N29" s="11"/>
      <c r="O29" s="22"/>
      <c r="P29" s="11"/>
      <c r="Q29" s="22"/>
      <c r="R29" s="11"/>
      <c r="S29" s="22"/>
      <c r="T29" s="11"/>
      <c r="U29" s="22"/>
      <c r="V29" s="11"/>
      <c r="W29" s="22"/>
      <c r="X29" s="11"/>
      <c r="Y29" s="22"/>
      <c r="Z29" s="11"/>
      <c r="AA29" s="22"/>
      <c r="AB29" s="11"/>
      <c r="AC29" s="17"/>
      <c r="AD29" s="11"/>
      <c r="AE29" s="17"/>
      <c r="AF29" s="11">
        <f t="shared" si="0"/>
        <v>0</v>
      </c>
      <c r="AG29" s="21">
        <f t="shared" si="2"/>
        <v>0</v>
      </c>
    </row>
    <row r="30" spans="1:33" x14ac:dyDescent="0.3">
      <c r="A30" s="102">
        <v>20</v>
      </c>
      <c r="B30" s="48">
        <v>3131</v>
      </c>
      <c r="C30" s="65">
        <f t="shared" si="1"/>
        <v>0</v>
      </c>
      <c r="D30" s="61"/>
      <c r="E30" s="17"/>
      <c r="F30" s="11"/>
      <c r="G30" s="22"/>
      <c r="H30" s="12"/>
      <c r="I30" s="22"/>
      <c r="J30" s="12"/>
      <c r="K30" s="22"/>
      <c r="L30" s="12"/>
      <c r="M30" s="22"/>
      <c r="N30" s="12"/>
      <c r="O30" s="22"/>
      <c r="P30" s="12"/>
      <c r="Q30" s="22"/>
      <c r="R30" s="12"/>
      <c r="S30" s="22"/>
      <c r="T30" s="12"/>
      <c r="U30" s="22"/>
      <c r="V30" s="12"/>
      <c r="W30" s="22"/>
      <c r="X30" s="12"/>
      <c r="Y30" s="22"/>
      <c r="Z30" s="12"/>
      <c r="AA30" s="22"/>
      <c r="AB30" s="12"/>
      <c r="AC30" s="17"/>
      <c r="AD30" s="11"/>
      <c r="AE30" s="17"/>
      <c r="AF30" s="12">
        <f t="shared" si="0"/>
        <v>0</v>
      </c>
      <c r="AG30" s="21">
        <f t="shared" si="2"/>
        <v>0</v>
      </c>
    </row>
    <row r="31" spans="1:33" x14ac:dyDescent="0.3">
      <c r="A31" s="102">
        <v>21</v>
      </c>
      <c r="B31" s="48">
        <v>3132</v>
      </c>
      <c r="C31" s="65">
        <f t="shared" si="1"/>
        <v>0</v>
      </c>
      <c r="D31" s="61"/>
      <c r="E31" s="17"/>
      <c r="F31" s="11"/>
      <c r="G31" s="22"/>
      <c r="H31" s="11"/>
      <c r="I31" s="22"/>
      <c r="J31" s="11"/>
      <c r="K31" s="22"/>
      <c r="L31" s="11"/>
      <c r="M31" s="22"/>
      <c r="N31" s="11"/>
      <c r="O31" s="22"/>
      <c r="P31" s="11"/>
      <c r="Q31" s="22"/>
      <c r="R31" s="11"/>
      <c r="S31" s="22"/>
      <c r="T31" s="11"/>
      <c r="U31" s="22"/>
      <c r="V31" s="11"/>
      <c r="W31" s="22"/>
      <c r="X31" s="11"/>
      <c r="Y31" s="22"/>
      <c r="Z31" s="11"/>
      <c r="AA31" s="22"/>
      <c r="AB31" s="11"/>
      <c r="AC31" s="17"/>
      <c r="AD31" s="11"/>
      <c r="AE31" s="17"/>
      <c r="AF31" s="11">
        <f t="shared" si="0"/>
        <v>0</v>
      </c>
      <c r="AG31" s="21">
        <f t="shared" si="2"/>
        <v>0</v>
      </c>
    </row>
    <row r="32" spans="1:33" x14ac:dyDescent="0.3">
      <c r="A32" s="102">
        <v>22</v>
      </c>
      <c r="B32" s="48">
        <v>3133</v>
      </c>
      <c r="C32" s="65">
        <f t="shared" si="1"/>
        <v>0</v>
      </c>
      <c r="D32" s="61"/>
      <c r="E32" s="17"/>
      <c r="F32" s="11"/>
      <c r="G32" s="22"/>
      <c r="H32" s="11"/>
      <c r="I32" s="22"/>
      <c r="J32" s="11"/>
      <c r="K32" s="22"/>
      <c r="L32" s="11"/>
      <c r="M32" s="22"/>
      <c r="N32" s="11"/>
      <c r="O32" s="22"/>
      <c r="P32" s="11"/>
      <c r="Q32" s="22"/>
      <c r="R32" s="11"/>
      <c r="S32" s="22"/>
      <c r="T32" s="11"/>
      <c r="U32" s="22"/>
      <c r="V32" s="11"/>
      <c r="W32" s="22"/>
      <c r="X32" s="11"/>
      <c r="Y32" s="22"/>
      <c r="Z32" s="11"/>
      <c r="AA32" s="22"/>
      <c r="AB32" s="11"/>
      <c r="AC32" s="17"/>
      <c r="AD32" s="11"/>
      <c r="AE32" s="17"/>
      <c r="AF32" s="11">
        <f t="shared" si="0"/>
        <v>0</v>
      </c>
      <c r="AG32" s="21">
        <f t="shared" si="2"/>
        <v>0</v>
      </c>
    </row>
    <row r="33" spans="1:33" x14ac:dyDescent="0.3">
      <c r="A33" s="102">
        <v>23</v>
      </c>
      <c r="B33" s="48">
        <v>3134</v>
      </c>
      <c r="C33" s="65">
        <f t="shared" si="1"/>
        <v>0</v>
      </c>
      <c r="D33" s="61"/>
      <c r="E33" s="17"/>
      <c r="F33" s="11"/>
      <c r="G33" s="22"/>
      <c r="H33" s="11"/>
      <c r="I33" s="22"/>
      <c r="J33" s="11"/>
      <c r="K33" s="22"/>
      <c r="L33" s="11"/>
      <c r="M33" s="22"/>
      <c r="N33" s="11"/>
      <c r="O33" s="22"/>
      <c r="P33" s="11"/>
      <c r="Q33" s="22"/>
      <c r="R33" s="11"/>
      <c r="S33" s="22"/>
      <c r="T33" s="11"/>
      <c r="U33" s="22"/>
      <c r="V33" s="11"/>
      <c r="W33" s="22"/>
      <c r="X33" s="11"/>
      <c r="Y33" s="22"/>
      <c r="Z33" s="11"/>
      <c r="AA33" s="22"/>
      <c r="AB33" s="11"/>
      <c r="AC33" s="17"/>
      <c r="AD33" s="11"/>
      <c r="AE33" s="17"/>
      <c r="AF33" s="11">
        <f t="shared" si="0"/>
        <v>0</v>
      </c>
      <c r="AG33" s="21">
        <f t="shared" si="2"/>
        <v>0</v>
      </c>
    </row>
    <row r="34" spans="1:33" x14ac:dyDescent="0.3">
      <c r="A34" s="102">
        <v>24</v>
      </c>
      <c r="B34" s="48">
        <v>3135</v>
      </c>
      <c r="C34" s="65">
        <f t="shared" si="1"/>
        <v>0</v>
      </c>
      <c r="D34" s="61"/>
      <c r="E34" s="17"/>
      <c r="F34" s="11"/>
      <c r="G34" s="22"/>
      <c r="H34" s="11"/>
      <c r="I34" s="22"/>
      <c r="J34" s="11"/>
      <c r="K34" s="22"/>
      <c r="L34" s="11"/>
      <c r="M34" s="22"/>
      <c r="N34" s="11"/>
      <c r="O34" s="22"/>
      <c r="P34" s="11"/>
      <c r="Q34" s="22"/>
      <c r="R34" s="11"/>
      <c r="S34" s="22"/>
      <c r="T34" s="11"/>
      <c r="U34" s="22"/>
      <c r="V34" s="11"/>
      <c r="W34" s="22"/>
      <c r="X34" s="11"/>
      <c r="Y34" s="22"/>
      <c r="Z34" s="11"/>
      <c r="AA34" s="22"/>
      <c r="AB34" s="11"/>
      <c r="AC34" s="17"/>
      <c r="AD34" s="11"/>
      <c r="AE34" s="17"/>
      <c r="AF34" s="11">
        <f t="shared" si="0"/>
        <v>0</v>
      </c>
      <c r="AG34" s="21">
        <f t="shared" si="2"/>
        <v>0</v>
      </c>
    </row>
    <row r="35" spans="1:33" x14ac:dyDescent="0.3">
      <c r="A35" s="102">
        <v>25</v>
      </c>
      <c r="B35" s="48">
        <v>3136</v>
      </c>
      <c r="C35" s="65">
        <f t="shared" si="1"/>
        <v>0</v>
      </c>
      <c r="D35" s="61"/>
      <c r="E35" s="17"/>
      <c r="F35" s="11"/>
      <c r="G35" s="22"/>
      <c r="H35" s="12"/>
      <c r="I35" s="22"/>
      <c r="J35" s="12"/>
      <c r="K35" s="22"/>
      <c r="L35" s="12"/>
      <c r="M35" s="22"/>
      <c r="N35" s="12"/>
      <c r="O35" s="22"/>
      <c r="P35" s="12"/>
      <c r="Q35" s="22"/>
      <c r="R35" s="12"/>
      <c r="S35" s="22"/>
      <c r="T35" s="12"/>
      <c r="U35" s="22"/>
      <c r="V35" s="12"/>
      <c r="W35" s="22"/>
      <c r="X35" s="12"/>
      <c r="Y35" s="22"/>
      <c r="Z35" s="12"/>
      <c r="AA35" s="22"/>
      <c r="AB35" s="12"/>
      <c r="AC35" s="17"/>
      <c r="AD35" s="11"/>
      <c r="AE35" s="17"/>
      <c r="AF35" s="12">
        <f t="shared" si="0"/>
        <v>0</v>
      </c>
      <c r="AG35" s="21">
        <f t="shared" si="2"/>
        <v>0</v>
      </c>
    </row>
    <row r="36" spans="1:33" x14ac:dyDescent="0.3">
      <c r="A36" s="102">
        <v>26</v>
      </c>
      <c r="B36" s="48">
        <v>3137</v>
      </c>
      <c r="C36" s="65">
        <f t="shared" si="1"/>
        <v>0</v>
      </c>
      <c r="D36" s="61"/>
      <c r="E36" s="17"/>
      <c r="F36" s="11"/>
      <c r="G36" s="22"/>
      <c r="H36" s="12"/>
      <c r="I36" s="22"/>
      <c r="J36" s="12"/>
      <c r="K36" s="22"/>
      <c r="L36" s="12"/>
      <c r="M36" s="22"/>
      <c r="N36" s="12"/>
      <c r="O36" s="22"/>
      <c r="P36" s="12"/>
      <c r="Q36" s="22"/>
      <c r="R36" s="12"/>
      <c r="S36" s="22"/>
      <c r="T36" s="12"/>
      <c r="U36" s="22"/>
      <c r="V36" s="12"/>
      <c r="W36" s="22"/>
      <c r="X36" s="12"/>
      <c r="Y36" s="22"/>
      <c r="Z36" s="12"/>
      <c r="AA36" s="22"/>
      <c r="AB36" s="12"/>
      <c r="AC36" s="17"/>
      <c r="AD36" s="11"/>
      <c r="AE36" s="17"/>
      <c r="AF36" s="12">
        <f t="shared" si="0"/>
        <v>0</v>
      </c>
      <c r="AG36" s="21">
        <f t="shared" si="2"/>
        <v>0</v>
      </c>
    </row>
    <row r="37" spans="1:33" x14ac:dyDescent="0.3">
      <c r="A37" s="102">
        <v>27</v>
      </c>
      <c r="B37" s="48">
        <v>3138</v>
      </c>
      <c r="C37" s="65">
        <f t="shared" si="1"/>
        <v>0</v>
      </c>
      <c r="D37" s="61"/>
      <c r="E37" s="17"/>
      <c r="F37" s="11"/>
      <c r="G37" s="22"/>
      <c r="H37" s="11"/>
      <c r="I37" s="22"/>
      <c r="J37" s="11"/>
      <c r="K37" s="22"/>
      <c r="L37" s="11"/>
      <c r="M37" s="22"/>
      <c r="N37" s="11"/>
      <c r="O37" s="22"/>
      <c r="P37" s="11"/>
      <c r="Q37" s="22"/>
      <c r="R37" s="11"/>
      <c r="S37" s="22"/>
      <c r="T37" s="11"/>
      <c r="U37" s="22"/>
      <c r="V37" s="11"/>
      <c r="W37" s="22"/>
      <c r="X37" s="11"/>
      <c r="Y37" s="22"/>
      <c r="Z37" s="11"/>
      <c r="AA37" s="22"/>
      <c r="AB37" s="11"/>
      <c r="AC37" s="17"/>
      <c r="AD37" s="11"/>
      <c r="AE37" s="17"/>
      <c r="AF37" s="11">
        <f t="shared" si="0"/>
        <v>0</v>
      </c>
      <c r="AG37" s="21">
        <f t="shared" si="2"/>
        <v>0</v>
      </c>
    </row>
    <row r="38" spans="1:33" x14ac:dyDescent="0.3">
      <c r="A38" s="103">
        <v>28</v>
      </c>
      <c r="B38" s="48">
        <v>3139</v>
      </c>
      <c r="C38" s="65">
        <f t="shared" si="1"/>
        <v>0</v>
      </c>
      <c r="D38" s="71"/>
      <c r="E38" s="29"/>
      <c r="F38" s="28"/>
      <c r="G38" s="30"/>
      <c r="H38" s="28"/>
      <c r="I38" s="30"/>
      <c r="J38" s="28"/>
      <c r="K38" s="30"/>
      <c r="L38" s="28"/>
      <c r="M38" s="30"/>
      <c r="N38" s="28"/>
      <c r="O38" s="30"/>
      <c r="P38" s="28"/>
      <c r="Q38" s="30"/>
      <c r="R38" s="28"/>
      <c r="S38" s="30"/>
      <c r="T38" s="28"/>
      <c r="U38" s="95"/>
      <c r="V38" s="28"/>
      <c r="W38" s="30"/>
      <c r="X38" s="28"/>
      <c r="Y38" s="30"/>
      <c r="Z38" s="28"/>
      <c r="AA38" s="30"/>
      <c r="AB38" s="28"/>
      <c r="AC38" s="29"/>
      <c r="AD38" s="28"/>
      <c r="AE38" s="29"/>
      <c r="AF38" s="86">
        <f t="shared" ref="AF38" si="3">SUM(D38,F38,H38,J38,L38,N38,P38,R38,T38,V38,X38,Z38,AB38,AD38)</f>
        <v>0</v>
      </c>
      <c r="AG38" s="94">
        <f t="shared" ref="AG38" si="4">MIN(SUM(E38,G38,I38,K38,M38,O38,Q38,S38,U38,W38,Y38,AA38,AC38,AE38)/10,0.5)</f>
        <v>0</v>
      </c>
    </row>
    <row r="39" spans="1:33" ht="15" thickBot="1" x14ac:dyDescent="0.35">
      <c r="A39" s="104">
        <v>29</v>
      </c>
      <c r="B39" s="105">
        <v>3140</v>
      </c>
      <c r="C39" s="66">
        <f t="shared" si="1"/>
        <v>0</v>
      </c>
      <c r="D39" s="67"/>
      <c r="E39" s="19"/>
      <c r="F39" s="13"/>
      <c r="G39" s="24"/>
      <c r="H39" s="13"/>
      <c r="I39" s="24"/>
      <c r="J39" s="13"/>
      <c r="K39" s="24"/>
      <c r="L39" s="13"/>
      <c r="M39" s="24"/>
      <c r="N39" s="13"/>
      <c r="O39" s="24"/>
      <c r="P39" s="13"/>
      <c r="Q39" s="24"/>
      <c r="R39" s="13"/>
      <c r="S39" s="24"/>
      <c r="T39" s="13"/>
      <c r="U39" s="22"/>
      <c r="V39" s="13"/>
      <c r="W39" s="24"/>
      <c r="X39" s="13"/>
      <c r="Y39" s="24"/>
      <c r="Z39" s="13"/>
      <c r="AA39" s="24"/>
      <c r="AB39" s="13"/>
      <c r="AC39" s="19"/>
      <c r="AD39" s="13"/>
      <c r="AE39" s="19"/>
      <c r="AF39" s="13">
        <f t="shared" si="0"/>
        <v>0</v>
      </c>
      <c r="AG39" s="27">
        <f t="shared" si="2"/>
        <v>0</v>
      </c>
    </row>
  </sheetData>
  <mergeCells count="4">
    <mergeCell ref="A1:E1"/>
    <mergeCell ref="A2:E2"/>
    <mergeCell ref="A3:E3"/>
    <mergeCell ref="A6:J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0"/>
  <sheetViews>
    <sheetView topLeftCell="A4" zoomScale="70" zoomScaleNormal="70" workbookViewId="0">
      <selection activeCell="AD24" sqref="AD24"/>
    </sheetView>
  </sheetViews>
  <sheetFormatPr defaultRowHeight="14.4" x14ac:dyDescent="0.3"/>
  <cols>
    <col min="1" max="1" width="6.109375" bestFit="1" customWidth="1"/>
    <col min="2" max="2" width="13.77734375" bestFit="1" customWidth="1"/>
    <col min="3" max="3" width="12.109375" bestFit="1" customWidth="1"/>
    <col min="4" max="4" width="5.77734375" bestFit="1" customWidth="1"/>
    <col min="5" max="10" width="6.77734375" bestFit="1" customWidth="1"/>
    <col min="11" max="11" width="5.77734375" bestFit="1" customWidth="1"/>
    <col min="12" max="12" width="6.77734375" bestFit="1" customWidth="1"/>
    <col min="13" max="13" width="5.77734375" bestFit="1" customWidth="1"/>
    <col min="14" max="14" width="6.77734375" bestFit="1" customWidth="1"/>
    <col min="15" max="15" width="5.77734375" bestFit="1" customWidth="1"/>
    <col min="16" max="16" width="6.77734375" bestFit="1" customWidth="1"/>
    <col min="17" max="17" width="5.77734375" bestFit="1" customWidth="1"/>
    <col min="18" max="18" width="6.77734375" bestFit="1" customWidth="1"/>
    <col min="19" max="19" width="6.88671875" bestFit="1" customWidth="1"/>
    <col min="20" max="20" width="6.77734375" bestFit="1" customWidth="1"/>
    <col min="21" max="21" width="5.77734375" bestFit="1" customWidth="1"/>
    <col min="22" max="22" width="6.77734375" bestFit="1" customWidth="1"/>
    <col min="23" max="23" width="6.88671875" bestFit="1" customWidth="1"/>
    <col min="24" max="24" width="7.88671875" bestFit="1" customWidth="1"/>
    <col min="25" max="25" width="6.88671875" bestFit="1" customWidth="1"/>
    <col min="26" max="26" width="7.88671875" bestFit="1" customWidth="1"/>
    <col min="27" max="27" width="8" bestFit="1" customWidth="1"/>
    <col min="28" max="28" width="7.88671875" bestFit="1" customWidth="1"/>
    <col min="29" max="29" width="6.88671875" bestFit="1" customWidth="1"/>
    <col min="30" max="30" width="7.88671875" bestFit="1" customWidth="1"/>
    <col min="31" max="31" width="6.88671875" bestFit="1" customWidth="1"/>
    <col min="32" max="32" width="16.44140625" bestFit="1" customWidth="1"/>
    <col min="33" max="33" width="12.109375" bestFit="1" customWidth="1"/>
    <col min="34" max="34" width="16.44140625" bestFit="1" customWidth="1"/>
    <col min="35" max="35" width="12.109375" bestFit="1" customWidth="1"/>
  </cols>
  <sheetData>
    <row r="1" spans="1:33" x14ac:dyDescent="0.3">
      <c r="A1" s="149" t="s">
        <v>34</v>
      </c>
      <c r="B1" s="149"/>
      <c r="C1" s="149"/>
      <c r="D1" s="149"/>
      <c r="E1" s="149"/>
    </row>
    <row r="2" spans="1:33" x14ac:dyDescent="0.3">
      <c r="A2" s="149" t="s">
        <v>1</v>
      </c>
      <c r="B2" s="149"/>
      <c r="C2" s="149"/>
      <c r="D2" s="149"/>
      <c r="E2" s="149"/>
    </row>
    <row r="3" spans="1:33" x14ac:dyDescent="0.3">
      <c r="A3" s="149" t="s">
        <v>2</v>
      </c>
      <c r="B3" s="149"/>
      <c r="C3" s="149"/>
      <c r="D3" s="149"/>
      <c r="E3" s="149"/>
    </row>
    <row r="4" spans="1:33" x14ac:dyDescent="0.3">
      <c r="A4" s="1"/>
      <c r="B4" s="1"/>
      <c r="C4" s="1"/>
      <c r="D4" s="1"/>
      <c r="E4" s="1"/>
    </row>
    <row r="6" spans="1:33" ht="15" customHeight="1" x14ac:dyDescent="0.3">
      <c r="A6" s="150" t="s">
        <v>39</v>
      </c>
      <c r="B6" s="150"/>
      <c r="C6" s="150"/>
      <c r="D6" s="150"/>
      <c r="E6" s="150"/>
      <c r="F6" s="150"/>
      <c r="G6" s="150"/>
      <c r="H6" s="150"/>
      <c r="I6" s="150"/>
      <c r="J6" s="150"/>
    </row>
    <row r="7" spans="1:33" ht="15" customHeight="1" x14ac:dyDescent="0.3">
      <c r="A7" s="150"/>
      <c r="B7" s="150"/>
      <c r="C7" s="150"/>
      <c r="D7" s="150"/>
      <c r="E7" s="150"/>
      <c r="F7" s="150"/>
      <c r="G7" s="150"/>
      <c r="H7" s="150"/>
      <c r="I7" s="150"/>
      <c r="J7" s="150"/>
    </row>
    <row r="9" spans="1:33" ht="15" thickBot="1" x14ac:dyDescent="0.35"/>
    <row r="10" spans="1:33" ht="15" thickBot="1" x14ac:dyDescent="0.35">
      <c r="A10" s="9" t="s">
        <v>3</v>
      </c>
      <c r="B10" s="110" t="s">
        <v>44</v>
      </c>
      <c r="C10" s="63" t="s">
        <v>33</v>
      </c>
      <c r="D10" s="9" t="s">
        <v>4</v>
      </c>
      <c r="E10" s="15" t="s">
        <v>5</v>
      </c>
      <c r="F10" s="9" t="s">
        <v>6</v>
      </c>
      <c r="G10" s="20" t="s">
        <v>7</v>
      </c>
      <c r="H10" s="9" t="s">
        <v>8</v>
      </c>
      <c r="I10" s="20" t="s">
        <v>9</v>
      </c>
      <c r="J10" s="9" t="s">
        <v>10</v>
      </c>
      <c r="K10" s="20" t="s">
        <v>11</v>
      </c>
      <c r="L10" s="9" t="s">
        <v>12</v>
      </c>
      <c r="M10" s="20" t="s">
        <v>13</v>
      </c>
      <c r="N10" s="9" t="s">
        <v>14</v>
      </c>
      <c r="O10" s="20" t="s">
        <v>15</v>
      </c>
      <c r="P10" s="9" t="s">
        <v>16</v>
      </c>
      <c r="Q10" s="20" t="s">
        <v>17</v>
      </c>
      <c r="R10" s="9" t="s">
        <v>18</v>
      </c>
      <c r="S10" s="20" t="s">
        <v>19</v>
      </c>
      <c r="T10" s="9" t="s">
        <v>20</v>
      </c>
      <c r="U10" s="20" t="s">
        <v>21</v>
      </c>
      <c r="V10" s="9" t="s">
        <v>22</v>
      </c>
      <c r="W10" s="20" t="s">
        <v>23</v>
      </c>
      <c r="X10" s="9" t="s">
        <v>24</v>
      </c>
      <c r="Y10" s="20" t="s">
        <v>25</v>
      </c>
      <c r="Z10" s="9" t="s">
        <v>26</v>
      </c>
      <c r="AA10" s="20" t="s">
        <v>27</v>
      </c>
      <c r="AB10" s="9" t="s">
        <v>28</v>
      </c>
      <c r="AC10" s="25" t="s">
        <v>29</v>
      </c>
      <c r="AD10" s="9" t="s">
        <v>30</v>
      </c>
      <c r="AE10" s="26" t="s">
        <v>31</v>
      </c>
      <c r="AF10" s="9" t="s">
        <v>32</v>
      </c>
      <c r="AG10" s="20" t="s">
        <v>33</v>
      </c>
    </row>
    <row r="11" spans="1:33" x14ac:dyDescent="0.3">
      <c r="A11" s="101">
        <v>1</v>
      </c>
      <c r="B11" s="115">
        <v>3141</v>
      </c>
      <c r="C11" s="64">
        <f>10*AG11</f>
        <v>2</v>
      </c>
      <c r="D11" s="60">
        <v>1</v>
      </c>
      <c r="E11" s="16"/>
      <c r="F11" s="10">
        <v>1</v>
      </c>
      <c r="G11" s="21"/>
      <c r="H11" s="10">
        <v>1</v>
      </c>
      <c r="I11" s="21"/>
      <c r="J11" s="10">
        <v>1</v>
      </c>
      <c r="K11" s="21"/>
      <c r="L11" s="10">
        <v>1</v>
      </c>
      <c r="M11" s="21">
        <v>1</v>
      </c>
      <c r="N11" s="10">
        <v>0</v>
      </c>
      <c r="O11" s="21"/>
      <c r="P11" s="10">
        <v>1</v>
      </c>
      <c r="Q11" s="21"/>
      <c r="R11" s="10">
        <v>1</v>
      </c>
      <c r="S11" s="21">
        <v>1</v>
      </c>
      <c r="T11" s="10">
        <v>1</v>
      </c>
      <c r="U11" s="21"/>
      <c r="V11" s="10">
        <v>1</v>
      </c>
      <c r="W11" s="21"/>
      <c r="X11" s="10">
        <v>1</v>
      </c>
      <c r="Y11" s="21"/>
      <c r="Z11" s="10">
        <v>1</v>
      </c>
      <c r="AA11" s="21"/>
      <c r="AB11" s="10">
        <v>1</v>
      </c>
      <c r="AC11" s="16"/>
      <c r="AD11" s="14"/>
      <c r="AE11" s="16"/>
      <c r="AF11" s="10">
        <f t="shared" ref="AF11:AF39" si="0">SUM(D11,F11,H11,J11,L11,N11,P11,R11,T11,V11,X11,Z11,AB11,AD11)</f>
        <v>12</v>
      </c>
      <c r="AG11" s="21">
        <f>MIN(SUM(E11,G11,I11,K11,M11,O11,Q11,S11,U11,W11,Y11,AA11,AC11,AE11)/10,0.5)</f>
        <v>0.2</v>
      </c>
    </row>
    <row r="12" spans="1:33" x14ac:dyDescent="0.3">
      <c r="A12" s="102">
        <v>2</v>
      </c>
      <c r="B12" s="48">
        <v>3142</v>
      </c>
      <c r="C12" s="65">
        <f t="shared" ref="C12:C38" si="1">10*AG12</f>
        <v>0</v>
      </c>
      <c r="D12" s="61">
        <v>1</v>
      </c>
      <c r="E12" s="17"/>
      <c r="F12" s="11">
        <v>1</v>
      </c>
      <c r="G12" s="22"/>
      <c r="H12" s="11">
        <v>1</v>
      </c>
      <c r="I12" s="22"/>
      <c r="J12" s="11">
        <v>1</v>
      </c>
      <c r="K12" s="22"/>
      <c r="L12" s="11">
        <v>1</v>
      </c>
      <c r="M12" s="22"/>
      <c r="N12" s="11">
        <v>1</v>
      </c>
      <c r="O12" s="22"/>
      <c r="P12" s="11">
        <v>1</v>
      </c>
      <c r="Q12" s="22"/>
      <c r="R12" s="11">
        <v>1</v>
      </c>
      <c r="S12" s="22"/>
      <c r="T12" s="11">
        <v>1</v>
      </c>
      <c r="U12" s="22"/>
      <c r="V12" s="11">
        <v>0</v>
      </c>
      <c r="W12" s="22"/>
      <c r="X12" s="11">
        <v>1</v>
      </c>
      <c r="Y12" s="22"/>
      <c r="Z12" s="11">
        <v>1</v>
      </c>
      <c r="AA12" s="22"/>
      <c r="AB12" s="11">
        <v>1</v>
      </c>
      <c r="AC12" s="17"/>
      <c r="AD12" s="11"/>
      <c r="AE12" s="17"/>
      <c r="AF12" s="11">
        <f t="shared" si="0"/>
        <v>12</v>
      </c>
      <c r="AG12" s="21">
        <f t="shared" ref="AG12:AG39" si="2">MIN(SUM(E12,G12,I12,K12,M12,O12,Q12,S12,U12,W12,Y12,AA12,AC12,AE12)/10,0.5)</f>
        <v>0</v>
      </c>
    </row>
    <row r="13" spans="1:33" x14ac:dyDescent="0.3">
      <c r="A13" s="102">
        <v>3</v>
      </c>
      <c r="B13" s="48">
        <v>3143</v>
      </c>
      <c r="C13" s="65">
        <f t="shared" si="1"/>
        <v>5</v>
      </c>
      <c r="D13" s="61">
        <v>1</v>
      </c>
      <c r="E13" s="17"/>
      <c r="F13" s="11">
        <v>1</v>
      </c>
      <c r="G13" s="22">
        <v>1</v>
      </c>
      <c r="H13" s="11">
        <v>1</v>
      </c>
      <c r="I13" s="22">
        <v>1</v>
      </c>
      <c r="J13" s="11">
        <v>1</v>
      </c>
      <c r="K13" s="22">
        <v>1</v>
      </c>
      <c r="L13" s="11">
        <v>1</v>
      </c>
      <c r="M13" s="22">
        <v>1</v>
      </c>
      <c r="N13" s="11">
        <v>1</v>
      </c>
      <c r="O13" s="22">
        <v>1</v>
      </c>
      <c r="P13" s="11">
        <v>1</v>
      </c>
      <c r="Q13" s="22">
        <v>1</v>
      </c>
      <c r="R13" s="11">
        <v>1</v>
      </c>
      <c r="S13" s="22"/>
      <c r="T13" s="11">
        <v>1</v>
      </c>
      <c r="U13" s="22">
        <v>1</v>
      </c>
      <c r="V13" s="11">
        <v>1</v>
      </c>
      <c r="W13" s="22">
        <v>1</v>
      </c>
      <c r="X13" s="11">
        <v>1</v>
      </c>
      <c r="Y13" s="22">
        <v>1</v>
      </c>
      <c r="Z13" s="11">
        <v>1</v>
      </c>
      <c r="AA13" s="22"/>
      <c r="AB13" s="11">
        <v>1</v>
      </c>
      <c r="AC13" s="17"/>
      <c r="AD13" s="11"/>
      <c r="AE13" s="17"/>
      <c r="AF13" s="11">
        <f t="shared" si="0"/>
        <v>13</v>
      </c>
      <c r="AG13" s="21">
        <f t="shared" si="2"/>
        <v>0.5</v>
      </c>
    </row>
    <row r="14" spans="1:33" x14ac:dyDescent="0.3">
      <c r="A14" s="102">
        <v>4</v>
      </c>
      <c r="B14" s="48">
        <v>3144</v>
      </c>
      <c r="C14" s="65">
        <f t="shared" si="1"/>
        <v>0</v>
      </c>
      <c r="D14" s="61">
        <v>1</v>
      </c>
      <c r="E14" s="17"/>
      <c r="F14" s="11">
        <v>1</v>
      </c>
      <c r="G14" s="22"/>
      <c r="H14" s="11">
        <v>0</v>
      </c>
      <c r="I14" s="22"/>
      <c r="J14" s="11">
        <v>1</v>
      </c>
      <c r="K14" s="22"/>
      <c r="L14" s="11">
        <v>1</v>
      </c>
      <c r="M14" s="22"/>
      <c r="N14" s="11">
        <v>1</v>
      </c>
      <c r="O14" s="22"/>
      <c r="P14" s="11">
        <v>1</v>
      </c>
      <c r="Q14" s="22"/>
      <c r="R14" s="11">
        <v>1</v>
      </c>
      <c r="S14" s="22"/>
      <c r="T14" s="11">
        <v>1</v>
      </c>
      <c r="U14" s="22"/>
      <c r="V14" s="11">
        <v>1</v>
      </c>
      <c r="W14" s="22"/>
      <c r="X14" s="11">
        <v>1</v>
      </c>
      <c r="Y14" s="22"/>
      <c r="Z14" s="11">
        <v>1</v>
      </c>
      <c r="AA14" s="22"/>
      <c r="AB14" s="11">
        <v>1</v>
      </c>
      <c r="AC14" s="17"/>
      <c r="AD14" s="11"/>
      <c r="AE14" s="17"/>
      <c r="AF14" s="98">
        <f t="shared" si="0"/>
        <v>12</v>
      </c>
      <c r="AG14" s="21">
        <f t="shared" si="2"/>
        <v>0</v>
      </c>
    </row>
    <row r="15" spans="1:33" x14ac:dyDescent="0.3">
      <c r="A15" s="102">
        <v>5</v>
      </c>
      <c r="B15" s="48">
        <v>3145</v>
      </c>
      <c r="C15" s="65">
        <f t="shared" si="1"/>
        <v>0</v>
      </c>
      <c r="D15" s="61">
        <v>1</v>
      </c>
      <c r="E15" s="17"/>
      <c r="F15" s="11">
        <v>1</v>
      </c>
      <c r="G15" s="22"/>
      <c r="H15" s="11">
        <v>1</v>
      </c>
      <c r="I15" s="22"/>
      <c r="J15" s="11">
        <v>1</v>
      </c>
      <c r="K15" s="22"/>
      <c r="L15" s="11">
        <v>1</v>
      </c>
      <c r="M15" s="22"/>
      <c r="N15" s="11">
        <v>1</v>
      </c>
      <c r="O15" s="22"/>
      <c r="P15" s="11">
        <v>1</v>
      </c>
      <c r="Q15" s="22"/>
      <c r="R15" s="11">
        <v>1</v>
      </c>
      <c r="S15" s="22"/>
      <c r="T15" s="11">
        <v>1</v>
      </c>
      <c r="U15" s="22"/>
      <c r="V15" s="11">
        <v>1</v>
      </c>
      <c r="W15" s="22"/>
      <c r="X15" s="11">
        <v>1</v>
      </c>
      <c r="Y15" s="22"/>
      <c r="Z15" s="11">
        <v>0</v>
      </c>
      <c r="AA15" s="22"/>
      <c r="AB15" s="11">
        <v>0</v>
      </c>
      <c r="AC15" s="17"/>
      <c r="AD15" s="11"/>
      <c r="AE15" s="17"/>
      <c r="AF15" s="11">
        <f t="shared" si="0"/>
        <v>11</v>
      </c>
      <c r="AG15" s="21">
        <f t="shared" si="2"/>
        <v>0</v>
      </c>
    </row>
    <row r="16" spans="1:33" x14ac:dyDescent="0.3">
      <c r="A16" s="102">
        <v>6</v>
      </c>
      <c r="B16" s="48">
        <v>3146</v>
      </c>
      <c r="C16" s="65">
        <f t="shared" si="1"/>
        <v>0</v>
      </c>
      <c r="D16" s="61">
        <v>1</v>
      </c>
      <c r="E16" s="18"/>
      <c r="F16" s="11">
        <v>1</v>
      </c>
      <c r="G16" s="23"/>
      <c r="H16" s="11">
        <v>1</v>
      </c>
      <c r="I16" s="23"/>
      <c r="J16" s="11">
        <v>1</v>
      </c>
      <c r="K16" s="23"/>
      <c r="L16" s="11">
        <v>1</v>
      </c>
      <c r="M16" s="23"/>
      <c r="N16" s="11">
        <v>1</v>
      </c>
      <c r="O16" s="23"/>
      <c r="P16" s="11">
        <v>1</v>
      </c>
      <c r="Q16" s="23"/>
      <c r="R16" s="11">
        <v>1</v>
      </c>
      <c r="S16" s="23"/>
      <c r="T16" s="11">
        <v>1</v>
      </c>
      <c r="U16" s="23"/>
      <c r="V16" s="11">
        <v>1</v>
      </c>
      <c r="W16" s="23"/>
      <c r="X16" s="11">
        <v>1</v>
      </c>
      <c r="Y16" s="23"/>
      <c r="Z16" s="11">
        <v>1</v>
      </c>
      <c r="AA16" s="23"/>
      <c r="AB16" s="11">
        <v>0</v>
      </c>
      <c r="AC16" s="18"/>
      <c r="AD16" s="11"/>
      <c r="AE16" s="18"/>
      <c r="AF16" s="11">
        <f t="shared" si="0"/>
        <v>12</v>
      </c>
      <c r="AG16" s="21">
        <f t="shared" si="2"/>
        <v>0</v>
      </c>
    </row>
    <row r="17" spans="1:33" x14ac:dyDescent="0.3">
      <c r="A17" s="102">
        <v>7</v>
      </c>
      <c r="B17" s="48">
        <v>3147</v>
      </c>
      <c r="C17" s="65">
        <f t="shared" si="1"/>
        <v>1</v>
      </c>
      <c r="D17" s="61">
        <v>1</v>
      </c>
      <c r="E17" s="17"/>
      <c r="F17" s="11">
        <v>1</v>
      </c>
      <c r="G17" s="22"/>
      <c r="H17" s="11">
        <v>1</v>
      </c>
      <c r="I17" s="22"/>
      <c r="J17" s="11">
        <v>1</v>
      </c>
      <c r="K17" s="22"/>
      <c r="L17" s="11">
        <v>1</v>
      </c>
      <c r="M17" s="22"/>
      <c r="N17" s="11">
        <v>1</v>
      </c>
      <c r="O17" s="22"/>
      <c r="P17" s="11">
        <v>1</v>
      </c>
      <c r="Q17" s="22"/>
      <c r="R17" s="11">
        <v>1</v>
      </c>
      <c r="S17" s="22"/>
      <c r="T17" s="11">
        <v>1</v>
      </c>
      <c r="U17" s="22"/>
      <c r="V17" s="11">
        <v>1</v>
      </c>
      <c r="W17" s="22"/>
      <c r="X17" s="11">
        <v>1</v>
      </c>
      <c r="Y17" s="22"/>
      <c r="Z17" s="11">
        <v>1</v>
      </c>
      <c r="AA17" s="22">
        <v>1</v>
      </c>
      <c r="AB17" s="11">
        <v>1</v>
      </c>
      <c r="AC17" s="17"/>
      <c r="AD17" s="11"/>
      <c r="AE17" s="17"/>
      <c r="AF17" s="11">
        <f t="shared" si="0"/>
        <v>13</v>
      </c>
      <c r="AG17" s="21">
        <f t="shared" si="2"/>
        <v>0.1</v>
      </c>
    </row>
    <row r="18" spans="1:33" x14ac:dyDescent="0.3">
      <c r="A18" s="102">
        <v>8</v>
      </c>
      <c r="B18" s="48">
        <v>3148</v>
      </c>
      <c r="C18" s="65">
        <f t="shared" si="1"/>
        <v>5</v>
      </c>
      <c r="D18" s="61">
        <v>1</v>
      </c>
      <c r="E18" s="17">
        <v>1</v>
      </c>
      <c r="F18" s="11">
        <v>1</v>
      </c>
      <c r="G18" s="22">
        <v>1</v>
      </c>
      <c r="H18" s="11">
        <v>1</v>
      </c>
      <c r="I18" s="22">
        <v>1</v>
      </c>
      <c r="J18" s="11">
        <v>1</v>
      </c>
      <c r="K18" s="22">
        <v>1</v>
      </c>
      <c r="L18" s="11">
        <v>1</v>
      </c>
      <c r="M18" s="22">
        <v>1</v>
      </c>
      <c r="N18" s="11">
        <v>1</v>
      </c>
      <c r="O18" s="22"/>
      <c r="P18" s="11">
        <v>1</v>
      </c>
      <c r="Q18" s="22"/>
      <c r="R18" s="11">
        <v>1</v>
      </c>
      <c r="S18" s="22"/>
      <c r="T18" s="11">
        <v>1</v>
      </c>
      <c r="U18" s="22">
        <v>1</v>
      </c>
      <c r="V18" s="11">
        <v>0</v>
      </c>
      <c r="W18" s="22"/>
      <c r="X18" s="11">
        <v>1</v>
      </c>
      <c r="Y18" s="22"/>
      <c r="Z18" s="11">
        <v>1</v>
      </c>
      <c r="AA18" s="22"/>
      <c r="AB18" s="11">
        <v>1</v>
      </c>
      <c r="AC18" s="17"/>
      <c r="AD18" s="11"/>
      <c r="AE18" s="17"/>
      <c r="AF18" s="11">
        <f t="shared" si="0"/>
        <v>12</v>
      </c>
      <c r="AG18" s="21">
        <f t="shared" si="2"/>
        <v>0.5</v>
      </c>
    </row>
    <row r="19" spans="1:33" x14ac:dyDescent="0.3">
      <c r="A19" s="102">
        <v>9</v>
      </c>
      <c r="B19" s="48">
        <v>3149</v>
      </c>
      <c r="C19" s="65">
        <f t="shared" si="1"/>
        <v>0</v>
      </c>
      <c r="D19" s="61">
        <v>1</v>
      </c>
      <c r="E19" s="17"/>
      <c r="F19" s="11">
        <v>1</v>
      </c>
      <c r="G19" s="22"/>
      <c r="H19" s="11">
        <v>1</v>
      </c>
      <c r="I19" s="22"/>
      <c r="J19" s="11">
        <v>1</v>
      </c>
      <c r="K19" s="22"/>
      <c r="L19" s="11">
        <v>1</v>
      </c>
      <c r="M19" s="22"/>
      <c r="N19" s="11">
        <v>1</v>
      </c>
      <c r="O19" s="22"/>
      <c r="P19" s="11">
        <v>1</v>
      </c>
      <c r="Q19" s="22"/>
      <c r="R19" s="11">
        <v>1</v>
      </c>
      <c r="S19" s="22"/>
      <c r="T19" s="11">
        <v>1</v>
      </c>
      <c r="U19" s="22"/>
      <c r="V19" s="11">
        <v>0</v>
      </c>
      <c r="W19" s="22"/>
      <c r="X19" s="11">
        <v>1</v>
      </c>
      <c r="Y19" s="22"/>
      <c r="Z19" s="11">
        <v>1</v>
      </c>
      <c r="AA19" s="22"/>
      <c r="AB19" s="11">
        <v>1</v>
      </c>
      <c r="AC19" s="17"/>
      <c r="AD19" s="11"/>
      <c r="AE19" s="17"/>
      <c r="AF19" s="11">
        <f t="shared" si="0"/>
        <v>12</v>
      </c>
      <c r="AG19" s="21">
        <f t="shared" si="2"/>
        <v>0</v>
      </c>
    </row>
    <row r="20" spans="1:33" x14ac:dyDescent="0.3">
      <c r="A20" s="102">
        <v>10</v>
      </c>
      <c r="B20" s="48">
        <v>3150</v>
      </c>
      <c r="C20" s="65">
        <f t="shared" si="1"/>
        <v>0</v>
      </c>
      <c r="D20" s="61">
        <v>1</v>
      </c>
      <c r="E20" s="17"/>
      <c r="F20" s="11">
        <v>1</v>
      </c>
      <c r="G20" s="22"/>
      <c r="H20" s="11">
        <v>1</v>
      </c>
      <c r="I20" s="22"/>
      <c r="J20" s="11">
        <v>1</v>
      </c>
      <c r="K20" s="22"/>
      <c r="L20" s="11">
        <v>1</v>
      </c>
      <c r="M20" s="22"/>
      <c r="N20" s="11">
        <v>1</v>
      </c>
      <c r="O20" s="22"/>
      <c r="P20" s="11">
        <v>1</v>
      </c>
      <c r="Q20" s="22"/>
      <c r="R20" s="11">
        <v>1</v>
      </c>
      <c r="S20" s="22"/>
      <c r="T20" s="11">
        <v>1</v>
      </c>
      <c r="U20" s="22"/>
      <c r="V20" s="11">
        <v>1</v>
      </c>
      <c r="W20" s="22"/>
      <c r="X20" s="11">
        <v>1</v>
      </c>
      <c r="Y20" s="22"/>
      <c r="Z20" s="11">
        <v>1</v>
      </c>
      <c r="AA20" s="22"/>
      <c r="AB20" s="11">
        <v>1</v>
      </c>
      <c r="AC20" s="17"/>
      <c r="AD20" s="11"/>
      <c r="AE20" s="17"/>
      <c r="AF20" s="11">
        <f t="shared" si="0"/>
        <v>13</v>
      </c>
      <c r="AG20" s="21">
        <f t="shared" si="2"/>
        <v>0</v>
      </c>
    </row>
    <row r="21" spans="1:33" x14ac:dyDescent="0.3">
      <c r="A21" s="102">
        <v>11</v>
      </c>
      <c r="B21" s="48">
        <v>3151</v>
      </c>
      <c r="C21" s="65">
        <f t="shared" si="1"/>
        <v>2</v>
      </c>
      <c r="D21" s="61">
        <v>1</v>
      </c>
      <c r="E21" s="17"/>
      <c r="F21" s="11">
        <v>1</v>
      </c>
      <c r="G21" s="22"/>
      <c r="H21" s="11">
        <v>0</v>
      </c>
      <c r="I21" s="22"/>
      <c r="J21" s="11">
        <v>1</v>
      </c>
      <c r="K21" s="22"/>
      <c r="L21" s="11">
        <v>1</v>
      </c>
      <c r="M21" s="22"/>
      <c r="N21" s="11">
        <v>1</v>
      </c>
      <c r="O21" s="22"/>
      <c r="P21" s="11">
        <v>1</v>
      </c>
      <c r="Q21" s="22"/>
      <c r="R21" s="11">
        <v>1</v>
      </c>
      <c r="S21" s="22">
        <v>1</v>
      </c>
      <c r="T21" s="11">
        <v>1</v>
      </c>
      <c r="U21" s="22"/>
      <c r="V21" s="11">
        <v>1</v>
      </c>
      <c r="W21" s="22"/>
      <c r="X21" s="11">
        <v>1</v>
      </c>
      <c r="Y21" s="22"/>
      <c r="Z21" s="11">
        <v>1</v>
      </c>
      <c r="AA21" s="22"/>
      <c r="AB21" s="11">
        <v>1</v>
      </c>
      <c r="AC21" s="17">
        <v>1</v>
      </c>
      <c r="AD21" s="11"/>
      <c r="AE21" s="17"/>
      <c r="AF21" s="11">
        <f t="shared" si="0"/>
        <v>12</v>
      </c>
      <c r="AG21" s="21">
        <f t="shared" si="2"/>
        <v>0.2</v>
      </c>
    </row>
    <row r="22" spans="1:33" x14ac:dyDescent="0.3">
      <c r="A22" s="102">
        <v>12</v>
      </c>
      <c r="B22" s="48">
        <v>3152</v>
      </c>
      <c r="C22" s="65">
        <f t="shared" si="1"/>
        <v>0</v>
      </c>
      <c r="D22" s="61">
        <v>1</v>
      </c>
      <c r="E22" s="17"/>
      <c r="F22" s="11">
        <v>1</v>
      </c>
      <c r="G22" s="22"/>
      <c r="H22" s="11">
        <v>1</v>
      </c>
      <c r="I22" s="22"/>
      <c r="J22" s="11">
        <v>1</v>
      </c>
      <c r="K22" s="22"/>
      <c r="L22" s="11">
        <v>1</v>
      </c>
      <c r="M22" s="22"/>
      <c r="N22" s="11">
        <v>1</v>
      </c>
      <c r="O22" s="22"/>
      <c r="P22" s="11">
        <v>1</v>
      </c>
      <c r="Q22" s="22"/>
      <c r="R22" s="11">
        <v>1</v>
      </c>
      <c r="S22" s="22"/>
      <c r="T22" s="11">
        <v>1</v>
      </c>
      <c r="U22" s="22"/>
      <c r="V22" s="11">
        <v>1</v>
      </c>
      <c r="W22" s="22"/>
      <c r="X22" s="11">
        <v>1</v>
      </c>
      <c r="Y22" s="22"/>
      <c r="Z22" s="11">
        <v>0</v>
      </c>
      <c r="AA22" s="22"/>
      <c r="AB22" s="11">
        <v>1</v>
      </c>
      <c r="AC22" s="17"/>
      <c r="AD22" s="11"/>
      <c r="AE22" s="17"/>
      <c r="AF22" s="11">
        <f t="shared" si="0"/>
        <v>12</v>
      </c>
      <c r="AG22" s="21">
        <f t="shared" si="2"/>
        <v>0</v>
      </c>
    </row>
    <row r="23" spans="1:33" x14ac:dyDescent="0.3">
      <c r="A23" s="102">
        <v>13</v>
      </c>
      <c r="B23" s="48">
        <v>3153</v>
      </c>
      <c r="C23" s="65">
        <f t="shared" si="1"/>
        <v>0</v>
      </c>
      <c r="D23" s="61">
        <v>1</v>
      </c>
      <c r="E23" s="17"/>
      <c r="F23" s="11">
        <v>1</v>
      </c>
      <c r="G23" s="22"/>
      <c r="H23" s="11">
        <v>1</v>
      </c>
      <c r="I23" s="22"/>
      <c r="J23" s="11">
        <v>1</v>
      </c>
      <c r="K23" s="22"/>
      <c r="L23" s="11">
        <v>1</v>
      </c>
      <c r="M23" s="22"/>
      <c r="N23" s="11">
        <v>1</v>
      </c>
      <c r="O23" s="22"/>
      <c r="P23" s="11">
        <v>1</v>
      </c>
      <c r="Q23" s="22"/>
      <c r="R23" s="11">
        <v>1</v>
      </c>
      <c r="S23" s="22"/>
      <c r="T23" s="11">
        <v>1</v>
      </c>
      <c r="U23" s="22"/>
      <c r="V23" s="11">
        <v>1</v>
      </c>
      <c r="W23" s="22"/>
      <c r="X23" s="11">
        <v>1</v>
      </c>
      <c r="Y23" s="22"/>
      <c r="Z23" s="11">
        <v>0</v>
      </c>
      <c r="AA23" s="22"/>
      <c r="AB23" s="11">
        <v>0</v>
      </c>
      <c r="AC23" s="17"/>
      <c r="AD23" s="11"/>
      <c r="AE23" s="17"/>
      <c r="AF23" s="11">
        <f t="shared" si="0"/>
        <v>11</v>
      </c>
      <c r="AG23" s="21">
        <f t="shared" si="2"/>
        <v>0</v>
      </c>
    </row>
    <row r="24" spans="1:33" x14ac:dyDescent="0.3">
      <c r="A24" s="102">
        <v>14</v>
      </c>
      <c r="B24" s="48">
        <v>3154</v>
      </c>
      <c r="C24" s="65">
        <f t="shared" si="1"/>
        <v>1</v>
      </c>
      <c r="D24" s="61">
        <v>1</v>
      </c>
      <c r="E24" s="17">
        <v>1</v>
      </c>
      <c r="F24" s="11">
        <v>1</v>
      </c>
      <c r="G24" s="22"/>
      <c r="H24" s="11">
        <v>1</v>
      </c>
      <c r="I24" s="22"/>
      <c r="J24" s="11">
        <v>1</v>
      </c>
      <c r="K24" s="22"/>
      <c r="L24" s="11">
        <v>1</v>
      </c>
      <c r="M24" s="22"/>
      <c r="N24" s="11">
        <v>1</v>
      </c>
      <c r="O24" s="22"/>
      <c r="P24" s="11">
        <v>1</v>
      </c>
      <c r="Q24" s="22"/>
      <c r="R24" s="11">
        <v>0.5</v>
      </c>
      <c r="S24" s="22"/>
      <c r="T24" s="11">
        <v>1</v>
      </c>
      <c r="U24" s="22"/>
      <c r="V24" s="11">
        <v>1</v>
      </c>
      <c r="W24" s="22"/>
      <c r="X24" s="11">
        <v>1</v>
      </c>
      <c r="Y24" s="22"/>
      <c r="Z24" s="11">
        <v>1</v>
      </c>
      <c r="AA24" s="22"/>
      <c r="AB24" s="11">
        <v>1</v>
      </c>
      <c r="AC24" s="17"/>
      <c r="AD24" s="11"/>
      <c r="AE24" s="17"/>
      <c r="AF24" s="11">
        <f t="shared" si="0"/>
        <v>12.5</v>
      </c>
      <c r="AG24" s="21">
        <f t="shared" si="2"/>
        <v>0.1</v>
      </c>
    </row>
    <row r="25" spans="1:33" x14ac:dyDescent="0.3">
      <c r="A25" s="102">
        <v>15</v>
      </c>
      <c r="B25" s="48">
        <v>3155</v>
      </c>
      <c r="C25" s="65">
        <f t="shared" si="1"/>
        <v>0</v>
      </c>
      <c r="D25" s="61">
        <v>1</v>
      </c>
      <c r="E25" s="17"/>
      <c r="F25" s="11">
        <v>1</v>
      </c>
      <c r="G25" s="22"/>
      <c r="H25" s="11">
        <v>1</v>
      </c>
      <c r="I25" s="22"/>
      <c r="J25" s="11">
        <v>1</v>
      </c>
      <c r="K25" s="22"/>
      <c r="L25" s="11">
        <v>1</v>
      </c>
      <c r="M25" s="22"/>
      <c r="N25" s="11">
        <v>1</v>
      </c>
      <c r="O25" s="22"/>
      <c r="P25" s="11">
        <v>1</v>
      </c>
      <c r="Q25" s="22"/>
      <c r="R25" s="11">
        <v>1</v>
      </c>
      <c r="S25" s="22"/>
      <c r="T25" s="11">
        <v>1</v>
      </c>
      <c r="U25" s="22"/>
      <c r="V25" s="11">
        <v>1</v>
      </c>
      <c r="W25" s="22"/>
      <c r="X25" s="11">
        <v>1</v>
      </c>
      <c r="Y25" s="22"/>
      <c r="Z25" s="11">
        <v>1</v>
      </c>
      <c r="AA25" s="22"/>
      <c r="AB25" s="11">
        <v>1</v>
      </c>
      <c r="AC25" s="17"/>
      <c r="AD25" s="11"/>
      <c r="AE25" s="17"/>
      <c r="AF25" s="11">
        <f t="shared" si="0"/>
        <v>13</v>
      </c>
      <c r="AG25" s="21">
        <f t="shared" si="2"/>
        <v>0</v>
      </c>
    </row>
    <row r="26" spans="1:33" x14ac:dyDescent="0.3">
      <c r="A26" s="102">
        <v>16</v>
      </c>
      <c r="B26" s="48">
        <v>3156</v>
      </c>
      <c r="C26" s="65">
        <f t="shared" si="1"/>
        <v>0</v>
      </c>
      <c r="D26" s="61">
        <v>1</v>
      </c>
      <c r="E26" s="17"/>
      <c r="F26" s="11">
        <v>1</v>
      </c>
      <c r="G26" s="22"/>
      <c r="H26" s="11">
        <v>0</v>
      </c>
      <c r="I26" s="22"/>
      <c r="J26" s="11">
        <v>1</v>
      </c>
      <c r="K26" s="22"/>
      <c r="L26" s="11">
        <v>1</v>
      </c>
      <c r="M26" s="22"/>
      <c r="N26" s="11">
        <v>1</v>
      </c>
      <c r="O26" s="22"/>
      <c r="P26" s="11">
        <v>1</v>
      </c>
      <c r="Q26" s="22"/>
      <c r="R26" s="11">
        <v>0.5</v>
      </c>
      <c r="S26" s="22"/>
      <c r="T26" s="11">
        <v>0</v>
      </c>
      <c r="U26" s="22"/>
      <c r="V26" s="11">
        <v>1</v>
      </c>
      <c r="W26" s="22"/>
      <c r="X26" s="11">
        <v>1</v>
      </c>
      <c r="Y26" s="22"/>
      <c r="Z26" s="11">
        <v>1</v>
      </c>
      <c r="AA26" s="22"/>
      <c r="AB26" s="11">
        <v>1</v>
      </c>
      <c r="AC26" s="17"/>
      <c r="AD26" s="11"/>
      <c r="AE26" s="17"/>
      <c r="AF26" s="11">
        <f t="shared" si="0"/>
        <v>10.5</v>
      </c>
      <c r="AG26" s="21">
        <f t="shared" si="2"/>
        <v>0</v>
      </c>
    </row>
    <row r="27" spans="1:33" x14ac:dyDescent="0.3">
      <c r="A27" s="102">
        <v>17</v>
      </c>
      <c r="B27" s="48">
        <v>3157</v>
      </c>
      <c r="C27" s="65">
        <f t="shared" si="1"/>
        <v>0</v>
      </c>
      <c r="D27" s="61">
        <v>1</v>
      </c>
      <c r="E27" s="17"/>
      <c r="F27" s="11">
        <v>1</v>
      </c>
      <c r="G27" s="22"/>
      <c r="H27" s="11">
        <v>1</v>
      </c>
      <c r="I27" s="22"/>
      <c r="J27" s="11">
        <v>1</v>
      </c>
      <c r="K27" s="22"/>
      <c r="L27" s="11">
        <v>1</v>
      </c>
      <c r="M27" s="22"/>
      <c r="N27" s="11">
        <v>1</v>
      </c>
      <c r="O27" s="22"/>
      <c r="P27" s="11">
        <v>1</v>
      </c>
      <c r="Q27" s="22"/>
      <c r="R27" s="11">
        <v>1</v>
      </c>
      <c r="S27" s="22"/>
      <c r="T27" s="11">
        <v>1</v>
      </c>
      <c r="U27" s="22"/>
      <c r="V27" s="11">
        <v>1</v>
      </c>
      <c r="W27" s="22"/>
      <c r="X27" s="11">
        <v>1</v>
      </c>
      <c r="Y27" s="22"/>
      <c r="Z27" s="11">
        <v>1</v>
      </c>
      <c r="AA27" s="22"/>
      <c r="AB27" s="11">
        <v>1</v>
      </c>
      <c r="AC27" s="17"/>
      <c r="AD27" s="11"/>
      <c r="AE27" s="17"/>
      <c r="AF27" s="11">
        <f t="shared" si="0"/>
        <v>13</v>
      </c>
      <c r="AG27" s="21">
        <f t="shared" si="2"/>
        <v>0</v>
      </c>
    </row>
    <row r="28" spans="1:33" x14ac:dyDescent="0.3">
      <c r="A28" s="102">
        <v>18</v>
      </c>
      <c r="B28" s="48">
        <v>3158</v>
      </c>
      <c r="C28" s="65">
        <f t="shared" si="1"/>
        <v>5</v>
      </c>
      <c r="D28" s="61">
        <v>1</v>
      </c>
      <c r="E28" s="17"/>
      <c r="F28" s="11">
        <v>1</v>
      </c>
      <c r="G28" s="22"/>
      <c r="H28" s="11">
        <v>1</v>
      </c>
      <c r="I28" s="22"/>
      <c r="J28" s="11">
        <v>1</v>
      </c>
      <c r="K28" s="22"/>
      <c r="L28" s="11">
        <v>1</v>
      </c>
      <c r="M28" s="22"/>
      <c r="N28" s="11">
        <v>1</v>
      </c>
      <c r="O28" s="22">
        <v>1</v>
      </c>
      <c r="P28" s="11">
        <v>1</v>
      </c>
      <c r="Q28" s="22">
        <v>1</v>
      </c>
      <c r="R28" s="11">
        <v>1</v>
      </c>
      <c r="S28" s="22"/>
      <c r="T28" s="11">
        <v>1</v>
      </c>
      <c r="U28" s="22"/>
      <c r="V28" s="11">
        <v>1</v>
      </c>
      <c r="W28" s="22">
        <v>1</v>
      </c>
      <c r="X28" s="11">
        <v>1</v>
      </c>
      <c r="Y28" s="22"/>
      <c r="Z28" s="11">
        <v>1</v>
      </c>
      <c r="AA28" s="22">
        <v>1</v>
      </c>
      <c r="AB28" s="11">
        <v>1</v>
      </c>
      <c r="AC28" s="17">
        <v>1</v>
      </c>
      <c r="AD28" s="11"/>
      <c r="AE28" s="17"/>
      <c r="AF28" s="11">
        <f t="shared" si="0"/>
        <v>13</v>
      </c>
      <c r="AG28" s="21">
        <f t="shared" si="2"/>
        <v>0.5</v>
      </c>
    </row>
    <row r="29" spans="1:33" x14ac:dyDescent="0.3">
      <c r="A29" s="102">
        <v>19</v>
      </c>
      <c r="B29" s="48">
        <v>3159</v>
      </c>
      <c r="C29" s="65">
        <f t="shared" si="1"/>
        <v>5</v>
      </c>
      <c r="D29" s="61">
        <v>1</v>
      </c>
      <c r="E29" s="17">
        <v>1</v>
      </c>
      <c r="F29" s="11">
        <v>1</v>
      </c>
      <c r="G29" s="22">
        <v>1</v>
      </c>
      <c r="H29" s="11">
        <v>1</v>
      </c>
      <c r="I29" s="22"/>
      <c r="J29" s="11">
        <v>1</v>
      </c>
      <c r="K29" s="22"/>
      <c r="L29" s="11">
        <v>1</v>
      </c>
      <c r="M29" s="22">
        <v>1</v>
      </c>
      <c r="N29" s="11">
        <v>1</v>
      </c>
      <c r="O29" s="22"/>
      <c r="P29" s="11">
        <v>1</v>
      </c>
      <c r="Q29" s="22">
        <v>1</v>
      </c>
      <c r="R29" s="11">
        <v>1</v>
      </c>
      <c r="S29" s="22"/>
      <c r="T29" s="11">
        <v>1</v>
      </c>
      <c r="U29" s="22">
        <v>1</v>
      </c>
      <c r="V29" s="11">
        <v>1</v>
      </c>
      <c r="W29" s="22"/>
      <c r="X29" s="11">
        <v>1</v>
      </c>
      <c r="Y29" s="22"/>
      <c r="Z29" s="11">
        <v>1</v>
      </c>
      <c r="AA29" s="22"/>
      <c r="AB29" s="11">
        <v>1</v>
      </c>
      <c r="AC29" s="17"/>
      <c r="AD29" s="11"/>
      <c r="AE29" s="17"/>
      <c r="AF29" s="11">
        <f t="shared" si="0"/>
        <v>13</v>
      </c>
      <c r="AG29" s="21">
        <f t="shared" si="2"/>
        <v>0.5</v>
      </c>
    </row>
    <row r="30" spans="1:33" x14ac:dyDescent="0.3">
      <c r="A30" s="102">
        <v>20</v>
      </c>
      <c r="B30" s="48">
        <v>3160</v>
      </c>
      <c r="C30" s="65">
        <f t="shared" si="1"/>
        <v>2</v>
      </c>
      <c r="D30" s="70">
        <v>1</v>
      </c>
      <c r="E30" s="17">
        <v>1</v>
      </c>
      <c r="F30" s="12">
        <v>1</v>
      </c>
      <c r="G30" s="22">
        <v>1</v>
      </c>
      <c r="H30" s="12">
        <v>1</v>
      </c>
      <c r="I30" s="22"/>
      <c r="J30" s="12">
        <v>1</v>
      </c>
      <c r="K30" s="22"/>
      <c r="L30" s="12">
        <v>1</v>
      </c>
      <c r="M30" s="22"/>
      <c r="N30" s="12">
        <v>1</v>
      </c>
      <c r="O30" s="22"/>
      <c r="P30" s="12">
        <v>1</v>
      </c>
      <c r="Q30" s="22"/>
      <c r="R30" s="12">
        <v>1</v>
      </c>
      <c r="S30" s="22"/>
      <c r="T30" s="12">
        <v>1</v>
      </c>
      <c r="U30" s="22"/>
      <c r="V30" s="12">
        <v>1</v>
      </c>
      <c r="W30" s="22"/>
      <c r="X30" s="12">
        <v>1</v>
      </c>
      <c r="Y30" s="22"/>
      <c r="Z30" s="12">
        <v>0</v>
      </c>
      <c r="AA30" s="22"/>
      <c r="AB30" s="12">
        <v>0</v>
      </c>
      <c r="AC30" s="17"/>
      <c r="AD30" s="11"/>
      <c r="AE30" s="17"/>
      <c r="AF30" s="12">
        <f t="shared" si="0"/>
        <v>11</v>
      </c>
      <c r="AG30" s="21">
        <f t="shared" si="2"/>
        <v>0.2</v>
      </c>
    </row>
    <row r="31" spans="1:33" x14ac:dyDescent="0.3">
      <c r="A31" s="102">
        <v>21</v>
      </c>
      <c r="B31" s="48">
        <v>3161</v>
      </c>
      <c r="C31" s="65">
        <f t="shared" si="1"/>
        <v>1</v>
      </c>
      <c r="D31" s="61">
        <v>1</v>
      </c>
      <c r="E31" s="17">
        <v>1</v>
      </c>
      <c r="F31" s="11">
        <v>1</v>
      </c>
      <c r="G31" s="22"/>
      <c r="H31" s="11">
        <v>1</v>
      </c>
      <c r="I31" s="22"/>
      <c r="J31" s="11">
        <v>1</v>
      </c>
      <c r="K31" s="22"/>
      <c r="L31" s="11">
        <v>1</v>
      </c>
      <c r="M31" s="22"/>
      <c r="N31" s="11">
        <v>1</v>
      </c>
      <c r="O31" s="22"/>
      <c r="P31" s="11">
        <v>1</v>
      </c>
      <c r="Q31" s="22"/>
      <c r="R31" s="11">
        <v>1</v>
      </c>
      <c r="S31" s="22"/>
      <c r="T31" s="11">
        <v>1</v>
      </c>
      <c r="U31" s="22"/>
      <c r="V31" s="11">
        <v>1</v>
      </c>
      <c r="W31" s="22"/>
      <c r="X31" s="11">
        <v>1</v>
      </c>
      <c r="Y31" s="22"/>
      <c r="Z31" s="11">
        <v>1</v>
      </c>
      <c r="AA31" s="22"/>
      <c r="AB31" s="11">
        <v>1</v>
      </c>
      <c r="AC31" s="17"/>
      <c r="AD31" s="11"/>
      <c r="AE31" s="17"/>
      <c r="AF31" s="11">
        <f t="shared" si="0"/>
        <v>13</v>
      </c>
      <c r="AG31" s="21">
        <f t="shared" si="2"/>
        <v>0.1</v>
      </c>
    </row>
    <row r="32" spans="1:33" x14ac:dyDescent="0.3">
      <c r="A32" s="131">
        <v>22</v>
      </c>
      <c r="B32" s="132">
        <v>3162</v>
      </c>
      <c r="C32" s="133">
        <f t="shared" si="1"/>
        <v>0</v>
      </c>
      <c r="D32" s="134">
        <v>0</v>
      </c>
      <c r="E32" s="135"/>
      <c r="F32" s="136">
        <v>0</v>
      </c>
      <c r="G32" s="137"/>
      <c r="H32" s="136">
        <v>0</v>
      </c>
      <c r="I32" s="137"/>
      <c r="J32" s="136">
        <v>0</v>
      </c>
      <c r="K32" s="137"/>
      <c r="L32" s="136">
        <v>0</v>
      </c>
      <c r="M32" s="137"/>
      <c r="N32" s="136">
        <v>0</v>
      </c>
      <c r="O32" s="137"/>
      <c r="P32" s="136">
        <v>0</v>
      </c>
      <c r="Q32" s="137"/>
      <c r="R32" s="136">
        <v>0</v>
      </c>
      <c r="S32" s="137"/>
      <c r="T32" s="136">
        <v>0</v>
      </c>
      <c r="U32" s="137"/>
      <c r="V32" s="136">
        <v>0</v>
      </c>
      <c r="W32" s="137"/>
      <c r="X32" s="136">
        <v>0</v>
      </c>
      <c r="Y32" s="137"/>
      <c r="Z32" s="136">
        <v>0</v>
      </c>
      <c r="AA32" s="137"/>
      <c r="AB32" s="136">
        <v>0</v>
      </c>
      <c r="AC32" s="135"/>
      <c r="AD32" s="136"/>
      <c r="AE32" s="135"/>
      <c r="AF32" s="136">
        <f t="shared" si="0"/>
        <v>0</v>
      </c>
      <c r="AG32" s="138">
        <f t="shared" si="2"/>
        <v>0</v>
      </c>
    </row>
    <row r="33" spans="1:33" x14ac:dyDescent="0.3">
      <c r="A33" s="102">
        <v>23</v>
      </c>
      <c r="B33" s="48">
        <v>3163</v>
      </c>
      <c r="C33" s="65">
        <f t="shared" si="1"/>
        <v>0</v>
      </c>
      <c r="D33" s="61">
        <v>1</v>
      </c>
      <c r="E33" s="17"/>
      <c r="F33" s="11">
        <v>1</v>
      </c>
      <c r="G33" s="22"/>
      <c r="H33" s="11">
        <v>1</v>
      </c>
      <c r="I33" s="22"/>
      <c r="J33" s="11">
        <v>1</v>
      </c>
      <c r="K33" s="22"/>
      <c r="L33" s="11">
        <v>1</v>
      </c>
      <c r="M33" s="22"/>
      <c r="N33" s="11">
        <v>1</v>
      </c>
      <c r="O33" s="22"/>
      <c r="P33" s="11">
        <v>1</v>
      </c>
      <c r="Q33" s="22"/>
      <c r="R33" s="11">
        <v>1</v>
      </c>
      <c r="S33" s="22"/>
      <c r="T33" s="11">
        <v>1</v>
      </c>
      <c r="U33" s="22"/>
      <c r="V33" s="11">
        <v>1</v>
      </c>
      <c r="W33" s="22"/>
      <c r="X33" s="11">
        <v>1</v>
      </c>
      <c r="Y33" s="22"/>
      <c r="Z33" s="11">
        <v>1</v>
      </c>
      <c r="AA33" s="22"/>
      <c r="AB33" s="11">
        <v>1</v>
      </c>
      <c r="AC33" s="17"/>
      <c r="AD33" s="11"/>
      <c r="AE33" s="17"/>
      <c r="AF33" s="11">
        <f t="shared" si="0"/>
        <v>13</v>
      </c>
      <c r="AG33" s="21">
        <f t="shared" si="2"/>
        <v>0</v>
      </c>
    </row>
    <row r="34" spans="1:33" x14ac:dyDescent="0.3">
      <c r="A34" s="102">
        <v>24</v>
      </c>
      <c r="B34" s="48">
        <v>3164</v>
      </c>
      <c r="C34" s="65">
        <f t="shared" si="1"/>
        <v>5</v>
      </c>
      <c r="D34" s="61">
        <v>1</v>
      </c>
      <c r="E34" s="17">
        <v>1</v>
      </c>
      <c r="F34" s="11">
        <v>1</v>
      </c>
      <c r="G34" s="22">
        <v>1</v>
      </c>
      <c r="H34" s="11">
        <v>1</v>
      </c>
      <c r="I34" s="22">
        <v>1</v>
      </c>
      <c r="J34" s="11">
        <v>1</v>
      </c>
      <c r="K34" s="22">
        <v>1</v>
      </c>
      <c r="L34" s="11">
        <v>1</v>
      </c>
      <c r="M34" s="22">
        <v>1</v>
      </c>
      <c r="N34" s="11">
        <v>1</v>
      </c>
      <c r="O34" s="22"/>
      <c r="P34" s="11">
        <v>1</v>
      </c>
      <c r="Q34" s="22"/>
      <c r="R34" s="11">
        <v>1</v>
      </c>
      <c r="S34" s="22"/>
      <c r="T34" s="11">
        <v>1</v>
      </c>
      <c r="U34" s="22"/>
      <c r="V34" s="11">
        <v>1</v>
      </c>
      <c r="W34" s="22"/>
      <c r="X34" s="11">
        <v>1</v>
      </c>
      <c r="Y34" s="22"/>
      <c r="Z34" s="11">
        <v>1</v>
      </c>
      <c r="AA34" s="22"/>
      <c r="AB34" s="11">
        <v>1</v>
      </c>
      <c r="AC34" s="17"/>
      <c r="AD34" s="11"/>
      <c r="AE34" s="17"/>
      <c r="AF34" s="11">
        <f t="shared" si="0"/>
        <v>13</v>
      </c>
      <c r="AG34" s="21">
        <f t="shared" si="2"/>
        <v>0.5</v>
      </c>
    </row>
    <row r="35" spans="1:33" x14ac:dyDescent="0.3">
      <c r="A35" s="102">
        <v>25</v>
      </c>
      <c r="B35" s="48">
        <v>3165</v>
      </c>
      <c r="C35" s="65">
        <f t="shared" si="1"/>
        <v>2</v>
      </c>
      <c r="D35" s="70">
        <v>1</v>
      </c>
      <c r="E35" s="17"/>
      <c r="F35" s="12">
        <v>1</v>
      </c>
      <c r="G35" s="22"/>
      <c r="H35" s="12">
        <v>1</v>
      </c>
      <c r="I35" s="22"/>
      <c r="J35" s="12">
        <v>1</v>
      </c>
      <c r="K35" s="22"/>
      <c r="L35" s="12">
        <v>1</v>
      </c>
      <c r="M35" s="22"/>
      <c r="N35" s="12">
        <v>1</v>
      </c>
      <c r="O35" s="22"/>
      <c r="P35" s="12">
        <v>1</v>
      </c>
      <c r="Q35" s="22"/>
      <c r="R35" s="12">
        <v>1</v>
      </c>
      <c r="S35" s="22"/>
      <c r="T35" s="12">
        <v>1</v>
      </c>
      <c r="U35" s="22"/>
      <c r="V35" s="12">
        <v>1</v>
      </c>
      <c r="W35" s="22"/>
      <c r="X35" s="12">
        <v>1</v>
      </c>
      <c r="Y35" s="22"/>
      <c r="Z35" s="12">
        <v>1</v>
      </c>
      <c r="AA35" s="22">
        <v>1</v>
      </c>
      <c r="AB35" s="12">
        <v>1</v>
      </c>
      <c r="AC35" s="17">
        <v>1</v>
      </c>
      <c r="AD35" s="11"/>
      <c r="AE35" s="17"/>
      <c r="AF35" s="12">
        <f t="shared" si="0"/>
        <v>13</v>
      </c>
      <c r="AG35" s="21">
        <f t="shared" si="2"/>
        <v>0.2</v>
      </c>
    </row>
    <row r="36" spans="1:33" x14ac:dyDescent="0.3">
      <c r="A36" s="102">
        <v>26</v>
      </c>
      <c r="B36" s="48">
        <v>3166</v>
      </c>
      <c r="C36" s="65">
        <f t="shared" si="1"/>
        <v>5</v>
      </c>
      <c r="D36" s="70">
        <v>1</v>
      </c>
      <c r="E36" s="17"/>
      <c r="F36" s="12">
        <v>1</v>
      </c>
      <c r="G36" s="22">
        <v>1</v>
      </c>
      <c r="H36" s="12">
        <v>1</v>
      </c>
      <c r="I36" s="22">
        <v>1</v>
      </c>
      <c r="J36" s="12">
        <v>1</v>
      </c>
      <c r="K36" s="22">
        <v>1</v>
      </c>
      <c r="L36" s="12">
        <v>1</v>
      </c>
      <c r="M36" s="22">
        <v>1</v>
      </c>
      <c r="N36" s="12">
        <v>1</v>
      </c>
      <c r="O36" s="22"/>
      <c r="P36" s="12">
        <v>1</v>
      </c>
      <c r="Q36" s="22">
        <v>1</v>
      </c>
      <c r="R36" s="12">
        <v>1</v>
      </c>
      <c r="S36" s="22"/>
      <c r="T36" s="12">
        <v>1</v>
      </c>
      <c r="U36" s="22"/>
      <c r="V36" s="12">
        <v>1</v>
      </c>
      <c r="W36" s="22"/>
      <c r="X36" s="12">
        <v>1</v>
      </c>
      <c r="Y36" s="22"/>
      <c r="Z36" s="12">
        <v>1</v>
      </c>
      <c r="AA36" s="22"/>
      <c r="AB36" s="12">
        <v>1</v>
      </c>
      <c r="AC36" s="17"/>
      <c r="AD36" s="11"/>
      <c r="AE36" s="17"/>
      <c r="AF36" s="98">
        <f t="shared" si="0"/>
        <v>13</v>
      </c>
      <c r="AG36" s="21">
        <f t="shared" si="2"/>
        <v>0.5</v>
      </c>
    </row>
    <row r="37" spans="1:33" x14ac:dyDescent="0.3">
      <c r="A37" s="102">
        <v>27</v>
      </c>
      <c r="B37" s="48">
        <v>3167</v>
      </c>
      <c r="C37" s="65">
        <f t="shared" si="1"/>
        <v>3</v>
      </c>
      <c r="D37" s="61">
        <v>1</v>
      </c>
      <c r="E37" s="17"/>
      <c r="F37" s="11">
        <v>1</v>
      </c>
      <c r="G37" s="22">
        <v>1</v>
      </c>
      <c r="H37" s="11">
        <v>0</v>
      </c>
      <c r="I37" s="22"/>
      <c r="J37" s="11">
        <v>1</v>
      </c>
      <c r="K37" s="22"/>
      <c r="L37" s="11">
        <v>1</v>
      </c>
      <c r="M37" s="22"/>
      <c r="N37" s="11">
        <v>1</v>
      </c>
      <c r="O37" s="22">
        <v>1</v>
      </c>
      <c r="P37" s="11">
        <v>1</v>
      </c>
      <c r="Q37" s="22"/>
      <c r="R37" s="11">
        <v>1</v>
      </c>
      <c r="S37" s="22"/>
      <c r="T37" s="11">
        <v>1</v>
      </c>
      <c r="U37" s="22"/>
      <c r="V37" s="11">
        <v>1</v>
      </c>
      <c r="W37" s="22"/>
      <c r="X37" s="11">
        <v>0</v>
      </c>
      <c r="Y37" s="22"/>
      <c r="Z37" s="11">
        <v>1</v>
      </c>
      <c r="AA37" s="22"/>
      <c r="AB37" s="11">
        <v>1</v>
      </c>
      <c r="AC37" s="17">
        <v>1</v>
      </c>
      <c r="AD37" s="11"/>
      <c r="AE37" s="17"/>
      <c r="AF37" s="11">
        <f t="shared" si="0"/>
        <v>11</v>
      </c>
      <c r="AG37" s="21">
        <f t="shared" si="2"/>
        <v>0.3</v>
      </c>
    </row>
    <row r="38" spans="1:33" x14ac:dyDescent="0.3">
      <c r="A38" s="103">
        <v>28</v>
      </c>
      <c r="B38" s="48">
        <v>3168</v>
      </c>
      <c r="C38" s="65">
        <f t="shared" si="1"/>
        <v>0</v>
      </c>
      <c r="D38" s="71">
        <v>1</v>
      </c>
      <c r="E38" s="29"/>
      <c r="F38" s="28">
        <v>1</v>
      </c>
      <c r="G38" s="30"/>
      <c r="H38" s="28">
        <v>1</v>
      </c>
      <c r="I38" s="30"/>
      <c r="J38" s="28">
        <v>1</v>
      </c>
      <c r="K38" s="30"/>
      <c r="L38" s="28">
        <v>1</v>
      </c>
      <c r="M38" s="30"/>
      <c r="N38" s="28">
        <v>1</v>
      </c>
      <c r="O38" s="30"/>
      <c r="P38" s="28">
        <v>1</v>
      </c>
      <c r="Q38" s="30"/>
      <c r="R38" s="28">
        <v>1</v>
      </c>
      <c r="S38" s="30"/>
      <c r="T38" s="28">
        <v>1</v>
      </c>
      <c r="U38" s="30"/>
      <c r="V38" s="28">
        <v>1</v>
      </c>
      <c r="W38" s="30"/>
      <c r="X38" s="28">
        <v>1</v>
      </c>
      <c r="Y38" s="30"/>
      <c r="Z38" s="28">
        <v>1</v>
      </c>
      <c r="AA38" s="30"/>
      <c r="AB38" s="28">
        <v>1</v>
      </c>
      <c r="AC38" s="29"/>
      <c r="AD38" s="11"/>
      <c r="AE38" s="29"/>
      <c r="AF38" s="11">
        <f t="shared" si="0"/>
        <v>13</v>
      </c>
      <c r="AG38" s="21">
        <f t="shared" si="2"/>
        <v>0</v>
      </c>
    </row>
    <row r="39" spans="1:33" ht="15" thickBot="1" x14ac:dyDescent="0.35">
      <c r="A39" s="104">
        <v>29</v>
      </c>
      <c r="B39" s="105">
        <v>3173</v>
      </c>
      <c r="C39" s="66">
        <v>0</v>
      </c>
      <c r="D39" s="67">
        <v>1</v>
      </c>
      <c r="E39" s="56"/>
      <c r="F39" s="13">
        <v>1</v>
      </c>
      <c r="G39" s="24"/>
      <c r="H39" s="13">
        <v>1</v>
      </c>
      <c r="I39" s="24"/>
      <c r="J39" s="13">
        <v>1</v>
      </c>
      <c r="K39" s="24"/>
      <c r="L39" s="13">
        <v>1</v>
      </c>
      <c r="M39" s="24"/>
      <c r="N39" s="13">
        <v>1</v>
      </c>
      <c r="O39" s="24"/>
      <c r="P39" s="13">
        <v>1</v>
      </c>
      <c r="Q39" s="24"/>
      <c r="R39" s="13">
        <v>1</v>
      </c>
      <c r="S39" s="24"/>
      <c r="T39" s="13">
        <v>1</v>
      </c>
      <c r="U39" s="24"/>
      <c r="V39" s="13">
        <v>1</v>
      </c>
      <c r="W39" s="24"/>
      <c r="X39" s="13">
        <v>1</v>
      </c>
      <c r="Y39" s="24"/>
      <c r="Z39" s="13">
        <v>1</v>
      </c>
      <c r="AA39" s="24"/>
      <c r="AB39" s="13">
        <v>1</v>
      </c>
      <c r="AC39" s="56"/>
      <c r="AD39" s="13"/>
      <c r="AE39" s="56"/>
      <c r="AF39" s="57">
        <f t="shared" si="0"/>
        <v>13</v>
      </c>
      <c r="AG39" s="24">
        <f t="shared" si="2"/>
        <v>0</v>
      </c>
    </row>
    <row r="40" spans="1:33" x14ac:dyDescent="0.3">
      <c r="A40" s="54"/>
      <c r="B40" s="55"/>
      <c r="C40" s="8"/>
      <c r="D40" s="5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</sheetData>
  <mergeCells count="4">
    <mergeCell ref="A1:E1"/>
    <mergeCell ref="A2:E2"/>
    <mergeCell ref="A3:E3"/>
    <mergeCell ref="A6:J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P38"/>
  <sheetViews>
    <sheetView topLeftCell="A7" zoomScale="77" workbookViewId="0">
      <selection activeCell="H19" sqref="H19"/>
    </sheetView>
  </sheetViews>
  <sheetFormatPr defaultRowHeight="14.4" x14ac:dyDescent="0.3"/>
  <cols>
    <col min="1" max="1" width="6" bestFit="1" customWidth="1"/>
    <col min="2" max="2" width="13.109375" bestFit="1" customWidth="1"/>
    <col min="3" max="3" width="11.44140625" bestFit="1" customWidth="1"/>
    <col min="4" max="4" width="5.5546875" bestFit="1" customWidth="1"/>
    <col min="5" max="22" width="6.5546875" bestFit="1" customWidth="1"/>
    <col min="23" max="24" width="7.5546875" bestFit="1" customWidth="1"/>
    <col min="25" max="25" width="6.5546875" bestFit="1" customWidth="1"/>
    <col min="26" max="27" width="7.5546875" bestFit="1" customWidth="1"/>
    <col min="28" max="28" width="6.5546875" bestFit="1" customWidth="1"/>
    <col min="29" max="29" width="7.5546875" bestFit="1" customWidth="1"/>
    <col min="30" max="30" width="6.5546875" bestFit="1" customWidth="1"/>
    <col min="31" max="31" width="7.5546875" bestFit="1" customWidth="1"/>
    <col min="32" max="32" width="16" bestFit="1" customWidth="1"/>
    <col min="33" max="34" width="11.44140625" bestFit="1" customWidth="1"/>
  </cols>
  <sheetData>
    <row r="1" spans="1:33" x14ac:dyDescent="0.3">
      <c r="A1" s="149" t="s">
        <v>0</v>
      </c>
      <c r="B1" s="149"/>
      <c r="C1" s="149"/>
      <c r="D1" s="149"/>
      <c r="E1" s="149"/>
    </row>
    <row r="2" spans="1:33" x14ac:dyDescent="0.3">
      <c r="A2" s="149" t="s">
        <v>1</v>
      </c>
      <c r="B2" s="149"/>
      <c r="C2" s="149"/>
      <c r="D2" s="149"/>
      <c r="E2" s="149"/>
    </row>
    <row r="3" spans="1:33" x14ac:dyDescent="0.3">
      <c r="A3" s="149" t="s">
        <v>2</v>
      </c>
      <c r="B3" s="149"/>
      <c r="C3" s="149"/>
      <c r="D3" s="149"/>
      <c r="E3" s="149"/>
    </row>
    <row r="4" spans="1:33" x14ac:dyDescent="0.3">
      <c r="A4" s="1"/>
      <c r="B4" s="1"/>
      <c r="C4" s="1"/>
      <c r="D4" s="1"/>
      <c r="E4" s="1"/>
    </row>
    <row r="6" spans="1:33" ht="15" customHeight="1" x14ac:dyDescent="0.3">
      <c r="A6" s="150" t="s">
        <v>40</v>
      </c>
      <c r="B6" s="150"/>
      <c r="C6" s="150"/>
      <c r="D6" s="150"/>
      <c r="E6" s="150"/>
      <c r="F6" s="150"/>
      <c r="G6" s="150"/>
      <c r="H6" s="150"/>
      <c r="I6" s="150"/>
      <c r="J6" s="150"/>
    </row>
    <row r="7" spans="1:33" ht="15" customHeight="1" x14ac:dyDescent="0.3">
      <c r="A7" s="150"/>
      <c r="B7" s="150"/>
      <c r="C7" s="150"/>
      <c r="D7" s="150"/>
      <c r="E7" s="150"/>
      <c r="F7" s="150"/>
      <c r="G7" s="150"/>
      <c r="H7" s="150"/>
      <c r="I7" s="150"/>
      <c r="J7" s="150"/>
    </row>
    <row r="9" spans="1:33" ht="15" thickBot="1" x14ac:dyDescent="0.35"/>
    <row r="10" spans="1:33" ht="15" thickBot="1" x14ac:dyDescent="0.35">
      <c r="A10" s="58" t="s">
        <v>3</v>
      </c>
      <c r="B10" s="100" t="s">
        <v>45</v>
      </c>
      <c r="C10" s="68" t="s">
        <v>33</v>
      </c>
      <c r="D10" s="9" t="s">
        <v>4</v>
      </c>
      <c r="E10" s="15" t="s">
        <v>5</v>
      </c>
      <c r="F10" s="9" t="s">
        <v>6</v>
      </c>
      <c r="G10" s="20" t="s">
        <v>7</v>
      </c>
      <c r="H10" s="9" t="s">
        <v>8</v>
      </c>
      <c r="I10" s="20" t="s">
        <v>9</v>
      </c>
      <c r="J10" s="9" t="s">
        <v>10</v>
      </c>
      <c r="K10" s="20" t="s">
        <v>11</v>
      </c>
      <c r="L10" s="9" t="s">
        <v>12</v>
      </c>
      <c r="M10" s="20" t="s">
        <v>13</v>
      </c>
      <c r="N10" s="9" t="s">
        <v>14</v>
      </c>
      <c r="O10" s="20" t="s">
        <v>15</v>
      </c>
      <c r="P10" s="9" t="s">
        <v>16</v>
      </c>
      <c r="Q10" s="20" t="s">
        <v>17</v>
      </c>
      <c r="R10" s="9" t="s">
        <v>18</v>
      </c>
      <c r="S10" s="20" t="s">
        <v>19</v>
      </c>
      <c r="T10" s="9" t="s">
        <v>20</v>
      </c>
      <c r="U10" s="20" t="s">
        <v>21</v>
      </c>
      <c r="V10" s="9" t="s">
        <v>22</v>
      </c>
      <c r="W10" s="20" t="s">
        <v>23</v>
      </c>
      <c r="X10" s="9" t="s">
        <v>24</v>
      </c>
      <c r="Y10" s="20" t="s">
        <v>25</v>
      </c>
      <c r="Z10" s="9" t="s">
        <v>26</v>
      </c>
      <c r="AA10" s="20" t="s">
        <v>27</v>
      </c>
      <c r="AB10" s="9" t="s">
        <v>28</v>
      </c>
      <c r="AC10" s="25" t="s">
        <v>29</v>
      </c>
      <c r="AD10" s="9" t="s">
        <v>30</v>
      </c>
      <c r="AE10" s="26" t="s">
        <v>31</v>
      </c>
      <c r="AF10" s="9" t="s">
        <v>32</v>
      </c>
      <c r="AG10" s="20" t="s">
        <v>33</v>
      </c>
    </row>
    <row r="11" spans="1:33" x14ac:dyDescent="0.3">
      <c r="A11" s="101">
        <v>1</v>
      </c>
      <c r="B11" s="127">
        <v>3169</v>
      </c>
      <c r="C11" s="69">
        <f>10*AG11</f>
        <v>5</v>
      </c>
      <c r="D11" s="10">
        <v>1</v>
      </c>
      <c r="E11" s="16"/>
      <c r="F11" s="10">
        <v>1</v>
      </c>
      <c r="G11" s="21"/>
      <c r="H11" s="10">
        <v>1</v>
      </c>
      <c r="I11" s="21">
        <v>1</v>
      </c>
      <c r="J11" s="10">
        <v>1</v>
      </c>
      <c r="K11" s="21">
        <v>1</v>
      </c>
      <c r="L11" s="10">
        <v>1</v>
      </c>
      <c r="M11" s="21">
        <v>1</v>
      </c>
      <c r="N11" s="10">
        <v>1</v>
      </c>
      <c r="O11" s="21"/>
      <c r="P11" s="10">
        <v>1</v>
      </c>
      <c r="Q11" s="21">
        <v>1</v>
      </c>
      <c r="R11" s="10">
        <v>1</v>
      </c>
      <c r="S11" s="21"/>
      <c r="T11" s="10">
        <v>1</v>
      </c>
      <c r="U11" s="21"/>
      <c r="V11" s="10">
        <v>1</v>
      </c>
      <c r="W11" s="21">
        <v>1</v>
      </c>
      <c r="X11" s="10">
        <v>1</v>
      </c>
      <c r="Y11" s="21"/>
      <c r="Z11" s="10">
        <v>1</v>
      </c>
      <c r="AA11" s="21"/>
      <c r="AB11" s="10">
        <v>1</v>
      </c>
      <c r="AC11" s="16"/>
      <c r="AD11" s="14"/>
      <c r="AE11" s="16"/>
      <c r="AF11" s="10">
        <f t="shared" ref="AF11:AF38" si="0">SUM(D11,F11,H11,J11,L11,N11,P11,R11,T11,V11,X11,Z11,AB11,AD11)</f>
        <v>13</v>
      </c>
      <c r="AG11" s="21">
        <f>MIN(SUM(E11,G11,I11,K11,M11,O11,Q11,S11,U11,W11,Y11,AA11,AC11,AE11)/10,0.5)</f>
        <v>0.5</v>
      </c>
    </row>
    <row r="12" spans="1:33" x14ac:dyDescent="0.3">
      <c r="A12" s="102">
        <v>2</v>
      </c>
      <c r="B12" s="128">
        <v>3170</v>
      </c>
      <c r="C12" s="65">
        <f t="shared" ref="C12:C38" si="1">10*AG12</f>
        <v>0</v>
      </c>
      <c r="D12" s="11">
        <v>1</v>
      </c>
      <c r="E12" s="17"/>
      <c r="F12" s="11">
        <v>1</v>
      </c>
      <c r="G12" s="22"/>
      <c r="H12" s="11">
        <v>1</v>
      </c>
      <c r="I12" s="22"/>
      <c r="J12" s="11">
        <v>1</v>
      </c>
      <c r="K12" s="22"/>
      <c r="L12" s="11">
        <v>1</v>
      </c>
      <c r="M12" s="22"/>
      <c r="N12" s="11">
        <v>1</v>
      </c>
      <c r="O12" s="22"/>
      <c r="P12" s="11">
        <v>1</v>
      </c>
      <c r="Q12" s="22"/>
      <c r="R12" s="11">
        <v>1</v>
      </c>
      <c r="S12" s="22"/>
      <c r="T12" s="11">
        <v>1</v>
      </c>
      <c r="U12" s="22"/>
      <c r="V12" s="11">
        <v>1</v>
      </c>
      <c r="W12" s="22"/>
      <c r="X12" s="11">
        <v>1</v>
      </c>
      <c r="Y12" s="22"/>
      <c r="Z12" s="11">
        <v>0</v>
      </c>
      <c r="AA12" s="22"/>
      <c r="AB12" s="11">
        <v>0</v>
      </c>
      <c r="AC12" s="17"/>
      <c r="AD12" s="11"/>
      <c r="AE12" s="17"/>
      <c r="AF12" s="11">
        <f t="shared" si="0"/>
        <v>11</v>
      </c>
      <c r="AG12" s="21">
        <f t="shared" ref="AG12:AG38" si="2">MIN(SUM(E12,G12,I12,K12,M12,O12,Q12,S12,U12,W12,Y12,AA12,AC12,AE12)/10,0.5)</f>
        <v>0</v>
      </c>
    </row>
    <row r="13" spans="1:33" x14ac:dyDescent="0.3">
      <c r="A13" s="102">
        <v>3</v>
      </c>
      <c r="B13" s="128">
        <v>3171</v>
      </c>
      <c r="C13" s="65">
        <f t="shared" si="1"/>
        <v>0</v>
      </c>
      <c r="D13" s="11">
        <v>1</v>
      </c>
      <c r="E13" s="17"/>
      <c r="F13" s="11">
        <v>1</v>
      </c>
      <c r="G13" s="22"/>
      <c r="H13" s="11">
        <v>1</v>
      </c>
      <c r="I13" s="22"/>
      <c r="J13" s="11">
        <v>1</v>
      </c>
      <c r="K13" s="22"/>
      <c r="L13" s="11">
        <v>1</v>
      </c>
      <c r="M13" s="22"/>
      <c r="N13" s="11">
        <v>1</v>
      </c>
      <c r="O13" s="22"/>
      <c r="P13" s="11">
        <v>1</v>
      </c>
      <c r="Q13" s="22"/>
      <c r="R13" s="11">
        <v>1</v>
      </c>
      <c r="S13" s="22"/>
      <c r="T13" s="11">
        <v>1</v>
      </c>
      <c r="U13" s="22"/>
      <c r="V13" s="11">
        <v>1</v>
      </c>
      <c r="W13" s="22"/>
      <c r="X13" s="11">
        <v>1</v>
      </c>
      <c r="Y13" s="22"/>
      <c r="Z13" s="11">
        <v>1</v>
      </c>
      <c r="AA13" s="22"/>
      <c r="AB13" s="11">
        <v>1</v>
      </c>
      <c r="AC13" s="17"/>
      <c r="AD13" s="11"/>
      <c r="AE13" s="17"/>
      <c r="AF13" s="11">
        <f t="shared" si="0"/>
        <v>13</v>
      </c>
      <c r="AG13" s="21">
        <f t="shared" si="2"/>
        <v>0</v>
      </c>
    </row>
    <row r="14" spans="1:33" x14ac:dyDescent="0.3">
      <c r="A14" s="102">
        <v>4</v>
      </c>
      <c r="B14" s="128">
        <v>3172</v>
      </c>
      <c r="C14" s="65">
        <f t="shared" si="1"/>
        <v>5</v>
      </c>
      <c r="D14" s="11">
        <v>1</v>
      </c>
      <c r="E14" s="17"/>
      <c r="F14" s="11">
        <v>1</v>
      </c>
      <c r="G14" s="22">
        <v>1</v>
      </c>
      <c r="H14" s="11">
        <v>1</v>
      </c>
      <c r="I14" s="22">
        <v>1</v>
      </c>
      <c r="J14" s="11">
        <v>1</v>
      </c>
      <c r="K14" s="22"/>
      <c r="L14" s="11">
        <v>1</v>
      </c>
      <c r="M14" s="22"/>
      <c r="N14" s="11">
        <v>1</v>
      </c>
      <c r="O14" s="22"/>
      <c r="P14" s="11">
        <v>1</v>
      </c>
      <c r="Q14" s="22"/>
      <c r="R14" s="11">
        <v>0</v>
      </c>
      <c r="S14" s="22"/>
      <c r="T14" s="11">
        <v>1</v>
      </c>
      <c r="U14" s="22">
        <v>1</v>
      </c>
      <c r="V14" s="11">
        <v>1</v>
      </c>
      <c r="W14" s="22"/>
      <c r="X14" s="11">
        <v>1</v>
      </c>
      <c r="Y14" s="22"/>
      <c r="Z14" s="11">
        <v>1</v>
      </c>
      <c r="AA14" s="22">
        <v>1</v>
      </c>
      <c r="AB14" s="11">
        <v>1</v>
      </c>
      <c r="AC14" s="17">
        <v>1</v>
      </c>
      <c r="AD14" s="11"/>
      <c r="AE14" s="17"/>
      <c r="AF14" s="11">
        <f t="shared" si="0"/>
        <v>12</v>
      </c>
      <c r="AG14" s="21">
        <f t="shared" si="2"/>
        <v>0.5</v>
      </c>
    </row>
    <row r="15" spans="1:33" x14ac:dyDescent="0.3">
      <c r="A15" s="102">
        <v>5</v>
      </c>
      <c r="B15" s="128">
        <v>3174</v>
      </c>
      <c r="C15" s="65">
        <f t="shared" si="1"/>
        <v>0</v>
      </c>
      <c r="D15" s="11">
        <v>1</v>
      </c>
      <c r="E15" s="17"/>
      <c r="F15" s="11">
        <v>1</v>
      </c>
      <c r="G15" s="22"/>
      <c r="H15" s="11">
        <v>1</v>
      </c>
      <c r="I15" s="22"/>
      <c r="J15" s="11">
        <v>1</v>
      </c>
      <c r="K15" s="22"/>
      <c r="L15" s="11">
        <v>1</v>
      </c>
      <c r="M15" s="22"/>
      <c r="N15" s="11">
        <v>1</v>
      </c>
      <c r="O15" s="22"/>
      <c r="P15" s="11">
        <v>1</v>
      </c>
      <c r="Q15" s="22"/>
      <c r="R15" s="11">
        <v>1</v>
      </c>
      <c r="S15" s="22"/>
      <c r="T15" s="11">
        <v>0</v>
      </c>
      <c r="U15" s="22"/>
      <c r="V15" s="11">
        <v>1</v>
      </c>
      <c r="W15" s="22"/>
      <c r="X15" s="11">
        <v>1</v>
      </c>
      <c r="Y15" s="22"/>
      <c r="Z15" s="11">
        <v>1</v>
      </c>
      <c r="AA15" s="22"/>
      <c r="AB15" s="11">
        <v>1</v>
      </c>
      <c r="AC15" s="17"/>
      <c r="AD15" s="11"/>
      <c r="AE15" s="17"/>
      <c r="AF15" s="11">
        <f t="shared" si="0"/>
        <v>12</v>
      </c>
      <c r="AG15" s="21">
        <f t="shared" si="2"/>
        <v>0</v>
      </c>
    </row>
    <row r="16" spans="1:33" x14ac:dyDescent="0.3">
      <c r="A16" s="102">
        <v>6</v>
      </c>
      <c r="B16" s="128">
        <v>3175</v>
      </c>
      <c r="C16" s="65">
        <f t="shared" si="1"/>
        <v>0</v>
      </c>
      <c r="D16" s="11">
        <v>1</v>
      </c>
      <c r="E16" s="18"/>
      <c r="F16" s="11">
        <v>1</v>
      </c>
      <c r="G16" s="23"/>
      <c r="H16" s="11">
        <v>1</v>
      </c>
      <c r="I16" s="23"/>
      <c r="J16" s="11">
        <v>1</v>
      </c>
      <c r="K16" s="23"/>
      <c r="L16" s="11">
        <v>1</v>
      </c>
      <c r="M16" s="23"/>
      <c r="N16" s="11">
        <v>1</v>
      </c>
      <c r="O16" s="23"/>
      <c r="P16" s="11">
        <v>1</v>
      </c>
      <c r="Q16" s="23"/>
      <c r="R16" s="11">
        <v>1</v>
      </c>
      <c r="S16" s="23"/>
      <c r="T16" s="11">
        <v>1</v>
      </c>
      <c r="U16" s="23"/>
      <c r="V16" s="11">
        <v>1</v>
      </c>
      <c r="W16" s="23"/>
      <c r="X16" s="11">
        <v>1</v>
      </c>
      <c r="Y16" s="23"/>
      <c r="Z16" s="11">
        <v>0</v>
      </c>
      <c r="AA16" s="23"/>
      <c r="AB16" s="11">
        <v>1</v>
      </c>
      <c r="AC16" s="18"/>
      <c r="AD16" s="11"/>
      <c r="AE16" s="18"/>
      <c r="AF16" s="11">
        <f t="shared" si="0"/>
        <v>12</v>
      </c>
      <c r="AG16" s="21">
        <f t="shared" si="2"/>
        <v>0</v>
      </c>
    </row>
    <row r="17" spans="1:172" x14ac:dyDescent="0.3">
      <c r="A17" s="139">
        <v>7</v>
      </c>
      <c r="B17" s="140">
        <v>3176</v>
      </c>
      <c r="C17" s="140">
        <f t="shared" si="1"/>
        <v>2</v>
      </c>
      <c r="D17" s="141">
        <v>1</v>
      </c>
      <c r="E17" s="142"/>
      <c r="F17" s="141">
        <v>1</v>
      </c>
      <c r="G17" s="143"/>
      <c r="H17" s="141">
        <v>1</v>
      </c>
      <c r="I17" s="143"/>
      <c r="J17" s="141">
        <v>1</v>
      </c>
      <c r="K17" s="143"/>
      <c r="L17" s="141">
        <v>1</v>
      </c>
      <c r="M17" s="143">
        <v>1</v>
      </c>
      <c r="N17" s="141">
        <v>1</v>
      </c>
      <c r="O17" s="143">
        <v>1</v>
      </c>
      <c r="P17" s="141">
        <v>1</v>
      </c>
      <c r="Q17" s="143"/>
      <c r="R17" s="141">
        <v>1</v>
      </c>
      <c r="S17" s="143"/>
      <c r="T17" s="141">
        <v>0</v>
      </c>
      <c r="U17" s="143"/>
      <c r="V17" s="141">
        <v>0</v>
      </c>
      <c r="W17" s="143"/>
      <c r="X17" s="141">
        <v>0</v>
      </c>
      <c r="Y17" s="143"/>
      <c r="Z17" s="141">
        <v>0</v>
      </c>
      <c r="AA17" s="143"/>
      <c r="AB17" s="141">
        <v>0</v>
      </c>
      <c r="AC17" s="142"/>
      <c r="AD17" s="141"/>
      <c r="AE17" s="142"/>
      <c r="AF17" s="141">
        <f t="shared" si="0"/>
        <v>8</v>
      </c>
      <c r="AG17" s="144">
        <f t="shared" si="2"/>
        <v>0.2</v>
      </c>
    </row>
    <row r="18" spans="1:172" x14ac:dyDescent="0.3">
      <c r="A18" s="102">
        <v>8</v>
      </c>
      <c r="B18" s="128">
        <v>3177</v>
      </c>
      <c r="C18" s="65">
        <f t="shared" si="1"/>
        <v>2</v>
      </c>
      <c r="D18" s="11">
        <v>1</v>
      </c>
      <c r="E18" s="17"/>
      <c r="F18" s="11">
        <v>1</v>
      </c>
      <c r="G18" s="22"/>
      <c r="H18" s="11">
        <v>1</v>
      </c>
      <c r="I18" s="22">
        <v>1</v>
      </c>
      <c r="J18" s="11">
        <v>1</v>
      </c>
      <c r="K18" s="22"/>
      <c r="L18" s="11">
        <v>1</v>
      </c>
      <c r="M18" s="22"/>
      <c r="N18" s="11">
        <v>1</v>
      </c>
      <c r="O18" s="22"/>
      <c r="P18" s="11">
        <v>1</v>
      </c>
      <c r="Q18" s="22"/>
      <c r="R18" s="11">
        <v>1</v>
      </c>
      <c r="S18" s="22"/>
      <c r="T18" s="11">
        <v>1</v>
      </c>
      <c r="U18" s="22"/>
      <c r="V18" s="11">
        <v>1</v>
      </c>
      <c r="W18" s="22"/>
      <c r="X18" s="11">
        <v>1</v>
      </c>
      <c r="Y18" s="22"/>
      <c r="Z18" s="11">
        <v>1</v>
      </c>
      <c r="AA18" s="22">
        <v>1</v>
      </c>
      <c r="AB18" s="11">
        <v>1</v>
      </c>
      <c r="AC18" s="17"/>
      <c r="AD18" s="11"/>
      <c r="AE18" s="17"/>
      <c r="AF18" s="11">
        <f t="shared" si="0"/>
        <v>13</v>
      </c>
      <c r="AG18" s="21">
        <f t="shared" si="2"/>
        <v>0.2</v>
      </c>
    </row>
    <row r="19" spans="1:172" x14ac:dyDescent="0.3">
      <c r="A19" s="102">
        <v>9</v>
      </c>
      <c r="B19" s="128">
        <v>3178</v>
      </c>
      <c r="C19" s="65">
        <f t="shared" si="1"/>
        <v>0</v>
      </c>
      <c r="D19" s="11">
        <v>1</v>
      </c>
      <c r="E19" s="17"/>
      <c r="F19" s="11">
        <v>1</v>
      </c>
      <c r="G19" s="22"/>
      <c r="H19" s="11">
        <v>1</v>
      </c>
      <c r="I19" s="22"/>
      <c r="J19" s="11">
        <v>1</v>
      </c>
      <c r="K19" s="22"/>
      <c r="L19" s="11">
        <v>1</v>
      </c>
      <c r="M19" s="22"/>
      <c r="N19" s="11">
        <v>1</v>
      </c>
      <c r="O19" s="22"/>
      <c r="P19" s="11">
        <v>1</v>
      </c>
      <c r="Q19" s="22"/>
      <c r="R19" s="11">
        <v>1</v>
      </c>
      <c r="S19" s="22"/>
      <c r="T19" s="11">
        <v>1</v>
      </c>
      <c r="U19" s="22"/>
      <c r="V19" s="11">
        <v>1</v>
      </c>
      <c r="W19" s="22"/>
      <c r="X19" s="11">
        <v>1</v>
      </c>
      <c r="Y19" s="22"/>
      <c r="Z19" s="11">
        <v>1</v>
      </c>
      <c r="AA19" s="22"/>
      <c r="AB19" s="11">
        <v>1</v>
      </c>
      <c r="AC19" s="17"/>
      <c r="AD19" s="11"/>
      <c r="AE19" s="17"/>
      <c r="AF19" s="11">
        <f t="shared" si="0"/>
        <v>13</v>
      </c>
      <c r="AG19" s="21">
        <f t="shared" si="2"/>
        <v>0</v>
      </c>
    </row>
    <row r="20" spans="1:172" x14ac:dyDescent="0.3">
      <c r="A20" s="102">
        <v>10</v>
      </c>
      <c r="B20" s="128">
        <v>3179</v>
      </c>
      <c r="C20" s="65">
        <f t="shared" si="1"/>
        <v>5</v>
      </c>
      <c r="D20" s="11">
        <v>1</v>
      </c>
      <c r="E20" s="17">
        <v>1</v>
      </c>
      <c r="F20" s="11">
        <v>1</v>
      </c>
      <c r="G20" s="22">
        <v>1</v>
      </c>
      <c r="H20" s="11">
        <v>1</v>
      </c>
      <c r="I20" s="22">
        <v>1</v>
      </c>
      <c r="J20" s="11">
        <v>1</v>
      </c>
      <c r="K20" s="22">
        <v>1</v>
      </c>
      <c r="L20" s="11">
        <v>1</v>
      </c>
      <c r="M20" s="22">
        <v>1</v>
      </c>
      <c r="N20" s="11">
        <v>1</v>
      </c>
      <c r="O20" s="22"/>
      <c r="P20" s="11">
        <v>1</v>
      </c>
      <c r="Q20" s="22">
        <v>1</v>
      </c>
      <c r="R20" s="11">
        <v>1</v>
      </c>
      <c r="S20" s="22"/>
      <c r="T20" s="11">
        <v>1</v>
      </c>
      <c r="U20" s="22"/>
      <c r="V20" s="11">
        <v>1</v>
      </c>
      <c r="W20" s="22"/>
      <c r="X20" s="11">
        <v>1</v>
      </c>
      <c r="Y20" s="22">
        <v>1</v>
      </c>
      <c r="Z20" s="11">
        <v>1</v>
      </c>
      <c r="AA20" s="22"/>
      <c r="AB20" s="11">
        <v>1</v>
      </c>
      <c r="AC20" s="17">
        <v>1</v>
      </c>
      <c r="AD20" s="11"/>
      <c r="AE20" s="17"/>
      <c r="AF20" s="11">
        <f t="shared" si="0"/>
        <v>13</v>
      </c>
      <c r="AG20" s="21">
        <f t="shared" si="2"/>
        <v>0.5</v>
      </c>
    </row>
    <row r="21" spans="1:172" x14ac:dyDescent="0.3">
      <c r="A21" s="102">
        <v>11</v>
      </c>
      <c r="B21" s="128">
        <v>3180</v>
      </c>
      <c r="C21" s="65">
        <f t="shared" si="1"/>
        <v>0</v>
      </c>
      <c r="D21" s="11">
        <v>1</v>
      </c>
      <c r="E21" s="17"/>
      <c r="F21" s="11">
        <v>1</v>
      </c>
      <c r="G21" s="22"/>
      <c r="H21" s="11">
        <v>1</v>
      </c>
      <c r="I21" s="22"/>
      <c r="J21" s="11">
        <v>1</v>
      </c>
      <c r="K21" s="22"/>
      <c r="L21" s="11">
        <v>1</v>
      </c>
      <c r="M21" s="22"/>
      <c r="N21" s="11">
        <v>1</v>
      </c>
      <c r="O21" s="22"/>
      <c r="P21" s="11">
        <v>1</v>
      </c>
      <c r="Q21" s="22"/>
      <c r="R21" s="11">
        <v>1</v>
      </c>
      <c r="S21" s="22"/>
      <c r="T21" s="11">
        <v>1</v>
      </c>
      <c r="U21" s="22"/>
      <c r="V21" s="11">
        <v>1</v>
      </c>
      <c r="W21" s="22"/>
      <c r="X21" s="11">
        <v>1</v>
      </c>
      <c r="Y21" s="22"/>
      <c r="Z21" s="11">
        <v>1</v>
      </c>
      <c r="AA21" s="22"/>
      <c r="AB21" s="11">
        <v>0</v>
      </c>
      <c r="AC21" s="17"/>
      <c r="AD21" s="11"/>
      <c r="AE21" s="17"/>
      <c r="AF21" s="11">
        <f t="shared" si="0"/>
        <v>12</v>
      </c>
      <c r="AG21" s="21">
        <f t="shared" si="2"/>
        <v>0</v>
      </c>
    </row>
    <row r="22" spans="1:172" x14ac:dyDescent="0.3">
      <c r="A22" s="102">
        <v>12</v>
      </c>
      <c r="B22" s="128">
        <v>3181</v>
      </c>
      <c r="C22" s="65">
        <f t="shared" si="1"/>
        <v>2</v>
      </c>
      <c r="D22" s="11">
        <v>1</v>
      </c>
      <c r="E22" s="17">
        <v>1</v>
      </c>
      <c r="F22" s="11">
        <v>1</v>
      </c>
      <c r="G22" s="22"/>
      <c r="H22" s="11">
        <v>1</v>
      </c>
      <c r="I22" s="22"/>
      <c r="J22" s="11">
        <v>1</v>
      </c>
      <c r="K22" s="22"/>
      <c r="L22" s="11">
        <v>1</v>
      </c>
      <c r="M22" s="22"/>
      <c r="N22" s="11">
        <v>1</v>
      </c>
      <c r="O22" s="22"/>
      <c r="P22" s="11">
        <v>1</v>
      </c>
      <c r="Q22" s="22"/>
      <c r="R22" s="11">
        <v>0</v>
      </c>
      <c r="S22" s="22"/>
      <c r="T22" s="11">
        <v>1</v>
      </c>
      <c r="U22" s="22"/>
      <c r="V22" s="11">
        <v>1</v>
      </c>
      <c r="W22" s="22"/>
      <c r="X22" s="11">
        <v>1</v>
      </c>
      <c r="Y22" s="22"/>
      <c r="Z22" s="11">
        <v>1</v>
      </c>
      <c r="AA22" s="22">
        <v>1</v>
      </c>
      <c r="AB22" s="11">
        <v>1</v>
      </c>
      <c r="AC22" s="17"/>
      <c r="AD22" s="11"/>
      <c r="AE22" s="17"/>
      <c r="AF22" s="11">
        <f t="shared" si="0"/>
        <v>12</v>
      </c>
      <c r="AG22" s="21">
        <f t="shared" si="2"/>
        <v>0.2</v>
      </c>
    </row>
    <row r="23" spans="1:172" x14ac:dyDescent="0.3">
      <c r="A23" s="102">
        <v>13</v>
      </c>
      <c r="B23" s="128">
        <v>3182</v>
      </c>
      <c r="C23" s="65">
        <f t="shared" si="1"/>
        <v>1</v>
      </c>
      <c r="D23" s="11">
        <v>1</v>
      </c>
      <c r="E23" s="17"/>
      <c r="F23" s="11">
        <v>1</v>
      </c>
      <c r="G23" s="22"/>
      <c r="H23" s="11">
        <v>1</v>
      </c>
      <c r="I23" s="22"/>
      <c r="J23" s="11">
        <v>1</v>
      </c>
      <c r="K23" s="22"/>
      <c r="L23" s="11">
        <v>1</v>
      </c>
      <c r="M23" s="22"/>
      <c r="N23" s="11">
        <v>0</v>
      </c>
      <c r="O23" s="22"/>
      <c r="P23" s="11">
        <v>1</v>
      </c>
      <c r="Q23" s="22"/>
      <c r="R23" s="11">
        <v>1</v>
      </c>
      <c r="S23" s="22"/>
      <c r="T23" s="11">
        <v>1</v>
      </c>
      <c r="U23" s="22"/>
      <c r="V23" s="11">
        <v>1</v>
      </c>
      <c r="W23" s="22"/>
      <c r="X23" s="11">
        <v>1</v>
      </c>
      <c r="Y23" s="22"/>
      <c r="Z23" s="11">
        <v>1</v>
      </c>
      <c r="AA23" s="22"/>
      <c r="AB23" s="11">
        <v>1</v>
      </c>
      <c r="AC23" s="17">
        <v>1</v>
      </c>
      <c r="AD23" s="11"/>
      <c r="AE23" s="17"/>
      <c r="AF23" s="11">
        <f t="shared" si="0"/>
        <v>12</v>
      </c>
      <c r="AG23" s="21">
        <f t="shared" si="2"/>
        <v>0.1</v>
      </c>
    </row>
    <row r="24" spans="1:172" x14ac:dyDescent="0.3">
      <c r="A24" s="102">
        <v>14</v>
      </c>
      <c r="B24" s="128">
        <v>3183</v>
      </c>
      <c r="C24" s="65">
        <f t="shared" si="1"/>
        <v>4</v>
      </c>
      <c r="D24" s="11">
        <v>1</v>
      </c>
      <c r="E24" s="17">
        <v>1</v>
      </c>
      <c r="F24" s="11">
        <v>1</v>
      </c>
      <c r="G24" s="22">
        <v>1</v>
      </c>
      <c r="H24" s="11">
        <v>1</v>
      </c>
      <c r="I24" s="22"/>
      <c r="J24" s="11">
        <v>1</v>
      </c>
      <c r="K24" s="22"/>
      <c r="L24" s="11">
        <v>1</v>
      </c>
      <c r="M24" s="22">
        <v>1</v>
      </c>
      <c r="N24" s="11">
        <v>1</v>
      </c>
      <c r="O24" s="22"/>
      <c r="P24" s="11">
        <v>1</v>
      </c>
      <c r="Q24" s="22">
        <v>1</v>
      </c>
      <c r="R24" s="11">
        <v>1</v>
      </c>
      <c r="S24" s="22"/>
      <c r="T24" s="11">
        <v>0</v>
      </c>
      <c r="U24" s="22"/>
      <c r="V24" s="11">
        <v>1</v>
      </c>
      <c r="W24" s="22"/>
      <c r="X24" s="11">
        <v>0</v>
      </c>
      <c r="Y24" s="22"/>
      <c r="Z24" s="11">
        <v>1</v>
      </c>
      <c r="AA24" s="22"/>
      <c r="AB24" s="11">
        <v>1</v>
      </c>
      <c r="AC24" s="17"/>
      <c r="AD24" s="11"/>
      <c r="AE24" s="17"/>
      <c r="AF24" s="11">
        <f t="shared" si="0"/>
        <v>11</v>
      </c>
      <c r="AG24" s="21">
        <f t="shared" si="2"/>
        <v>0.4</v>
      </c>
    </row>
    <row r="25" spans="1:172" x14ac:dyDescent="0.3">
      <c r="A25" s="102">
        <v>15</v>
      </c>
      <c r="B25" s="128">
        <v>3184</v>
      </c>
      <c r="C25" s="65">
        <f t="shared" si="1"/>
        <v>0</v>
      </c>
      <c r="D25" s="11">
        <v>1</v>
      </c>
      <c r="E25" s="17"/>
      <c r="F25" s="11">
        <v>1</v>
      </c>
      <c r="G25" s="22"/>
      <c r="H25" s="11">
        <v>1</v>
      </c>
      <c r="I25" s="22"/>
      <c r="J25" s="11">
        <v>1</v>
      </c>
      <c r="K25" s="22"/>
      <c r="L25" s="11">
        <v>1</v>
      </c>
      <c r="M25" s="22"/>
      <c r="N25" s="11">
        <v>1</v>
      </c>
      <c r="O25" s="22"/>
      <c r="P25" s="11">
        <v>1</v>
      </c>
      <c r="Q25" s="22"/>
      <c r="R25" s="11">
        <v>1</v>
      </c>
      <c r="S25" s="22"/>
      <c r="T25" s="11">
        <v>1</v>
      </c>
      <c r="U25" s="22"/>
      <c r="V25" s="11">
        <v>1</v>
      </c>
      <c r="W25" s="22"/>
      <c r="X25" s="11">
        <v>1</v>
      </c>
      <c r="Y25" s="22"/>
      <c r="Z25" s="11">
        <v>1</v>
      </c>
      <c r="AA25" s="22"/>
      <c r="AB25" s="11">
        <v>0</v>
      </c>
      <c r="AC25" s="17"/>
      <c r="AD25" s="11"/>
      <c r="AE25" s="17"/>
      <c r="AF25" s="11">
        <f t="shared" si="0"/>
        <v>12</v>
      </c>
      <c r="AG25" s="21">
        <f t="shared" si="2"/>
        <v>0</v>
      </c>
    </row>
    <row r="26" spans="1:172" x14ac:dyDescent="0.3">
      <c r="A26" s="102">
        <v>16</v>
      </c>
      <c r="B26" s="128">
        <v>3185</v>
      </c>
      <c r="C26" s="65">
        <f t="shared" si="1"/>
        <v>5</v>
      </c>
      <c r="D26" s="11">
        <v>1</v>
      </c>
      <c r="E26" s="17"/>
      <c r="F26" s="11">
        <v>1</v>
      </c>
      <c r="G26" s="22">
        <v>1</v>
      </c>
      <c r="H26" s="11">
        <v>1</v>
      </c>
      <c r="I26" s="22"/>
      <c r="J26" s="11">
        <v>1</v>
      </c>
      <c r="K26" s="22">
        <v>1</v>
      </c>
      <c r="L26" s="11">
        <v>1</v>
      </c>
      <c r="M26" s="22">
        <v>1</v>
      </c>
      <c r="N26" s="11">
        <v>1</v>
      </c>
      <c r="O26" s="22">
        <v>1</v>
      </c>
      <c r="P26" s="11">
        <v>1</v>
      </c>
      <c r="Q26" s="22"/>
      <c r="R26" s="11">
        <v>1</v>
      </c>
      <c r="S26" s="22">
        <v>1</v>
      </c>
      <c r="T26" s="11">
        <v>1</v>
      </c>
      <c r="U26" s="22"/>
      <c r="V26" s="11">
        <v>1</v>
      </c>
      <c r="W26" s="22"/>
      <c r="X26" s="11">
        <v>1</v>
      </c>
      <c r="Y26" s="22"/>
      <c r="Z26" s="11">
        <v>1</v>
      </c>
      <c r="AA26" s="22"/>
      <c r="AB26" s="11">
        <v>0</v>
      </c>
      <c r="AC26" s="17"/>
      <c r="AD26" s="11"/>
      <c r="AE26" s="17"/>
      <c r="AF26" s="11">
        <f t="shared" si="0"/>
        <v>12</v>
      </c>
      <c r="AG26" s="21">
        <f t="shared" si="2"/>
        <v>0.5</v>
      </c>
    </row>
    <row r="27" spans="1:172" x14ac:dyDescent="0.3">
      <c r="A27" s="102">
        <v>17</v>
      </c>
      <c r="B27" s="128">
        <v>3186</v>
      </c>
      <c r="C27" s="65">
        <f t="shared" si="1"/>
        <v>4</v>
      </c>
      <c r="D27" s="11">
        <v>1</v>
      </c>
      <c r="E27" s="17"/>
      <c r="F27" s="11">
        <v>1</v>
      </c>
      <c r="G27" s="22"/>
      <c r="H27" s="11">
        <v>1</v>
      </c>
      <c r="I27" s="22"/>
      <c r="J27" s="11">
        <v>1</v>
      </c>
      <c r="K27" s="22"/>
      <c r="L27" s="11">
        <v>1</v>
      </c>
      <c r="M27" s="22">
        <v>1</v>
      </c>
      <c r="N27" s="11">
        <v>1</v>
      </c>
      <c r="O27" s="22">
        <v>1</v>
      </c>
      <c r="P27" s="11">
        <v>1</v>
      </c>
      <c r="Q27" s="22"/>
      <c r="R27" s="11">
        <v>1</v>
      </c>
      <c r="S27" s="22">
        <v>1</v>
      </c>
      <c r="T27" s="11">
        <v>1</v>
      </c>
      <c r="U27" s="22"/>
      <c r="V27" s="11">
        <v>1</v>
      </c>
      <c r="W27" s="22"/>
      <c r="X27" s="11">
        <v>1</v>
      </c>
      <c r="Y27" s="22"/>
      <c r="Z27" s="11">
        <v>1</v>
      </c>
      <c r="AA27" s="22">
        <v>1</v>
      </c>
      <c r="AB27" s="11">
        <v>1</v>
      </c>
      <c r="AC27" s="17"/>
      <c r="AD27" s="11"/>
      <c r="AE27" s="17"/>
      <c r="AF27" s="11">
        <f t="shared" si="0"/>
        <v>13</v>
      </c>
      <c r="AG27" s="21">
        <f t="shared" si="2"/>
        <v>0.4</v>
      </c>
    </row>
    <row r="28" spans="1:172" x14ac:dyDescent="0.3">
      <c r="A28" s="102">
        <v>18</v>
      </c>
      <c r="B28" s="128">
        <v>3187</v>
      </c>
      <c r="C28" s="65">
        <f t="shared" si="1"/>
        <v>1</v>
      </c>
      <c r="D28" s="11">
        <v>1</v>
      </c>
      <c r="E28" s="17">
        <v>1</v>
      </c>
      <c r="F28" s="11">
        <v>0</v>
      </c>
      <c r="G28" s="22"/>
      <c r="H28" s="11">
        <v>1</v>
      </c>
      <c r="I28" s="22"/>
      <c r="J28" s="11">
        <v>1</v>
      </c>
      <c r="K28" s="22"/>
      <c r="L28" s="11">
        <v>1</v>
      </c>
      <c r="M28" s="22"/>
      <c r="N28" s="11">
        <v>1</v>
      </c>
      <c r="O28" s="22"/>
      <c r="P28" s="11">
        <v>1</v>
      </c>
      <c r="Q28" s="22"/>
      <c r="R28" s="11">
        <v>1</v>
      </c>
      <c r="S28" s="22"/>
      <c r="T28" s="11">
        <v>1</v>
      </c>
      <c r="U28" s="22"/>
      <c r="V28" s="11">
        <v>1</v>
      </c>
      <c r="W28" s="22"/>
      <c r="X28" s="11">
        <v>1</v>
      </c>
      <c r="Y28" s="22"/>
      <c r="Z28" s="11">
        <v>1</v>
      </c>
      <c r="AA28" s="22"/>
      <c r="AB28" s="11">
        <v>0</v>
      </c>
      <c r="AC28" s="17"/>
      <c r="AD28" s="11"/>
      <c r="AE28" s="17"/>
      <c r="AF28" s="11">
        <f t="shared" si="0"/>
        <v>11</v>
      </c>
      <c r="AG28" s="21">
        <f t="shared" si="2"/>
        <v>0.1</v>
      </c>
    </row>
    <row r="29" spans="1:172" x14ac:dyDescent="0.3">
      <c r="A29" s="102">
        <v>19</v>
      </c>
      <c r="B29" s="128">
        <v>3188</v>
      </c>
      <c r="C29" s="65">
        <f t="shared" si="1"/>
        <v>0</v>
      </c>
      <c r="D29" s="11">
        <v>1</v>
      </c>
      <c r="E29" s="17"/>
      <c r="F29" s="11">
        <v>1</v>
      </c>
      <c r="G29" s="22"/>
      <c r="H29" s="11">
        <v>1</v>
      </c>
      <c r="I29" s="22"/>
      <c r="J29" s="11">
        <v>1</v>
      </c>
      <c r="K29" s="22"/>
      <c r="L29" s="11">
        <v>0.5</v>
      </c>
      <c r="M29" s="22"/>
      <c r="N29" s="11">
        <v>0</v>
      </c>
      <c r="O29" s="22"/>
      <c r="P29" s="11">
        <v>1</v>
      </c>
      <c r="Q29" s="22"/>
      <c r="R29" s="11">
        <v>1</v>
      </c>
      <c r="S29" s="22"/>
      <c r="T29" s="11">
        <v>0</v>
      </c>
      <c r="U29" s="22"/>
      <c r="V29" s="11">
        <v>1</v>
      </c>
      <c r="W29" s="22"/>
      <c r="X29" s="11">
        <v>1</v>
      </c>
      <c r="Y29" s="22"/>
      <c r="Z29" s="11">
        <v>1</v>
      </c>
      <c r="AA29" s="22"/>
      <c r="AB29" s="11">
        <v>1</v>
      </c>
      <c r="AC29" s="17"/>
      <c r="AD29" s="11"/>
      <c r="AE29" s="17"/>
      <c r="AF29" s="11">
        <f t="shared" si="0"/>
        <v>10.5</v>
      </c>
      <c r="AG29" s="21">
        <f t="shared" si="2"/>
        <v>0</v>
      </c>
    </row>
    <row r="30" spans="1:172" x14ac:dyDescent="0.3">
      <c r="A30" s="102">
        <v>20</v>
      </c>
      <c r="B30" s="128">
        <v>3189</v>
      </c>
      <c r="C30" s="65">
        <f t="shared" si="1"/>
        <v>0</v>
      </c>
      <c r="D30" s="12">
        <v>1</v>
      </c>
      <c r="E30" s="17"/>
      <c r="F30" s="12">
        <v>1</v>
      </c>
      <c r="G30" s="22"/>
      <c r="H30" s="12">
        <v>1</v>
      </c>
      <c r="I30" s="22"/>
      <c r="J30" s="12">
        <v>1</v>
      </c>
      <c r="K30" s="22"/>
      <c r="L30" s="12">
        <v>1</v>
      </c>
      <c r="M30" s="22"/>
      <c r="N30" s="12">
        <v>0</v>
      </c>
      <c r="O30" s="22"/>
      <c r="P30" s="12">
        <v>0.5</v>
      </c>
      <c r="Q30" s="22"/>
      <c r="R30" s="12">
        <v>0</v>
      </c>
      <c r="S30" s="22"/>
      <c r="T30" s="12">
        <v>1</v>
      </c>
      <c r="U30" s="22"/>
      <c r="V30" s="12">
        <v>1</v>
      </c>
      <c r="W30" s="22"/>
      <c r="X30" s="12">
        <v>1</v>
      </c>
      <c r="Y30" s="22"/>
      <c r="Z30" s="12">
        <v>1</v>
      </c>
      <c r="AA30" s="22"/>
      <c r="AB30" s="12">
        <v>0</v>
      </c>
      <c r="AC30" s="17"/>
      <c r="AD30" s="11"/>
      <c r="AE30" s="17"/>
      <c r="AF30" s="12">
        <f t="shared" si="0"/>
        <v>9.5</v>
      </c>
      <c r="AG30" s="21">
        <f t="shared" si="2"/>
        <v>0</v>
      </c>
      <c r="FP30" s="4"/>
    </row>
    <row r="31" spans="1:172" x14ac:dyDescent="0.3">
      <c r="A31" s="131">
        <v>21</v>
      </c>
      <c r="B31" s="133">
        <v>3190</v>
      </c>
      <c r="C31" s="133">
        <f t="shared" si="1"/>
        <v>0</v>
      </c>
      <c r="D31" s="136">
        <v>1</v>
      </c>
      <c r="E31" s="135"/>
      <c r="F31" s="136">
        <v>1</v>
      </c>
      <c r="G31" s="137"/>
      <c r="H31" s="136">
        <v>1</v>
      </c>
      <c r="I31" s="137"/>
      <c r="J31" s="136">
        <v>0</v>
      </c>
      <c r="K31" s="137"/>
      <c r="L31" s="136">
        <v>1</v>
      </c>
      <c r="M31" s="137"/>
      <c r="N31" s="136">
        <v>1</v>
      </c>
      <c r="O31" s="137"/>
      <c r="P31" s="136">
        <v>0</v>
      </c>
      <c r="Q31" s="137"/>
      <c r="R31" s="136">
        <v>0</v>
      </c>
      <c r="S31" s="137"/>
      <c r="T31" s="136">
        <v>0</v>
      </c>
      <c r="U31" s="137"/>
      <c r="V31" s="136">
        <v>0</v>
      </c>
      <c r="W31" s="137"/>
      <c r="X31" s="136">
        <v>1</v>
      </c>
      <c r="Y31" s="137"/>
      <c r="Z31" s="136">
        <v>0</v>
      </c>
      <c r="AA31" s="137"/>
      <c r="AB31" s="136">
        <v>0</v>
      </c>
      <c r="AC31" s="135"/>
      <c r="AD31" s="136"/>
      <c r="AE31" s="135"/>
      <c r="AF31" s="136">
        <f t="shared" si="0"/>
        <v>6</v>
      </c>
      <c r="AG31" s="138">
        <f t="shared" si="2"/>
        <v>0</v>
      </c>
    </row>
    <row r="32" spans="1:172" x14ac:dyDescent="0.3">
      <c r="A32" s="102">
        <v>22</v>
      </c>
      <c r="B32" s="128">
        <v>3191</v>
      </c>
      <c r="C32" s="65">
        <f t="shared" si="1"/>
        <v>0</v>
      </c>
      <c r="D32" s="11">
        <v>1</v>
      </c>
      <c r="E32" s="17"/>
      <c r="F32" s="11">
        <v>1</v>
      </c>
      <c r="G32" s="22"/>
      <c r="H32" s="11">
        <v>1</v>
      </c>
      <c r="I32" s="22"/>
      <c r="J32" s="11">
        <v>1</v>
      </c>
      <c r="K32" s="22"/>
      <c r="L32" s="11">
        <v>1</v>
      </c>
      <c r="M32" s="22"/>
      <c r="N32" s="11">
        <v>1</v>
      </c>
      <c r="O32" s="22"/>
      <c r="P32" s="11">
        <v>1</v>
      </c>
      <c r="Q32" s="22"/>
      <c r="R32" s="11">
        <v>1</v>
      </c>
      <c r="S32" s="22"/>
      <c r="T32" s="11">
        <v>1</v>
      </c>
      <c r="U32" s="22"/>
      <c r="V32" s="11">
        <v>1</v>
      </c>
      <c r="W32" s="22"/>
      <c r="X32" s="11">
        <v>1</v>
      </c>
      <c r="Y32" s="22"/>
      <c r="Z32" s="11">
        <v>1</v>
      </c>
      <c r="AA32" s="22"/>
      <c r="AB32" s="11">
        <v>1</v>
      </c>
      <c r="AC32" s="17"/>
      <c r="AD32" s="11"/>
      <c r="AE32" s="17"/>
      <c r="AF32" s="11">
        <f t="shared" si="0"/>
        <v>13</v>
      </c>
      <c r="AG32" s="21">
        <f t="shared" si="2"/>
        <v>0</v>
      </c>
    </row>
    <row r="33" spans="1:33" x14ac:dyDescent="0.3">
      <c r="A33" s="102">
        <v>23</v>
      </c>
      <c r="B33" s="128">
        <v>3192</v>
      </c>
      <c r="C33" s="65">
        <f t="shared" si="1"/>
        <v>2</v>
      </c>
      <c r="D33" s="11">
        <v>0</v>
      </c>
      <c r="E33" s="17"/>
      <c r="F33" s="11">
        <v>1</v>
      </c>
      <c r="G33" s="22">
        <v>1</v>
      </c>
      <c r="H33" s="11">
        <v>1</v>
      </c>
      <c r="I33" s="22"/>
      <c r="J33" s="11">
        <v>1</v>
      </c>
      <c r="K33" s="22"/>
      <c r="L33" s="11">
        <v>1</v>
      </c>
      <c r="M33" s="22"/>
      <c r="N33" s="11">
        <v>1</v>
      </c>
      <c r="O33" s="22"/>
      <c r="P33" s="11">
        <v>1</v>
      </c>
      <c r="Q33" s="22"/>
      <c r="R33" s="11">
        <v>1</v>
      </c>
      <c r="S33" s="22"/>
      <c r="T33" s="11">
        <v>0</v>
      </c>
      <c r="U33" s="22"/>
      <c r="V33" s="11">
        <v>1</v>
      </c>
      <c r="W33" s="22"/>
      <c r="X33" s="11">
        <v>0.5</v>
      </c>
      <c r="Y33" s="22"/>
      <c r="Z33" s="11">
        <v>1</v>
      </c>
      <c r="AA33" s="22"/>
      <c r="AB33" s="11">
        <v>1</v>
      </c>
      <c r="AC33" s="17">
        <v>1</v>
      </c>
      <c r="AD33" s="11"/>
      <c r="AE33" s="17"/>
      <c r="AF33" s="11">
        <f t="shared" si="0"/>
        <v>10.5</v>
      </c>
      <c r="AG33" s="21">
        <f t="shared" si="2"/>
        <v>0.2</v>
      </c>
    </row>
    <row r="34" spans="1:33" x14ac:dyDescent="0.3">
      <c r="A34" s="102">
        <v>24</v>
      </c>
      <c r="B34" s="128">
        <v>3193</v>
      </c>
      <c r="C34" s="65">
        <f t="shared" si="1"/>
        <v>0</v>
      </c>
      <c r="D34" s="11">
        <v>1</v>
      </c>
      <c r="E34" s="17"/>
      <c r="F34" s="11">
        <v>1</v>
      </c>
      <c r="G34" s="22"/>
      <c r="H34" s="11">
        <v>1</v>
      </c>
      <c r="I34" s="22"/>
      <c r="J34" s="11">
        <v>1</v>
      </c>
      <c r="K34" s="22"/>
      <c r="L34" s="11">
        <v>1</v>
      </c>
      <c r="M34" s="22"/>
      <c r="N34" s="11">
        <v>1</v>
      </c>
      <c r="O34" s="22"/>
      <c r="P34" s="11">
        <v>1</v>
      </c>
      <c r="Q34" s="22"/>
      <c r="R34" s="11">
        <v>1</v>
      </c>
      <c r="S34" s="22"/>
      <c r="T34" s="11">
        <v>0</v>
      </c>
      <c r="U34" s="22"/>
      <c r="V34" s="11">
        <v>1</v>
      </c>
      <c r="W34" s="22"/>
      <c r="X34" s="11">
        <v>1</v>
      </c>
      <c r="Y34" s="22"/>
      <c r="Z34" s="11">
        <v>1</v>
      </c>
      <c r="AA34" s="22"/>
      <c r="AB34" s="11">
        <v>0</v>
      </c>
      <c r="AC34" s="17"/>
      <c r="AD34" s="11"/>
      <c r="AE34" s="17"/>
      <c r="AF34" s="11">
        <f t="shared" si="0"/>
        <v>11</v>
      </c>
      <c r="AG34" s="21">
        <f t="shared" si="2"/>
        <v>0</v>
      </c>
    </row>
    <row r="35" spans="1:33" x14ac:dyDescent="0.3">
      <c r="A35" s="102">
        <v>25</v>
      </c>
      <c r="B35" s="128">
        <v>3195</v>
      </c>
      <c r="C35" s="65">
        <f t="shared" si="1"/>
        <v>5</v>
      </c>
      <c r="D35" s="12">
        <v>1</v>
      </c>
      <c r="E35" s="17"/>
      <c r="F35" s="12">
        <v>1</v>
      </c>
      <c r="G35" s="22">
        <v>1</v>
      </c>
      <c r="H35" s="12">
        <v>1</v>
      </c>
      <c r="I35" s="22">
        <v>1</v>
      </c>
      <c r="J35" s="12">
        <v>1</v>
      </c>
      <c r="K35" s="22">
        <v>1</v>
      </c>
      <c r="L35" s="12">
        <v>1</v>
      </c>
      <c r="M35" s="22">
        <v>1</v>
      </c>
      <c r="N35" s="12">
        <v>1</v>
      </c>
      <c r="O35" s="22"/>
      <c r="P35" s="12">
        <v>1</v>
      </c>
      <c r="Q35" s="22">
        <v>1</v>
      </c>
      <c r="R35" s="12">
        <v>1</v>
      </c>
      <c r="S35" s="22"/>
      <c r="T35" s="12">
        <v>1</v>
      </c>
      <c r="U35" s="22"/>
      <c r="V35" s="12">
        <v>1</v>
      </c>
      <c r="W35" s="22">
        <v>1</v>
      </c>
      <c r="X35" s="12">
        <v>1</v>
      </c>
      <c r="Y35" s="22"/>
      <c r="Z35" s="12">
        <v>1</v>
      </c>
      <c r="AA35" s="22"/>
      <c r="AB35" s="12">
        <v>1</v>
      </c>
      <c r="AC35" s="17"/>
      <c r="AD35" s="11"/>
      <c r="AE35" s="17"/>
      <c r="AF35" s="12">
        <f t="shared" si="0"/>
        <v>13</v>
      </c>
      <c r="AG35" s="21">
        <f t="shared" si="2"/>
        <v>0.5</v>
      </c>
    </row>
    <row r="36" spans="1:33" x14ac:dyDescent="0.3">
      <c r="A36" s="131">
        <v>26</v>
      </c>
      <c r="B36" s="133">
        <v>3194</v>
      </c>
      <c r="C36" s="133">
        <f t="shared" si="1"/>
        <v>0</v>
      </c>
      <c r="D36" s="137">
        <v>1</v>
      </c>
      <c r="E36" s="135"/>
      <c r="F36" s="137">
        <v>0</v>
      </c>
      <c r="G36" s="137"/>
      <c r="H36" s="137">
        <v>1</v>
      </c>
      <c r="I36" s="137"/>
      <c r="J36" s="137">
        <v>1</v>
      </c>
      <c r="K36" s="137"/>
      <c r="L36" s="137">
        <v>0</v>
      </c>
      <c r="M36" s="137"/>
      <c r="N36" s="137">
        <v>1</v>
      </c>
      <c r="O36" s="137"/>
      <c r="P36" s="137">
        <v>1</v>
      </c>
      <c r="Q36" s="137"/>
      <c r="R36" s="137">
        <v>0</v>
      </c>
      <c r="S36" s="137"/>
      <c r="T36" s="137">
        <v>0</v>
      </c>
      <c r="U36" s="137"/>
      <c r="V36" s="137">
        <v>0</v>
      </c>
      <c r="W36" s="137"/>
      <c r="X36" s="137">
        <v>0</v>
      </c>
      <c r="Y36" s="137"/>
      <c r="Z36" s="137">
        <v>0</v>
      </c>
      <c r="AA36" s="137"/>
      <c r="AB36" s="137">
        <v>0</v>
      </c>
      <c r="AC36" s="135"/>
      <c r="AD36" s="136"/>
      <c r="AE36" s="135"/>
      <c r="AF36" s="137">
        <f t="shared" si="0"/>
        <v>5</v>
      </c>
      <c r="AG36" s="138">
        <f t="shared" si="2"/>
        <v>0</v>
      </c>
    </row>
    <row r="37" spans="1:33" x14ac:dyDescent="0.3">
      <c r="A37" s="102">
        <v>27</v>
      </c>
      <c r="B37" s="128">
        <v>3196</v>
      </c>
      <c r="C37" s="65">
        <f t="shared" si="1"/>
        <v>2</v>
      </c>
      <c r="D37" s="11">
        <v>1</v>
      </c>
      <c r="E37" s="17"/>
      <c r="F37" s="11">
        <v>1</v>
      </c>
      <c r="G37" s="22">
        <v>1</v>
      </c>
      <c r="H37" s="11">
        <v>1</v>
      </c>
      <c r="I37" s="22"/>
      <c r="J37" s="11">
        <v>1</v>
      </c>
      <c r="K37" s="22"/>
      <c r="L37" s="11">
        <v>1</v>
      </c>
      <c r="M37" s="22"/>
      <c r="N37" s="11">
        <v>1</v>
      </c>
      <c r="O37" s="22"/>
      <c r="P37" s="11">
        <v>1</v>
      </c>
      <c r="Q37" s="22"/>
      <c r="R37" s="11">
        <v>1</v>
      </c>
      <c r="S37" s="22"/>
      <c r="T37" s="11">
        <v>1</v>
      </c>
      <c r="U37" s="22">
        <v>1</v>
      </c>
      <c r="V37" s="11">
        <v>1</v>
      </c>
      <c r="W37" s="22"/>
      <c r="X37" s="11">
        <v>1</v>
      </c>
      <c r="Y37" s="22"/>
      <c r="Z37" s="11">
        <v>1</v>
      </c>
      <c r="AA37" s="22"/>
      <c r="AB37" s="11">
        <v>1</v>
      </c>
      <c r="AC37" s="17"/>
      <c r="AD37" s="11"/>
      <c r="AE37" s="17"/>
      <c r="AF37" s="11">
        <f t="shared" si="0"/>
        <v>13</v>
      </c>
      <c r="AG37" s="21">
        <f t="shared" si="2"/>
        <v>0.2</v>
      </c>
    </row>
    <row r="38" spans="1:33" ht="15" thickBot="1" x14ac:dyDescent="0.35">
      <c r="A38" s="104">
        <v>28</v>
      </c>
      <c r="B38" s="129">
        <v>3197</v>
      </c>
      <c r="C38" s="66">
        <f t="shared" si="1"/>
        <v>1</v>
      </c>
      <c r="D38" s="13">
        <v>1</v>
      </c>
      <c r="E38" s="19"/>
      <c r="F38" s="13">
        <v>1</v>
      </c>
      <c r="G38" s="24"/>
      <c r="H38" s="13">
        <v>1</v>
      </c>
      <c r="I38" s="24"/>
      <c r="J38" s="13">
        <v>1</v>
      </c>
      <c r="K38" s="24"/>
      <c r="L38" s="13">
        <v>1</v>
      </c>
      <c r="M38" s="24">
        <v>1</v>
      </c>
      <c r="N38" s="13">
        <v>1</v>
      </c>
      <c r="O38" s="24"/>
      <c r="P38" s="13">
        <v>1</v>
      </c>
      <c r="Q38" s="22"/>
      <c r="R38" s="13">
        <v>1</v>
      </c>
      <c r="S38" s="24"/>
      <c r="T38" s="13">
        <v>1</v>
      </c>
      <c r="U38" s="24"/>
      <c r="V38" s="13">
        <v>1</v>
      </c>
      <c r="W38" s="24"/>
      <c r="X38" s="13">
        <v>1</v>
      </c>
      <c r="Y38" s="24"/>
      <c r="Z38" s="13">
        <v>1</v>
      </c>
      <c r="AA38" s="24"/>
      <c r="AB38" s="13">
        <v>1</v>
      </c>
      <c r="AC38" s="19"/>
      <c r="AD38" s="11"/>
      <c r="AE38" s="17"/>
      <c r="AF38" s="13">
        <f t="shared" si="0"/>
        <v>13</v>
      </c>
      <c r="AG38" s="27">
        <f t="shared" si="2"/>
        <v>0.1</v>
      </c>
    </row>
  </sheetData>
  <mergeCells count="4">
    <mergeCell ref="A1:E1"/>
    <mergeCell ref="A2:E2"/>
    <mergeCell ref="A3:E3"/>
    <mergeCell ref="A6:J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1"/>
  <sheetViews>
    <sheetView topLeftCell="A4" zoomScale="70" zoomScaleNormal="70" workbookViewId="0">
      <selection activeCell="T9" sqref="T9"/>
    </sheetView>
  </sheetViews>
  <sheetFormatPr defaultRowHeight="14.4" x14ac:dyDescent="0.3"/>
  <cols>
    <col min="1" max="1" width="6.109375" bestFit="1" customWidth="1"/>
    <col min="2" max="2" width="13.5546875" bestFit="1" customWidth="1"/>
    <col min="3" max="3" width="12.109375" bestFit="1" customWidth="1"/>
    <col min="4" max="4" width="5.77734375" bestFit="1" customWidth="1"/>
    <col min="5" max="5" width="6.77734375" bestFit="1" customWidth="1"/>
    <col min="6" max="6" width="5.77734375" bestFit="1" customWidth="1"/>
    <col min="7" max="7" width="6.77734375" bestFit="1" customWidth="1"/>
    <col min="8" max="9" width="5.77734375" bestFit="1" customWidth="1"/>
    <col min="10" max="10" width="5.88671875" customWidth="1"/>
    <col min="11" max="11" width="6.88671875" customWidth="1"/>
    <col min="12" max="12" width="5.88671875" customWidth="1"/>
    <col min="13" max="13" width="6.88671875" customWidth="1"/>
    <col min="14" max="14" width="5.88671875" customWidth="1"/>
    <col min="15" max="15" width="6.88671875" customWidth="1"/>
    <col min="16" max="16" width="5.88671875" customWidth="1"/>
    <col min="17" max="17" width="6.88671875" customWidth="1"/>
    <col min="18" max="18" width="5.88671875" customWidth="1"/>
    <col min="19" max="19" width="6.88671875" customWidth="1"/>
    <col min="20" max="20" width="5.88671875" customWidth="1"/>
    <col min="21" max="22" width="6.88671875" customWidth="1"/>
    <col min="23" max="23" width="7.88671875" customWidth="1"/>
    <col min="24" max="24" width="6.88671875" customWidth="1"/>
    <col min="25" max="25" width="7.88671875" customWidth="1"/>
    <col min="26" max="26" width="6.88671875" customWidth="1"/>
    <col min="27" max="27" width="7.88671875" customWidth="1"/>
    <col min="28" max="28" width="6.88671875" customWidth="1"/>
    <col min="29" max="29" width="7.88671875" customWidth="1"/>
    <col min="30" max="30" width="6.88671875" customWidth="1"/>
    <col min="31" max="31" width="7.88671875" customWidth="1"/>
    <col min="32" max="32" width="16.44140625" bestFit="1" customWidth="1"/>
    <col min="33" max="33" width="12.109375" bestFit="1" customWidth="1"/>
    <col min="34" max="34" width="16.44140625" bestFit="1" customWidth="1"/>
    <col min="35" max="35" width="12.109375" bestFit="1" customWidth="1"/>
  </cols>
  <sheetData>
    <row r="1" spans="1:33" x14ac:dyDescent="0.3">
      <c r="A1" s="149" t="s">
        <v>0</v>
      </c>
      <c r="B1" s="149"/>
      <c r="C1" s="149"/>
      <c r="D1" s="149"/>
      <c r="E1" s="149"/>
    </row>
    <row r="2" spans="1:33" x14ac:dyDescent="0.3">
      <c r="A2" s="149" t="s">
        <v>1</v>
      </c>
      <c r="B2" s="149"/>
      <c r="C2" s="149"/>
      <c r="D2" s="149"/>
      <c r="E2" s="149"/>
    </row>
    <row r="3" spans="1:33" x14ac:dyDescent="0.3">
      <c r="A3" s="149" t="s">
        <v>2</v>
      </c>
      <c r="B3" s="149"/>
      <c r="C3" s="149"/>
      <c r="D3" s="149"/>
      <c r="E3" s="149"/>
    </row>
    <row r="4" spans="1:33" x14ac:dyDescent="0.3">
      <c r="A4" s="1"/>
      <c r="B4" s="1"/>
      <c r="C4" s="1"/>
      <c r="D4" s="1"/>
    </row>
    <row r="6" spans="1:33" ht="15" customHeight="1" x14ac:dyDescent="0.3">
      <c r="A6" s="150" t="s">
        <v>41</v>
      </c>
      <c r="B6" s="150"/>
      <c r="C6" s="150"/>
      <c r="D6" s="150"/>
      <c r="E6" s="150"/>
      <c r="F6" s="150"/>
      <c r="G6" s="150"/>
      <c r="H6" s="150"/>
      <c r="I6" s="150"/>
      <c r="J6" s="150"/>
    </row>
    <row r="7" spans="1:33" ht="15" customHeight="1" x14ac:dyDescent="0.3">
      <c r="A7" s="150"/>
      <c r="B7" s="150"/>
      <c r="C7" s="150"/>
      <c r="D7" s="150"/>
      <c r="E7" s="150"/>
      <c r="F7" s="150"/>
      <c r="G7" s="150"/>
      <c r="H7" s="150"/>
      <c r="I7" s="150"/>
      <c r="J7" s="150"/>
    </row>
    <row r="9" spans="1:33" ht="15" thickBot="1" x14ac:dyDescent="0.35">
      <c r="R9" s="1"/>
    </row>
    <row r="10" spans="1:33" ht="15" thickBot="1" x14ac:dyDescent="0.35">
      <c r="A10" s="9" t="s">
        <v>3</v>
      </c>
      <c r="B10" s="110" t="s">
        <v>45</v>
      </c>
      <c r="C10" s="68" t="s">
        <v>33</v>
      </c>
      <c r="D10" s="9" t="s">
        <v>4</v>
      </c>
      <c r="E10" s="15" t="s">
        <v>5</v>
      </c>
      <c r="F10" s="9" t="s">
        <v>6</v>
      </c>
      <c r="G10" s="20" t="s">
        <v>7</v>
      </c>
      <c r="H10" s="9" t="s">
        <v>8</v>
      </c>
      <c r="I10" s="20" t="s">
        <v>9</v>
      </c>
      <c r="J10" s="9" t="s">
        <v>10</v>
      </c>
      <c r="K10" s="20" t="s">
        <v>11</v>
      </c>
      <c r="L10" s="9" t="s">
        <v>12</v>
      </c>
      <c r="M10" s="20" t="s">
        <v>13</v>
      </c>
      <c r="N10" s="9" t="s">
        <v>14</v>
      </c>
      <c r="O10" s="20" t="s">
        <v>15</v>
      </c>
      <c r="P10" s="9" t="s">
        <v>16</v>
      </c>
      <c r="Q10" s="20" t="s">
        <v>17</v>
      </c>
      <c r="R10" s="9" t="s">
        <v>18</v>
      </c>
      <c r="S10" s="20" t="s">
        <v>19</v>
      </c>
      <c r="T10" s="9" t="s">
        <v>20</v>
      </c>
      <c r="U10" s="20" t="s">
        <v>21</v>
      </c>
      <c r="V10" s="9" t="s">
        <v>22</v>
      </c>
      <c r="W10" s="20" t="s">
        <v>23</v>
      </c>
      <c r="X10" s="9" t="s">
        <v>24</v>
      </c>
      <c r="Y10" s="20" t="s">
        <v>25</v>
      </c>
      <c r="Z10" s="9" t="s">
        <v>26</v>
      </c>
      <c r="AA10" s="20" t="s">
        <v>27</v>
      </c>
      <c r="AB10" s="9" t="s">
        <v>28</v>
      </c>
      <c r="AC10" s="25" t="s">
        <v>29</v>
      </c>
      <c r="AD10" s="9" t="s">
        <v>30</v>
      </c>
      <c r="AE10" s="26" t="s">
        <v>31</v>
      </c>
      <c r="AF10" s="9" t="s">
        <v>32</v>
      </c>
      <c r="AG10" s="20" t="s">
        <v>33</v>
      </c>
    </row>
    <row r="11" spans="1:33" x14ac:dyDescent="0.3">
      <c r="A11" s="106">
        <v>1</v>
      </c>
      <c r="B11" s="116">
        <v>3198</v>
      </c>
      <c r="C11" s="69">
        <f>10*AG11</f>
        <v>5</v>
      </c>
      <c r="D11" s="72">
        <v>1</v>
      </c>
      <c r="E11" s="77">
        <v>1</v>
      </c>
      <c r="F11" s="72">
        <v>1</v>
      </c>
      <c r="G11" s="81">
        <v>1</v>
      </c>
      <c r="H11" s="72">
        <v>1</v>
      </c>
      <c r="I11" s="81">
        <v>1</v>
      </c>
      <c r="J11" s="72">
        <v>1</v>
      </c>
      <c r="K11" s="81">
        <v>1</v>
      </c>
      <c r="L11" s="72">
        <v>1</v>
      </c>
      <c r="M11" s="81">
        <v>1</v>
      </c>
      <c r="N11" s="72">
        <v>1</v>
      </c>
      <c r="O11" s="81"/>
      <c r="P11" s="72">
        <v>1</v>
      </c>
      <c r="Q11" s="81">
        <v>1</v>
      </c>
      <c r="R11" s="72">
        <v>1</v>
      </c>
      <c r="S11" s="81"/>
      <c r="T11" s="72">
        <v>1</v>
      </c>
      <c r="U11" s="81">
        <v>1</v>
      </c>
      <c r="V11" s="72">
        <v>1</v>
      </c>
      <c r="W11" s="81">
        <v>1</v>
      </c>
      <c r="X11" s="72">
        <v>1</v>
      </c>
      <c r="Y11" s="81">
        <v>1</v>
      </c>
      <c r="Z11" s="72">
        <v>1</v>
      </c>
      <c r="AA11" s="81">
        <v>1</v>
      </c>
      <c r="AB11" s="72">
        <v>1</v>
      </c>
      <c r="AC11" s="77">
        <v>1</v>
      </c>
      <c r="AD11" s="76"/>
      <c r="AE11" s="77"/>
      <c r="AF11" s="10">
        <f t="shared" ref="AF11:AF38" si="0">SUM(D11,F11,H11,J11,L11,N11,P11,R11,T11,V11,X11,Z11,AB11,AD11)</f>
        <v>13</v>
      </c>
      <c r="AG11" s="21">
        <f>MIN(SUM(E11,G11,I11,K11,M11,O11,Q11,S11,U11,W11,Y11,AA11,AC11,AE11)/10,0.5)</f>
        <v>0.5</v>
      </c>
    </row>
    <row r="12" spans="1:33" x14ac:dyDescent="0.3">
      <c r="A12" s="107">
        <v>2</v>
      </c>
      <c r="B12" s="111">
        <v>3199</v>
      </c>
      <c r="C12" s="65">
        <f t="shared" ref="C12:C38" si="1">10*AG12</f>
        <v>0</v>
      </c>
      <c r="D12" s="73">
        <v>1</v>
      </c>
      <c r="E12" s="78"/>
      <c r="F12" s="73">
        <v>1</v>
      </c>
      <c r="G12" s="82"/>
      <c r="H12" s="73">
        <v>1</v>
      </c>
      <c r="I12" s="82"/>
      <c r="J12" s="73">
        <v>1</v>
      </c>
      <c r="K12" s="82"/>
      <c r="L12" s="73">
        <v>1</v>
      </c>
      <c r="M12" s="82"/>
      <c r="N12" s="73">
        <v>1</v>
      </c>
      <c r="O12" s="82"/>
      <c r="P12" s="73">
        <v>1</v>
      </c>
      <c r="Q12" s="82"/>
      <c r="R12" s="73">
        <v>1</v>
      </c>
      <c r="S12" s="82"/>
      <c r="T12" s="73">
        <v>1</v>
      </c>
      <c r="U12" s="82"/>
      <c r="V12" s="73">
        <v>1</v>
      </c>
      <c r="W12" s="82"/>
      <c r="X12" s="73">
        <v>1</v>
      </c>
      <c r="Y12" s="82"/>
      <c r="Z12" s="73">
        <v>1</v>
      </c>
      <c r="AA12" s="82"/>
      <c r="AB12" s="73">
        <v>1</v>
      </c>
      <c r="AC12" s="78"/>
      <c r="AD12" s="73"/>
      <c r="AE12" s="78"/>
      <c r="AF12" s="11">
        <f t="shared" si="0"/>
        <v>13</v>
      </c>
      <c r="AG12" s="21">
        <f t="shared" ref="AG12:AG38" si="2">MIN(SUM(E12,G12,I12,K12,M12,O12,Q12,S12,U12,W12,Y12,AA12,AC12,AE12)/10,0.5)</f>
        <v>0</v>
      </c>
    </row>
    <row r="13" spans="1:33" x14ac:dyDescent="0.3">
      <c r="A13" s="107">
        <v>3</v>
      </c>
      <c r="B13" s="111">
        <v>3200</v>
      </c>
      <c r="C13" s="65">
        <f t="shared" si="1"/>
        <v>0</v>
      </c>
      <c r="D13" s="73">
        <v>1</v>
      </c>
      <c r="E13" s="78"/>
      <c r="F13" s="73">
        <v>1</v>
      </c>
      <c r="G13" s="82"/>
      <c r="H13" s="73">
        <v>1</v>
      </c>
      <c r="I13" s="82"/>
      <c r="J13" s="73">
        <v>1</v>
      </c>
      <c r="K13" s="82"/>
      <c r="L13" s="73">
        <v>1</v>
      </c>
      <c r="M13" s="82"/>
      <c r="N13" s="73">
        <v>1</v>
      </c>
      <c r="O13" s="82"/>
      <c r="P13" s="73">
        <v>1</v>
      </c>
      <c r="Q13" s="82"/>
      <c r="R13" s="73">
        <v>1</v>
      </c>
      <c r="S13" s="82"/>
      <c r="T13" s="73">
        <v>1</v>
      </c>
      <c r="U13" s="82"/>
      <c r="V13" s="73">
        <v>1</v>
      </c>
      <c r="W13" s="82"/>
      <c r="X13" s="73">
        <v>1</v>
      </c>
      <c r="Y13" s="82"/>
      <c r="Z13" s="73">
        <v>1</v>
      </c>
      <c r="AA13" s="82"/>
      <c r="AB13" s="73">
        <v>1</v>
      </c>
      <c r="AC13" s="78"/>
      <c r="AD13" s="73"/>
      <c r="AE13" s="78"/>
      <c r="AF13" s="11">
        <f t="shared" si="0"/>
        <v>13</v>
      </c>
      <c r="AG13" s="21">
        <f t="shared" si="2"/>
        <v>0</v>
      </c>
    </row>
    <row r="14" spans="1:33" x14ac:dyDescent="0.3">
      <c r="A14" s="107">
        <v>4</v>
      </c>
      <c r="B14" s="111">
        <v>3201</v>
      </c>
      <c r="C14" s="65">
        <f t="shared" si="1"/>
        <v>4</v>
      </c>
      <c r="D14" s="73">
        <v>1</v>
      </c>
      <c r="E14" s="78"/>
      <c r="F14" s="73">
        <v>1</v>
      </c>
      <c r="G14" s="82"/>
      <c r="H14" s="73">
        <v>1</v>
      </c>
      <c r="I14" s="82">
        <v>1</v>
      </c>
      <c r="J14" s="73">
        <v>1</v>
      </c>
      <c r="K14" s="82"/>
      <c r="L14" s="73">
        <v>1</v>
      </c>
      <c r="M14" s="82">
        <v>1</v>
      </c>
      <c r="N14" s="73">
        <v>1</v>
      </c>
      <c r="O14" s="82"/>
      <c r="P14" s="73">
        <v>1</v>
      </c>
      <c r="Q14" s="82"/>
      <c r="R14" s="73">
        <v>1</v>
      </c>
      <c r="S14" s="82"/>
      <c r="T14" s="73">
        <v>1</v>
      </c>
      <c r="U14" s="82"/>
      <c r="V14" s="73">
        <v>1</v>
      </c>
      <c r="W14" s="82">
        <v>1</v>
      </c>
      <c r="X14" s="73">
        <v>1</v>
      </c>
      <c r="Y14" s="82">
        <v>1</v>
      </c>
      <c r="Z14" s="73">
        <v>0</v>
      </c>
      <c r="AA14" s="82"/>
      <c r="AB14" s="73">
        <v>0</v>
      </c>
      <c r="AC14" s="78"/>
      <c r="AD14" s="73"/>
      <c r="AE14" s="78"/>
      <c r="AF14" s="11">
        <f t="shared" si="0"/>
        <v>11</v>
      </c>
      <c r="AG14" s="21">
        <f t="shared" si="2"/>
        <v>0.4</v>
      </c>
    </row>
    <row r="15" spans="1:33" x14ac:dyDescent="0.3">
      <c r="A15" s="107">
        <v>5</v>
      </c>
      <c r="B15" s="111">
        <v>3202</v>
      </c>
      <c r="C15" s="65">
        <f t="shared" si="1"/>
        <v>1</v>
      </c>
      <c r="D15" s="73">
        <v>1</v>
      </c>
      <c r="E15" s="78"/>
      <c r="F15" s="73">
        <v>1</v>
      </c>
      <c r="G15" s="82"/>
      <c r="H15" s="73">
        <v>1</v>
      </c>
      <c r="I15" s="82"/>
      <c r="J15" s="73">
        <v>1</v>
      </c>
      <c r="K15" s="82"/>
      <c r="L15" s="73">
        <v>1</v>
      </c>
      <c r="M15" s="82"/>
      <c r="N15" s="73">
        <v>1</v>
      </c>
      <c r="O15" s="82"/>
      <c r="P15" s="73">
        <v>1</v>
      </c>
      <c r="Q15" s="82"/>
      <c r="R15" s="73">
        <v>1</v>
      </c>
      <c r="S15" s="82"/>
      <c r="T15" s="73">
        <v>1</v>
      </c>
      <c r="U15" s="82"/>
      <c r="V15" s="73">
        <v>1</v>
      </c>
      <c r="W15" s="82"/>
      <c r="X15" s="73">
        <v>1</v>
      </c>
      <c r="Y15" s="82"/>
      <c r="Z15" s="73">
        <v>1</v>
      </c>
      <c r="AA15" s="82"/>
      <c r="AB15" s="73">
        <v>1</v>
      </c>
      <c r="AC15" s="78">
        <v>1</v>
      </c>
      <c r="AD15" s="73"/>
      <c r="AE15" s="78"/>
      <c r="AF15" s="11">
        <f t="shared" si="0"/>
        <v>13</v>
      </c>
      <c r="AG15" s="21">
        <f t="shared" si="2"/>
        <v>0.1</v>
      </c>
    </row>
    <row r="16" spans="1:33" x14ac:dyDescent="0.3">
      <c r="A16" s="107">
        <v>6</v>
      </c>
      <c r="B16" s="111">
        <v>3203</v>
      </c>
      <c r="C16" s="65">
        <f t="shared" si="1"/>
        <v>1</v>
      </c>
      <c r="D16" s="73">
        <v>1</v>
      </c>
      <c r="E16" s="79"/>
      <c r="F16" s="73">
        <v>1</v>
      </c>
      <c r="G16" s="83">
        <v>1</v>
      </c>
      <c r="H16" s="73">
        <v>1</v>
      </c>
      <c r="I16" s="83"/>
      <c r="J16" s="73">
        <v>1</v>
      </c>
      <c r="K16" s="83"/>
      <c r="L16" s="73">
        <v>1</v>
      </c>
      <c r="M16" s="83"/>
      <c r="N16" s="73">
        <v>1</v>
      </c>
      <c r="O16" s="83"/>
      <c r="P16" s="73">
        <v>1</v>
      </c>
      <c r="Q16" s="83"/>
      <c r="R16" s="73">
        <v>1</v>
      </c>
      <c r="S16" s="83"/>
      <c r="T16" s="73">
        <v>1</v>
      </c>
      <c r="U16" s="83"/>
      <c r="V16" s="73">
        <v>1</v>
      </c>
      <c r="W16" s="83"/>
      <c r="X16" s="73">
        <v>1</v>
      </c>
      <c r="Y16" s="83"/>
      <c r="Z16" s="73">
        <v>1</v>
      </c>
      <c r="AA16" s="83"/>
      <c r="AB16" s="73">
        <v>0</v>
      </c>
      <c r="AC16" s="79"/>
      <c r="AD16" s="73"/>
      <c r="AE16" s="79"/>
      <c r="AF16" s="11">
        <f t="shared" si="0"/>
        <v>12</v>
      </c>
      <c r="AG16" s="21">
        <f t="shared" si="2"/>
        <v>0.1</v>
      </c>
    </row>
    <row r="17" spans="1:33" x14ac:dyDescent="0.3">
      <c r="A17" s="107">
        <v>7</v>
      </c>
      <c r="B17" s="111">
        <v>3204</v>
      </c>
      <c r="C17" s="65">
        <f t="shared" si="1"/>
        <v>3</v>
      </c>
      <c r="D17" s="73">
        <v>1</v>
      </c>
      <c r="E17" s="78">
        <v>1</v>
      </c>
      <c r="F17" s="73">
        <v>1</v>
      </c>
      <c r="G17" s="82">
        <v>1</v>
      </c>
      <c r="H17" s="73">
        <v>1</v>
      </c>
      <c r="I17" s="82">
        <v>1</v>
      </c>
      <c r="J17" s="73">
        <v>1</v>
      </c>
      <c r="K17" s="82"/>
      <c r="L17" s="73">
        <v>1</v>
      </c>
      <c r="M17" s="82"/>
      <c r="N17" s="73">
        <v>1</v>
      </c>
      <c r="O17" s="82"/>
      <c r="P17" s="73">
        <v>1</v>
      </c>
      <c r="Q17" s="82"/>
      <c r="R17" s="73">
        <v>1</v>
      </c>
      <c r="S17" s="82"/>
      <c r="T17" s="73">
        <v>1</v>
      </c>
      <c r="U17" s="82"/>
      <c r="V17" s="73">
        <v>1</v>
      </c>
      <c r="W17" s="82"/>
      <c r="X17" s="73">
        <v>1</v>
      </c>
      <c r="Y17" s="82"/>
      <c r="Z17" s="73">
        <v>1</v>
      </c>
      <c r="AA17" s="82"/>
      <c r="AB17" s="73">
        <v>1</v>
      </c>
      <c r="AC17" s="78"/>
      <c r="AD17" s="73"/>
      <c r="AE17" s="78"/>
      <c r="AF17" s="11">
        <f t="shared" si="0"/>
        <v>13</v>
      </c>
      <c r="AG17" s="21">
        <f t="shared" si="2"/>
        <v>0.3</v>
      </c>
    </row>
    <row r="18" spans="1:33" x14ac:dyDescent="0.3">
      <c r="A18" s="107">
        <v>8</v>
      </c>
      <c r="B18" s="111">
        <v>3206</v>
      </c>
      <c r="C18" s="65">
        <f t="shared" si="1"/>
        <v>5</v>
      </c>
      <c r="D18" s="73">
        <v>1</v>
      </c>
      <c r="E18" s="78"/>
      <c r="F18" s="73">
        <v>1</v>
      </c>
      <c r="G18" s="82">
        <v>1</v>
      </c>
      <c r="H18" s="73">
        <v>1</v>
      </c>
      <c r="I18" s="82">
        <v>1</v>
      </c>
      <c r="J18" s="73">
        <v>1</v>
      </c>
      <c r="K18" s="82">
        <v>1</v>
      </c>
      <c r="L18" s="73">
        <v>1</v>
      </c>
      <c r="M18" s="82">
        <v>1</v>
      </c>
      <c r="N18" s="73">
        <v>1</v>
      </c>
      <c r="O18" s="82">
        <v>1</v>
      </c>
      <c r="P18" s="73">
        <v>1</v>
      </c>
      <c r="Q18" s="82">
        <v>1</v>
      </c>
      <c r="R18" s="73">
        <v>1</v>
      </c>
      <c r="S18" s="82">
        <v>1</v>
      </c>
      <c r="T18" s="73">
        <v>1</v>
      </c>
      <c r="U18" s="82">
        <v>1</v>
      </c>
      <c r="V18" s="73">
        <v>1</v>
      </c>
      <c r="W18" s="82"/>
      <c r="X18" s="73">
        <v>1</v>
      </c>
      <c r="Y18" s="82">
        <v>1</v>
      </c>
      <c r="Z18" s="73">
        <v>1</v>
      </c>
      <c r="AA18" s="82"/>
      <c r="AB18" s="73">
        <v>1</v>
      </c>
      <c r="AC18" s="78"/>
      <c r="AD18" s="73"/>
      <c r="AE18" s="78"/>
      <c r="AF18" s="11">
        <f t="shared" si="0"/>
        <v>13</v>
      </c>
      <c r="AG18" s="21">
        <f t="shared" si="2"/>
        <v>0.5</v>
      </c>
    </row>
    <row r="19" spans="1:33" x14ac:dyDescent="0.3">
      <c r="A19" s="107">
        <v>9</v>
      </c>
      <c r="B19" s="111">
        <v>3205</v>
      </c>
      <c r="C19" s="65">
        <f t="shared" si="1"/>
        <v>3</v>
      </c>
      <c r="D19" s="73">
        <v>1</v>
      </c>
      <c r="E19" s="78">
        <v>1</v>
      </c>
      <c r="F19" s="73">
        <v>1</v>
      </c>
      <c r="G19" s="82"/>
      <c r="H19" s="73">
        <v>1</v>
      </c>
      <c r="I19" s="82"/>
      <c r="J19" s="73">
        <v>1</v>
      </c>
      <c r="K19" s="82"/>
      <c r="L19" s="73">
        <v>1</v>
      </c>
      <c r="M19" s="82"/>
      <c r="N19" s="73">
        <v>1</v>
      </c>
      <c r="O19" s="82"/>
      <c r="P19" s="73">
        <v>0.5</v>
      </c>
      <c r="Q19" s="82"/>
      <c r="R19" s="73">
        <v>1</v>
      </c>
      <c r="S19" s="82"/>
      <c r="T19" s="73">
        <v>1</v>
      </c>
      <c r="U19" s="82"/>
      <c r="V19" s="73">
        <v>1</v>
      </c>
      <c r="W19" s="82">
        <v>1</v>
      </c>
      <c r="X19" s="73">
        <v>1</v>
      </c>
      <c r="Y19" s="82">
        <v>1</v>
      </c>
      <c r="Z19" s="73">
        <v>1</v>
      </c>
      <c r="AA19" s="82"/>
      <c r="AB19" s="73">
        <v>1</v>
      </c>
      <c r="AC19" s="78"/>
      <c r="AD19" s="73"/>
      <c r="AE19" s="78"/>
      <c r="AF19" s="11">
        <f t="shared" si="0"/>
        <v>12.5</v>
      </c>
      <c r="AG19" s="21">
        <f t="shared" si="2"/>
        <v>0.3</v>
      </c>
    </row>
    <row r="20" spans="1:33" x14ac:dyDescent="0.3">
      <c r="A20" s="107">
        <v>10</v>
      </c>
      <c r="B20" s="111">
        <v>3207</v>
      </c>
      <c r="C20" s="65">
        <f t="shared" si="1"/>
        <v>2</v>
      </c>
      <c r="D20" s="73">
        <v>1</v>
      </c>
      <c r="E20" s="78"/>
      <c r="F20" s="73">
        <v>1</v>
      </c>
      <c r="G20" s="82"/>
      <c r="H20" s="73">
        <v>1</v>
      </c>
      <c r="I20" s="82"/>
      <c r="J20" s="73">
        <v>1</v>
      </c>
      <c r="K20" s="82"/>
      <c r="L20" s="73">
        <v>1</v>
      </c>
      <c r="M20" s="82"/>
      <c r="N20" s="73">
        <v>1</v>
      </c>
      <c r="O20" s="82">
        <v>1</v>
      </c>
      <c r="P20" s="73">
        <v>1</v>
      </c>
      <c r="Q20" s="82"/>
      <c r="R20" s="73">
        <v>1</v>
      </c>
      <c r="S20" s="82"/>
      <c r="T20" s="73">
        <v>1</v>
      </c>
      <c r="U20" s="82"/>
      <c r="V20" s="73">
        <v>1</v>
      </c>
      <c r="W20" s="82"/>
      <c r="X20" s="73">
        <v>1</v>
      </c>
      <c r="Y20" s="82"/>
      <c r="Z20" s="73">
        <v>1</v>
      </c>
      <c r="AA20" s="82">
        <v>1</v>
      </c>
      <c r="AB20" s="73">
        <v>1</v>
      </c>
      <c r="AC20" s="78"/>
      <c r="AD20" s="73"/>
      <c r="AE20" s="78"/>
      <c r="AF20" s="11">
        <f t="shared" si="0"/>
        <v>13</v>
      </c>
      <c r="AG20" s="21">
        <f t="shared" si="2"/>
        <v>0.2</v>
      </c>
    </row>
    <row r="21" spans="1:33" x14ac:dyDescent="0.3">
      <c r="A21" s="107">
        <v>11</v>
      </c>
      <c r="B21" s="111">
        <v>3208</v>
      </c>
      <c r="C21" s="65">
        <f t="shared" si="1"/>
        <v>3</v>
      </c>
      <c r="D21" s="73">
        <v>1</v>
      </c>
      <c r="E21" s="78"/>
      <c r="F21" s="73">
        <v>1</v>
      </c>
      <c r="G21" s="82"/>
      <c r="H21" s="73">
        <v>1</v>
      </c>
      <c r="I21" s="82"/>
      <c r="J21" s="73">
        <v>1</v>
      </c>
      <c r="K21" s="82"/>
      <c r="L21" s="73">
        <v>1</v>
      </c>
      <c r="M21" s="82"/>
      <c r="N21" s="73">
        <v>1</v>
      </c>
      <c r="O21" s="82">
        <v>1</v>
      </c>
      <c r="P21" s="73">
        <v>1</v>
      </c>
      <c r="Q21" s="82"/>
      <c r="R21" s="73">
        <v>1</v>
      </c>
      <c r="S21" s="82">
        <v>1</v>
      </c>
      <c r="T21" s="73">
        <v>1</v>
      </c>
      <c r="U21" s="82">
        <v>1</v>
      </c>
      <c r="V21" s="73">
        <v>1</v>
      </c>
      <c r="W21" s="82"/>
      <c r="X21" s="73">
        <v>1</v>
      </c>
      <c r="Y21" s="82"/>
      <c r="Z21" s="73">
        <v>1</v>
      </c>
      <c r="AA21" s="82"/>
      <c r="AB21" s="73">
        <v>0</v>
      </c>
      <c r="AC21" s="78"/>
      <c r="AD21" s="73"/>
      <c r="AE21" s="78"/>
      <c r="AF21" s="11">
        <f t="shared" si="0"/>
        <v>12</v>
      </c>
      <c r="AG21" s="21">
        <f t="shared" si="2"/>
        <v>0.3</v>
      </c>
    </row>
    <row r="22" spans="1:33" x14ac:dyDescent="0.3">
      <c r="A22" s="107">
        <v>12</v>
      </c>
      <c r="B22" s="111">
        <v>3209</v>
      </c>
      <c r="C22" s="65">
        <f t="shared" si="1"/>
        <v>0</v>
      </c>
      <c r="D22" s="73">
        <v>1</v>
      </c>
      <c r="E22" s="78"/>
      <c r="F22" s="73">
        <v>1</v>
      </c>
      <c r="G22" s="82"/>
      <c r="H22" s="73">
        <v>1</v>
      </c>
      <c r="I22" s="82"/>
      <c r="J22" s="73">
        <v>1</v>
      </c>
      <c r="K22" s="82"/>
      <c r="L22" s="73">
        <v>1</v>
      </c>
      <c r="M22" s="82"/>
      <c r="N22" s="73">
        <v>1</v>
      </c>
      <c r="O22" s="82"/>
      <c r="P22" s="73">
        <v>1</v>
      </c>
      <c r="Q22" s="82"/>
      <c r="R22" s="73">
        <v>1</v>
      </c>
      <c r="S22" s="82"/>
      <c r="T22" s="73">
        <v>1</v>
      </c>
      <c r="U22" s="82"/>
      <c r="V22" s="73">
        <v>1</v>
      </c>
      <c r="W22" s="82"/>
      <c r="X22" s="73">
        <v>1</v>
      </c>
      <c r="Y22" s="82"/>
      <c r="Z22" s="73">
        <v>0</v>
      </c>
      <c r="AA22" s="82"/>
      <c r="AB22" s="73">
        <v>0</v>
      </c>
      <c r="AC22" s="78"/>
      <c r="AD22" s="73"/>
      <c r="AE22" s="78"/>
      <c r="AF22" s="11">
        <f t="shared" si="0"/>
        <v>11</v>
      </c>
      <c r="AG22" s="21">
        <f t="shared" si="2"/>
        <v>0</v>
      </c>
    </row>
    <row r="23" spans="1:33" x14ac:dyDescent="0.3">
      <c r="A23" s="107">
        <v>13</v>
      </c>
      <c r="B23" s="111">
        <v>3210</v>
      </c>
      <c r="C23" s="65">
        <f t="shared" si="1"/>
        <v>0</v>
      </c>
      <c r="D23" s="73">
        <v>1</v>
      </c>
      <c r="E23" s="78"/>
      <c r="F23" s="73">
        <v>1</v>
      </c>
      <c r="G23" s="82"/>
      <c r="H23" s="73">
        <v>1</v>
      </c>
      <c r="I23" s="82"/>
      <c r="J23" s="73">
        <v>1</v>
      </c>
      <c r="K23" s="82"/>
      <c r="L23" s="73">
        <v>1</v>
      </c>
      <c r="M23" s="82"/>
      <c r="N23" s="73">
        <v>1</v>
      </c>
      <c r="O23" s="82"/>
      <c r="P23" s="73">
        <v>1</v>
      </c>
      <c r="Q23" s="82"/>
      <c r="R23" s="73">
        <v>1</v>
      </c>
      <c r="S23" s="82"/>
      <c r="T23" s="73">
        <v>1</v>
      </c>
      <c r="U23" s="82"/>
      <c r="V23" s="73">
        <v>1</v>
      </c>
      <c r="W23" s="82"/>
      <c r="X23" s="73">
        <v>1</v>
      </c>
      <c r="Y23" s="82"/>
      <c r="Z23" s="73">
        <v>1</v>
      </c>
      <c r="AA23" s="82"/>
      <c r="AB23" s="73">
        <v>1</v>
      </c>
      <c r="AC23" s="78"/>
      <c r="AD23" s="73"/>
      <c r="AE23" s="78"/>
      <c r="AF23" s="11">
        <f t="shared" si="0"/>
        <v>13</v>
      </c>
      <c r="AG23" s="21">
        <f t="shared" si="2"/>
        <v>0</v>
      </c>
    </row>
    <row r="24" spans="1:33" x14ac:dyDescent="0.3">
      <c r="A24" s="107">
        <v>14</v>
      </c>
      <c r="B24" s="111">
        <v>3211</v>
      </c>
      <c r="C24" s="65">
        <f t="shared" si="1"/>
        <v>2</v>
      </c>
      <c r="D24" s="73">
        <v>1</v>
      </c>
      <c r="E24" s="78"/>
      <c r="F24" s="73">
        <v>1</v>
      </c>
      <c r="G24" s="82">
        <v>1</v>
      </c>
      <c r="H24" s="73">
        <v>1</v>
      </c>
      <c r="I24" s="82"/>
      <c r="J24" s="73">
        <v>1</v>
      </c>
      <c r="K24" s="82"/>
      <c r="L24" s="73">
        <v>1</v>
      </c>
      <c r="M24" s="82"/>
      <c r="N24" s="73">
        <v>1</v>
      </c>
      <c r="O24" s="82"/>
      <c r="P24" s="73">
        <v>1</v>
      </c>
      <c r="Q24" s="82"/>
      <c r="R24" s="73">
        <v>1</v>
      </c>
      <c r="S24" s="82"/>
      <c r="T24" s="73">
        <v>1</v>
      </c>
      <c r="U24" s="82"/>
      <c r="V24" s="73">
        <v>1</v>
      </c>
      <c r="W24" s="82">
        <v>1</v>
      </c>
      <c r="X24" s="73">
        <v>1</v>
      </c>
      <c r="Y24" s="82"/>
      <c r="Z24" s="73">
        <v>1</v>
      </c>
      <c r="AA24" s="82"/>
      <c r="AB24" s="73">
        <v>1</v>
      </c>
      <c r="AC24" s="78"/>
      <c r="AD24" s="73"/>
      <c r="AE24" s="78"/>
      <c r="AF24" s="11">
        <f t="shared" si="0"/>
        <v>13</v>
      </c>
      <c r="AG24" s="21">
        <f t="shared" si="2"/>
        <v>0.2</v>
      </c>
    </row>
    <row r="25" spans="1:33" x14ac:dyDescent="0.3">
      <c r="A25" s="102">
        <v>15</v>
      </c>
      <c r="B25" s="48">
        <v>3212</v>
      </c>
      <c r="C25" s="65">
        <f t="shared" si="1"/>
        <v>0</v>
      </c>
      <c r="D25" s="145">
        <v>1</v>
      </c>
      <c r="E25" s="146"/>
      <c r="F25" s="145">
        <v>1</v>
      </c>
      <c r="G25" s="147"/>
      <c r="H25" s="145">
        <v>1</v>
      </c>
      <c r="I25" s="147"/>
      <c r="J25" s="145">
        <v>0</v>
      </c>
      <c r="K25" s="147"/>
      <c r="L25" s="145">
        <v>1</v>
      </c>
      <c r="M25" s="147"/>
      <c r="N25" s="145">
        <v>1</v>
      </c>
      <c r="O25" s="147"/>
      <c r="P25" s="145">
        <v>1</v>
      </c>
      <c r="Q25" s="147"/>
      <c r="R25" s="145">
        <v>0</v>
      </c>
      <c r="S25" s="147"/>
      <c r="T25" s="145">
        <v>0</v>
      </c>
      <c r="U25" s="147"/>
      <c r="V25" s="145">
        <v>1</v>
      </c>
      <c r="W25" s="147"/>
      <c r="X25" s="145">
        <v>1</v>
      </c>
      <c r="Y25" s="147"/>
      <c r="Z25" s="145">
        <v>1</v>
      </c>
      <c r="AA25" s="147"/>
      <c r="AB25" s="145">
        <v>1</v>
      </c>
      <c r="AC25" s="146"/>
      <c r="AD25" s="145"/>
      <c r="AE25" s="146"/>
      <c r="AF25" s="145">
        <f t="shared" si="0"/>
        <v>10</v>
      </c>
      <c r="AG25" s="148">
        <f t="shared" si="2"/>
        <v>0</v>
      </c>
    </row>
    <row r="26" spans="1:33" x14ac:dyDescent="0.3">
      <c r="A26" s="107">
        <v>16</v>
      </c>
      <c r="B26" s="111">
        <v>3213</v>
      </c>
      <c r="C26" s="65">
        <f t="shared" si="1"/>
        <v>5</v>
      </c>
      <c r="D26" s="73">
        <v>1</v>
      </c>
      <c r="E26" s="78">
        <v>1</v>
      </c>
      <c r="F26" s="73">
        <v>1</v>
      </c>
      <c r="G26" s="82">
        <v>1</v>
      </c>
      <c r="H26" s="73">
        <v>1</v>
      </c>
      <c r="I26" s="82"/>
      <c r="J26" s="73">
        <v>1</v>
      </c>
      <c r="K26" s="82">
        <v>1</v>
      </c>
      <c r="L26" s="73">
        <v>1</v>
      </c>
      <c r="M26" s="82">
        <v>1</v>
      </c>
      <c r="N26" s="73">
        <v>1</v>
      </c>
      <c r="O26" s="82">
        <v>1</v>
      </c>
      <c r="P26" s="73">
        <v>1</v>
      </c>
      <c r="Q26" s="82">
        <v>1</v>
      </c>
      <c r="R26" s="73">
        <v>1</v>
      </c>
      <c r="S26" s="82"/>
      <c r="T26" s="73">
        <v>1</v>
      </c>
      <c r="U26" s="82"/>
      <c r="V26" s="73">
        <v>1</v>
      </c>
      <c r="W26" s="82"/>
      <c r="X26" s="73">
        <v>1</v>
      </c>
      <c r="Y26" s="82"/>
      <c r="Z26" s="73">
        <v>1</v>
      </c>
      <c r="AA26" s="82">
        <v>1</v>
      </c>
      <c r="AB26" s="73">
        <v>1</v>
      </c>
      <c r="AC26" s="78"/>
      <c r="AD26" s="73"/>
      <c r="AE26" s="78"/>
      <c r="AF26" s="11">
        <f t="shared" si="0"/>
        <v>13</v>
      </c>
      <c r="AG26" s="21">
        <f t="shared" si="2"/>
        <v>0.5</v>
      </c>
    </row>
    <row r="27" spans="1:33" x14ac:dyDescent="0.3">
      <c r="A27" s="107">
        <v>17</v>
      </c>
      <c r="B27" s="111">
        <v>3214</v>
      </c>
      <c r="C27" s="65">
        <f t="shared" si="1"/>
        <v>5</v>
      </c>
      <c r="D27" s="73">
        <v>1</v>
      </c>
      <c r="E27" s="78">
        <v>1</v>
      </c>
      <c r="F27" s="73">
        <v>1</v>
      </c>
      <c r="G27" s="82">
        <v>1</v>
      </c>
      <c r="H27" s="73">
        <v>1</v>
      </c>
      <c r="I27" s="82">
        <v>1</v>
      </c>
      <c r="J27" s="73">
        <v>1</v>
      </c>
      <c r="K27" s="82">
        <v>1</v>
      </c>
      <c r="L27" s="73">
        <v>1</v>
      </c>
      <c r="M27" s="82">
        <v>1</v>
      </c>
      <c r="N27" s="73">
        <v>1</v>
      </c>
      <c r="O27" s="82"/>
      <c r="P27" s="73">
        <v>1</v>
      </c>
      <c r="Q27" s="82">
        <v>1</v>
      </c>
      <c r="R27" s="73">
        <v>1</v>
      </c>
      <c r="S27" s="82">
        <v>1</v>
      </c>
      <c r="T27" s="73">
        <v>1</v>
      </c>
      <c r="U27" s="82">
        <v>1</v>
      </c>
      <c r="V27" s="73">
        <v>1</v>
      </c>
      <c r="W27" s="82"/>
      <c r="X27" s="73">
        <v>1</v>
      </c>
      <c r="Y27" s="82"/>
      <c r="Z27" s="73">
        <v>1</v>
      </c>
      <c r="AA27" s="82">
        <v>1</v>
      </c>
      <c r="AB27" s="73">
        <v>1</v>
      </c>
      <c r="AC27" s="78">
        <v>1</v>
      </c>
      <c r="AD27" s="73"/>
      <c r="AE27" s="78"/>
      <c r="AF27" s="11">
        <f t="shared" si="0"/>
        <v>13</v>
      </c>
      <c r="AG27" s="21">
        <f t="shared" si="2"/>
        <v>0.5</v>
      </c>
    </row>
    <row r="28" spans="1:33" x14ac:dyDescent="0.3">
      <c r="A28" s="107">
        <v>18</v>
      </c>
      <c r="B28" s="111">
        <v>3215</v>
      </c>
      <c r="C28" s="65">
        <f t="shared" si="1"/>
        <v>0</v>
      </c>
      <c r="D28" s="73">
        <v>1</v>
      </c>
      <c r="E28" s="78"/>
      <c r="F28" s="73">
        <v>1</v>
      </c>
      <c r="G28" s="82"/>
      <c r="H28" s="73">
        <v>1</v>
      </c>
      <c r="I28" s="82"/>
      <c r="J28" s="73">
        <v>1</v>
      </c>
      <c r="K28" s="82"/>
      <c r="L28" s="73">
        <v>1</v>
      </c>
      <c r="M28" s="82"/>
      <c r="N28" s="73">
        <v>1</v>
      </c>
      <c r="O28" s="82"/>
      <c r="P28" s="73">
        <v>1</v>
      </c>
      <c r="Q28" s="82"/>
      <c r="R28" s="73">
        <v>0</v>
      </c>
      <c r="S28" s="82"/>
      <c r="T28" s="73">
        <v>1</v>
      </c>
      <c r="U28" s="82"/>
      <c r="V28" s="73">
        <v>1</v>
      </c>
      <c r="W28" s="82"/>
      <c r="X28" s="73">
        <v>1</v>
      </c>
      <c r="Y28" s="82"/>
      <c r="Z28" s="73">
        <v>1</v>
      </c>
      <c r="AA28" s="82"/>
      <c r="AB28" s="73">
        <v>1</v>
      </c>
      <c r="AC28" s="78"/>
      <c r="AD28" s="73"/>
      <c r="AE28" s="78"/>
      <c r="AF28" s="98">
        <f t="shared" si="0"/>
        <v>12</v>
      </c>
      <c r="AG28" s="21">
        <f t="shared" si="2"/>
        <v>0</v>
      </c>
    </row>
    <row r="29" spans="1:33" x14ac:dyDescent="0.3">
      <c r="A29" s="107">
        <v>19</v>
      </c>
      <c r="B29" s="111">
        <v>3216</v>
      </c>
      <c r="C29" s="65">
        <f t="shared" si="1"/>
        <v>2</v>
      </c>
      <c r="D29" s="73">
        <v>1</v>
      </c>
      <c r="E29" s="78"/>
      <c r="F29" s="73">
        <v>1</v>
      </c>
      <c r="G29" s="82"/>
      <c r="H29" s="73">
        <v>1</v>
      </c>
      <c r="I29" s="82"/>
      <c r="J29" s="73">
        <v>1</v>
      </c>
      <c r="K29" s="82"/>
      <c r="L29" s="73">
        <v>1</v>
      </c>
      <c r="M29" s="82">
        <v>1</v>
      </c>
      <c r="N29" s="73">
        <v>1</v>
      </c>
      <c r="O29" s="82">
        <v>1</v>
      </c>
      <c r="P29" s="73">
        <v>1</v>
      </c>
      <c r="Q29" s="82"/>
      <c r="R29" s="73">
        <v>1</v>
      </c>
      <c r="S29" s="82"/>
      <c r="T29" s="73">
        <v>1</v>
      </c>
      <c r="U29" s="82"/>
      <c r="V29" s="73">
        <v>1</v>
      </c>
      <c r="W29" s="82"/>
      <c r="X29" s="73">
        <v>1</v>
      </c>
      <c r="Y29" s="82"/>
      <c r="Z29" s="73">
        <v>1</v>
      </c>
      <c r="AA29" s="82"/>
      <c r="AB29" s="73">
        <v>1</v>
      </c>
      <c r="AC29" s="78"/>
      <c r="AD29" s="73"/>
      <c r="AE29" s="78"/>
      <c r="AF29" s="11">
        <f t="shared" si="0"/>
        <v>13</v>
      </c>
      <c r="AG29" s="21">
        <f t="shared" si="2"/>
        <v>0.2</v>
      </c>
    </row>
    <row r="30" spans="1:33" x14ac:dyDescent="0.3">
      <c r="A30" s="108">
        <v>20</v>
      </c>
      <c r="B30" s="112">
        <v>3217</v>
      </c>
      <c r="C30" s="65">
        <f t="shared" si="1"/>
        <v>0</v>
      </c>
      <c r="D30" s="74">
        <v>1</v>
      </c>
      <c r="E30" s="78"/>
      <c r="F30" s="74">
        <v>1</v>
      </c>
      <c r="G30" s="82"/>
      <c r="H30" s="74">
        <v>1</v>
      </c>
      <c r="I30" s="82"/>
      <c r="J30" s="74">
        <v>1</v>
      </c>
      <c r="K30" s="82"/>
      <c r="L30" s="74">
        <v>1</v>
      </c>
      <c r="M30" s="82"/>
      <c r="N30" s="74">
        <v>1</v>
      </c>
      <c r="O30" s="82"/>
      <c r="P30" s="74">
        <v>1</v>
      </c>
      <c r="Q30" s="82"/>
      <c r="R30" s="74">
        <v>1</v>
      </c>
      <c r="S30" s="82"/>
      <c r="T30" s="74">
        <v>0</v>
      </c>
      <c r="U30" s="82"/>
      <c r="V30" s="74">
        <v>1</v>
      </c>
      <c r="W30" s="82"/>
      <c r="X30" s="74">
        <v>1</v>
      </c>
      <c r="Y30" s="82"/>
      <c r="Z30" s="74">
        <v>1</v>
      </c>
      <c r="AA30" s="82"/>
      <c r="AB30" s="74">
        <v>0</v>
      </c>
      <c r="AC30" s="78"/>
      <c r="AD30" s="74"/>
      <c r="AE30" s="78"/>
      <c r="AF30" s="12">
        <f t="shared" si="0"/>
        <v>11</v>
      </c>
      <c r="AG30" s="21">
        <f t="shared" si="2"/>
        <v>0</v>
      </c>
    </row>
    <row r="31" spans="1:33" x14ac:dyDescent="0.3">
      <c r="A31" s="107">
        <v>21</v>
      </c>
      <c r="B31" s="111">
        <v>3218</v>
      </c>
      <c r="C31" s="65">
        <f t="shared" si="1"/>
        <v>0</v>
      </c>
      <c r="D31" s="73">
        <v>1</v>
      </c>
      <c r="E31" s="78"/>
      <c r="F31" s="73">
        <v>1</v>
      </c>
      <c r="G31" s="82"/>
      <c r="H31" s="73">
        <v>1</v>
      </c>
      <c r="I31" s="82"/>
      <c r="J31" s="73">
        <v>1</v>
      </c>
      <c r="K31" s="82"/>
      <c r="L31" s="73">
        <v>1</v>
      </c>
      <c r="M31" s="82"/>
      <c r="N31" s="73">
        <v>1</v>
      </c>
      <c r="O31" s="82"/>
      <c r="P31" s="73">
        <v>1</v>
      </c>
      <c r="Q31" s="82"/>
      <c r="R31" s="73">
        <v>1</v>
      </c>
      <c r="S31" s="82"/>
      <c r="T31" s="73">
        <v>1</v>
      </c>
      <c r="U31" s="82"/>
      <c r="V31" s="73">
        <v>1</v>
      </c>
      <c r="W31" s="82"/>
      <c r="X31" s="73">
        <v>1</v>
      </c>
      <c r="Y31" s="82"/>
      <c r="Z31" s="73">
        <v>1</v>
      </c>
      <c r="AA31" s="82"/>
      <c r="AB31" s="73">
        <v>1</v>
      </c>
      <c r="AC31" s="78"/>
      <c r="AD31" s="73"/>
      <c r="AE31" s="78"/>
      <c r="AF31" s="11">
        <f t="shared" si="0"/>
        <v>13</v>
      </c>
      <c r="AG31" s="21">
        <f t="shared" si="2"/>
        <v>0</v>
      </c>
    </row>
    <row r="32" spans="1:33" x14ac:dyDescent="0.3">
      <c r="A32" s="107">
        <v>22</v>
      </c>
      <c r="B32" s="111">
        <v>3219</v>
      </c>
      <c r="C32" s="65">
        <f t="shared" si="1"/>
        <v>1</v>
      </c>
      <c r="D32" s="73">
        <v>1</v>
      </c>
      <c r="E32" s="78">
        <v>1</v>
      </c>
      <c r="F32" s="73">
        <v>1</v>
      </c>
      <c r="G32" s="82"/>
      <c r="H32" s="73">
        <v>1</v>
      </c>
      <c r="I32" s="82"/>
      <c r="J32" s="73">
        <v>1</v>
      </c>
      <c r="K32" s="82"/>
      <c r="L32" s="73">
        <v>1</v>
      </c>
      <c r="M32" s="82"/>
      <c r="N32" s="73">
        <v>1</v>
      </c>
      <c r="O32" s="82"/>
      <c r="P32" s="73">
        <v>1</v>
      </c>
      <c r="Q32" s="82"/>
      <c r="R32" s="73">
        <v>1</v>
      </c>
      <c r="S32" s="82"/>
      <c r="T32" s="73">
        <v>1</v>
      </c>
      <c r="U32" s="82"/>
      <c r="V32" s="73">
        <v>1</v>
      </c>
      <c r="W32" s="82"/>
      <c r="X32" s="73">
        <v>1</v>
      </c>
      <c r="Y32" s="82"/>
      <c r="Z32" s="73">
        <v>1</v>
      </c>
      <c r="AA32" s="82"/>
      <c r="AB32" s="73">
        <v>1</v>
      </c>
      <c r="AC32" s="78"/>
      <c r="AD32" s="73"/>
      <c r="AE32" s="78"/>
      <c r="AF32" s="11">
        <f t="shared" si="0"/>
        <v>13</v>
      </c>
      <c r="AG32" s="21">
        <f t="shared" si="2"/>
        <v>0.1</v>
      </c>
    </row>
    <row r="33" spans="1:33" x14ac:dyDescent="0.3">
      <c r="A33" s="107">
        <v>23</v>
      </c>
      <c r="B33" s="111">
        <v>3220</v>
      </c>
      <c r="C33" s="65">
        <f t="shared" si="1"/>
        <v>0</v>
      </c>
      <c r="D33" s="73">
        <v>1</v>
      </c>
      <c r="E33" s="78"/>
      <c r="F33" s="73">
        <v>1</v>
      </c>
      <c r="G33" s="82"/>
      <c r="H33" s="73">
        <v>1</v>
      </c>
      <c r="I33" s="82"/>
      <c r="J33" s="73">
        <v>1</v>
      </c>
      <c r="K33" s="82"/>
      <c r="L33" s="73">
        <v>1</v>
      </c>
      <c r="M33" s="82"/>
      <c r="N33" s="73">
        <v>1</v>
      </c>
      <c r="O33" s="82"/>
      <c r="P33" s="73">
        <v>1</v>
      </c>
      <c r="Q33" s="82"/>
      <c r="R33" s="73">
        <v>1</v>
      </c>
      <c r="S33" s="82"/>
      <c r="T33" s="73">
        <v>1</v>
      </c>
      <c r="U33" s="82"/>
      <c r="V33" s="73">
        <v>1</v>
      </c>
      <c r="W33" s="82"/>
      <c r="X33" s="73">
        <v>1</v>
      </c>
      <c r="Y33" s="82"/>
      <c r="Z33" s="73">
        <v>0</v>
      </c>
      <c r="AA33" s="82"/>
      <c r="AB33" s="73">
        <v>1</v>
      </c>
      <c r="AC33" s="78"/>
      <c r="AD33" s="73"/>
      <c r="AE33" s="78"/>
      <c r="AF33" s="11">
        <f t="shared" si="0"/>
        <v>12</v>
      </c>
      <c r="AG33" s="21">
        <f t="shared" si="2"/>
        <v>0</v>
      </c>
    </row>
    <row r="34" spans="1:33" x14ac:dyDescent="0.3">
      <c r="A34" s="107">
        <v>24</v>
      </c>
      <c r="B34" s="111">
        <v>3221</v>
      </c>
      <c r="C34" s="65">
        <f t="shared" si="1"/>
        <v>0</v>
      </c>
      <c r="D34" s="73">
        <v>1</v>
      </c>
      <c r="E34" s="78"/>
      <c r="F34" s="73">
        <v>1</v>
      </c>
      <c r="G34" s="82"/>
      <c r="H34" s="73">
        <v>1</v>
      </c>
      <c r="I34" s="82"/>
      <c r="J34" s="73">
        <v>1</v>
      </c>
      <c r="K34" s="82"/>
      <c r="L34" s="73">
        <v>1</v>
      </c>
      <c r="M34" s="82"/>
      <c r="N34" s="73">
        <v>1</v>
      </c>
      <c r="O34" s="82"/>
      <c r="P34" s="73">
        <v>1</v>
      </c>
      <c r="Q34" s="82"/>
      <c r="R34" s="73">
        <v>1</v>
      </c>
      <c r="S34" s="82"/>
      <c r="T34" s="73">
        <v>0</v>
      </c>
      <c r="U34" s="82"/>
      <c r="V34" s="73">
        <v>0</v>
      </c>
      <c r="W34" s="82"/>
      <c r="X34" s="73">
        <v>1</v>
      </c>
      <c r="Y34" s="82"/>
      <c r="Z34" s="73">
        <v>0</v>
      </c>
      <c r="AA34" s="82"/>
      <c r="AB34" s="73">
        <v>1</v>
      </c>
      <c r="AC34" s="78"/>
      <c r="AD34" s="73"/>
      <c r="AE34" s="78"/>
      <c r="AF34" s="11">
        <f t="shared" si="0"/>
        <v>10</v>
      </c>
      <c r="AG34" s="21">
        <f t="shared" si="2"/>
        <v>0</v>
      </c>
    </row>
    <row r="35" spans="1:33" x14ac:dyDescent="0.3">
      <c r="A35" s="108">
        <v>25</v>
      </c>
      <c r="B35" s="112">
        <v>3222</v>
      </c>
      <c r="C35" s="65">
        <f t="shared" si="1"/>
        <v>2</v>
      </c>
      <c r="D35" s="74">
        <v>1</v>
      </c>
      <c r="E35" s="78"/>
      <c r="F35" s="74">
        <v>1</v>
      </c>
      <c r="G35" s="82">
        <v>1</v>
      </c>
      <c r="H35" s="74">
        <v>1</v>
      </c>
      <c r="I35" s="82"/>
      <c r="J35" s="74">
        <v>1</v>
      </c>
      <c r="K35" s="82"/>
      <c r="L35" s="74">
        <v>1</v>
      </c>
      <c r="M35" s="82"/>
      <c r="N35" s="74">
        <v>1</v>
      </c>
      <c r="O35" s="82"/>
      <c r="P35" s="74">
        <v>0</v>
      </c>
      <c r="Q35" s="82"/>
      <c r="R35" s="74">
        <v>1</v>
      </c>
      <c r="S35" s="82"/>
      <c r="T35" s="74">
        <v>0</v>
      </c>
      <c r="U35" s="82"/>
      <c r="V35" s="74">
        <v>1</v>
      </c>
      <c r="W35" s="82"/>
      <c r="X35" s="74">
        <v>1</v>
      </c>
      <c r="Y35" s="82"/>
      <c r="Z35" s="74">
        <v>1</v>
      </c>
      <c r="AA35" s="82">
        <v>1</v>
      </c>
      <c r="AB35" s="74">
        <v>1</v>
      </c>
      <c r="AC35" s="78"/>
      <c r="AD35" s="74"/>
      <c r="AE35" s="78"/>
      <c r="AF35" s="12">
        <f t="shared" si="0"/>
        <v>11</v>
      </c>
      <c r="AG35" s="21">
        <f t="shared" si="2"/>
        <v>0.2</v>
      </c>
    </row>
    <row r="36" spans="1:33" x14ac:dyDescent="0.3">
      <c r="A36" s="108">
        <v>26</v>
      </c>
      <c r="B36" s="112">
        <v>3223</v>
      </c>
      <c r="C36" s="65">
        <f t="shared" si="1"/>
        <v>0</v>
      </c>
      <c r="D36" s="74">
        <v>1</v>
      </c>
      <c r="E36" s="78"/>
      <c r="F36" s="74">
        <v>1</v>
      </c>
      <c r="G36" s="82"/>
      <c r="H36" s="74">
        <v>1</v>
      </c>
      <c r="I36" s="82"/>
      <c r="J36" s="74">
        <v>1</v>
      </c>
      <c r="K36" s="82"/>
      <c r="L36" s="74">
        <v>1</v>
      </c>
      <c r="M36" s="82"/>
      <c r="N36" s="74">
        <v>1</v>
      </c>
      <c r="O36" s="82"/>
      <c r="P36" s="74">
        <v>1</v>
      </c>
      <c r="Q36" s="82"/>
      <c r="R36" s="74">
        <v>1</v>
      </c>
      <c r="S36" s="82"/>
      <c r="T36" s="74">
        <v>1</v>
      </c>
      <c r="U36" s="82"/>
      <c r="V36" s="74">
        <v>1</v>
      </c>
      <c r="W36" s="82"/>
      <c r="X36" s="74">
        <v>1</v>
      </c>
      <c r="Y36" s="82"/>
      <c r="Z36" s="74">
        <v>0</v>
      </c>
      <c r="AA36" s="82"/>
      <c r="AB36" s="74">
        <v>0</v>
      </c>
      <c r="AC36" s="78"/>
      <c r="AD36" s="74"/>
      <c r="AE36" s="78"/>
      <c r="AF36" s="12">
        <f t="shared" si="0"/>
        <v>11</v>
      </c>
      <c r="AG36" s="21">
        <f t="shared" si="2"/>
        <v>0</v>
      </c>
    </row>
    <row r="37" spans="1:33" x14ac:dyDescent="0.3">
      <c r="A37" s="107">
        <v>27</v>
      </c>
      <c r="B37" s="111">
        <v>3224</v>
      </c>
      <c r="C37" s="65">
        <f t="shared" si="1"/>
        <v>0</v>
      </c>
      <c r="D37" s="73">
        <v>1</v>
      </c>
      <c r="E37" s="78"/>
      <c r="F37" s="73">
        <v>1</v>
      </c>
      <c r="G37" s="82"/>
      <c r="H37" s="73">
        <v>1</v>
      </c>
      <c r="I37" s="82"/>
      <c r="J37" s="73">
        <v>1</v>
      </c>
      <c r="K37" s="82"/>
      <c r="L37" s="73">
        <v>1</v>
      </c>
      <c r="M37" s="82"/>
      <c r="N37" s="73">
        <v>1</v>
      </c>
      <c r="O37" s="82"/>
      <c r="P37" s="73">
        <v>0.5</v>
      </c>
      <c r="Q37" s="82"/>
      <c r="R37" s="73">
        <v>1</v>
      </c>
      <c r="S37" s="82"/>
      <c r="T37" s="73">
        <v>1</v>
      </c>
      <c r="U37" s="82"/>
      <c r="V37" s="73">
        <v>1</v>
      </c>
      <c r="W37" s="82"/>
      <c r="X37" s="73">
        <v>1</v>
      </c>
      <c r="Y37" s="82"/>
      <c r="Z37" s="73">
        <v>1</v>
      </c>
      <c r="AA37" s="82"/>
      <c r="AB37" s="73">
        <v>1</v>
      </c>
      <c r="AC37" s="78"/>
      <c r="AD37" s="73"/>
      <c r="AE37" s="78"/>
      <c r="AF37" s="11">
        <f t="shared" si="0"/>
        <v>12.5</v>
      </c>
      <c r="AG37" s="21">
        <f t="shared" si="2"/>
        <v>0</v>
      </c>
    </row>
    <row r="38" spans="1:33" ht="15" thickBot="1" x14ac:dyDescent="0.35">
      <c r="A38" s="109">
        <v>28</v>
      </c>
      <c r="B38" s="113">
        <v>3225</v>
      </c>
      <c r="C38" s="66">
        <f t="shared" si="1"/>
        <v>3</v>
      </c>
      <c r="D38" s="75">
        <v>1</v>
      </c>
      <c r="E38" s="80"/>
      <c r="F38" s="75">
        <v>1</v>
      </c>
      <c r="G38" s="84">
        <v>1</v>
      </c>
      <c r="H38" s="75">
        <v>1</v>
      </c>
      <c r="I38" s="84"/>
      <c r="J38" s="75">
        <v>1</v>
      </c>
      <c r="K38" s="84"/>
      <c r="L38" s="75">
        <v>1</v>
      </c>
      <c r="M38" s="84"/>
      <c r="N38" s="75">
        <v>1</v>
      </c>
      <c r="O38" s="84">
        <v>1</v>
      </c>
      <c r="P38" s="75">
        <v>1</v>
      </c>
      <c r="Q38" s="84"/>
      <c r="R38" s="75">
        <v>1</v>
      </c>
      <c r="S38" s="84"/>
      <c r="T38" s="75">
        <v>1</v>
      </c>
      <c r="U38" s="84">
        <v>1</v>
      </c>
      <c r="V38" s="75">
        <v>1</v>
      </c>
      <c r="W38" s="84"/>
      <c r="X38" s="75">
        <v>1</v>
      </c>
      <c r="Y38" s="84"/>
      <c r="Z38" s="75">
        <v>1</v>
      </c>
      <c r="AA38" s="84"/>
      <c r="AB38" s="75">
        <v>1</v>
      </c>
      <c r="AC38" s="80"/>
      <c r="AD38" s="75"/>
      <c r="AE38" s="80"/>
      <c r="AF38" s="13">
        <f t="shared" si="0"/>
        <v>13</v>
      </c>
      <c r="AG38" s="27">
        <f t="shared" si="2"/>
        <v>0.3</v>
      </c>
    </row>
    <row r="41" spans="1:33" x14ac:dyDescent="0.3">
      <c r="AD41" s="3"/>
    </row>
  </sheetData>
  <mergeCells count="4">
    <mergeCell ref="A6:J7"/>
    <mergeCell ref="A1:E1"/>
    <mergeCell ref="A2:E2"/>
    <mergeCell ref="A3:E3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38"/>
  <sheetViews>
    <sheetView zoomScale="70" zoomScaleNormal="70" workbookViewId="0">
      <selection activeCell="W20" sqref="W20"/>
    </sheetView>
  </sheetViews>
  <sheetFormatPr defaultRowHeight="14.4" x14ac:dyDescent="0.3"/>
  <cols>
    <col min="2" max="2" width="13.44140625" bestFit="1" customWidth="1"/>
    <col min="3" max="3" width="11.44140625" bestFit="1" customWidth="1"/>
    <col min="4" max="4" width="5.5546875" bestFit="1" customWidth="1"/>
    <col min="5" max="5" width="6.5546875" bestFit="1" customWidth="1"/>
    <col min="6" max="6" width="5.5546875" bestFit="1" customWidth="1"/>
    <col min="7" max="7" width="6.5546875" bestFit="1" customWidth="1"/>
    <col min="8" max="8" width="5.5546875" bestFit="1" customWidth="1"/>
    <col min="9" max="9" width="6.5546875" bestFit="1" customWidth="1"/>
    <col min="10" max="10" width="5.88671875" customWidth="1"/>
    <col min="11" max="11" width="6.5546875" bestFit="1" customWidth="1"/>
    <col min="12" max="12" width="5.88671875" customWidth="1"/>
    <col min="13" max="14" width="6.5546875" bestFit="1" customWidth="1"/>
    <col min="15" max="15" width="5.5546875" bestFit="1" customWidth="1"/>
    <col min="16" max="16" width="5.88671875" customWidth="1"/>
    <col min="17" max="20" width="6.5546875" bestFit="1" customWidth="1"/>
    <col min="21" max="21" width="6.88671875" customWidth="1"/>
    <col min="22" max="22" width="6.88671875" bestFit="1" customWidth="1"/>
    <col min="23" max="23" width="8" bestFit="1" customWidth="1"/>
    <col min="24" max="24" width="7.5546875" bestFit="1" customWidth="1"/>
    <col min="25" max="25" width="7.88671875" customWidth="1"/>
    <col min="26" max="26" width="6.88671875" customWidth="1"/>
    <col min="27" max="27" width="7.88671875" customWidth="1"/>
    <col min="28" max="28" width="6.88671875" customWidth="1"/>
    <col min="29" max="29" width="7.88671875" customWidth="1"/>
    <col min="30" max="30" width="6.88671875" customWidth="1"/>
    <col min="31" max="31" width="7.88671875" customWidth="1"/>
    <col min="32" max="32" width="15.88671875" bestFit="1" customWidth="1"/>
    <col min="33" max="33" width="11.44140625" bestFit="1" customWidth="1"/>
    <col min="34" max="34" width="15.88671875" bestFit="1" customWidth="1"/>
    <col min="35" max="35" width="11.44140625" bestFit="1" customWidth="1"/>
  </cols>
  <sheetData>
    <row r="1" spans="1:33" x14ac:dyDescent="0.3">
      <c r="A1" s="149" t="s">
        <v>0</v>
      </c>
      <c r="B1" s="149"/>
      <c r="C1" s="149"/>
      <c r="D1" s="149"/>
    </row>
    <row r="2" spans="1:33" x14ac:dyDescent="0.3">
      <c r="A2" s="149" t="s">
        <v>1</v>
      </c>
      <c r="B2" s="149"/>
      <c r="C2" s="149"/>
      <c r="D2" s="149"/>
    </row>
    <row r="3" spans="1:33" x14ac:dyDescent="0.3">
      <c r="A3" s="149" t="s">
        <v>2</v>
      </c>
      <c r="B3" s="149"/>
      <c r="C3" s="149"/>
      <c r="D3" s="149"/>
    </row>
    <row r="4" spans="1:33" x14ac:dyDescent="0.3">
      <c r="A4" s="1"/>
      <c r="B4" s="1"/>
      <c r="C4" s="1"/>
      <c r="D4" s="1"/>
    </row>
    <row r="6" spans="1:33" ht="15" customHeight="1" x14ac:dyDescent="0.3">
      <c r="A6" s="150" t="s">
        <v>42</v>
      </c>
      <c r="B6" s="150"/>
      <c r="C6" s="150"/>
      <c r="D6" s="150"/>
      <c r="E6" s="150"/>
      <c r="F6" s="150"/>
      <c r="G6" s="150"/>
      <c r="H6" s="150"/>
      <c r="I6" s="150"/>
      <c r="J6" s="150"/>
    </row>
    <row r="7" spans="1:33" ht="15" customHeight="1" x14ac:dyDescent="0.3">
      <c r="A7" s="150"/>
      <c r="B7" s="150"/>
      <c r="C7" s="150"/>
      <c r="D7" s="150"/>
      <c r="E7" s="150"/>
      <c r="F7" s="150"/>
      <c r="G7" s="150"/>
      <c r="H7" s="150"/>
      <c r="I7" s="150"/>
      <c r="J7" s="150"/>
    </row>
    <row r="9" spans="1:33" ht="15" thickBot="1" x14ac:dyDescent="0.35"/>
    <row r="10" spans="1:33" ht="15" thickBot="1" x14ac:dyDescent="0.35">
      <c r="A10" s="9" t="s">
        <v>3</v>
      </c>
      <c r="B10" s="110" t="s">
        <v>44</v>
      </c>
      <c r="C10" s="63" t="s">
        <v>33</v>
      </c>
      <c r="D10" s="9" t="s">
        <v>4</v>
      </c>
      <c r="E10" s="15" t="s">
        <v>5</v>
      </c>
      <c r="F10" s="9" t="s">
        <v>6</v>
      </c>
      <c r="G10" s="20" t="s">
        <v>7</v>
      </c>
      <c r="H10" s="9" t="s">
        <v>8</v>
      </c>
      <c r="I10" s="20" t="s">
        <v>9</v>
      </c>
      <c r="J10" s="9" t="s">
        <v>10</v>
      </c>
      <c r="K10" s="130" t="s">
        <v>11</v>
      </c>
      <c r="L10" s="9" t="s">
        <v>12</v>
      </c>
      <c r="M10" s="20" t="s">
        <v>13</v>
      </c>
      <c r="N10" s="9" t="s">
        <v>14</v>
      </c>
      <c r="O10" s="20" t="s">
        <v>15</v>
      </c>
      <c r="P10" s="9" t="s">
        <v>16</v>
      </c>
      <c r="Q10" s="20" t="s">
        <v>17</v>
      </c>
      <c r="R10" s="9" t="s">
        <v>18</v>
      </c>
      <c r="S10" s="20" t="s">
        <v>19</v>
      </c>
      <c r="T10" s="9" t="s">
        <v>20</v>
      </c>
      <c r="U10" s="20" t="s">
        <v>21</v>
      </c>
      <c r="V10" s="9" t="s">
        <v>22</v>
      </c>
      <c r="W10" s="20" t="s">
        <v>23</v>
      </c>
      <c r="X10" s="9" t="s">
        <v>24</v>
      </c>
      <c r="Y10" s="20" t="s">
        <v>25</v>
      </c>
      <c r="Z10" s="9" t="s">
        <v>26</v>
      </c>
      <c r="AA10" s="20" t="s">
        <v>27</v>
      </c>
      <c r="AB10" s="9" t="s">
        <v>28</v>
      </c>
      <c r="AC10" s="25" t="s">
        <v>29</v>
      </c>
      <c r="AD10" s="9" t="s">
        <v>30</v>
      </c>
      <c r="AE10" s="26" t="s">
        <v>31</v>
      </c>
      <c r="AF10" s="9" t="s">
        <v>32</v>
      </c>
      <c r="AG10" s="20" t="s">
        <v>33</v>
      </c>
    </row>
    <row r="11" spans="1:33" x14ac:dyDescent="0.3">
      <c r="A11" s="101">
        <v>1</v>
      </c>
      <c r="B11" s="115">
        <v>3226</v>
      </c>
      <c r="C11" s="64">
        <f>10*AG11</f>
        <v>0</v>
      </c>
      <c r="D11" s="85">
        <v>1</v>
      </c>
      <c r="E11" s="90"/>
      <c r="F11" s="85">
        <v>1</v>
      </c>
      <c r="G11" s="94"/>
      <c r="H11" s="85">
        <v>1</v>
      </c>
      <c r="I11" s="94"/>
      <c r="J11" s="85">
        <v>1</v>
      </c>
      <c r="K11" s="94"/>
      <c r="L11" s="85">
        <v>0</v>
      </c>
      <c r="M11" s="94"/>
      <c r="N11" s="85">
        <v>1</v>
      </c>
      <c r="O11" s="94"/>
      <c r="P11" s="85">
        <v>1</v>
      </c>
      <c r="Q11" s="94"/>
      <c r="R11" s="85">
        <v>1</v>
      </c>
      <c r="S11" s="94"/>
      <c r="T11" s="85">
        <v>1</v>
      </c>
      <c r="U11" s="94"/>
      <c r="V11" s="85">
        <v>1</v>
      </c>
      <c r="W11" s="94"/>
      <c r="X11" s="85">
        <v>1</v>
      </c>
      <c r="Y11" s="94"/>
      <c r="Z11" s="85">
        <v>0</v>
      </c>
      <c r="AA11" s="94"/>
      <c r="AB11" s="85">
        <v>1</v>
      </c>
      <c r="AC11" s="90"/>
      <c r="AD11" s="89"/>
      <c r="AE11" s="90"/>
      <c r="AF11" s="85">
        <f t="shared" ref="AF11:AF38" si="0">SUM(D11,F11,H11,J11,L11,N11,P11,R11,T11,V11,X11,Z11,AB11,AD11)</f>
        <v>11</v>
      </c>
      <c r="AG11" s="94">
        <f>MIN(SUM(E11,G11,I11,K11,M11,O11,Q11,S11,U11,W11,Y11,AA11,AC11,AE11)/10,0.5)</f>
        <v>0</v>
      </c>
    </row>
    <row r="12" spans="1:33" x14ac:dyDescent="0.3">
      <c r="A12" s="102">
        <v>2</v>
      </c>
      <c r="B12" s="48">
        <v>3227</v>
      </c>
      <c r="C12" s="65">
        <f t="shared" ref="C12:C38" si="1">10*AG12</f>
        <v>0</v>
      </c>
      <c r="D12" s="86">
        <v>1</v>
      </c>
      <c r="E12" s="91"/>
      <c r="F12" s="86">
        <v>1</v>
      </c>
      <c r="G12" s="95"/>
      <c r="H12" s="86">
        <v>1</v>
      </c>
      <c r="I12" s="95"/>
      <c r="J12" s="86">
        <v>1</v>
      </c>
      <c r="K12" s="95"/>
      <c r="L12" s="86">
        <v>1</v>
      </c>
      <c r="M12" s="95"/>
      <c r="N12" s="86">
        <v>1</v>
      </c>
      <c r="O12" s="95"/>
      <c r="P12" s="86">
        <v>1</v>
      </c>
      <c r="Q12" s="95"/>
      <c r="R12" s="86">
        <v>1</v>
      </c>
      <c r="S12" s="95"/>
      <c r="T12" s="86">
        <v>1</v>
      </c>
      <c r="U12" s="95"/>
      <c r="V12" s="86">
        <v>1</v>
      </c>
      <c r="W12" s="95"/>
      <c r="X12" s="86">
        <v>1</v>
      </c>
      <c r="Y12" s="95"/>
      <c r="Z12" s="86">
        <v>0</v>
      </c>
      <c r="AA12" s="95"/>
      <c r="AB12" s="86">
        <v>0</v>
      </c>
      <c r="AC12" s="91"/>
      <c r="AD12" s="86"/>
      <c r="AE12" s="91"/>
      <c r="AF12" s="86">
        <f t="shared" si="0"/>
        <v>11</v>
      </c>
      <c r="AG12" s="94">
        <f t="shared" ref="AG12:AG38" si="2">MIN(SUM(E12,G12,I12,K12,M12,O12,Q12,S12,U12,W12,Y12,AA12,AC12,AE12)/10,0.5)</f>
        <v>0</v>
      </c>
    </row>
    <row r="13" spans="1:33" x14ac:dyDescent="0.3">
      <c r="A13" s="102">
        <v>3</v>
      </c>
      <c r="B13" s="48">
        <v>3228</v>
      </c>
      <c r="C13" s="65">
        <f t="shared" si="1"/>
        <v>5</v>
      </c>
      <c r="D13" s="86">
        <v>1</v>
      </c>
      <c r="E13" s="91">
        <v>1</v>
      </c>
      <c r="F13" s="86">
        <v>1</v>
      </c>
      <c r="G13" s="95"/>
      <c r="H13" s="86">
        <v>1</v>
      </c>
      <c r="I13" s="95">
        <v>1</v>
      </c>
      <c r="J13" s="86">
        <v>1</v>
      </c>
      <c r="K13" s="95">
        <v>1</v>
      </c>
      <c r="L13" s="86">
        <v>1</v>
      </c>
      <c r="M13" s="95"/>
      <c r="N13" s="86">
        <v>1</v>
      </c>
      <c r="O13" s="95">
        <v>1</v>
      </c>
      <c r="P13" s="86">
        <v>1</v>
      </c>
      <c r="Q13" s="95">
        <v>1</v>
      </c>
      <c r="R13" s="86">
        <v>1</v>
      </c>
      <c r="S13" s="95"/>
      <c r="T13" s="86">
        <v>1</v>
      </c>
      <c r="U13" s="95">
        <v>1</v>
      </c>
      <c r="V13" s="86">
        <v>1</v>
      </c>
      <c r="W13" s="95">
        <v>1</v>
      </c>
      <c r="X13" s="86">
        <v>1</v>
      </c>
      <c r="Y13" s="95">
        <v>1</v>
      </c>
      <c r="Z13" s="86">
        <v>1</v>
      </c>
      <c r="AA13" s="95"/>
      <c r="AB13" s="86">
        <v>1</v>
      </c>
      <c r="AC13" s="91">
        <v>1</v>
      </c>
      <c r="AD13" s="86"/>
      <c r="AE13" s="91"/>
      <c r="AF13" s="86">
        <f t="shared" si="0"/>
        <v>13</v>
      </c>
      <c r="AG13" s="94">
        <f t="shared" si="2"/>
        <v>0.5</v>
      </c>
    </row>
    <row r="14" spans="1:33" x14ac:dyDescent="0.3">
      <c r="A14" s="102">
        <v>4</v>
      </c>
      <c r="B14" s="48">
        <v>3229</v>
      </c>
      <c r="C14" s="65">
        <f t="shared" si="1"/>
        <v>1</v>
      </c>
      <c r="D14" s="86">
        <v>1</v>
      </c>
      <c r="E14" s="91"/>
      <c r="F14" s="86">
        <v>1</v>
      </c>
      <c r="G14" s="95"/>
      <c r="H14" s="86">
        <v>1</v>
      </c>
      <c r="I14" s="95"/>
      <c r="J14" s="86">
        <v>1</v>
      </c>
      <c r="K14" s="95"/>
      <c r="L14" s="86">
        <v>1</v>
      </c>
      <c r="M14" s="95"/>
      <c r="N14" s="86">
        <v>1</v>
      </c>
      <c r="O14" s="95">
        <v>1</v>
      </c>
      <c r="P14" s="86">
        <v>1</v>
      </c>
      <c r="Q14" s="95"/>
      <c r="R14" s="86">
        <v>1</v>
      </c>
      <c r="S14" s="95"/>
      <c r="T14" s="86">
        <v>1</v>
      </c>
      <c r="U14" s="95"/>
      <c r="V14" s="86">
        <v>0.5</v>
      </c>
      <c r="W14" s="95"/>
      <c r="X14" s="86">
        <v>0</v>
      </c>
      <c r="Y14" s="95"/>
      <c r="Z14" s="86">
        <v>1</v>
      </c>
      <c r="AA14" s="95"/>
      <c r="AB14" s="86">
        <v>1</v>
      </c>
      <c r="AC14" s="91"/>
      <c r="AD14" s="86"/>
      <c r="AE14" s="91"/>
      <c r="AF14" s="86">
        <f t="shared" si="0"/>
        <v>11.5</v>
      </c>
      <c r="AG14" s="94">
        <f t="shared" si="2"/>
        <v>0.1</v>
      </c>
    </row>
    <row r="15" spans="1:33" x14ac:dyDescent="0.3">
      <c r="A15" s="102">
        <v>5</v>
      </c>
      <c r="B15" s="48">
        <v>3230</v>
      </c>
      <c r="C15" s="65">
        <f t="shared" si="1"/>
        <v>0</v>
      </c>
      <c r="D15" s="86">
        <v>1</v>
      </c>
      <c r="E15" s="91"/>
      <c r="F15" s="86">
        <v>1</v>
      </c>
      <c r="G15" s="95"/>
      <c r="H15" s="86">
        <v>1</v>
      </c>
      <c r="I15" s="95"/>
      <c r="J15" s="86">
        <v>1</v>
      </c>
      <c r="K15" s="95"/>
      <c r="L15" s="86">
        <v>1</v>
      </c>
      <c r="M15" s="95"/>
      <c r="N15" s="86">
        <v>1</v>
      </c>
      <c r="O15" s="95"/>
      <c r="P15" s="86">
        <v>1</v>
      </c>
      <c r="Q15" s="95"/>
      <c r="R15" s="86">
        <v>1</v>
      </c>
      <c r="S15" s="95"/>
      <c r="T15" s="86">
        <v>1</v>
      </c>
      <c r="U15" s="95"/>
      <c r="V15" s="86">
        <v>1</v>
      </c>
      <c r="W15" s="95"/>
      <c r="X15" s="86">
        <v>1</v>
      </c>
      <c r="Y15" s="95"/>
      <c r="Z15" s="86">
        <v>0</v>
      </c>
      <c r="AA15" s="95"/>
      <c r="AB15" s="86">
        <v>0</v>
      </c>
      <c r="AC15" s="91"/>
      <c r="AD15" s="86"/>
      <c r="AE15" s="91"/>
      <c r="AF15" s="86">
        <f t="shared" si="0"/>
        <v>11</v>
      </c>
      <c r="AG15" s="94">
        <f t="shared" si="2"/>
        <v>0</v>
      </c>
    </row>
    <row r="16" spans="1:33" x14ac:dyDescent="0.3">
      <c r="A16" s="102">
        <v>6</v>
      </c>
      <c r="B16" s="48">
        <v>3231</v>
      </c>
      <c r="C16" s="65">
        <f t="shared" si="1"/>
        <v>0</v>
      </c>
      <c r="D16" s="86">
        <v>1</v>
      </c>
      <c r="E16" s="92"/>
      <c r="F16" s="86">
        <v>1</v>
      </c>
      <c r="G16" s="96"/>
      <c r="H16" s="86">
        <v>1</v>
      </c>
      <c r="I16" s="96"/>
      <c r="J16" s="86">
        <v>1</v>
      </c>
      <c r="K16" s="96"/>
      <c r="L16" s="86">
        <v>1</v>
      </c>
      <c r="M16" s="96"/>
      <c r="N16" s="86">
        <v>1</v>
      </c>
      <c r="O16" s="96"/>
      <c r="P16" s="86">
        <v>1</v>
      </c>
      <c r="Q16" s="96"/>
      <c r="R16" s="86">
        <v>1</v>
      </c>
      <c r="S16" s="96"/>
      <c r="T16" s="86">
        <v>1</v>
      </c>
      <c r="U16" s="96"/>
      <c r="V16" s="86">
        <v>1</v>
      </c>
      <c r="W16" s="96"/>
      <c r="X16" s="86">
        <v>1</v>
      </c>
      <c r="Y16" s="96"/>
      <c r="Z16" s="86">
        <v>1</v>
      </c>
      <c r="AA16" s="96"/>
      <c r="AB16" s="86">
        <v>1</v>
      </c>
      <c r="AC16" s="92"/>
      <c r="AD16" s="86"/>
      <c r="AE16" s="92"/>
      <c r="AF16" s="86">
        <f t="shared" si="0"/>
        <v>13</v>
      </c>
      <c r="AG16" s="94">
        <f t="shared" si="2"/>
        <v>0</v>
      </c>
    </row>
    <row r="17" spans="1:33" x14ac:dyDescent="0.3">
      <c r="A17" s="102">
        <v>7</v>
      </c>
      <c r="B17" s="48">
        <v>3232</v>
      </c>
      <c r="C17" s="65">
        <f t="shared" si="1"/>
        <v>0</v>
      </c>
      <c r="D17" s="86">
        <v>1</v>
      </c>
      <c r="E17" s="91"/>
      <c r="F17" s="86">
        <v>1</v>
      </c>
      <c r="G17" s="95"/>
      <c r="H17" s="86">
        <v>1</v>
      </c>
      <c r="I17" s="95"/>
      <c r="J17" s="86">
        <v>1</v>
      </c>
      <c r="K17" s="95"/>
      <c r="L17" s="86">
        <v>1</v>
      </c>
      <c r="M17" s="95"/>
      <c r="N17" s="86">
        <v>1</v>
      </c>
      <c r="O17" s="95"/>
      <c r="P17" s="86">
        <v>1</v>
      </c>
      <c r="Q17" s="95"/>
      <c r="R17" s="86">
        <v>1</v>
      </c>
      <c r="S17" s="95"/>
      <c r="T17" s="86">
        <v>1</v>
      </c>
      <c r="U17" s="95"/>
      <c r="V17" s="86">
        <v>1</v>
      </c>
      <c r="W17" s="95"/>
      <c r="X17" s="86">
        <v>1</v>
      </c>
      <c r="Y17" s="95"/>
      <c r="Z17" s="86">
        <v>1</v>
      </c>
      <c r="AA17" s="95"/>
      <c r="AB17" s="86">
        <v>1</v>
      </c>
      <c r="AC17" s="91"/>
      <c r="AD17" s="86"/>
      <c r="AE17" s="91"/>
      <c r="AF17" s="98">
        <f t="shared" si="0"/>
        <v>13</v>
      </c>
      <c r="AG17" s="94">
        <f t="shared" si="2"/>
        <v>0</v>
      </c>
    </row>
    <row r="18" spans="1:33" x14ac:dyDescent="0.3">
      <c r="A18" s="102">
        <v>8</v>
      </c>
      <c r="B18" s="48">
        <v>3233</v>
      </c>
      <c r="C18" s="65">
        <f t="shared" si="1"/>
        <v>0</v>
      </c>
      <c r="D18" s="86">
        <v>1</v>
      </c>
      <c r="E18" s="91"/>
      <c r="F18" s="86">
        <v>1</v>
      </c>
      <c r="G18" s="95"/>
      <c r="H18" s="86">
        <v>1</v>
      </c>
      <c r="I18" s="95"/>
      <c r="J18" s="86">
        <v>1</v>
      </c>
      <c r="K18" s="95"/>
      <c r="L18" s="86">
        <v>1</v>
      </c>
      <c r="M18" s="95"/>
      <c r="N18" s="86">
        <v>1</v>
      </c>
      <c r="O18" s="95"/>
      <c r="P18" s="86">
        <v>1</v>
      </c>
      <c r="Q18" s="95"/>
      <c r="R18" s="86">
        <v>1</v>
      </c>
      <c r="S18" s="95"/>
      <c r="T18" s="86">
        <v>1</v>
      </c>
      <c r="U18" s="95"/>
      <c r="V18" s="86">
        <v>1</v>
      </c>
      <c r="W18" s="95"/>
      <c r="X18" s="86">
        <v>1</v>
      </c>
      <c r="Y18" s="95"/>
      <c r="Z18" s="86">
        <v>1</v>
      </c>
      <c r="AA18" s="95"/>
      <c r="AB18" s="86">
        <v>1</v>
      </c>
      <c r="AC18" s="91"/>
      <c r="AD18" s="86"/>
      <c r="AE18" s="91"/>
      <c r="AF18" s="98">
        <f t="shared" si="0"/>
        <v>13</v>
      </c>
      <c r="AG18" s="94">
        <f t="shared" si="2"/>
        <v>0</v>
      </c>
    </row>
    <row r="19" spans="1:33" x14ac:dyDescent="0.3">
      <c r="A19" s="131">
        <v>9</v>
      </c>
      <c r="B19" s="132">
        <v>3234</v>
      </c>
      <c r="C19" s="133">
        <f t="shared" si="1"/>
        <v>0</v>
      </c>
      <c r="D19" s="136">
        <v>0</v>
      </c>
      <c r="E19" s="135"/>
      <c r="F19" s="136">
        <v>0</v>
      </c>
      <c r="G19" s="137"/>
      <c r="H19" s="136">
        <v>0</v>
      </c>
      <c r="I19" s="137"/>
      <c r="J19" s="136">
        <v>0</v>
      </c>
      <c r="K19" s="137"/>
      <c r="L19" s="136">
        <v>0</v>
      </c>
      <c r="M19" s="137"/>
      <c r="N19" s="136">
        <v>1</v>
      </c>
      <c r="O19" s="137"/>
      <c r="P19" s="136">
        <v>0</v>
      </c>
      <c r="Q19" s="137"/>
      <c r="R19" s="136">
        <v>0</v>
      </c>
      <c r="S19" s="137"/>
      <c r="T19" s="136">
        <v>0</v>
      </c>
      <c r="U19" s="137"/>
      <c r="V19" s="136">
        <v>0</v>
      </c>
      <c r="W19" s="137"/>
      <c r="X19" s="136">
        <v>0</v>
      </c>
      <c r="Y19" s="137"/>
      <c r="Z19" s="136">
        <v>0</v>
      </c>
      <c r="AA19" s="137"/>
      <c r="AB19" s="136">
        <v>0</v>
      </c>
      <c r="AC19" s="135"/>
      <c r="AD19" s="136"/>
      <c r="AE19" s="135"/>
      <c r="AF19" s="136">
        <f t="shared" si="0"/>
        <v>1</v>
      </c>
      <c r="AG19" s="138">
        <f t="shared" si="2"/>
        <v>0</v>
      </c>
    </row>
    <row r="20" spans="1:33" x14ac:dyDescent="0.3">
      <c r="A20" s="102">
        <v>10</v>
      </c>
      <c r="B20" s="48">
        <v>3235</v>
      </c>
      <c r="C20" s="65">
        <f t="shared" si="1"/>
        <v>5</v>
      </c>
      <c r="D20" s="86">
        <v>1</v>
      </c>
      <c r="E20" s="91"/>
      <c r="F20" s="86">
        <v>1</v>
      </c>
      <c r="G20" s="95">
        <v>1</v>
      </c>
      <c r="H20" s="86">
        <v>1</v>
      </c>
      <c r="I20" s="95"/>
      <c r="J20" s="86">
        <v>1</v>
      </c>
      <c r="K20" s="95"/>
      <c r="L20" s="86">
        <v>1</v>
      </c>
      <c r="M20" s="95">
        <v>1</v>
      </c>
      <c r="N20" s="86">
        <v>0.5</v>
      </c>
      <c r="O20" s="95"/>
      <c r="P20" s="86">
        <v>1</v>
      </c>
      <c r="Q20" s="95">
        <v>1</v>
      </c>
      <c r="R20" s="86">
        <v>1</v>
      </c>
      <c r="S20" s="95">
        <v>1</v>
      </c>
      <c r="T20" s="86">
        <v>1</v>
      </c>
      <c r="U20" s="95"/>
      <c r="V20" s="86">
        <v>1</v>
      </c>
      <c r="W20" s="95"/>
      <c r="X20" s="86">
        <v>1</v>
      </c>
      <c r="Y20" s="95"/>
      <c r="Z20" s="86">
        <v>1</v>
      </c>
      <c r="AA20" s="95">
        <v>1</v>
      </c>
      <c r="AB20" s="86">
        <v>1</v>
      </c>
      <c r="AC20" s="91"/>
      <c r="AD20" s="86"/>
      <c r="AE20" s="91"/>
      <c r="AF20" s="98">
        <f t="shared" si="0"/>
        <v>12.5</v>
      </c>
      <c r="AG20" s="94">
        <f t="shared" si="2"/>
        <v>0.5</v>
      </c>
    </row>
    <row r="21" spans="1:33" x14ac:dyDescent="0.3">
      <c r="A21" s="102">
        <v>11</v>
      </c>
      <c r="B21" s="48">
        <v>3236</v>
      </c>
      <c r="C21" s="65">
        <f t="shared" si="1"/>
        <v>5</v>
      </c>
      <c r="D21" s="86">
        <v>1</v>
      </c>
      <c r="E21" s="91"/>
      <c r="F21" s="86">
        <v>1</v>
      </c>
      <c r="G21" s="95">
        <v>1</v>
      </c>
      <c r="H21" s="86">
        <v>1</v>
      </c>
      <c r="I21" s="95">
        <v>1</v>
      </c>
      <c r="J21" s="86">
        <v>1</v>
      </c>
      <c r="K21" s="95">
        <v>1</v>
      </c>
      <c r="L21" s="86">
        <v>1</v>
      </c>
      <c r="M21" s="95">
        <v>1</v>
      </c>
      <c r="N21" s="86">
        <v>1</v>
      </c>
      <c r="O21" s="95">
        <v>1</v>
      </c>
      <c r="P21" s="86">
        <v>1</v>
      </c>
      <c r="Q21" s="95"/>
      <c r="R21" s="86">
        <v>1</v>
      </c>
      <c r="S21" s="95"/>
      <c r="T21" s="86">
        <v>1</v>
      </c>
      <c r="U21" s="95"/>
      <c r="V21" s="86">
        <v>1</v>
      </c>
      <c r="W21" s="95"/>
      <c r="X21" s="86">
        <v>1</v>
      </c>
      <c r="Y21" s="95"/>
      <c r="Z21" s="86">
        <v>1</v>
      </c>
      <c r="AA21" s="95">
        <v>1</v>
      </c>
      <c r="AB21" s="86">
        <v>1</v>
      </c>
      <c r="AC21" s="91"/>
      <c r="AD21" s="86"/>
      <c r="AE21" s="91"/>
      <c r="AF21" s="98">
        <f t="shared" si="0"/>
        <v>13</v>
      </c>
      <c r="AG21" s="94">
        <f t="shared" si="2"/>
        <v>0.5</v>
      </c>
    </row>
    <row r="22" spans="1:33" x14ac:dyDescent="0.3">
      <c r="A22" s="102">
        <v>12</v>
      </c>
      <c r="B22" s="48">
        <v>3237</v>
      </c>
      <c r="C22" s="65">
        <f t="shared" si="1"/>
        <v>3</v>
      </c>
      <c r="D22" s="86">
        <v>1</v>
      </c>
      <c r="E22" s="91"/>
      <c r="F22" s="86">
        <v>1</v>
      </c>
      <c r="G22" s="95"/>
      <c r="H22" s="86">
        <v>1</v>
      </c>
      <c r="I22" s="95">
        <v>1</v>
      </c>
      <c r="J22" s="86">
        <v>1</v>
      </c>
      <c r="K22" s="95">
        <v>1</v>
      </c>
      <c r="L22" s="86">
        <v>1</v>
      </c>
      <c r="M22" s="95"/>
      <c r="N22" s="86">
        <v>1</v>
      </c>
      <c r="O22" s="95"/>
      <c r="P22" s="86">
        <v>1</v>
      </c>
      <c r="Q22" s="95">
        <v>1</v>
      </c>
      <c r="R22" s="86">
        <v>1</v>
      </c>
      <c r="S22" s="95"/>
      <c r="T22" s="86">
        <v>1</v>
      </c>
      <c r="U22" s="95"/>
      <c r="V22" s="86">
        <v>1</v>
      </c>
      <c r="W22" s="95"/>
      <c r="X22" s="86">
        <v>1</v>
      </c>
      <c r="Y22" s="95"/>
      <c r="Z22" s="86">
        <v>1</v>
      </c>
      <c r="AA22" s="95"/>
      <c r="AB22" s="86">
        <v>1</v>
      </c>
      <c r="AC22" s="91"/>
      <c r="AD22" s="86"/>
      <c r="AE22" s="91"/>
      <c r="AF22" s="98">
        <f t="shared" si="0"/>
        <v>13</v>
      </c>
      <c r="AG22" s="94">
        <f t="shared" si="2"/>
        <v>0.3</v>
      </c>
    </row>
    <row r="23" spans="1:33" x14ac:dyDescent="0.3">
      <c r="A23" s="102">
        <v>13</v>
      </c>
      <c r="B23" s="48">
        <v>3238</v>
      </c>
      <c r="C23" s="65">
        <f t="shared" si="1"/>
        <v>5</v>
      </c>
      <c r="D23" s="86">
        <v>1</v>
      </c>
      <c r="E23" s="91"/>
      <c r="F23" s="86">
        <v>1</v>
      </c>
      <c r="G23" s="95">
        <v>1</v>
      </c>
      <c r="H23" s="86">
        <v>1</v>
      </c>
      <c r="I23" s="95">
        <v>1</v>
      </c>
      <c r="J23" s="86">
        <v>1</v>
      </c>
      <c r="K23" s="95">
        <v>1</v>
      </c>
      <c r="L23" s="86">
        <v>1</v>
      </c>
      <c r="M23" s="95">
        <v>1</v>
      </c>
      <c r="N23" s="86">
        <v>1</v>
      </c>
      <c r="O23" s="95">
        <v>1</v>
      </c>
      <c r="P23" s="86">
        <v>1</v>
      </c>
      <c r="Q23" s="95"/>
      <c r="R23" s="86">
        <v>1</v>
      </c>
      <c r="S23" s="95"/>
      <c r="T23" s="86">
        <v>1</v>
      </c>
      <c r="U23" s="95"/>
      <c r="V23" s="86">
        <v>1</v>
      </c>
      <c r="W23" s="95"/>
      <c r="X23" s="86">
        <v>1</v>
      </c>
      <c r="Y23" s="95"/>
      <c r="Z23" s="86">
        <v>1</v>
      </c>
      <c r="AA23" s="95"/>
      <c r="AB23" s="86">
        <v>1</v>
      </c>
      <c r="AC23" s="91"/>
      <c r="AD23" s="86"/>
      <c r="AE23" s="91"/>
      <c r="AF23" s="98">
        <f t="shared" si="0"/>
        <v>13</v>
      </c>
      <c r="AG23" s="94">
        <f t="shared" si="2"/>
        <v>0.5</v>
      </c>
    </row>
    <row r="24" spans="1:33" x14ac:dyDescent="0.3">
      <c r="A24" s="102">
        <v>14</v>
      </c>
      <c r="B24" s="48">
        <v>3239</v>
      </c>
      <c r="C24" s="65">
        <f t="shared" si="1"/>
        <v>1</v>
      </c>
      <c r="D24" s="86">
        <v>1</v>
      </c>
      <c r="E24" s="91"/>
      <c r="F24" s="86">
        <v>1</v>
      </c>
      <c r="G24" s="95">
        <v>1</v>
      </c>
      <c r="H24" s="86">
        <v>1</v>
      </c>
      <c r="I24" s="95"/>
      <c r="J24" s="86">
        <v>1</v>
      </c>
      <c r="K24" s="95"/>
      <c r="L24" s="86">
        <v>1</v>
      </c>
      <c r="M24" s="95"/>
      <c r="N24" s="86">
        <v>1</v>
      </c>
      <c r="O24" s="95"/>
      <c r="P24" s="86">
        <v>1</v>
      </c>
      <c r="Q24" s="95"/>
      <c r="R24" s="86">
        <v>1</v>
      </c>
      <c r="S24" s="95"/>
      <c r="T24" s="86">
        <v>1</v>
      </c>
      <c r="U24" s="95"/>
      <c r="V24" s="86">
        <v>1</v>
      </c>
      <c r="W24" s="95"/>
      <c r="X24" s="86">
        <v>1</v>
      </c>
      <c r="Y24" s="95"/>
      <c r="Z24" s="86">
        <v>1</v>
      </c>
      <c r="AA24" s="95"/>
      <c r="AB24" s="86">
        <v>1</v>
      </c>
      <c r="AC24" s="91"/>
      <c r="AD24" s="86"/>
      <c r="AE24" s="91"/>
      <c r="AF24" s="98">
        <f t="shared" si="0"/>
        <v>13</v>
      </c>
      <c r="AG24" s="94">
        <f t="shared" si="2"/>
        <v>0.1</v>
      </c>
    </row>
    <row r="25" spans="1:33" x14ac:dyDescent="0.3">
      <c r="A25" s="102">
        <v>15</v>
      </c>
      <c r="B25" s="48">
        <v>3240</v>
      </c>
      <c r="C25" s="65">
        <f t="shared" si="1"/>
        <v>0</v>
      </c>
      <c r="D25" s="86">
        <v>1</v>
      </c>
      <c r="E25" s="91"/>
      <c r="F25" s="86">
        <v>1</v>
      </c>
      <c r="G25" s="95"/>
      <c r="H25" s="86">
        <v>1</v>
      </c>
      <c r="I25" s="95"/>
      <c r="J25" s="86">
        <v>1</v>
      </c>
      <c r="K25" s="95"/>
      <c r="L25" s="86">
        <v>1</v>
      </c>
      <c r="M25" s="95"/>
      <c r="N25" s="86">
        <v>1</v>
      </c>
      <c r="O25" s="95"/>
      <c r="P25" s="86">
        <v>1</v>
      </c>
      <c r="Q25" s="95"/>
      <c r="R25" s="86">
        <v>1</v>
      </c>
      <c r="S25" s="95"/>
      <c r="T25" s="86">
        <v>1</v>
      </c>
      <c r="U25" s="95"/>
      <c r="V25" s="86">
        <v>1</v>
      </c>
      <c r="W25" s="95"/>
      <c r="X25" s="86">
        <v>1</v>
      </c>
      <c r="Y25" s="95"/>
      <c r="Z25" s="86">
        <v>1</v>
      </c>
      <c r="AA25" s="95"/>
      <c r="AB25" s="86">
        <v>1</v>
      </c>
      <c r="AC25" s="91"/>
      <c r="AD25" s="86"/>
      <c r="AE25" s="91"/>
      <c r="AF25" s="98">
        <f t="shared" si="0"/>
        <v>13</v>
      </c>
      <c r="AG25" s="94">
        <f t="shared" si="2"/>
        <v>0</v>
      </c>
    </row>
    <row r="26" spans="1:33" x14ac:dyDescent="0.3">
      <c r="A26" s="102">
        <v>16</v>
      </c>
      <c r="B26" s="48">
        <v>3241</v>
      </c>
      <c r="C26" s="65">
        <f t="shared" si="1"/>
        <v>4</v>
      </c>
      <c r="D26" s="86">
        <v>1</v>
      </c>
      <c r="E26" s="91"/>
      <c r="F26" s="86">
        <v>1</v>
      </c>
      <c r="G26" s="95"/>
      <c r="H26" s="86">
        <v>1</v>
      </c>
      <c r="I26" s="95"/>
      <c r="J26" s="86">
        <v>1</v>
      </c>
      <c r="K26" s="95"/>
      <c r="L26" s="86">
        <v>1</v>
      </c>
      <c r="M26" s="95">
        <v>1</v>
      </c>
      <c r="N26" s="86">
        <v>1</v>
      </c>
      <c r="O26" s="95">
        <v>1</v>
      </c>
      <c r="P26" s="86">
        <v>1</v>
      </c>
      <c r="Q26" s="95"/>
      <c r="R26" s="86">
        <v>1</v>
      </c>
      <c r="S26" s="95">
        <v>1</v>
      </c>
      <c r="T26" s="86">
        <v>1</v>
      </c>
      <c r="U26" s="95"/>
      <c r="V26" s="86">
        <v>1</v>
      </c>
      <c r="W26" s="95"/>
      <c r="X26" s="86">
        <v>1</v>
      </c>
      <c r="Y26" s="95">
        <v>1</v>
      </c>
      <c r="Z26" s="86">
        <v>1</v>
      </c>
      <c r="AA26" s="95"/>
      <c r="AB26" s="86">
        <v>1</v>
      </c>
      <c r="AC26" s="91"/>
      <c r="AD26" s="86"/>
      <c r="AE26" s="91"/>
      <c r="AF26" s="98">
        <f t="shared" si="0"/>
        <v>13</v>
      </c>
      <c r="AG26" s="94">
        <f t="shared" si="2"/>
        <v>0.4</v>
      </c>
    </row>
    <row r="27" spans="1:33" x14ac:dyDescent="0.3">
      <c r="A27" s="102">
        <v>17</v>
      </c>
      <c r="B27" s="48">
        <v>3242</v>
      </c>
      <c r="C27" s="65">
        <f t="shared" si="1"/>
        <v>3</v>
      </c>
      <c r="D27" s="86">
        <v>1</v>
      </c>
      <c r="E27" s="91"/>
      <c r="F27" s="86">
        <v>1</v>
      </c>
      <c r="G27" s="95">
        <v>1</v>
      </c>
      <c r="H27" s="86">
        <v>1</v>
      </c>
      <c r="I27" s="95">
        <v>1</v>
      </c>
      <c r="J27" s="86">
        <v>1</v>
      </c>
      <c r="K27" s="95"/>
      <c r="L27" s="86">
        <v>1</v>
      </c>
      <c r="M27" s="95"/>
      <c r="N27" s="86">
        <v>1</v>
      </c>
      <c r="O27" s="95"/>
      <c r="P27" s="86">
        <v>1</v>
      </c>
      <c r="Q27" s="95"/>
      <c r="R27" s="86">
        <v>1</v>
      </c>
      <c r="S27" s="95"/>
      <c r="T27" s="86">
        <v>1</v>
      </c>
      <c r="U27" s="95"/>
      <c r="V27" s="86">
        <v>1</v>
      </c>
      <c r="W27" s="95">
        <v>1</v>
      </c>
      <c r="X27" s="86">
        <v>1</v>
      </c>
      <c r="Y27" s="95"/>
      <c r="Z27" s="86">
        <v>1</v>
      </c>
      <c r="AA27" s="95"/>
      <c r="AB27" s="86">
        <v>1</v>
      </c>
      <c r="AC27" s="91"/>
      <c r="AD27" s="86"/>
      <c r="AE27" s="91"/>
      <c r="AF27" s="98">
        <f t="shared" si="0"/>
        <v>13</v>
      </c>
      <c r="AG27" s="94">
        <f t="shared" si="2"/>
        <v>0.3</v>
      </c>
    </row>
    <row r="28" spans="1:33" x14ac:dyDescent="0.3">
      <c r="A28" s="102">
        <v>18</v>
      </c>
      <c r="B28" s="48">
        <v>3243</v>
      </c>
      <c r="C28" s="65">
        <f t="shared" si="1"/>
        <v>3</v>
      </c>
      <c r="D28" s="86">
        <v>1</v>
      </c>
      <c r="E28" s="91"/>
      <c r="F28" s="86">
        <v>1</v>
      </c>
      <c r="G28" s="95">
        <v>1</v>
      </c>
      <c r="H28" s="86">
        <v>1</v>
      </c>
      <c r="I28" s="95"/>
      <c r="J28" s="86">
        <v>1</v>
      </c>
      <c r="K28" s="95"/>
      <c r="L28" s="86">
        <v>1</v>
      </c>
      <c r="M28" s="95"/>
      <c r="N28" s="86">
        <v>1</v>
      </c>
      <c r="O28" s="95">
        <v>1</v>
      </c>
      <c r="P28" s="86">
        <v>1</v>
      </c>
      <c r="Q28" s="95"/>
      <c r="R28" s="86">
        <v>1</v>
      </c>
      <c r="S28" s="95"/>
      <c r="T28" s="86">
        <v>1</v>
      </c>
      <c r="U28" s="95"/>
      <c r="V28" s="86">
        <v>1</v>
      </c>
      <c r="W28" s="95"/>
      <c r="X28" s="86">
        <v>1</v>
      </c>
      <c r="Y28" s="95"/>
      <c r="Z28" s="86">
        <v>1</v>
      </c>
      <c r="AA28" s="95">
        <v>1</v>
      </c>
      <c r="AB28" s="86">
        <v>1</v>
      </c>
      <c r="AC28" s="91"/>
      <c r="AD28" s="86"/>
      <c r="AE28" s="91"/>
      <c r="AF28" s="98">
        <f t="shared" si="0"/>
        <v>13</v>
      </c>
      <c r="AG28" s="94">
        <f t="shared" si="2"/>
        <v>0.3</v>
      </c>
    </row>
    <row r="29" spans="1:33" x14ac:dyDescent="0.3">
      <c r="A29" s="102">
        <v>19</v>
      </c>
      <c r="B29" s="48">
        <v>3244</v>
      </c>
      <c r="C29" s="65">
        <f t="shared" si="1"/>
        <v>0</v>
      </c>
      <c r="D29" s="86">
        <v>1</v>
      </c>
      <c r="E29" s="91"/>
      <c r="F29" s="86">
        <v>1</v>
      </c>
      <c r="G29" s="95"/>
      <c r="H29" s="86">
        <v>1</v>
      </c>
      <c r="I29" s="95"/>
      <c r="J29" s="86">
        <v>1</v>
      </c>
      <c r="K29" s="95"/>
      <c r="L29" s="86">
        <v>1</v>
      </c>
      <c r="M29" s="95"/>
      <c r="N29" s="86">
        <v>1</v>
      </c>
      <c r="O29" s="95"/>
      <c r="P29" s="86">
        <v>1</v>
      </c>
      <c r="Q29" s="95"/>
      <c r="R29" s="86">
        <v>1</v>
      </c>
      <c r="S29" s="95"/>
      <c r="T29" s="86">
        <v>1</v>
      </c>
      <c r="U29" s="95"/>
      <c r="V29" s="86">
        <v>1</v>
      </c>
      <c r="W29" s="95"/>
      <c r="X29" s="86">
        <v>1</v>
      </c>
      <c r="Y29" s="95"/>
      <c r="Z29" s="86">
        <v>1</v>
      </c>
      <c r="AA29" s="95"/>
      <c r="AB29" s="86">
        <v>1</v>
      </c>
      <c r="AC29" s="91"/>
      <c r="AD29" s="86"/>
      <c r="AE29" s="91"/>
      <c r="AF29" s="98">
        <f t="shared" si="0"/>
        <v>13</v>
      </c>
      <c r="AG29" s="94">
        <f t="shared" si="2"/>
        <v>0</v>
      </c>
    </row>
    <row r="30" spans="1:33" x14ac:dyDescent="0.3">
      <c r="A30" s="102">
        <v>20</v>
      </c>
      <c r="B30" s="48">
        <v>3245</v>
      </c>
      <c r="C30" s="65">
        <f t="shared" si="1"/>
        <v>0</v>
      </c>
      <c r="D30" s="86">
        <v>1</v>
      </c>
      <c r="E30" s="91"/>
      <c r="F30" s="87">
        <v>1</v>
      </c>
      <c r="G30" s="95"/>
      <c r="H30" s="87">
        <v>1</v>
      </c>
      <c r="I30" s="95"/>
      <c r="J30" s="87">
        <v>1</v>
      </c>
      <c r="K30" s="95"/>
      <c r="L30" s="87">
        <v>1</v>
      </c>
      <c r="M30" s="95"/>
      <c r="N30" s="87">
        <v>1</v>
      </c>
      <c r="O30" s="95"/>
      <c r="P30" s="87">
        <v>1</v>
      </c>
      <c r="Q30" s="95"/>
      <c r="R30" s="87">
        <v>1</v>
      </c>
      <c r="S30" s="95"/>
      <c r="T30" s="87">
        <v>1</v>
      </c>
      <c r="U30" s="95"/>
      <c r="V30" s="87">
        <v>0</v>
      </c>
      <c r="W30" s="95"/>
      <c r="X30" s="87">
        <v>1</v>
      </c>
      <c r="Y30" s="95"/>
      <c r="Z30" s="87">
        <v>1</v>
      </c>
      <c r="AA30" s="95"/>
      <c r="AB30" s="87">
        <v>0</v>
      </c>
      <c r="AC30" s="91"/>
      <c r="AD30" s="86"/>
      <c r="AE30" s="91"/>
      <c r="AF30" s="98">
        <f t="shared" si="0"/>
        <v>11</v>
      </c>
      <c r="AG30" s="94">
        <f t="shared" si="2"/>
        <v>0</v>
      </c>
    </row>
    <row r="31" spans="1:33" x14ac:dyDescent="0.3">
      <c r="A31" s="102">
        <v>21</v>
      </c>
      <c r="B31" s="48">
        <v>3246</v>
      </c>
      <c r="C31" s="65">
        <f t="shared" si="1"/>
        <v>1</v>
      </c>
      <c r="D31" s="86">
        <v>1</v>
      </c>
      <c r="E31" s="91"/>
      <c r="F31" s="86">
        <v>1</v>
      </c>
      <c r="G31" s="95"/>
      <c r="H31" s="86">
        <v>1</v>
      </c>
      <c r="I31" s="95">
        <v>1</v>
      </c>
      <c r="J31" s="86">
        <v>1</v>
      </c>
      <c r="K31" s="95"/>
      <c r="L31" s="86">
        <v>1</v>
      </c>
      <c r="M31" s="95"/>
      <c r="N31" s="86">
        <v>1</v>
      </c>
      <c r="O31" s="95"/>
      <c r="P31" s="86">
        <v>1</v>
      </c>
      <c r="Q31" s="95"/>
      <c r="R31" s="86">
        <v>1</v>
      </c>
      <c r="S31" s="95"/>
      <c r="T31" s="86">
        <v>1</v>
      </c>
      <c r="U31" s="95"/>
      <c r="V31" s="86">
        <v>1</v>
      </c>
      <c r="W31" s="95"/>
      <c r="X31" s="86">
        <v>1</v>
      </c>
      <c r="Y31" s="95"/>
      <c r="Z31" s="86">
        <v>0</v>
      </c>
      <c r="AA31" s="95"/>
      <c r="AB31" s="86">
        <v>0</v>
      </c>
      <c r="AC31" s="91"/>
      <c r="AD31" s="86"/>
      <c r="AE31" s="91"/>
      <c r="AF31" s="98">
        <f t="shared" si="0"/>
        <v>11</v>
      </c>
      <c r="AG31" s="94">
        <f t="shared" si="2"/>
        <v>0.1</v>
      </c>
    </row>
    <row r="32" spans="1:33" x14ac:dyDescent="0.3">
      <c r="A32" s="102">
        <v>22</v>
      </c>
      <c r="B32" s="48">
        <v>3247</v>
      </c>
      <c r="C32" s="65">
        <f t="shared" si="1"/>
        <v>0</v>
      </c>
      <c r="D32" s="86">
        <v>1</v>
      </c>
      <c r="E32" s="91"/>
      <c r="F32" s="86">
        <v>1</v>
      </c>
      <c r="G32" s="95"/>
      <c r="H32" s="86">
        <v>1</v>
      </c>
      <c r="I32" s="95"/>
      <c r="J32" s="86">
        <v>0.5</v>
      </c>
      <c r="K32" s="95"/>
      <c r="L32" s="86">
        <v>0</v>
      </c>
      <c r="M32" s="95"/>
      <c r="N32" s="86">
        <v>1</v>
      </c>
      <c r="O32" s="95"/>
      <c r="P32" s="86">
        <v>1</v>
      </c>
      <c r="Q32" s="95"/>
      <c r="R32" s="86">
        <v>1</v>
      </c>
      <c r="S32" s="95"/>
      <c r="T32" s="86">
        <v>1</v>
      </c>
      <c r="U32" s="95"/>
      <c r="V32" s="86">
        <v>1</v>
      </c>
      <c r="W32" s="95"/>
      <c r="X32" s="86">
        <v>1</v>
      </c>
      <c r="Y32" s="95"/>
      <c r="Z32" s="86">
        <v>1</v>
      </c>
      <c r="AA32" s="95"/>
      <c r="AB32" s="86">
        <v>1</v>
      </c>
      <c r="AC32" s="91"/>
      <c r="AD32" s="86"/>
      <c r="AE32" s="91"/>
      <c r="AF32" s="98">
        <f t="shared" si="0"/>
        <v>11.5</v>
      </c>
      <c r="AG32" s="94">
        <f t="shared" si="2"/>
        <v>0</v>
      </c>
    </row>
    <row r="33" spans="1:33" x14ac:dyDescent="0.3">
      <c r="A33" s="102">
        <v>23</v>
      </c>
      <c r="B33" s="48">
        <v>3248</v>
      </c>
      <c r="C33" s="65">
        <f t="shared" si="1"/>
        <v>0</v>
      </c>
      <c r="D33" s="86">
        <v>1</v>
      </c>
      <c r="E33" s="91"/>
      <c r="F33" s="86">
        <v>1</v>
      </c>
      <c r="G33" s="95"/>
      <c r="H33" s="86">
        <v>1</v>
      </c>
      <c r="I33" s="95"/>
      <c r="J33" s="86">
        <v>1</v>
      </c>
      <c r="K33" s="95"/>
      <c r="L33" s="86">
        <v>1</v>
      </c>
      <c r="M33" s="95"/>
      <c r="N33" s="86">
        <v>1</v>
      </c>
      <c r="O33" s="95"/>
      <c r="P33" s="86">
        <v>1</v>
      </c>
      <c r="Q33" s="95"/>
      <c r="R33" s="86">
        <v>1</v>
      </c>
      <c r="S33" s="95"/>
      <c r="T33" s="86">
        <v>1</v>
      </c>
      <c r="U33" s="95"/>
      <c r="V33" s="86">
        <v>1</v>
      </c>
      <c r="W33" s="95"/>
      <c r="X33" s="86">
        <v>1</v>
      </c>
      <c r="Y33" s="95"/>
      <c r="Z33" s="86">
        <v>1</v>
      </c>
      <c r="AA33" s="95"/>
      <c r="AB33" s="86">
        <v>1</v>
      </c>
      <c r="AC33" s="91"/>
      <c r="AD33" s="86"/>
      <c r="AE33" s="91"/>
      <c r="AF33" s="98">
        <f t="shared" si="0"/>
        <v>13</v>
      </c>
      <c r="AG33" s="94">
        <f t="shared" si="2"/>
        <v>0</v>
      </c>
    </row>
    <row r="34" spans="1:33" x14ac:dyDescent="0.3">
      <c r="A34" s="102">
        <v>24</v>
      </c>
      <c r="B34" s="48">
        <v>3249</v>
      </c>
      <c r="C34" s="65">
        <f t="shared" si="1"/>
        <v>5</v>
      </c>
      <c r="D34" s="86">
        <v>1</v>
      </c>
      <c r="E34" s="91">
        <v>1</v>
      </c>
      <c r="F34" s="86">
        <v>1</v>
      </c>
      <c r="G34" s="95">
        <v>1</v>
      </c>
      <c r="H34" s="86">
        <v>1</v>
      </c>
      <c r="I34" s="95">
        <v>1</v>
      </c>
      <c r="J34" s="86">
        <v>1</v>
      </c>
      <c r="K34" s="95"/>
      <c r="L34" s="86">
        <v>1</v>
      </c>
      <c r="M34" s="95">
        <v>1</v>
      </c>
      <c r="N34" s="86">
        <v>1</v>
      </c>
      <c r="O34" s="95"/>
      <c r="P34" s="86">
        <v>1</v>
      </c>
      <c r="Q34" s="95"/>
      <c r="R34" s="86">
        <v>1</v>
      </c>
      <c r="S34" s="95"/>
      <c r="T34" s="86">
        <v>1</v>
      </c>
      <c r="U34" s="95">
        <v>1</v>
      </c>
      <c r="V34" s="86">
        <v>1</v>
      </c>
      <c r="W34" s="95"/>
      <c r="X34" s="86">
        <v>1</v>
      </c>
      <c r="Y34" s="95"/>
      <c r="Z34" s="86">
        <v>1</v>
      </c>
      <c r="AA34" s="95"/>
      <c r="AB34" s="86">
        <v>1</v>
      </c>
      <c r="AC34" s="91"/>
      <c r="AD34" s="86"/>
      <c r="AE34" s="91"/>
      <c r="AF34" s="98">
        <f t="shared" si="0"/>
        <v>13</v>
      </c>
      <c r="AG34" s="94">
        <f t="shared" si="2"/>
        <v>0.5</v>
      </c>
    </row>
    <row r="35" spans="1:33" x14ac:dyDescent="0.3">
      <c r="A35" s="102">
        <v>25</v>
      </c>
      <c r="B35" s="48">
        <v>3250</v>
      </c>
      <c r="C35" s="65">
        <f t="shared" si="1"/>
        <v>5</v>
      </c>
      <c r="D35" s="86">
        <v>1</v>
      </c>
      <c r="E35" s="91"/>
      <c r="F35" s="87">
        <v>1</v>
      </c>
      <c r="G35" s="95">
        <v>1</v>
      </c>
      <c r="H35" s="87">
        <v>1</v>
      </c>
      <c r="I35" s="95"/>
      <c r="J35" s="87">
        <v>1</v>
      </c>
      <c r="K35" s="95"/>
      <c r="L35" s="87">
        <v>1</v>
      </c>
      <c r="M35" s="95">
        <v>1</v>
      </c>
      <c r="N35" s="87">
        <v>1</v>
      </c>
      <c r="O35" s="95"/>
      <c r="P35" s="87">
        <v>1</v>
      </c>
      <c r="Q35" s="95"/>
      <c r="R35" s="87">
        <v>1</v>
      </c>
      <c r="S35" s="95"/>
      <c r="T35" s="87">
        <v>1</v>
      </c>
      <c r="U35" s="95">
        <v>1</v>
      </c>
      <c r="V35" s="87">
        <v>1</v>
      </c>
      <c r="W35" s="95">
        <v>1</v>
      </c>
      <c r="X35" s="87">
        <v>1</v>
      </c>
      <c r="Y35" s="95"/>
      <c r="Z35" s="87">
        <v>1</v>
      </c>
      <c r="AA35" s="95">
        <v>1</v>
      </c>
      <c r="AB35" s="87">
        <v>1</v>
      </c>
      <c r="AC35" s="91"/>
      <c r="AD35" s="86"/>
      <c r="AE35" s="91"/>
      <c r="AF35" s="98">
        <f t="shared" si="0"/>
        <v>13</v>
      </c>
      <c r="AG35" s="94">
        <f t="shared" si="2"/>
        <v>0.5</v>
      </c>
    </row>
    <row r="36" spans="1:33" x14ac:dyDescent="0.3">
      <c r="A36" s="102">
        <v>26</v>
      </c>
      <c r="B36" s="48">
        <v>3251</v>
      </c>
      <c r="C36" s="65">
        <f t="shared" si="1"/>
        <v>0</v>
      </c>
      <c r="D36" s="86">
        <v>0</v>
      </c>
      <c r="E36" s="91"/>
      <c r="F36" s="87">
        <v>1</v>
      </c>
      <c r="G36" s="95"/>
      <c r="H36" s="87">
        <v>1</v>
      </c>
      <c r="I36" s="95"/>
      <c r="J36" s="87">
        <v>1</v>
      </c>
      <c r="K36" s="95"/>
      <c r="L36" s="87">
        <v>1</v>
      </c>
      <c r="M36" s="95"/>
      <c r="N36" s="87">
        <v>0</v>
      </c>
      <c r="O36" s="95"/>
      <c r="P36" s="87">
        <v>1</v>
      </c>
      <c r="Q36" s="95"/>
      <c r="R36" s="87">
        <v>0</v>
      </c>
      <c r="S36" s="95"/>
      <c r="T36" s="87">
        <v>1</v>
      </c>
      <c r="U36" s="95"/>
      <c r="V36" s="87">
        <v>1</v>
      </c>
      <c r="W36" s="95"/>
      <c r="X36" s="87">
        <v>1</v>
      </c>
      <c r="Y36" s="95"/>
      <c r="Z36" s="87">
        <v>0</v>
      </c>
      <c r="AA36" s="95"/>
      <c r="AB36" s="87">
        <v>1</v>
      </c>
      <c r="AC36" s="91"/>
      <c r="AD36" s="86"/>
      <c r="AE36" s="91"/>
      <c r="AF36" s="98">
        <f t="shared" si="0"/>
        <v>9</v>
      </c>
      <c r="AG36" s="94">
        <f t="shared" si="2"/>
        <v>0</v>
      </c>
    </row>
    <row r="37" spans="1:33" x14ac:dyDescent="0.3">
      <c r="A37" s="102">
        <v>27</v>
      </c>
      <c r="B37" s="48">
        <v>3252</v>
      </c>
      <c r="C37" s="65">
        <f t="shared" si="1"/>
        <v>1</v>
      </c>
      <c r="D37" s="86">
        <v>1</v>
      </c>
      <c r="E37" s="91"/>
      <c r="F37" s="86">
        <v>1</v>
      </c>
      <c r="G37" s="95">
        <v>1</v>
      </c>
      <c r="H37" s="86">
        <v>1</v>
      </c>
      <c r="I37" s="95"/>
      <c r="J37" s="86">
        <v>1</v>
      </c>
      <c r="K37" s="95"/>
      <c r="L37" s="86">
        <v>1</v>
      </c>
      <c r="M37" s="95"/>
      <c r="N37" s="86">
        <v>1</v>
      </c>
      <c r="O37" s="95"/>
      <c r="P37" s="86">
        <v>1</v>
      </c>
      <c r="Q37" s="95"/>
      <c r="R37" s="86">
        <v>1</v>
      </c>
      <c r="S37" s="95"/>
      <c r="T37" s="86">
        <v>1</v>
      </c>
      <c r="U37" s="95"/>
      <c r="V37" s="86">
        <v>1</v>
      </c>
      <c r="W37" s="95"/>
      <c r="X37" s="86">
        <v>1</v>
      </c>
      <c r="Y37" s="95"/>
      <c r="Z37" s="86">
        <v>0</v>
      </c>
      <c r="AA37" s="95"/>
      <c r="AB37" s="86">
        <v>0</v>
      </c>
      <c r="AC37" s="91"/>
      <c r="AD37" s="86"/>
      <c r="AE37" s="91"/>
      <c r="AF37" s="98">
        <f t="shared" si="0"/>
        <v>11</v>
      </c>
      <c r="AG37" s="94">
        <f t="shared" si="2"/>
        <v>0.1</v>
      </c>
    </row>
    <row r="38" spans="1:33" ht="15" thickBot="1" x14ac:dyDescent="0.35">
      <c r="A38" s="104">
        <v>28</v>
      </c>
      <c r="B38" s="105">
        <v>3253</v>
      </c>
      <c r="C38" s="66">
        <f t="shared" si="1"/>
        <v>0</v>
      </c>
      <c r="D38" s="57">
        <v>1</v>
      </c>
      <c r="E38" s="56"/>
      <c r="F38" s="57">
        <v>1</v>
      </c>
      <c r="G38" s="97"/>
      <c r="H38" s="57">
        <v>1</v>
      </c>
      <c r="I38" s="97"/>
      <c r="J38" s="57">
        <v>1</v>
      </c>
      <c r="K38" s="97"/>
      <c r="L38" s="57">
        <v>1</v>
      </c>
      <c r="M38" s="97"/>
      <c r="N38" s="57">
        <v>1</v>
      </c>
      <c r="O38" s="97"/>
      <c r="P38" s="57">
        <v>1</v>
      </c>
      <c r="Q38" s="97"/>
      <c r="R38" s="57">
        <v>1</v>
      </c>
      <c r="S38" s="97"/>
      <c r="T38" s="57">
        <v>1</v>
      </c>
      <c r="U38" s="97"/>
      <c r="V38" s="57">
        <v>0</v>
      </c>
      <c r="W38" s="97"/>
      <c r="X38" s="57">
        <v>1</v>
      </c>
      <c r="Y38" s="97"/>
      <c r="Z38" s="57">
        <v>0</v>
      </c>
      <c r="AA38" s="97"/>
      <c r="AB38" s="57">
        <v>0</v>
      </c>
      <c r="AC38" s="56"/>
      <c r="AD38" s="57"/>
      <c r="AE38" s="56"/>
      <c r="AF38" s="99">
        <f t="shared" si="0"/>
        <v>10</v>
      </c>
      <c r="AG38" s="27">
        <f t="shared" si="2"/>
        <v>0</v>
      </c>
    </row>
  </sheetData>
  <mergeCells count="4">
    <mergeCell ref="A1:D1"/>
    <mergeCell ref="A2:D2"/>
    <mergeCell ref="A3:D3"/>
    <mergeCell ref="A6:J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G23"/>
  <sheetViews>
    <sheetView workbookViewId="0">
      <selection activeCell="R9" sqref="R9"/>
    </sheetView>
  </sheetViews>
  <sheetFormatPr defaultRowHeight="14.4" x14ac:dyDescent="0.3"/>
  <cols>
    <col min="2" max="2" width="16.6640625" customWidth="1"/>
    <col min="3" max="3" width="11.44140625" bestFit="1" customWidth="1"/>
    <col min="4" max="4" width="5.88671875" customWidth="1"/>
    <col min="5" max="5" width="6.5546875" bestFit="1" customWidth="1"/>
    <col min="6" max="6" width="5.88671875" customWidth="1"/>
    <col min="7" max="7" width="6.5546875" bestFit="1" customWidth="1"/>
    <col min="8" max="8" width="5.88671875" customWidth="1"/>
    <col min="9" max="9" width="6.5546875" bestFit="1" customWidth="1"/>
    <col min="10" max="10" width="5.88671875" customWidth="1"/>
    <col min="11" max="11" width="6.5546875" bestFit="1" customWidth="1"/>
    <col min="12" max="12" width="5.5546875" bestFit="1" customWidth="1"/>
    <col min="13" max="13" width="6.5546875" bestFit="1" customWidth="1"/>
    <col min="14" max="14" width="5.88671875" customWidth="1"/>
    <col min="15" max="15" width="6.5546875" bestFit="1" customWidth="1"/>
    <col min="16" max="16" width="5.88671875" customWidth="1"/>
    <col min="17" max="17" width="6.5546875" bestFit="1" customWidth="1"/>
    <col min="18" max="18" width="5.88671875" customWidth="1"/>
    <col min="19" max="19" width="6.5546875" bestFit="1" customWidth="1"/>
    <col min="20" max="20" width="5.5546875" bestFit="1" customWidth="1"/>
    <col min="21" max="22" width="6.5546875" bestFit="1" customWidth="1"/>
    <col min="23" max="23" width="7.5546875" bestFit="1" customWidth="1"/>
    <col min="24" max="24" width="6.5546875" bestFit="1" customWidth="1"/>
    <col min="25" max="25" width="7.5546875" bestFit="1" customWidth="1"/>
    <col min="26" max="26" width="6.5546875" bestFit="1" customWidth="1"/>
    <col min="27" max="27" width="7.5546875" bestFit="1" customWidth="1"/>
    <col min="28" max="28" width="6.5546875" bestFit="1" customWidth="1"/>
    <col min="29" max="29" width="7.5546875" bestFit="1" customWidth="1"/>
    <col min="30" max="30" width="6.5546875" bestFit="1" customWidth="1"/>
    <col min="31" max="31" width="7.5546875" bestFit="1" customWidth="1"/>
    <col min="32" max="32" width="15.88671875" bestFit="1" customWidth="1"/>
    <col min="33" max="33" width="11.44140625" bestFit="1" customWidth="1"/>
  </cols>
  <sheetData>
    <row r="2" spans="1:33" ht="15" customHeight="1" x14ac:dyDescent="0.3"/>
    <row r="3" spans="1:33" ht="15" customHeight="1" x14ac:dyDescent="0.3">
      <c r="A3" s="151" t="s">
        <v>43</v>
      </c>
      <c r="B3" s="151"/>
      <c r="C3" s="151"/>
      <c r="D3" s="151"/>
      <c r="E3" s="151"/>
      <c r="F3" s="151"/>
      <c r="G3" s="151"/>
      <c r="H3" s="151"/>
      <c r="I3" s="151"/>
      <c r="J3" s="151"/>
    </row>
    <row r="4" spans="1:33" x14ac:dyDescent="0.3">
      <c r="A4" s="151"/>
      <c r="B4" s="151"/>
      <c r="C4" s="151"/>
      <c r="D4" s="151"/>
      <c r="E4" s="151"/>
      <c r="F4" s="151"/>
      <c r="G4" s="151"/>
      <c r="H4" s="151"/>
      <c r="I4" s="151"/>
      <c r="J4" s="151"/>
    </row>
    <row r="6" spans="1:33" ht="15" thickBot="1" x14ac:dyDescent="0.35"/>
    <row r="7" spans="1:33" ht="15" thickBot="1" x14ac:dyDescent="0.35">
      <c r="A7" s="53" t="s">
        <v>35</v>
      </c>
      <c r="B7" s="117" t="s">
        <v>44</v>
      </c>
      <c r="C7" s="63" t="s">
        <v>33</v>
      </c>
      <c r="D7" s="32" t="s">
        <v>4</v>
      </c>
      <c r="E7" s="33" t="s">
        <v>5</v>
      </c>
      <c r="F7" s="34" t="s">
        <v>6</v>
      </c>
      <c r="G7" s="33" t="s">
        <v>7</v>
      </c>
      <c r="H7" s="34" t="s">
        <v>8</v>
      </c>
      <c r="I7" s="33" t="s">
        <v>9</v>
      </c>
      <c r="J7" s="34" t="s">
        <v>10</v>
      </c>
      <c r="K7" s="33" t="s">
        <v>11</v>
      </c>
      <c r="L7" s="34" t="s">
        <v>12</v>
      </c>
      <c r="M7" s="33" t="s">
        <v>13</v>
      </c>
      <c r="N7" s="35" t="s">
        <v>14</v>
      </c>
      <c r="O7" s="36" t="s">
        <v>15</v>
      </c>
      <c r="P7" s="34" t="s">
        <v>16</v>
      </c>
      <c r="Q7" s="33" t="s">
        <v>17</v>
      </c>
      <c r="R7" s="35" t="s">
        <v>18</v>
      </c>
      <c r="S7" s="36" t="s">
        <v>19</v>
      </c>
      <c r="T7" s="34" t="s">
        <v>20</v>
      </c>
      <c r="U7" s="33" t="s">
        <v>21</v>
      </c>
      <c r="V7" s="35" t="s">
        <v>22</v>
      </c>
      <c r="W7" s="36" t="s">
        <v>23</v>
      </c>
      <c r="X7" s="34" t="s">
        <v>24</v>
      </c>
      <c r="Y7" s="33" t="s">
        <v>25</v>
      </c>
      <c r="Z7" s="35" t="s">
        <v>26</v>
      </c>
      <c r="AA7" s="36" t="s">
        <v>27</v>
      </c>
      <c r="AB7" s="34" t="s">
        <v>28</v>
      </c>
      <c r="AC7" s="33" t="s">
        <v>29</v>
      </c>
      <c r="AD7" s="34" t="s">
        <v>30</v>
      </c>
      <c r="AE7" s="36" t="s">
        <v>31</v>
      </c>
      <c r="AF7" s="123" t="s">
        <v>32</v>
      </c>
      <c r="AG7" s="122" t="s">
        <v>33</v>
      </c>
    </row>
    <row r="8" spans="1:33" x14ac:dyDescent="0.3">
      <c r="A8" s="51">
        <v>931</v>
      </c>
      <c r="B8" s="52">
        <v>2653</v>
      </c>
      <c r="C8" s="64">
        <f>10*AG8</f>
        <v>0</v>
      </c>
      <c r="D8" s="37">
        <v>1</v>
      </c>
      <c r="E8" s="38"/>
      <c r="F8" s="39">
        <v>0</v>
      </c>
      <c r="G8" s="38"/>
      <c r="H8" s="39">
        <v>1</v>
      </c>
      <c r="I8" s="38"/>
      <c r="J8" s="39">
        <v>1</v>
      </c>
      <c r="K8" s="38"/>
      <c r="L8" s="39">
        <v>0.5</v>
      </c>
      <c r="M8" s="38"/>
      <c r="N8" s="39">
        <v>0.5</v>
      </c>
      <c r="O8" s="38"/>
      <c r="P8" s="39">
        <v>0</v>
      </c>
      <c r="Q8" s="38"/>
      <c r="R8" s="39">
        <v>0</v>
      </c>
      <c r="S8" s="38"/>
      <c r="T8" s="39">
        <v>0</v>
      </c>
      <c r="U8" s="38"/>
      <c r="V8" s="39">
        <v>0</v>
      </c>
      <c r="W8" s="38"/>
      <c r="X8" s="39">
        <v>0</v>
      </c>
      <c r="Y8" s="38"/>
      <c r="Z8" s="39">
        <v>0</v>
      </c>
      <c r="AA8" s="38"/>
      <c r="AB8" s="39">
        <v>0</v>
      </c>
      <c r="AC8" s="38"/>
      <c r="AD8" s="39"/>
      <c r="AE8" s="119"/>
      <c r="AF8" s="124">
        <f t="shared" ref="AF8:AF23" si="0">SUM(D8,F8,H8,J8,L8,N8,P8,R8,T8,V8,X8,Z8,AB8,AD8)</f>
        <v>4</v>
      </c>
      <c r="AG8" s="126">
        <f>MIN(SUM(E8,G8,I8,K8,M8,O8,Q8,S8,U8,W8,Y8,AA8,AC8,AE8)/10,0.5)</f>
        <v>0</v>
      </c>
    </row>
    <row r="9" spans="1:33" x14ac:dyDescent="0.3">
      <c r="A9" s="48" t="s">
        <v>46</v>
      </c>
      <c r="B9" s="45">
        <v>2576</v>
      </c>
      <c r="C9" s="65">
        <f>10*AG9</f>
        <v>0</v>
      </c>
      <c r="D9" s="40">
        <v>1</v>
      </c>
      <c r="E9" s="7"/>
      <c r="F9" s="31">
        <v>1</v>
      </c>
      <c r="G9" s="7"/>
      <c r="H9" s="31">
        <v>0</v>
      </c>
      <c r="I9" s="7"/>
      <c r="J9" s="31">
        <v>1</v>
      </c>
      <c r="K9" s="7"/>
      <c r="L9" s="31">
        <v>1</v>
      </c>
      <c r="M9" s="7"/>
      <c r="N9" s="31">
        <v>1</v>
      </c>
      <c r="O9" s="7"/>
      <c r="P9" s="31">
        <v>1</v>
      </c>
      <c r="Q9" s="7"/>
      <c r="R9" s="31">
        <v>1</v>
      </c>
      <c r="S9" s="7"/>
      <c r="T9" s="31">
        <v>0</v>
      </c>
      <c r="U9" s="7"/>
      <c r="V9" s="31">
        <v>0</v>
      </c>
      <c r="W9" s="7"/>
      <c r="X9" s="31">
        <v>0</v>
      </c>
      <c r="Y9" s="7"/>
      <c r="Z9" s="31">
        <v>0</v>
      </c>
      <c r="AA9" s="7"/>
      <c r="AB9" s="31">
        <v>0</v>
      </c>
      <c r="AC9" s="7"/>
      <c r="AD9" s="31"/>
      <c r="AE9" s="120"/>
      <c r="AF9" s="49">
        <f t="shared" si="0"/>
        <v>7</v>
      </c>
      <c r="AG9" s="94">
        <f t="shared" ref="AG9:AG23" si="1">MIN(SUM(E9,G9,I9,K9,M9,O9,Q9,S9,U9,W9,Y9,AA9,AC9,AE9)/10,0.5)</f>
        <v>0</v>
      </c>
    </row>
    <row r="10" spans="1:33" x14ac:dyDescent="0.3">
      <c r="A10" s="118" t="s">
        <v>46</v>
      </c>
      <c r="B10" s="46">
        <v>1811</v>
      </c>
      <c r="C10" s="65">
        <f>10*AG10</f>
        <v>0</v>
      </c>
      <c r="D10" s="41">
        <v>0</v>
      </c>
      <c r="E10" s="7"/>
      <c r="F10" s="6">
        <v>0</v>
      </c>
      <c r="G10" s="7"/>
      <c r="H10" s="31">
        <v>1</v>
      </c>
      <c r="I10" s="7"/>
      <c r="J10" s="31">
        <v>1</v>
      </c>
      <c r="K10" s="7"/>
      <c r="L10" s="31">
        <v>1</v>
      </c>
      <c r="M10" s="7"/>
      <c r="N10" s="31">
        <v>1</v>
      </c>
      <c r="O10" s="7"/>
      <c r="P10" s="31">
        <v>1</v>
      </c>
      <c r="Q10" s="7"/>
      <c r="R10" s="31">
        <v>1</v>
      </c>
      <c r="S10" s="7"/>
      <c r="T10" s="31">
        <v>0</v>
      </c>
      <c r="U10" s="7"/>
      <c r="V10" s="31">
        <v>1</v>
      </c>
      <c r="W10" s="7"/>
      <c r="X10" s="31">
        <v>1</v>
      </c>
      <c r="Y10" s="7"/>
      <c r="Z10" s="31">
        <v>1</v>
      </c>
      <c r="AA10" s="7"/>
      <c r="AB10" s="31">
        <v>1</v>
      </c>
      <c r="AC10" s="7"/>
      <c r="AD10" s="31"/>
      <c r="AE10" s="120"/>
      <c r="AF10" s="49">
        <f t="shared" si="0"/>
        <v>10</v>
      </c>
      <c r="AG10" s="94">
        <f t="shared" si="1"/>
        <v>0</v>
      </c>
    </row>
    <row r="11" spans="1:33" x14ac:dyDescent="0.3">
      <c r="A11" s="49"/>
      <c r="B11" s="46"/>
      <c r="C11" s="65">
        <f t="shared" ref="C11:C23" si="2">10*AF11</f>
        <v>0</v>
      </c>
      <c r="D11" s="40"/>
      <c r="E11" s="7"/>
      <c r="F11" s="6"/>
      <c r="G11" s="7"/>
      <c r="H11" s="31"/>
      <c r="I11" s="7"/>
      <c r="J11" s="31"/>
      <c r="K11" s="7"/>
      <c r="L11" s="31"/>
      <c r="M11" s="7"/>
      <c r="N11" s="31"/>
      <c r="O11" s="7"/>
      <c r="P11" s="31"/>
      <c r="Q11" s="7"/>
      <c r="R11" s="31"/>
      <c r="S11" s="7"/>
      <c r="T11" s="31"/>
      <c r="U11" s="7"/>
      <c r="V11" s="31"/>
      <c r="W11" s="7"/>
      <c r="X11" s="31"/>
      <c r="Y11" s="7"/>
      <c r="Z11" s="31"/>
      <c r="AA11" s="7"/>
      <c r="AB11" s="31"/>
      <c r="AC11" s="7"/>
      <c r="AD11" s="31"/>
      <c r="AE11" s="120"/>
      <c r="AF11" s="49">
        <f t="shared" si="0"/>
        <v>0</v>
      </c>
      <c r="AG11" s="94">
        <f t="shared" si="1"/>
        <v>0</v>
      </c>
    </row>
    <row r="12" spans="1:33" x14ac:dyDescent="0.3">
      <c r="A12" s="49"/>
      <c r="B12" s="46"/>
      <c r="C12" s="65">
        <f t="shared" si="2"/>
        <v>0</v>
      </c>
      <c r="D12" s="40"/>
      <c r="E12" s="7"/>
      <c r="F12" s="6"/>
      <c r="G12" s="7"/>
      <c r="H12" s="31"/>
      <c r="I12" s="7"/>
      <c r="J12" s="31"/>
      <c r="K12" s="7"/>
      <c r="L12" s="31"/>
      <c r="M12" s="7"/>
      <c r="N12" s="31"/>
      <c r="O12" s="7"/>
      <c r="P12" s="31"/>
      <c r="Q12" s="7"/>
      <c r="R12" s="31"/>
      <c r="S12" s="7"/>
      <c r="T12" s="31"/>
      <c r="U12" s="7"/>
      <c r="V12" s="31"/>
      <c r="W12" s="7"/>
      <c r="X12" s="31"/>
      <c r="Y12" s="7"/>
      <c r="Z12" s="31"/>
      <c r="AA12" s="7"/>
      <c r="AB12" s="31"/>
      <c r="AC12" s="7"/>
      <c r="AD12" s="31"/>
      <c r="AE12" s="120"/>
      <c r="AF12" s="49">
        <f t="shared" si="0"/>
        <v>0</v>
      </c>
      <c r="AG12" s="94">
        <f t="shared" si="1"/>
        <v>0</v>
      </c>
    </row>
    <row r="13" spans="1:33" x14ac:dyDescent="0.3">
      <c r="A13" s="49"/>
      <c r="B13" s="46"/>
      <c r="C13" s="65">
        <f t="shared" si="2"/>
        <v>0</v>
      </c>
      <c r="D13" s="40"/>
      <c r="E13" s="7"/>
      <c r="F13" s="31"/>
      <c r="G13" s="7"/>
      <c r="H13" s="31"/>
      <c r="I13" s="7"/>
      <c r="J13" s="31"/>
      <c r="K13" s="7"/>
      <c r="L13" s="31"/>
      <c r="M13" s="7"/>
      <c r="N13" s="31"/>
      <c r="O13" s="7"/>
      <c r="P13" s="31"/>
      <c r="Q13" s="7"/>
      <c r="R13" s="31"/>
      <c r="S13" s="7"/>
      <c r="T13" s="31"/>
      <c r="U13" s="7"/>
      <c r="V13" s="31"/>
      <c r="W13" s="7"/>
      <c r="X13" s="31"/>
      <c r="Y13" s="7"/>
      <c r="Z13" s="31"/>
      <c r="AA13" s="7"/>
      <c r="AB13" s="31"/>
      <c r="AC13" s="7"/>
      <c r="AD13" s="31"/>
      <c r="AE13" s="120"/>
      <c r="AF13" s="49">
        <f t="shared" si="0"/>
        <v>0</v>
      </c>
      <c r="AG13" s="94">
        <f t="shared" si="1"/>
        <v>0</v>
      </c>
    </row>
    <row r="14" spans="1:33" x14ac:dyDescent="0.3">
      <c r="A14" s="49"/>
      <c r="B14" s="46"/>
      <c r="C14" s="65">
        <f t="shared" si="2"/>
        <v>0</v>
      </c>
      <c r="D14" s="41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  <c r="Z14" s="6"/>
      <c r="AA14" s="7"/>
      <c r="AB14" s="6"/>
      <c r="AC14" s="7"/>
      <c r="AD14" s="31"/>
      <c r="AE14" s="120"/>
      <c r="AF14" s="49">
        <f t="shared" si="0"/>
        <v>0</v>
      </c>
      <c r="AG14" s="94">
        <f t="shared" si="1"/>
        <v>0</v>
      </c>
    </row>
    <row r="15" spans="1:33" x14ac:dyDescent="0.3">
      <c r="A15" s="49"/>
      <c r="B15" s="46"/>
      <c r="C15" s="65">
        <f t="shared" si="2"/>
        <v>0</v>
      </c>
      <c r="D15" s="41"/>
      <c r="E15" s="7"/>
      <c r="F15" s="6"/>
      <c r="G15" s="7"/>
      <c r="H15" s="6"/>
      <c r="I15" s="7"/>
      <c r="J15" s="6"/>
      <c r="K15" s="7"/>
      <c r="L15" s="6"/>
      <c r="M15" s="7"/>
      <c r="N15" s="6"/>
      <c r="O15" s="7"/>
      <c r="P15" s="6"/>
      <c r="Q15" s="7"/>
      <c r="R15" s="6"/>
      <c r="S15" s="7"/>
      <c r="T15" s="6"/>
      <c r="U15" s="7"/>
      <c r="V15" s="6"/>
      <c r="W15" s="7"/>
      <c r="X15" s="6"/>
      <c r="Y15" s="7"/>
      <c r="Z15" s="6"/>
      <c r="AA15" s="7"/>
      <c r="AB15" s="6"/>
      <c r="AC15" s="7"/>
      <c r="AD15" s="31"/>
      <c r="AE15" s="120"/>
      <c r="AF15" s="49">
        <f t="shared" si="0"/>
        <v>0</v>
      </c>
      <c r="AG15" s="94">
        <f t="shared" si="1"/>
        <v>0</v>
      </c>
    </row>
    <row r="16" spans="1:33" x14ac:dyDescent="0.3">
      <c r="A16" s="49"/>
      <c r="B16" s="46"/>
      <c r="C16" s="65">
        <f t="shared" si="2"/>
        <v>0</v>
      </c>
      <c r="D16" s="41"/>
      <c r="E16" s="7"/>
      <c r="F16" s="6"/>
      <c r="G16" s="7"/>
      <c r="H16" s="6"/>
      <c r="I16" s="7"/>
      <c r="J16" s="6"/>
      <c r="K16" s="7"/>
      <c r="L16" s="6"/>
      <c r="M16" s="7"/>
      <c r="N16" s="6"/>
      <c r="O16" s="7"/>
      <c r="P16" s="6"/>
      <c r="Q16" s="7"/>
      <c r="R16" s="6"/>
      <c r="S16" s="7"/>
      <c r="T16" s="6"/>
      <c r="U16" s="7"/>
      <c r="V16" s="6"/>
      <c r="W16" s="7"/>
      <c r="X16" s="6"/>
      <c r="Y16" s="7"/>
      <c r="Z16" s="6"/>
      <c r="AA16" s="7"/>
      <c r="AB16" s="6"/>
      <c r="AC16" s="7"/>
      <c r="AD16" s="31"/>
      <c r="AE16" s="120"/>
      <c r="AF16" s="49">
        <f t="shared" si="0"/>
        <v>0</v>
      </c>
      <c r="AG16" s="94">
        <f t="shared" si="1"/>
        <v>0</v>
      </c>
    </row>
    <row r="17" spans="1:33" x14ac:dyDescent="0.3">
      <c r="A17" s="49"/>
      <c r="B17" s="46"/>
      <c r="C17" s="65">
        <f t="shared" si="2"/>
        <v>0</v>
      </c>
      <c r="D17" s="41"/>
      <c r="E17" s="7"/>
      <c r="F17" s="6"/>
      <c r="G17" s="7"/>
      <c r="H17" s="6"/>
      <c r="I17" s="7"/>
      <c r="J17" s="6"/>
      <c r="K17" s="7"/>
      <c r="L17" s="6"/>
      <c r="M17" s="7"/>
      <c r="N17" s="6"/>
      <c r="O17" s="7"/>
      <c r="P17" s="6"/>
      <c r="Q17" s="7"/>
      <c r="R17" s="6"/>
      <c r="S17" s="7"/>
      <c r="T17" s="6"/>
      <c r="U17" s="7"/>
      <c r="V17" s="6"/>
      <c r="W17" s="7"/>
      <c r="X17" s="6"/>
      <c r="Y17" s="7"/>
      <c r="Z17" s="6"/>
      <c r="AA17" s="7"/>
      <c r="AB17" s="6"/>
      <c r="AC17" s="7"/>
      <c r="AD17" s="31"/>
      <c r="AE17" s="120"/>
      <c r="AF17" s="49">
        <f t="shared" si="0"/>
        <v>0</v>
      </c>
      <c r="AG17" s="94">
        <f t="shared" si="1"/>
        <v>0</v>
      </c>
    </row>
    <row r="18" spans="1:33" x14ac:dyDescent="0.3">
      <c r="A18" s="49"/>
      <c r="B18" s="46"/>
      <c r="C18" s="65">
        <f t="shared" si="2"/>
        <v>0</v>
      </c>
      <c r="D18" s="41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6"/>
      <c r="S18" s="7"/>
      <c r="T18" s="6"/>
      <c r="U18" s="7"/>
      <c r="V18" s="6"/>
      <c r="W18" s="7"/>
      <c r="X18" s="6"/>
      <c r="Y18" s="7"/>
      <c r="Z18" s="6"/>
      <c r="AA18" s="7"/>
      <c r="AB18" s="6"/>
      <c r="AC18" s="7"/>
      <c r="AD18" s="31"/>
      <c r="AE18" s="120"/>
      <c r="AF18" s="49">
        <f t="shared" si="0"/>
        <v>0</v>
      </c>
      <c r="AG18" s="94">
        <f t="shared" si="1"/>
        <v>0</v>
      </c>
    </row>
    <row r="19" spans="1:33" x14ac:dyDescent="0.3">
      <c r="A19" s="49"/>
      <c r="B19" s="46"/>
      <c r="C19" s="65">
        <f t="shared" si="2"/>
        <v>0</v>
      </c>
      <c r="D19" s="41"/>
      <c r="E19" s="7"/>
      <c r="F19" s="6"/>
      <c r="G19" s="7"/>
      <c r="H19" s="6"/>
      <c r="I19" s="7"/>
      <c r="J19" s="6"/>
      <c r="K19" s="7"/>
      <c r="L19" s="6"/>
      <c r="M19" s="7"/>
      <c r="N19" s="6"/>
      <c r="O19" s="7"/>
      <c r="P19" s="6"/>
      <c r="Q19" s="7"/>
      <c r="R19" s="6"/>
      <c r="S19" s="7"/>
      <c r="T19" s="6"/>
      <c r="U19" s="7"/>
      <c r="V19" s="6"/>
      <c r="W19" s="7"/>
      <c r="X19" s="6"/>
      <c r="Y19" s="7"/>
      <c r="Z19" s="6"/>
      <c r="AA19" s="7"/>
      <c r="AB19" s="6"/>
      <c r="AC19" s="7"/>
      <c r="AD19" s="31"/>
      <c r="AE19" s="120"/>
      <c r="AF19" s="49">
        <f t="shared" si="0"/>
        <v>0</v>
      </c>
      <c r="AG19" s="94">
        <f t="shared" si="1"/>
        <v>0</v>
      </c>
    </row>
    <row r="20" spans="1:33" x14ac:dyDescent="0.3">
      <c r="A20" s="49"/>
      <c r="B20" s="46"/>
      <c r="C20" s="65">
        <f t="shared" si="2"/>
        <v>0</v>
      </c>
      <c r="D20" s="41"/>
      <c r="E20" s="7"/>
      <c r="F20" s="6"/>
      <c r="G20" s="7"/>
      <c r="H20" s="6"/>
      <c r="I20" s="7"/>
      <c r="J20" s="6"/>
      <c r="K20" s="7"/>
      <c r="L20" s="6"/>
      <c r="M20" s="7"/>
      <c r="N20" s="6"/>
      <c r="O20" s="7"/>
      <c r="P20" s="6"/>
      <c r="Q20" s="7"/>
      <c r="R20" s="6"/>
      <c r="S20" s="7"/>
      <c r="T20" s="6"/>
      <c r="U20" s="7"/>
      <c r="V20" s="6"/>
      <c r="W20" s="7"/>
      <c r="X20" s="6"/>
      <c r="Y20" s="7"/>
      <c r="Z20" s="6"/>
      <c r="AA20" s="7"/>
      <c r="AB20" s="6"/>
      <c r="AC20" s="7"/>
      <c r="AD20" s="6"/>
      <c r="AE20" s="120"/>
      <c r="AF20" s="49">
        <f t="shared" si="0"/>
        <v>0</v>
      </c>
      <c r="AG20" s="94">
        <f t="shared" si="1"/>
        <v>0</v>
      </c>
    </row>
    <row r="21" spans="1:33" x14ac:dyDescent="0.3">
      <c r="A21" s="49"/>
      <c r="B21" s="46"/>
      <c r="C21" s="65">
        <f t="shared" si="2"/>
        <v>0</v>
      </c>
      <c r="D21" s="41"/>
      <c r="E21" s="7"/>
      <c r="F21" s="6"/>
      <c r="G21" s="7"/>
      <c r="H21" s="6"/>
      <c r="I21" s="7"/>
      <c r="J21" s="6"/>
      <c r="K21" s="7"/>
      <c r="L21" s="6"/>
      <c r="M21" s="7"/>
      <c r="N21" s="6"/>
      <c r="O21" s="7"/>
      <c r="P21" s="6"/>
      <c r="Q21" s="7"/>
      <c r="R21" s="6"/>
      <c r="S21" s="7"/>
      <c r="T21" s="6"/>
      <c r="U21" s="7"/>
      <c r="V21" s="6"/>
      <c r="W21" s="7"/>
      <c r="X21" s="6"/>
      <c r="Y21" s="7"/>
      <c r="Z21" s="6"/>
      <c r="AA21" s="7"/>
      <c r="AB21" s="6"/>
      <c r="AC21" s="7"/>
      <c r="AD21" s="6"/>
      <c r="AE21" s="120"/>
      <c r="AF21" s="49">
        <f t="shared" si="0"/>
        <v>0</v>
      </c>
      <c r="AG21" s="94">
        <f t="shared" si="1"/>
        <v>0</v>
      </c>
    </row>
    <row r="22" spans="1:33" x14ac:dyDescent="0.3">
      <c r="A22" s="49"/>
      <c r="B22" s="46"/>
      <c r="C22" s="65">
        <f t="shared" si="2"/>
        <v>0</v>
      </c>
      <c r="D22" s="41"/>
      <c r="E22" s="7"/>
      <c r="F22" s="6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  <c r="R22" s="6"/>
      <c r="S22" s="7"/>
      <c r="T22" s="6"/>
      <c r="U22" s="7"/>
      <c r="V22" s="6"/>
      <c r="W22" s="7"/>
      <c r="X22" s="6"/>
      <c r="Y22" s="7"/>
      <c r="Z22" s="6"/>
      <c r="AA22" s="7"/>
      <c r="AB22" s="6"/>
      <c r="AC22" s="7"/>
      <c r="AD22" s="6"/>
      <c r="AE22" s="120"/>
      <c r="AF22" s="49">
        <f t="shared" si="0"/>
        <v>0</v>
      </c>
      <c r="AG22" s="94">
        <f t="shared" si="1"/>
        <v>0</v>
      </c>
    </row>
    <row r="23" spans="1:33" ht="15" thickBot="1" x14ac:dyDescent="0.35">
      <c r="A23" s="50"/>
      <c r="B23" s="47"/>
      <c r="C23" s="66">
        <f t="shared" si="2"/>
        <v>0</v>
      </c>
      <c r="D23" s="42"/>
      <c r="E23" s="43"/>
      <c r="F23" s="44"/>
      <c r="G23" s="43"/>
      <c r="H23" s="44"/>
      <c r="I23" s="43"/>
      <c r="J23" s="44"/>
      <c r="K23" s="43"/>
      <c r="L23" s="44"/>
      <c r="M23" s="43"/>
      <c r="N23" s="44"/>
      <c r="O23" s="43"/>
      <c r="P23" s="44"/>
      <c r="Q23" s="43"/>
      <c r="R23" s="44"/>
      <c r="S23" s="43"/>
      <c r="T23" s="44"/>
      <c r="U23" s="43"/>
      <c r="V23" s="44"/>
      <c r="W23" s="43"/>
      <c r="X23" s="44"/>
      <c r="Y23" s="43"/>
      <c r="Z23" s="44"/>
      <c r="AA23" s="43"/>
      <c r="AB23" s="44"/>
      <c r="AC23" s="43"/>
      <c r="AD23" s="44"/>
      <c r="AE23" s="121"/>
      <c r="AF23" s="125">
        <f t="shared" si="0"/>
        <v>0</v>
      </c>
      <c r="AG23" s="27">
        <f t="shared" si="1"/>
        <v>0</v>
      </c>
    </row>
  </sheetData>
  <mergeCells count="1">
    <mergeCell ref="A3:J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8A7C76D78834DA041FF15C698142B" ma:contentTypeVersion="8" ma:contentTypeDescription="Create a new document." ma:contentTypeScope="" ma:versionID="fa3d9d235a0665d9acf8a04abc366860">
  <xsd:schema xmlns:xsd="http://www.w3.org/2001/XMLSchema" xmlns:xs="http://www.w3.org/2001/XMLSchema" xmlns:p="http://schemas.microsoft.com/office/2006/metadata/properties" xmlns:ns2="1f964045-88d3-4872-bc4d-aec5516d6b47" xmlns:ns3="1818ae71-73b1-42cb-ac66-ac639ea65b22" targetNamespace="http://schemas.microsoft.com/office/2006/metadata/properties" ma:root="true" ma:fieldsID="2568ac33fb22d9dc72fa2acb43e10ea5" ns2:_="" ns3:_="">
    <xsd:import namespace="1f964045-88d3-4872-bc4d-aec5516d6b47"/>
    <xsd:import namespace="1818ae71-73b1-42cb-ac66-ac639ea65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64045-88d3-4872-bc4d-aec5516d6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8ae71-73b1-42cb-ac66-ac639ea65b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AA8DEB-855F-431D-9B21-53B42F611617}"/>
</file>

<file path=customXml/itemProps2.xml><?xml version="1.0" encoding="utf-8"?>
<ds:datastoreItem xmlns:ds="http://schemas.openxmlformats.org/officeDocument/2006/customXml" ds:itemID="{2E1446E4-3689-46D5-A87C-E52BBE377E2B}"/>
</file>

<file path=customXml/itemProps3.xml><?xml version="1.0" encoding="utf-8"?>
<ds:datastoreItem xmlns:ds="http://schemas.openxmlformats.org/officeDocument/2006/customXml" ds:itemID="{813B2BBD-8D00-4F46-84E9-3E332C0BB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911</vt:lpstr>
      <vt:lpstr>912</vt:lpstr>
      <vt:lpstr>913</vt:lpstr>
      <vt:lpstr>914</vt:lpstr>
      <vt:lpstr>915</vt:lpstr>
      <vt:lpstr>916</vt:lpstr>
      <vt:lpstr>917</vt:lpstr>
      <vt:lpstr>other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Tudor Micu</cp:lastModifiedBy>
  <dcterms:created xsi:type="dcterms:W3CDTF">2019-09-29T14:50:02Z</dcterms:created>
  <dcterms:modified xsi:type="dcterms:W3CDTF">2022-01-13T16:52:39Z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0x010100C508A7C76D78834DA041FF15C698142B</vt:lpwstr>
  </property>
</Properties>
</file>