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codeName="ThisWorkbook"/>
  <xr:revisionPtr revIDLastSave="0" documentId="13_ncr:1_{BBBB2EDB-A201-4165-85D3-44196CAF85B8}" xr6:coauthVersionLast="47" xr6:coauthVersionMax="47" xr10:uidLastSave="{00000000-0000-0000-0000-000000000000}"/>
  <bookViews>
    <workbookView xWindow="-120" yWindow="-120" windowWidth="29040" windowHeight="15840" xr2:uid="{00000000-000D-0000-FFFF-FFFF00000000}"/>
  </bookViews>
  <sheets>
    <sheet name="Citation" sheetId="1" r:id="rId1"/>
  </sheets>
  <definedNames>
    <definedName name="_xlnm.Print_Titles" localSheetId="0">Citation!$12:$12</definedName>
    <definedName name="Taux_TVA">Citation!$E$20</definedName>
  </definedNames>
  <calcPr calcId="191029" iterateDelta="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1" l="1"/>
  <c r="E14" i="1" l="1"/>
  <c r="E16" i="1"/>
  <c r="E13" i="1"/>
  <c r="E18" i="1"/>
  <c r="E2" i="1"/>
  <c r="E17" i="1"/>
  <c r="E19" i="1" l="1"/>
  <c r="E21" i="1" s="1"/>
</calcChain>
</file>

<file path=xl/sharedStrings.xml><?xml version="1.0" encoding="utf-8"?>
<sst xmlns="http://schemas.openxmlformats.org/spreadsheetml/2006/main" count="25" uniqueCount="25">
  <si>
    <t>Quantité</t>
  </si>
  <si>
    <t>Description</t>
  </si>
  <si>
    <t>Prix unitaire</t>
  </si>
  <si>
    <t>TVA</t>
  </si>
  <si>
    <t>Montant</t>
  </si>
  <si>
    <t>2500, rue des canadiens</t>
  </si>
  <si>
    <t>76160 st jacques sur Darnétal</t>
  </si>
  <si>
    <t xml:space="preserve">    02.35.91.11.97</t>
  </si>
  <si>
    <r>
      <t xml:space="preserve">   </t>
    </r>
    <r>
      <rPr>
        <sz val="10"/>
        <color theme="1"/>
        <rFont val="Franklin Gothic Book"/>
        <family val="2"/>
        <scheme val="minor"/>
      </rPr>
      <t>06.64.12.99.08</t>
    </r>
  </si>
  <si>
    <t>Devis :</t>
  </si>
  <si>
    <r>
      <t xml:space="preserve">    </t>
    </r>
    <r>
      <rPr>
        <u/>
        <sz val="10"/>
        <color theme="3" tint="0.39997558519241921"/>
        <rFont val="Franklin Gothic Book"/>
        <family val="2"/>
        <scheme val="minor"/>
      </rPr>
      <t>sebdco@bbox.fr</t>
    </r>
  </si>
  <si>
    <t>DEVIS Sébastien</t>
  </si>
  <si>
    <t xml:space="preserve">    Siret n°50361199800025</t>
  </si>
  <si>
    <t>8 rue louis armand 75738 paris cedex 15 tel0145718381</t>
  </si>
  <si>
    <t xml:space="preserve">l'administation fiscale.indemnite forfaitaire pour frais de recouvrement de 40€ smabtp assurance decennale </t>
  </si>
  <si>
    <t xml:space="preserve">des sommes dues par chèque libellés a son nom en sa qualité de membre d'un centre de gestion agréé par </t>
  </si>
  <si>
    <t xml:space="preserve">sommes dues par chèque libellés a son nom l'intérêt légal .tva payée sur les encaissements acceptant le règlement </t>
  </si>
  <si>
    <t xml:space="preserve">payée sur les encaissements acceptant l'intérêt légal .tva payée sur les encaissements acceptant le règlement des </t>
  </si>
  <si>
    <t>Aucun escompte de règlement ne sera accordé en cas de paiement comptant. Intérêts retard 3 fois l'intérêt légal .tva</t>
  </si>
  <si>
    <t>N° de Siret 503 611 998 00025 n°TVA intacom :fr90 503 611 998 n°rm :503611998rm7601 ape4334z</t>
  </si>
  <si>
    <t>Client :</t>
  </si>
  <si>
    <t>Adresse :</t>
  </si>
  <si>
    <t xml:space="preserve">Date : </t>
  </si>
  <si>
    <t>TOTAL TTC</t>
  </si>
  <si>
    <t>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</si>
</sst>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_);_(* \(#,##0\);_(* &quot;-&quot;_);_(@_)"/>
    <numFmt numFmtId="165" formatCode="#,##0_ ;\-#,##0\ "/>
  </numFmts>
  <fonts count="33" x14ac:knownFonts="1">
    <font>
      <sz val="11"/>
      <color theme="1"/>
      <name val="Franklin Gothic Book"/>
      <family val="2"/>
      <scheme val="minor"/>
    </font>
    <font>
      <sz val="10"/>
      <color theme="1"/>
      <name val="Franklin Gothic Book"/>
      <family val="2"/>
      <scheme val="minor"/>
    </font>
    <font>
      <sz val="10"/>
      <color theme="1"/>
      <name val="Franklin Gothic Book"/>
      <family val="2"/>
      <scheme val="minor"/>
    </font>
    <font>
      <b/>
      <sz val="11"/>
      <color theme="5"/>
      <name val="Franklin Gothic Book"/>
      <family val="2"/>
      <scheme val="minor"/>
    </font>
    <font>
      <sz val="10"/>
      <color theme="5"/>
      <name val="Franklin Gothic Book"/>
      <family val="2"/>
      <scheme val="minor"/>
    </font>
    <font>
      <b/>
      <sz val="10"/>
      <color theme="0"/>
      <name val="Franklin Gothic Book"/>
      <family val="2"/>
      <scheme val="minor"/>
    </font>
    <font>
      <b/>
      <sz val="10"/>
      <color theme="1"/>
      <name val="Franklin Gothic Book"/>
      <family val="2"/>
      <scheme val="minor"/>
    </font>
    <font>
      <sz val="11"/>
      <color theme="1"/>
      <name val="Franklin Gothic Book"/>
      <family val="2"/>
      <scheme val="minor"/>
    </font>
    <font>
      <sz val="18"/>
      <color theme="3"/>
      <name val="Franklin Gothic Book"/>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
      <b/>
      <sz val="20"/>
      <color theme="5"/>
      <name val="Constantia"/>
      <family val="1"/>
    </font>
    <font>
      <i/>
      <sz val="12"/>
      <color theme="1"/>
      <name val="Franklin Gothic Book"/>
      <family val="2"/>
      <scheme val="minor"/>
    </font>
    <font>
      <sz val="10"/>
      <name val="Franklin Gothic Book"/>
      <family val="2"/>
      <scheme val="minor"/>
    </font>
    <font>
      <u/>
      <sz val="10"/>
      <color theme="3" tint="0.39997558519241921"/>
      <name val="Franklin Gothic Book"/>
      <family val="2"/>
      <scheme val="minor"/>
    </font>
    <font>
      <sz val="10"/>
      <color theme="1"/>
      <name val="Constantia"/>
      <family val="1"/>
    </font>
    <font>
      <sz val="10"/>
      <name val="Constantia"/>
      <family val="1"/>
    </font>
    <font>
      <sz val="10"/>
      <color theme="1"/>
      <name val="Franklin Gothic Book"/>
      <scheme val="minor"/>
    </font>
    <font>
      <sz val="8"/>
      <color theme="1"/>
      <name val="Franklin Gothic Book"/>
      <family val="2"/>
      <scheme val="minor"/>
    </font>
    <font>
      <b/>
      <sz val="10"/>
      <color theme="5"/>
      <name val="Franklin Gothic Book"/>
      <family val="2"/>
      <scheme val="minor"/>
    </font>
  </fonts>
  <fills count="34">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style="thin">
        <color theme="3"/>
      </left>
      <right style="thin">
        <color theme="3"/>
      </right>
      <top style="thin">
        <color theme="5" tint="0.79998168889431442"/>
      </top>
      <bottom style="thin">
        <color theme="5" tint="0.79998168889431442"/>
      </bottom>
      <diagonal/>
    </border>
    <border>
      <left style="thin">
        <color theme="3"/>
      </left>
      <right style="thin">
        <color theme="3"/>
      </right>
      <top style="thin">
        <color theme="5" tint="0.79998168889431442"/>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5" fontId="7" fillId="0" borderId="0" applyFon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9" fontId="7" fillId="0" borderId="0" applyFont="0" applyFill="0" applyBorder="0" applyAlignment="0" applyProtection="0"/>
    <xf numFmtId="0" fontId="8" fillId="0" borderId="0" applyNumberFormat="0" applyFill="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6" applyNumberFormat="0" applyAlignment="0" applyProtection="0"/>
    <xf numFmtId="0" fontId="16" fillId="7" borderId="7" applyNumberFormat="0" applyAlignment="0" applyProtection="0"/>
    <xf numFmtId="0" fontId="17" fillId="7" borderId="6" applyNumberFormat="0" applyAlignment="0" applyProtection="0"/>
    <xf numFmtId="0" fontId="18" fillId="0" borderId="8" applyNumberFormat="0" applyFill="0" applyAlignment="0" applyProtection="0"/>
    <xf numFmtId="0" fontId="19" fillId="8" borderId="9" applyNumberFormat="0" applyAlignment="0" applyProtection="0"/>
    <xf numFmtId="0" fontId="20" fillId="0" borderId="0" applyNumberFormat="0" applyFill="0" applyBorder="0" applyAlignment="0" applyProtection="0"/>
    <xf numFmtId="0" fontId="7" fillId="9" borderId="10" applyNumberFormat="0" applyFont="0" applyAlignment="0" applyProtection="0"/>
    <xf numFmtId="0" fontId="21" fillId="0" borderId="0" applyNumberFormat="0" applyFill="0" applyBorder="0" applyAlignment="0" applyProtection="0"/>
    <xf numFmtId="0" fontId="22" fillId="0" borderId="11" applyNumberFormat="0" applyFill="0" applyAlignment="0" applyProtection="0"/>
    <xf numFmtId="0" fontId="23"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23"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23"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23"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23"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23"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cellStyleXfs>
  <cellXfs count="44">
    <xf numFmtId="0" fontId="0" fillId="0" borderId="0" xfId="0"/>
    <xf numFmtId="0" fontId="2" fillId="0" borderId="0" xfId="0" applyFont="1"/>
    <xf numFmtId="0" fontId="2" fillId="0" borderId="0" xfId="0" applyFont="1" applyAlignment="1">
      <alignment vertical="top"/>
    </xf>
    <xf numFmtId="0" fontId="2" fillId="0" borderId="0" xfId="0" applyFont="1" applyAlignment="1">
      <alignment horizontal="left" vertical="center" indent="1"/>
    </xf>
    <xf numFmtId="0" fontId="2"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horizontal="left" vertical="center" wrapText="1" indent="1"/>
    </xf>
    <xf numFmtId="0" fontId="2" fillId="0" borderId="0" xfId="0" applyFont="1" applyAlignment="1">
      <alignment horizontal="left" indent="1"/>
    </xf>
    <xf numFmtId="14" fontId="2" fillId="0" borderId="0" xfId="0" applyNumberFormat="1" applyFont="1" applyAlignment="1">
      <alignment horizontal="left" indent="1"/>
    </xf>
    <xf numFmtId="0" fontId="0" fillId="0" borderId="0" xfId="0" applyAlignment="1">
      <alignment horizontal="left" vertical="center" wrapText="1" indent="1"/>
    </xf>
    <xf numFmtId="10" fontId="2" fillId="0" borderId="1" xfId="0" applyNumberFormat="1" applyFont="1" applyBorder="1" applyAlignment="1">
      <alignment horizontal="right" vertical="center"/>
    </xf>
    <xf numFmtId="0" fontId="3" fillId="0" borderId="0" xfId="0" applyFont="1" applyAlignment="1">
      <alignment horizontal="right" vertical="center" indent="1"/>
    </xf>
    <xf numFmtId="0" fontId="4" fillId="0" borderId="0" xfId="0" applyFont="1"/>
    <xf numFmtId="0" fontId="4" fillId="0" borderId="0" xfId="0" applyFont="1" applyAlignment="1">
      <alignment vertical="top"/>
    </xf>
    <xf numFmtId="0" fontId="3"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vertical="center" wrapText="1" indent="1"/>
    </xf>
    <xf numFmtId="0" fontId="1" fillId="0" borderId="0" xfId="0" applyFont="1" applyAlignment="1">
      <alignment horizontal="left" vertical="center" indent="1"/>
    </xf>
    <xf numFmtId="14" fontId="2" fillId="0" borderId="0" xfId="0" applyNumberFormat="1" applyFont="1" applyAlignment="1">
      <alignment horizontal="left" vertical="center" indent="1"/>
    </xf>
    <xf numFmtId="44" fontId="2" fillId="0" borderId="0" xfId="0" applyNumberFormat="1" applyFont="1" applyAlignment="1">
      <alignment horizontal="left" vertical="center" wrapText="1" indent="1"/>
    </xf>
    <xf numFmtId="44" fontId="2" fillId="0" borderId="0" xfId="0" applyNumberFormat="1" applyFont="1" applyAlignment="1">
      <alignment horizontal="center" vertical="center" wrapText="1"/>
    </xf>
    <xf numFmtId="44" fontId="5" fillId="2" borderId="2" xfId="0" applyNumberFormat="1" applyFont="1" applyFill="1" applyBorder="1" applyAlignment="1">
      <alignment horizontal="center" vertical="center"/>
    </xf>
    <xf numFmtId="165" fontId="2" fillId="0" borderId="0" xfId="1" applyFont="1" applyAlignment="1">
      <alignment horizontal="center" vertical="center"/>
    </xf>
    <xf numFmtId="0" fontId="0" fillId="0" borderId="0" xfId="0" applyBorder="1" applyAlignment="1">
      <alignment horizontal="left" vertical="center" wrapText="1" indent="1"/>
    </xf>
    <xf numFmtId="0" fontId="24" fillId="0" borderId="0" xfId="0" applyFont="1"/>
    <xf numFmtId="0" fontId="1" fillId="0" borderId="0" xfId="0" applyFont="1"/>
    <xf numFmtId="0" fontId="1" fillId="0" borderId="0" xfId="0" applyFont="1" applyAlignment="1">
      <alignment horizontal="left" indent="1"/>
    </xf>
    <xf numFmtId="0" fontId="25" fillId="0" borderId="0" xfId="0" applyFont="1" applyAlignment="1">
      <alignment horizontal="left" vertical="center" indent="1"/>
    </xf>
    <xf numFmtId="0" fontId="1" fillId="0" borderId="0" xfId="0" applyFont="1" applyAlignment="1">
      <alignment vertical="center"/>
    </xf>
    <xf numFmtId="14" fontId="26" fillId="0" borderId="0" xfId="0" applyNumberFormat="1" applyFont="1" applyAlignment="1">
      <alignment horizontal="right"/>
    </xf>
    <xf numFmtId="44" fontId="30" fillId="0" borderId="0" xfId="0" applyNumberFormat="1" applyFont="1" applyAlignment="1">
      <alignment horizontal="center" vertical="center" wrapText="1"/>
    </xf>
    <xf numFmtId="165" fontId="30" fillId="0" borderId="0" xfId="1" applyFont="1" applyAlignment="1">
      <alignment horizontal="center" vertical="center"/>
    </xf>
    <xf numFmtId="0" fontId="30" fillId="0" borderId="0" xfId="0" applyFont="1" applyAlignment="1">
      <alignment horizontal="left" vertical="center" wrapText="1" indent="1"/>
    </xf>
    <xf numFmtId="44" fontId="30" fillId="0" borderId="0" xfId="0" applyNumberFormat="1" applyFont="1" applyAlignment="1">
      <alignment horizontal="left" vertical="center" wrapText="1" indent="1"/>
    </xf>
    <xf numFmtId="44" fontId="1" fillId="0" borderId="1" xfId="0" applyNumberFormat="1" applyFont="1" applyBorder="1" applyAlignment="1">
      <alignment horizontal="right" vertical="center"/>
    </xf>
    <xf numFmtId="0" fontId="31" fillId="0" borderId="0" xfId="0" applyFont="1" applyAlignment="1">
      <alignment vertical="center"/>
    </xf>
    <xf numFmtId="0" fontId="31" fillId="0" borderId="0" xfId="0" applyFont="1"/>
    <xf numFmtId="0" fontId="29" fillId="0" borderId="0" xfId="0" applyFont="1" applyAlignment="1">
      <alignment horizontal="left" vertical="center"/>
    </xf>
    <xf numFmtId="14" fontId="28" fillId="0" borderId="0" xfId="0" applyNumberFormat="1" applyFont="1" applyAlignment="1">
      <alignment horizontal="left"/>
    </xf>
    <xf numFmtId="0" fontId="26" fillId="0" borderId="0" xfId="0" applyFont="1" applyAlignment="1">
      <alignment horizontal="left"/>
    </xf>
    <xf numFmtId="165" fontId="1" fillId="0" borderId="0" xfId="1" applyFont="1" applyAlignment="1">
      <alignment horizontal="center" vertical="center"/>
    </xf>
    <xf numFmtId="0" fontId="3" fillId="0" borderId="0" xfId="0" applyFont="1" applyAlignment="1">
      <alignment horizontal="right" vertical="center"/>
    </xf>
    <xf numFmtId="0" fontId="32" fillId="0" borderId="0" xfId="0" applyFont="1" applyAlignment="1">
      <alignment horizontal="right" vertical="center"/>
    </xf>
  </cellXfs>
  <cellStyles count="47">
    <cellStyle name="20 % - Accent1" xfId="24" builtinId="30" customBuiltin="1"/>
    <cellStyle name="20 % - Accent2" xfId="28" builtinId="34" customBuiltin="1"/>
    <cellStyle name="20 % - Accent3" xfId="32" builtinId="38" customBuiltin="1"/>
    <cellStyle name="20 % - Accent4" xfId="36" builtinId="42" customBuiltin="1"/>
    <cellStyle name="20 % - Accent5" xfId="40" builtinId="46" customBuiltin="1"/>
    <cellStyle name="20 % - Accent6" xfId="44" builtinId="50" customBuiltin="1"/>
    <cellStyle name="40 % - Accent1" xfId="25" builtinId="31" customBuiltin="1"/>
    <cellStyle name="40 % - Accent2" xfId="29" builtinId="35" customBuiltin="1"/>
    <cellStyle name="40 % - Accent3" xfId="33" builtinId="39" customBuiltin="1"/>
    <cellStyle name="40 % - Accent4" xfId="37" builtinId="43" customBuiltin="1"/>
    <cellStyle name="40 % - Accent5" xfId="41" builtinId="47" customBuiltin="1"/>
    <cellStyle name="40 % - Accent6" xfId="45" builtinId="51" customBuiltin="1"/>
    <cellStyle name="60 % - Accent1" xfId="26" builtinId="32" customBuiltin="1"/>
    <cellStyle name="60 % - Accent2" xfId="30" builtinId="36" customBuiltin="1"/>
    <cellStyle name="60 % - Accent3" xfId="34" builtinId="40" customBuiltin="1"/>
    <cellStyle name="60 % - Accent4" xfId="38" builtinId="44" customBuiltin="1"/>
    <cellStyle name="60 % - Accent5" xfId="42" builtinId="48" customBuiltin="1"/>
    <cellStyle name="60 %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Avertissement" xfId="19" builtinId="11" customBuiltin="1"/>
    <cellStyle name="Calcul" xfId="16" builtinId="22" customBuiltin="1"/>
    <cellStyle name="Cellule liée" xfId="17" builtinId="24" customBuiltin="1"/>
    <cellStyle name="Entrée" xfId="14" builtinId="20" customBuiltin="1"/>
    <cellStyle name="Insatisfaisant" xfId="12" builtinId="27" customBuiltin="1"/>
    <cellStyle name="Milliers" xfId="1" builtinId="3" customBuiltin="1"/>
    <cellStyle name="Milliers [0]" xfId="2" builtinId="6" customBuiltin="1"/>
    <cellStyle name="Monétaire" xfId="3" builtinId="4" customBuiltin="1"/>
    <cellStyle name="Monétaire [0]" xfId="4" builtinId="7" customBuiltin="1"/>
    <cellStyle name="Neutre" xfId="13" builtinId="28" customBuiltin="1"/>
    <cellStyle name="Normal" xfId="0" builtinId="0" customBuiltin="1"/>
    <cellStyle name="Note" xfId="20" builtinId="10" customBuiltin="1"/>
    <cellStyle name="Pourcentage" xfId="5" builtinId="5" customBuiltin="1"/>
    <cellStyle name="Satisfaisant" xfId="11" builtinId="26" customBuiltin="1"/>
    <cellStyle name="Sortie" xfId="15" builtinId="21" customBuiltin="1"/>
    <cellStyle name="Texte explicatif" xfId="21" builtinId="53" customBuiltin="1"/>
    <cellStyle name="Titre" xfId="6" builtinId="15" customBuiltin="1"/>
    <cellStyle name="Titre 1" xfId="7" builtinId="16" customBuiltin="1"/>
    <cellStyle name="Titre 2" xfId="8" builtinId="17" customBuiltin="1"/>
    <cellStyle name="Titre 3" xfId="9" builtinId="18" customBuiltin="1"/>
    <cellStyle name="Titre 4" xfId="10" builtinId="19" customBuiltin="1"/>
    <cellStyle name="Total" xfId="22" builtinId="25" customBuiltin="1"/>
    <cellStyle name="Vérification" xfId="18" builtinId="23" customBuiltin="1"/>
  </cellStyles>
  <dxfs count="9">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name val="Franklin Gothic Book"/>
        <scheme val="minor"/>
      </font>
      <alignment horizontal="left" vertical="center" textRotation="0" wrapText="1" indent="1"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Tableau d’entreprise" pivot="0" count="3" xr9:uid="{00000000-0011-0000-FFFF-FFFF00000000}">
      <tableStyleElement type="wholeTable" dxfId="8"/>
      <tableStyleElement type="headerRow"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847725</xdr:rowOff>
    </xdr:from>
    <xdr:to>
      <xdr:col>1</xdr:col>
      <xdr:colOff>1809706</xdr:colOff>
      <xdr:row>1</xdr:row>
      <xdr:rowOff>114300</xdr:rowOff>
    </xdr:to>
    <xdr:pic>
      <xdr:nvPicPr>
        <xdr:cNvPr id="3" name="Image 2">
          <a:extLst>
            <a:ext uri="{FF2B5EF4-FFF2-40B4-BE49-F238E27FC236}">
              <a16:creationId xmlns:a16="http://schemas.microsoft.com/office/drawing/2014/main" id="{610A1A9D-7619-4C69-A214-D68C3E841F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847725"/>
          <a:ext cx="1904956" cy="7143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au_Articles" displayName="Tableau_Articles" ref="B12:E18" totalsRowShown="0" headerRowDxfId="5" dataDxfId="4">
  <tableColumns count="4">
    <tableColumn id="2" xr3:uid="{00000000-0010-0000-0100-000002000000}" name="Description" dataDxfId="0"/>
    <tableColumn id="1" xr3:uid="{00000000-0010-0000-0100-000001000000}" name="Quantité" dataDxfId="3" dataCellStyle="Milliers"/>
    <tableColumn id="3" xr3:uid="{00000000-0010-0000-0100-000003000000}" name="Prix unitaire" dataDxfId="2"/>
    <tableColumn id="5" xr3:uid="{00000000-0010-0000-0100-000005000000}" name="Montant" dataDxfId="1">
      <calculatedColumnFormula>IFERROR(IF(OR(Tableau_Articles[[#This Row],[Quantité]]="",Tableau_Articles[[#This Row],[Prix unitaire]]=""),"",Tableau_Articles[[#This Row],[Quantité]]*Tableau_Articles[[#This Row],[Prix unitaire]]),"")</calculatedColumnFormula>
    </tableColumn>
  </tableColumns>
  <tableStyleInfo name="Tableau d’entrepris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F29"/>
  <sheetViews>
    <sheetView showGridLines="0" tabSelected="1" zoomScaleNormal="100" workbookViewId="0">
      <selection activeCell="J19" sqref="J19"/>
    </sheetView>
  </sheetViews>
  <sheetFormatPr baseColWidth="10" defaultColWidth="8.77734375" defaultRowHeight="26.1" customHeight="1" x14ac:dyDescent="0.25"/>
  <cols>
    <col min="1" max="1" width="2.88671875" style="1" customWidth="1"/>
    <col min="2" max="2" width="26.33203125" style="1" customWidth="1"/>
    <col min="3" max="3" width="14.77734375" style="1" customWidth="1"/>
    <col min="4" max="4" width="13.44140625" style="1" customWidth="1"/>
    <col min="5" max="5" width="12.88671875" style="1" customWidth="1"/>
    <col min="6" max="6" width="8.88671875" style="1" customWidth="1"/>
    <col min="7" max="7" width="1.77734375" style="1" customWidth="1"/>
    <col min="8" max="16384" width="8.77734375" style="1"/>
  </cols>
  <sheetData>
    <row r="1" spans="2:6" ht="114" customHeight="1" x14ac:dyDescent="0.25"/>
    <row r="2" spans="2:6" ht="30" customHeight="1" x14ac:dyDescent="0.4">
      <c r="B2" s="25"/>
      <c r="D2" s="39" t="s">
        <v>22</v>
      </c>
      <c r="E2" s="30">
        <f ca="1">TODAY()</f>
        <v>44465</v>
      </c>
      <c r="F2" s="8"/>
    </row>
    <row r="3" spans="2:6" s="4" customFormat="1" ht="15.95" customHeight="1" x14ac:dyDescent="0.3">
      <c r="B3" s="18" t="s">
        <v>11</v>
      </c>
      <c r="D3" s="29"/>
      <c r="E3" s="15"/>
      <c r="F3" s="27"/>
    </row>
    <row r="4" spans="2:6" s="4" customFormat="1" ht="16.5" customHeight="1" x14ac:dyDescent="0.25">
      <c r="B4" s="18" t="s">
        <v>5</v>
      </c>
      <c r="D4" s="38" t="s">
        <v>20</v>
      </c>
      <c r="E4" s="40"/>
      <c r="F4" s="7"/>
    </row>
    <row r="5" spans="2:6" s="4" customFormat="1" ht="16.5" customHeight="1" x14ac:dyDescent="0.25">
      <c r="B5" s="18" t="s">
        <v>6</v>
      </c>
      <c r="D5" s="38" t="s">
        <v>21</v>
      </c>
      <c r="E5" s="40"/>
      <c r="F5" s="7"/>
    </row>
    <row r="6" spans="2:6" ht="16.5" customHeight="1" x14ac:dyDescent="0.3">
      <c r="B6" s="14" t="s">
        <v>8</v>
      </c>
      <c r="E6" s="16"/>
    </row>
    <row r="7" spans="2:6" ht="16.5" customHeight="1" x14ac:dyDescent="0.25">
      <c r="B7" s="26" t="s">
        <v>7</v>
      </c>
      <c r="E7" s="16"/>
    </row>
    <row r="8" spans="2:6" ht="16.5" customHeight="1" x14ac:dyDescent="0.25">
      <c r="B8" s="26" t="s">
        <v>10</v>
      </c>
      <c r="E8" s="16"/>
    </row>
    <row r="9" spans="2:6" ht="16.5" customHeight="1" x14ac:dyDescent="0.3">
      <c r="B9" s="26" t="s">
        <v>12</v>
      </c>
      <c r="E9" s="15"/>
      <c r="F9" s="8"/>
    </row>
    <row r="10" spans="2:6" ht="15.95" customHeight="1" x14ac:dyDescent="0.25">
      <c r="B10" s="7"/>
      <c r="E10" s="16"/>
    </row>
    <row r="11" spans="2:6" s="3" customFormat="1" ht="26.1" customHeight="1" x14ac:dyDescent="0.3">
      <c r="C11" s="28" t="s">
        <v>9</v>
      </c>
      <c r="D11" s="19"/>
      <c r="F11" s="18"/>
    </row>
    <row r="12" spans="2:6" s="6" customFormat="1" ht="31.5" customHeight="1" x14ac:dyDescent="0.3">
      <c r="B12" s="24" t="s">
        <v>1</v>
      </c>
      <c r="C12" s="9" t="s">
        <v>0</v>
      </c>
      <c r="D12" s="24" t="s">
        <v>2</v>
      </c>
      <c r="E12" s="9" t="s">
        <v>4</v>
      </c>
    </row>
    <row r="13" spans="2:6" s="5" customFormat="1" ht="39" customHeight="1" x14ac:dyDescent="0.3">
      <c r="B13" s="17"/>
      <c r="C13" s="23"/>
      <c r="D13" s="20"/>
      <c r="E13" s="21" t="str">
        <f>IFERROR(IF(OR(Tableau_Articles[[#This Row],[Quantité]]="",Tableau_Articles[[#This Row],[Prix unitaire]]=""),"",Tableau_Articles[[#This Row],[Quantité]]*Tableau_Articles[[#This Row],[Prix unitaire]]),"")</f>
        <v/>
      </c>
    </row>
    <row r="14" spans="2:6" s="5" customFormat="1" ht="39" customHeight="1" x14ac:dyDescent="0.3">
      <c r="B14" s="17"/>
      <c r="C14" s="41"/>
      <c r="D14" s="20"/>
      <c r="E14" s="21" t="str">
        <f>IFERROR(IF(OR(Tableau_Articles[[#This Row],[Quantité]]="",Tableau_Articles[[#This Row],[Prix unitaire]]=""),"",Tableau_Articles[[#This Row],[Quantité]]*Tableau_Articles[[#This Row],[Prix unitaire]]),"")</f>
        <v/>
      </c>
    </row>
    <row r="15" spans="2:6" s="5" customFormat="1" ht="39" customHeight="1" x14ac:dyDescent="0.3">
      <c r="B15" s="6"/>
      <c r="C15" s="23"/>
      <c r="D15" s="20"/>
      <c r="E15" s="21" t="str">
        <f>IFERROR(IF(OR(Tableau_Articles[[#This Row],[Quantité]]="",Tableau_Articles[[#This Row],[Prix unitaire]]=""),"",Tableau_Articles[[#This Row],[Quantité]]*Tableau_Articles[[#This Row],[Prix unitaire]]),"")</f>
        <v/>
      </c>
    </row>
    <row r="16" spans="2:6" s="5" customFormat="1" ht="39" customHeight="1" x14ac:dyDescent="0.3">
      <c r="B16" s="6"/>
      <c r="C16" s="23"/>
      <c r="D16" s="20"/>
      <c r="E16" s="21" t="str">
        <f>IFERROR(IF(OR(Tableau_Articles[[#This Row],[Quantité]]="",Tableau_Articles[[#This Row],[Prix unitaire]]=""),"",Tableau_Articles[[#This Row],[Quantité]]*Tableau_Articles[[#This Row],[Prix unitaire]]),"")</f>
        <v/>
      </c>
    </row>
    <row r="17" spans="2:6" s="5" customFormat="1" ht="39" customHeight="1" x14ac:dyDescent="0.3">
      <c r="B17" s="6"/>
      <c r="C17" s="32"/>
      <c r="D17" s="20"/>
      <c r="E17" s="21" t="str">
        <f>IFERROR(IF(OR(Tableau_Articles[[#This Row],[Quantité]]="",Tableau_Articles[[#This Row],[Prix unitaire]]=""),"",Tableau_Articles[[#This Row],[Quantité]]*Tableau_Articles[[#This Row],[Prix unitaire]]),"")</f>
        <v/>
      </c>
    </row>
    <row r="18" spans="2:6" s="4" customFormat="1" ht="39" customHeight="1" x14ac:dyDescent="0.3">
      <c r="B18" s="33"/>
      <c r="C18" s="32"/>
      <c r="D18" s="34"/>
      <c r="E18" s="31" t="str">
        <f>IFERROR(IF(OR(Tableau_Articles[[#This Row],[Quantité]]="",Tableau_Articles[[#This Row],[Prix unitaire]]=""),"",Tableau_Articles[[#This Row],[Quantité]]*Tableau_Articles[[#This Row],[Prix unitaire]]),"")</f>
        <v/>
      </c>
    </row>
    <row r="19" spans="2:6" s="4" customFormat="1" ht="26.1" customHeight="1" x14ac:dyDescent="0.25">
      <c r="B19" s="12"/>
      <c r="D19" s="43" t="s">
        <v>24</v>
      </c>
      <c r="E19" s="35">
        <f>SUM(Tableau_Articles[Montant])</f>
        <v>0</v>
      </c>
    </row>
    <row r="20" spans="2:6" s="4" customFormat="1" ht="26.1" customHeight="1" x14ac:dyDescent="0.3">
      <c r="B20" s="2"/>
      <c r="D20" s="42" t="s">
        <v>3</v>
      </c>
      <c r="E20" s="10">
        <v>0.2</v>
      </c>
    </row>
    <row r="21" spans="2:6" s="4" customFormat="1" ht="26.1" customHeight="1" x14ac:dyDescent="0.3">
      <c r="D21" s="11" t="s">
        <v>23</v>
      </c>
      <c r="E21" s="22">
        <f>(E19*E20)+E19</f>
        <v>0</v>
      </c>
    </row>
    <row r="22" spans="2:6" s="4" customFormat="1" ht="31.5" customHeight="1" x14ac:dyDescent="0.3">
      <c r="B22" s="13"/>
    </row>
    <row r="23" spans="2:6" s="4" customFormat="1" ht="13.5" customHeight="1" x14ac:dyDescent="0.3">
      <c r="B23" s="36" t="s">
        <v>19</v>
      </c>
      <c r="C23" s="36"/>
      <c r="D23" s="36"/>
      <c r="E23" s="36"/>
      <c r="F23" s="36"/>
    </row>
    <row r="24" spans="2:6" s="4" customFormat="1" ht="15.75" customHeight="1" x14ac:dyDescent="0.3">
      <c r="B24" s="36" t="s">
        <v>18</v>
      </c>
      <c r="C24" s="36"/>
      <c r="D24" s="36"/>
      <c r="E24" s="36"/>
      <c r="F24" s="36"/>
    </row>
    <row r="25" spans="2:6" s="4" customFormat="1" ht="15.75" customHeight="1" x14ac:dyDescent="0.3">
      <c r="B25" s="36" t="s">
        <v>17</v>
      </c>
      <c r="C25" s="36"/>
      <c r="D25" s="36"/>
      <c r="E25" s="36"/>
      <c r="F25" s="36"/>
    </row>
    <row r="26" spans="2:6" s="4" customFormat="1" ht="15.75" customHeight="1" x14ac:dyDescent="0.3">
      <c r="B26" s="36" t="s">
        <v>16</v>
      </c>
      <c r="C26" s="36"/>
      <c r="D26" s="36"/>
      <c r="E26" s="36"/>
      <c r="F26" s="36"/>
    </row>
    <row r="27" spans="2:6" s="4" customFormat="1" ht="15.75" customHeight="1" x14ac:dyDescent="0.25">
      <c r="B27" s="36" t="s">
        <v>15</v>
      </c>
      <c r="C27" s="36"/>
      <c r="D27" s="36"/>
      <c r="E27" s="37"/>
      <c r="F27" s="36"/>
    </row>
    <row r="28" spans="2:6" s="4" customFormat="1" ht="13.5" customHeight="1" x14ac:dyDescent="0.25">
      <c r="B28" s="36" t="s">
        <v>14</v>
      </c>
      <c r="C28" s="36"/>
      <c r="D28" s="36"/>
      <c r="E28" s="37"/>
      <c r="F28" s="36"/>
    </row>
    <row r="29" spans="2:6" ht="15.75" customHeight="1" x14ac:dyDescent="0.25">
      <c r="B29" s="37" t="s">
        <v>13</v>
      </c>
      <c r="C29" s="37"/>
      <c r="D29" s="37"/>
      <c r="E29" s="37"/>
      <c r="F29" s="37"/>
    </row>
  </sheetData>
  <dataValidations count="17">
    <dataValidation allowBlank="1" showInputMessage="1" showErrorMessage="1" promptTitle="Modèle de devis" prompt="_x000a_Créez un devis avec calcul de la TVA dans cette feuille de calcul. Entrez les détails de la société, du client, du devis, de l’expédition et du produit. Le total dû est calculé automatiquement." sqref="A1" xr:uid="{00000000-0002-0000-0000-000002000000}"/>
    <dataValidation allowBlank="1" showInputMessage="1" showErrorMessage="1" prompt="Entrez l’ID du client dans cette cellule." sqref="F4:F5" xr:uid="{00000000-0002-0000-0000-000003000000}"/>
    <dataValidation allowBlank="1" showInputMessage="1" showErrorMessage="1" prompt="Entrez le numéro de devis dans cette cellule." sqref="F3" xr:uid="{00000000-0002-0000-0000-000004000000}"/>
    <dataValidation allowBlank="1" showInputMessage="1" showErrorMessage="1" prompt="Entrer la date du devis dans cette cellule." sqref="F2" xr:uid="{00000000-0002-0000-0000-000005000000}"/>
    <dataValidation allowBlank="1" showInputMessage="1" showErrorMessage="1" prompt="Entrez l’adresse complète de la société dans cette cellule." sqref="B3" xr:uid="{00000000-0002-0000-0000-000006000000}"/>
    <dataValidation allowBlank="1" showInputMessage="1" showErrorMessage="1" prompt="Entrez le numéro de téléphone et les détails de contact dans cette cellule." sqref="B4:B5" xr:uid="{00000000-0002-0000-0000-000007000000}"/>
    <dataValidation allowBlank="1" showInputMessage="1" showErrorMessage="1" prompt="Entrez la date d’expiration du devis dans cette cellule." sqref="F9" xr:uid="{00000000-0002-0000-0000-000008000000}"/>
    <dataValidation allowBlank="1" showInputMessage="1" showErrorMessage="1" prompt="Entrez l’adresse complète de la société du client de cette cellule." sqref="B10" xr:uid="{00000000-0002-0000-0000-00000C000000}"/>
    <dataValidation allowBlank="1" showInputMessage="1" showErrorMessage="1" prompt="Entrez la description dans cette colonne." sqref="B12" xr:uid="{00000000-0002-0000-0000-000014000000}"/>
    <dataValidation allowBlank="1" showInputMessage="1" showErrorMessage="1" prompt="Entrez la quantité dans cette colonne." sqref="C12" xr:uid="{00000000-0002-0000-0000-000015000000}"/>
    <dataValidation allowBlank="1" showInputMessage="1" showErrorMessage="1" prompt="Le montant est calculé automatiquement dans cette colonne sous cet en-tête, et le sous-total est calculé automatiquement à la fin." sqref="E12" xr:uid="{00000000-0002-0000-0000-000017000000}"/>
    <dataValidation allowBlank="1" showInputMessage="1" showErrorMessage="1" prompt="Entrez le prix unitaire dans cette colonne." sqref="D12" xr:uid="{00000000-0002-0000-0000-000018000000}"/>
    <dataValidation allowBlank="1" showInputMessage="1" showErrorMessage="1" prompt="Entrez le taux de TVA dans la cellule à droite." sqref="D20" xr:uid="{00000000-0002-0000-0000-000019000000}"/>
    <dataValidation allowBlank="1" showInputMessage="1" showErrorMessage="1" prompt="Le total dû est calculé automatiquement dans la cellule à droite." sqref="D21" xr:uid="{00000000-0002-0000-0000-00001C000000}"/>
    <dataValidation allowBlank="1" showInputMessage="1" showErrorMessage="1" prompt="Entrer des détails de contact supplémentaires de cette cellule." sqref="B20" xr:uid="{00000000-0002-0000-0000-00001D000000}"/>
    <dataValidation allowBlank="1" showInputMessage="1" showErrorMessage="1" prompt="Le total dû est calculé automatiquement dans cette cellule." sqref="E21" xr:uid="{00000000-0002-0000-0000-000021000000}"/>
    <dataValidation allowBlank="1" showInputMessage="1" showErrorMessage="1" prompt="Entrez le taux de TVA dans cette cellule." sqref="E19:E20" xr:uid="{00000000-0002-0000-0000-00001E000000}"/>
  </dataValidations>
  <printOptions horizontalCentered="1"/>
  <pageMargins left="0.25" right="0.25" top="0.2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B3B314-6F37-4B5B-91DC-91848E4E7F4B}">
  <ds:schemaRefs>
    <ds:schemaRef ds:uri="http://schemas.microsoft.com/office/2006/documentManagement/types"/>
    <ds:schemaRef ds:uri="http://schemas.openxmlformats.org/package/2006/metadata/core-properties"/>
    <ds:schemaRef ds:uri="http://purl.org/dc/elements/1.1/"/>
    <ds:schemaRef ds:uri="http://www.w3.org/XML/1998/namespace"/>
    <ds:schemaRef ds:uri="http://schemas.microsoft.com/office/infopath/2007/PartnerControls"/>
    <ds:schemaRef ds:uri="http://purl.org/dc/dcmitype/"/>
    <ds:schemaRef ds:uri="fb0879af-3eba-417a-a55a-ffe6dcd6ca77"/>
    <ds:schemaRef ds:uri="http://purl.org/dc/terms/"/>
    <ds:schemaRef ds:uri="6dc4bcd6-49db-4c07-9060-8acfc67cef9f"/>
    <ds:schemaRef ds:uri="http://schemas.microsoft.com/sharepoint/v3"/>
    <ds:schemaRef ds:uri="http://schemas.microsoft.com/office/2006/metadata/properties"/>
  </ds:schemaRefs>
</ds:datastoreItem>
</file>

<file path=customXml/itemProps2.xml><?xml version="1.0" encoding="utf-8"?>
<ds:datastoreItem xmlns:ds="http://schemas.openxmlformats.org/officeDocument/2006/customXml" ds:itemID="{B971255C-6284-478A-B532-189CCBCEB2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21DFDB-9131-4336-BB9A-5B7FFEA41F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TM22580525</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Citation</vt:lpstr>
      <vt:lpstr>Citation!Impression_des_titres</vt:lpstr>
      <vt:lpstr>Taux_TVA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2018-08-22T05:04:47Z</dcterms:created>
  <dcterms:modified xsi:type="dcterms:W3CDTF">2021-09-26T17:37:38Z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