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A34D4E39-306C-46AE-9669-CCFC419721E4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cenario Summary" sheetId="2" r:id="rId1"/>
    <sheet name="Scenario Summary 3" sheetId="6" r:id="rId2"/>
    <sheet name="scenario manager" sheetId="1" r:id="rId3"/>
    <sheet name="Goal Seek" sheetId="3" r:id="rId4"/>
    <sheet name="data table" sheetId="4" r:id="rId5"/>
    <sheet name="data table 2" sheetId="7" r:id="rId6"/>
  </sheets>
  <definedNames>
    <definedName name="Food">'scenario manager'!$C$7</definedName>
    <definedName name="house_rent">'scenario manager'!$C$6</definedName>
    <definedName name="income">'scenario manager'!$C$14</definedName>
    <definedName name="Insurance">'scenario manager'!$C$9</definedName>
    <definedName name="Loan">'scenario manager'!$C$10</definedName>
    <definedName name="savings">'scenario manager'!$C$15</definedName>
    <definedName name="Total_Expenditure">'scenario manager'!$C$13</definedName>
    <definedName name="Transport">'scenario manager'!$C$8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I4" i="7"/>
  <c r="F8" i="7"/>
  <c r="F9" i="7"/>
  <c r="E7" i="4"/>
  <c r="H21" i="1"/>
  <c r="H20" i="1"/>
  <c r="C13" i="1"/>
  <c r="C15" i="1" s="1"/>
  <c r="C9" i="3"/>
</calcChain>
</file>

<file path=xl/sharedStrings.xml><?xml version="1.0" encoding="utf-8"?>
<sst xmlns="http://schemas.openxmlformats.org/spreadsheetml/2006/main" count="82" uniqueCount="56">
  <si>
    <t>income-May month</t>
  </si>
  <si>
    <t>sno</t>
  </si>
  <si>
    <t>category</t>
  </si>
  <si>
    <t>amount</t>
  </si>
  <si>
    <t>house rent</t>
  </si>
  <si>
    <t>Food</t>
  </si>
  <si>
    <t>Transport</t>
  </si>
  <si>
    <t>Insurance</t>
  </si>
  <si>
    <t>Loan</t>
  </si>
  <si>
    <t>Total Expenditure</t>
  </si>
  <si>
    <t>income</t>
  </si>
  <si>
    <t>savings</t>
  </si>
  <si>
    <t>house_rent</t>
  </si>
  <si>
    <t>Created by raaja on 06-06-2023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</si>
  <si>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</si>
  <si>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</si>
  <si>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</si>
  <si>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</si>
  <si>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</si>
  <si>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</si>
  <si>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</si>
  <si>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Jan</t>
  </si>
  <si>
    <t>Feb</t>
  </si>
  <si>
    <t>Mar</t>
  </si>
  <si>
    <t>April</t>
  </si>
  <si>
    <t>May</t>
  </si>
  <si>
    <t>Goal Seek Analysis</t>
  </si>
  <si>
    <t>No of Units</t>
  </si>
  <si>
    <t>Price</t>
  </si>
  <si>
    <t>Total cost</t>
  </si>
  <si>
    <t>cost price</t>
  </si>
  <si>
    <t>selling price</t>
  </si>
  <si>
    <t>quantity sold</t>
  </si>
  <si>
    <t>profit</t>
  </si>
  <si>
    <t>Profit</t>
  </si>
  <si>
    <t>rename</t>
  </si>
  <si>
    <t>ctrl+shift+F3</t>
  </si>
  <si>
    <t>Created by raaja on 13-06-2023</t>
  </si>
  <si>
    <t>quantity</t>
  </si>
  <si>
    <t>May month salary</t>
  </si>
  <si>
    <t>June Month</t>
  </si>
  <si>
    <t>july month</t>
  </si>
  <si>
    <t>Salary Mothwise analysis</t>
  </si>
  <si>
    <t>Home rent</t>
  </si>
  <si>
    <t>basic salary</t>
  </si>
  <si>
    <t>Travel allowance</t>
  </si>
  <si>
    <t>shift Allowance</t>
  </si>
  <si>
    <t>incentive</t>
  </si>
  <si>
    <t>Absent days</t>
  </si>
  <si>
    <t>absent Amount</t>
  </si>
  <si>
    <t>total pay</t>
  </si>
  <si>
    <t>per day loss</t>
  </si>
  <si>
    <t>cross PAY</t>
  </si>
  <si>
    <t>Machine cost</t>
  </si>
  <si>
    <t>production cost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</si>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</sst>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4" xfId="0" applyBorder="1"/>
    <xf numFmtId="0" fontId="3" fillId="4" borderId="0" xfId="0" applyFont="1" applyFill="1" applyAlignment="1">
      <alignment horizontal="left"/>
    </xf>
    <xf numFmtId="0" fontId="4" fillId="4" borderId="4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0" fillId="5" borderId="0" xfId="0" applyFill="1"/>
    <xf numFmtId="0" fontId="6" fillId="0" borderId="0" xfId="0" applyFont="1" applyAlignment="1">
      <alignment vertical="top" wrapText="1"/>
    </xf>
    <xf numFmtId="0" fontId="1" fillId="0" borderId="0" xfId="0" applyFont="1"/>
    <xf numFmtId="0" fontId="7" fillId="0" borderId="0" xfId="0" applyFont="1"/>
    <xf numFmtId="0" fontId="0" fillId="0" borderId="5" xfId="0" applyBorder="1"/>
    <xf numFmtId="0" fontId="0" fillId="7" borderId="0" xfId="0" applyFill="1"/>
    <xf numFmtId="0" fontId="1" fillId="0" borderId="5" xfId="0" applyFont="1" applyBorder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570E-6180-42C4-AA17-6D50154EA79B}">
  <sheetPr>
    <outlinePr summaryBelow="0"/>
  </sheetPr>
  <dimension ref="B1:I16"/>
  <sheetViews>
    <sheetView showGridLines="0" workbookViewId="0">
      <selection activeCell="C8" sqref="C8"/>
    </sheetView>
  </sheetViews>
  <sheetFormatPr defaultRowHeight="14.4" outlineLevelRow="1" outlineLevelCol="1" x14ac:dyDescent="0.3"/>
  <cols>
    <col min="3" max="3" width="10.5546875" bestFit="1" customWidth="1"/>
    <col min="4" max="9" width="13.109375" bestFit="1" customWidth="1" outlineLevel="1"/>
  </cols>
  <sheetData>
    <row r="1" spans="2:9" ht="15" thickBot="1" x14ac:dyDescent="0.35"/>
    <row r="2" spans="2:9" ht="15.6" x14ac:dyDescent="0.3">
      <c r="B2" s="3" t="s">
        <v>14</v>
      </c>
      <c r="C2" s="3"/>
      <c r="D2" s="8"/>
      <c r="E2" s="8"/>
      <c r="F2" s="8"/>
      <c r="G2" s="8"/>
      <c r="H2" s="8"/>
      <c r="I2" s="8"/>
    </row>
    <row r="3" spans="2:9" ht="15.6" collapsed="1" x14ac:dyDescent="0.3">
      <c r="B3" s="2"/>
      <c r="C3" s="2"/>
      <c r="D3" s="9" t="s">
        <v>16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</row>
    <row r="4" spans="2:9" ht="20.399999999999999" hidden="1" outlineLevel="1" x14ac:dyDescent="0.3">
      <c r="B4" s="5"/>
      <c r="C4" s="5"/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</row>
    <row r="5" spans="2:9" x14ac:dyDescent="0.3">
      <c r="B5" s="6" t="s">
        <v>15</v>
      </c>
      <c r="C5" s="6"/>
      <c r="D5" s="4"/>
      <c r="E5" s="4"/>
      <c r="F5" s="4"/>
      <c r="G5" s="4"/>
      <c r="H5" s="4"/>
      <c r="I5" s="4"/>
    </row>
    <row r="6" spans="2:9" outlineLevel="1" x14ac:dyDescent="0.3">
      <c r="B6" s="5"/>
      <c r="C6" s="5" t="s">
        <v>12</v>
      </c>
      <c r="D6">
        <v>7000</v>
      </c>
      <c r="E6" s="10">
        <v>5000</v>
      </c>
      <c r="F6" s="10">
        <v>5000</v>
      </c>
      <c r="G6" s="10">
        <v>7000</v>
      </c>
      <c r="H6" s="10">
        <v>6500</v>
      </c>
      <c r="I6" s="10">
        <v>7000</v>
      </c>
    </row>
    <row r="7" spans="2:9" outlineLevel="1" x14ac:dyDescent="0.3">
      <c r="B7" s="5"/>
      <c r="C7" s="5" t="s">
        <v>5</v>
      </c>
      <c r="D7">
        <v>5500</v>
      </c>
      <c r="E7" s="10">
        <v>6000</v>
      </c>
      <c r="F7" s="10">
        <v>7500</v>
      </c>
      <c r="G7" s="10">
        <v>5500</v>
      </c>
      <c r="H7" s="10">
        <v>5500</v>
      </c>
      <c r="I7" s="10">
        <v>5500</v>
      </c>
    </row>
    <row r="8" spans="2:9" outlineLevel="1" x14ac:dyDescent="0.3">
      <c r="B8" s="5"/>
      <c r="C8" s="5" t="s">
        <v>6</v>
      </c>
      <c r="D8">
        <v>1000</v>
      </c>
      <c r="E8" s="10">
        <v>2000</v>
      </c>
      <c r="F8" s="10">
        <v>2000</v>
      </c>
      <c r="G8" s="10">
        <v>1000</v>
      </c>
      <c r="H8" s="10">
        <v>1000</v>
      </c>
      <c r="I8" s="10">
        <v>1000</v>
      </c>
    </row>
    <row r="9" spans="2:9" outlineLevel="1" x14ac:dyDescent="0.3">
      <c r="B9" s="5"/>
      <c r="C9" s="5" t="s">
        <v>7</v>
      </c>
      <c r="D9">
        <v>0</v>
      </c>
      <c r="E9" s="10">
        <v>1000</v>
      </c>
      <c r="F9" s="10">
        <v>1000</v>
      </c>
      <c r="G9" s="10">
        <v>0</v>
      </c>
      <c r="H9" s="10">
        <v>500</v>
      </c>
      <c r="I9" s="10">
        <v>2500</v>
      </c>
    </row>
    <row r="10" spans="2:9" outlineLevel="1" x14ac:dyDescent="0.3">
      <c r="B10" s="5"/>
      <c r="C10" s="5" t="s">
        <v>8</v>
      </c>
      <c r="D10">
        <v>2500</v>
      </c>
      <c r="E10" s="10">
        <v>2500</v>
      </c>
      <c r="F10" s="10">
        <v>2500</v>
      </c>
      <c r="G10" s="10">
        <v>2500</v>
      </c>
      <c r="H10" s="10">
        <v>2500</v>
      </c>
      <c r="I10" s="10">
        <v>2500</v>
      </c>
    </row>
    <row r="11" spans="2:9" outlineLevel="1" x14ac:dyDescent="0.3">
      <c r="B11" s="5"/>
      <c r="C11" s="5" t="s">
        <v>10</v>
      </c>
      <c r="D11">
        <v>22000</v>
      </c>
      <c r="E11" s="10">
        <v>30000</v>
      </c>
      <c r="F11" s="10">
        <v>35000</v>
      </c>
      <c r="G11" s="10">
        <v>22000</v>
      </c>
      <c r="H11" s="10">
        <v>22000</v>
      </c>
      <c r="I11" s="10">
        <v>22000</v>
      </c>
    </row>
    <row r="12" spans="2:9" x14ac:dyDescent="0.3">
      <c r="B12" s="6" t="s">
        <v>17</v>
      </c>
      <c r="C12" s="6"/>
      <c r="D12" s="4"/>
      <c r="E12" s="4"/>
      <c r="F12" s="4"/>
      <c r="G12" s="4"/>
      <c r="H12" s="4"/>
      <c r="I12" s="4"/>
    </row>
    <row r="13" spans="2:9" ht="15" outlineLevel="1" thickBot="1" x14ac:dyDescent="0.35">
      <c r="B13" s="7"/>
      <c r="C13" s="7" t="s">
        <v>11</v>
      </c>
      <c r="D13" s="1">
        <v>6000</v>
      </c>
      <c r="E13" s="1">
        <v>11500</v>
      </c>
      <c r="F13" s="1">
        <v>15000</v>
      </c>
      <c r="G13" s="1">
        <v>6000</v>
      </c>
      <c r="H13" s="1">
        <v>6000</v>
      </c>
      <c r="I13" s="1">
        <v>3500</v>
      </c>
    </row>
    <row r="14" spans="2:9" x14ac:dyDescent="0.3">
      <c r="B14" t="s">
        <v>18</v>
      </c>
    </row>
    <row r="15" spans="2:9" x14ac:dyDescent="0.3">
      <c r="B15" t="s">
        <v>19</v>
      </c>
    </row>
    <row r="16" spans="2:9" x14ac:dyDescent="0.3">
      <c r="B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0C1E-6228-46B6-AD29-8BF8EF5B4BB2}">
  <sheetPr>
    <outlinePr summaryBelow="0"/>
  </sheetPr>
  <dimension ref="B1:G15"/>
  <sheetViews>
    <sheetView showGridLines="0" workbookViewId="0">
      <selection activeCell="D3" sqref="D3"/>
    </sheetView>
  </sheetViews>
  <sheetFormatPr defaultRowHeight="14.4" outlineLevelRow="1" outlineLevelCol="1" x14ac:dyDescent="0.3"/>
  <cols>
    <col min="3" max="3" width="10.5546875" bestFit="1" customWidth="1"/>
    <col min="4" max="7" width="15.21875" bestFit="1" customWidth="1" outlineLevel="1"/>
  </cols>
  <sheetData>
    <row r="1" spans="2:7" ht="15" thickBot="1" x14ac:dyDescent="0.35"/>
    <row r="2" spans="2:7" ht="15.6" x14ac:dyDescent="0.3">
      <c r="B2" s="17" t="s">
        <v>42</v>
      </c>
      <c r="C2" s="17"/>
      <c r="D2" s="17"/>
      <c r="E2" s="17"/>
      <c r="F2" s="17"/>
      <c r="G2" s="17"/>
    </row>
    <row r="3" spans="2:7" ht="15.6" collapsed="1" x14ac:dyDescent="0.3">
      <c r="B3" s="2"/>
      <c r="C3" s="2"/>
      <c r="D3" s="9" t="s">
        <v>16</v>
      </c>
      <c r="E3" s="9" t="s">
        <v>39</v>
      </c>
      <c r="F3" s="9" t="s">
        <v>40</v>
      </c>
      <c r="G3" s="9" t="s">
        <v>41</v>
      </c>
    </row>
    <row r="4" spans="2:7" ht="20.399999999999999" hidden="1" outlineLevel="1" x14ac:dyDescent="0.3">
      <c r="B4" s="5"/>
      <c r="C4" s="5"/>
      <c r="E4" s="11" t="s">
        <v>37</v>
      </c>
      <c r="F4" s="11" t="s">
        <v>37</v>
      </c>
      <c r="G4" s="11" t="s">
        <v>37</v>
      </c>
    </row>
    <row r="5" spans="2:7" x14ac:dyDescent="0.3">
      <c r="B5" s="6" t="s">
        <v>15</v>
      </c>
      <c r="C5" s="6"/>
      <c r="D5" s="4"/>
      <c r="E5" s="4"/>
      <c r="F5" s="4"/>
      <c r="G5" s="4"/>
    </row>
    <row r="6" spans="2:7" outlineLevel="1" x14ac:dyDescent="0.3">
      <c r="B6" s="5"/>
      <c r="C6" s="5" t="s">
        <v>43</v>
      </c>
      <c r="D6">
        <v>7000</v>
      </c>
      <c r="E6" s="10">
        <v>7000</v>
      </c>
      <c r="F6" s="10">
        <v>7000</v>
      </c>
      <c r="G6" s="10">
        <v>5500</v>
      </c>
    </row>
    <row r="7" spans="2:7" outlineLevel="1" x14ac:dyDescent="0.3">
      <c r="B7" s="5"/>
      <c r="C7" s="5" t="s">
        <v>5</v>
      </c>
      <c r="D7">
        <v>5500</v>
      </c>
      <c r="E7" s="10">
        <v>5500</v>
      </c>
      <c r="F7" s="10">
        <v>3000</v>
      </c>
      <c r="G7" s="10">
        <v>4000</v>
      </c>
    </row>
    <row r="8" spans="2:7" outlineLevel="1" x14ac:dyDescent="0.3">
      <c r="B8" s="5"/>
      <c r="C8" s="5" t="s">
        <v>6</v>
      </c>
      <c r="D8">
        <v>1000</v>
      </c>
      <c r="E8" s="10">
        <v>1000</v>
      </c>
      <c r="F8" s="10">
        <v>550</v>
      </c>
      <c r="G8" s="10">
        <v>3000</v>
      </c>
    </row>
    <row r="9" spans="2:7" outlineLevel="1" x14ac:dyDescent="0.3">
      <c r="B9" s="5"/>
      <c r="C9" s="5" t="s">
        <v>7</v>
      </c>
      <c r="D9">
        <v>150</v>
      </c>
      <c r="E9" s="10">
        <v>250</v>
      </c>
      <c r="F9" s="10">
        <v>250</v>
      </c>
      <c r="G9" s="10">
        <v>500</v>
      </c>
    </row>
    <row r="10" spans="2:7" outlineLevel="1" x14ac:dyDescent="0.3">
      <c r="B10" s="5"/>
      <c r="C10" s="5" t="s">
        <v>8</v>
      </c>
      <c r="D10">
        <v>2500</v>
      </c>
      <c r="E10" s="10">
        <v>2500</v>
      </c>
      <c r="F10" s="10">
        <v>2500</v>
      </c>
      <c r="G10" s="10">
        <v>3000</v>
      </c>
    </row>
    <row r="11" spans="2:7" x14ac:dyDescent="0.3">
      <c r="B11" s="6" t="s">
        <v>17</v>
      </c>
      <c r="C11" s="6"/>
      <c r="D11" s="4"/>
      <c r="E11" s="4"/>
      <c r="F11" s="4"/>
      <c r="G11" s="4"/>
    </row>
    <row r="12" spans="2:7" ht="15" outlineLevel="1" thickBot="1" x14ac:dyDescent="0.35">
      <c r="B12" s="7"/>
      <c r="C12" s="7" t="s">
        <v>11</v>
      </c>
      <c r="D12" s="1">
        <v>13850</v>
      </c>
      <c r="E12" s="1">
        <v>13850</v>
      </c>
      <c r="F12" s="1">
        <v>16700</v>
      </c>
      <c r="G12" s="1">
        <v>14000</v>
      </c>
    </row>
    <row r="13" spans="2:7" x14ac:dyDescent="0.3">
      <c r="B13" t="s">
        <v>18</v>
      </c>
    </row>
    <row r="14" spans="2:7" x14ac:dyDescent="0.3">
      <c r="B14" t="s">
        <v>19</v>
      </c>
    </row>
    <row r="15" spans="2:7" x14ac:dyDescent="0.3">
      <c r="B15" t="s">
        <v>20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"/>
  <sheetViews>
    <sheetView topLeftCell="A4" workbookViewId="0">
      <selection activeCell="H23" sqref="H23"/>
    </sheetView>
  </sheetViews>
  <sheetFormatPr defaultRowHeight="14.4" x14ac:dyDescent="0.3"/>
  <cols>
    <col min="2" max="2" width="15.44140625" bestFit="1" customWidth="1"/>
    <col min="3" max="3" width="15.6640625" customWidth="1"/>
    <col min="7" max="7" width="14.88671875" bestFit="1" customWidth="1"/>
    <col min="9" max="9" width="11.109375" bestFit="1" customWidth="1"/>
  </cols>
  <sheetData>
    <row r="2" spans="1:9" ht="18" x14ac:dyDescent="0.35">
      <c r="A2" s="18" t="s">
        <v>0</v>
      </c>
      <c r="B2" s="18"/>
      <c r="C2" s="18"/>
    </row>
    <row r="5" spans="1:9" x14ac:dyDescent="0.3">
      <c r="A5" t="s">
        <v>1</v>
      </c>
      <c r="B5" t="s">
        <v>2</v>
      </c>
      <c r="C5" t="s">
        <v>3</v>
      </c>
    </row>
    <row r="6" spans="1:9" x14ac:dyDescent="0.3">
      <c r="A6">
        <v>1</v>
      </c>
      <c r="B6" t="s">
        <v>4</v>
      </c>
      <c r="C6">
        <v>7000</v>
      </c>
    </row>
    <row r="7" spans="1:9" x14ac:dyDescent="0.3">
      <c r="A7">
        <v>2</v>
      </c>
      <c r="B7" t="s">
        <v>5</v>
      </c>
      <c r="C7">
        <v>5500</v>
      </c>
    </row>
    <row r="8" spans="1:9" x14ac:dyDescent="0.3">
      <c r="A8">
        <v>3</v>
      </c>
      <c r="B8" t="s">
        <v>6</v>
      </c>
      <c r="C8">
        <v>1000</v>
      </c>
      <c r="H8" t="s">
        <v>35</v>
      </c>
      <c r="I8" t="s">
        <v>36</v>
      </c>
    </row>
    <row r="9" spans="1:9" x14ac:dyDescent="0.3">
      <c r="A9">
        <v>4</v>
      </c>
      <c r="B9" t="s">
        <v>7</v>
      </c>
      <c r="C9">
        <v>150</v>
      </c>
    </row>
    <row r="10" spans="1:9" x14ac:dyDescent="0.3">
      <c r="A10">
        <v>5</v>
      </c>
      <c r="B10" t="s">
        <v>8</v>
      </c>
      <c r="C10">
        <v>2500</v>
      </c>
    </row>
    <row r="13" spans="1:9" x14ac:dyDescent="0.3">
      <c r="B13" t="s">
        <v>9</v>
      </c>
      <c r="C13">
        <f>SUM(C6:C10)</f>
        <v>16150</v>
      </c>
      <c r="G13" t="s">
        <v>44</v>
      </c>
    </row>
    <row r="14" spans="1:9" x14ac:dyDescent="0.3">
      <c r="B14" t="s">
        <v>10</v>
      </c>
      <c r="C14">
        <v>30000</v>
      </c>
      <c r="G14" t="s">
        <v>45</v>
      </c>
    </row>
    <row r="15" spans="1:9" x14ac:dyDescent="0.3">
      <c r="B15" t="s">
        <v>11</v>
      </c>
      <c r="C15">
        <f>C14-C13</f>
        <v>13850</v>
      </c>
      <c r="G15" t="s">
        <v>46</v>
      </c>
    </row>
    <row r="16" spans="1:9" x14ac:dyDescent="0.3">
      <c r="G16" t="s">
        <v>47</v>
      </c>
    </row>
    <row r="17" spans="7:8" x14ac:dyDescent="0.3">
      <c r="G17" s="15" t="s">
        <v>50</v>
      </c>
      <c r="H17">
        <v>32500</v>
      </c>
    </row>
    <row r="19" spans="7:8" x14ac:dyDescent="0.3">
      <c r="G19" t="s">
        <v>48</v>
      </c>
      <c r="H19">
        <v>4</v>
      </c>
    </row>
    <row r="20" spans="7:8" x14ac:dyDescent="0.3">
      <c r="G20" t="s">
        <v>51</v>
      </c>
      <c r="H20">
        <f>32500/30</f>
        <v>1083.3333333333333</v>
      </c>
    </row>
    <row r="21" spans="7:8" x14ac:dyDescent="0.3">
      <c r="G21" t="s">
        <v>49</v>
      </c>
      <c r="H21">
        <f>H19*H20</f>
        <v>4333.333333333333</v>
      </c>
    </row>
    <row r="23" spans="7:8" x14ac:dyDescent="0.3">
      <c r="G23" t="s">
        <v>52</v>
      </c>
    </row>
  </sheetData>
  <scenarios current="0" sqref="C15">
    <scenario name="May month salary" locked="1" count="5" user="raaja" comment="Created by raaja on 13-06-2023">
      <inputCells r="C6" val="7000"/>
      <inputCells r="C7" val="5500"/>
      <inputCells r="C8" val="1000"/>
      <inputCells r="C9" val="150"/>
      <inputCells r="C10" val="2500"/>
    </scenario>
    <scenario name="June Month" locked="1" count="5" user="raaja" comment="Created by raaja on 13-06-2023">
      <inputCells r="C6" val="7000"/>
      <inputCells r="C7" val="3000"/>
      <inputCells r="C8" val="550"/>
      <inputCells r="C9" val="250"/>
      <inputCells r="C10" val="2500"/>
    </scenario>
    <scenario name="july month" locked="1" count="5" user="raaja" comment="Created by raaja on 13-06-2023">
      <inputCells r="C6" val="5500"/>
      <inputCells r="C7" val="4000"/>
      <inputCells r="C8" val="3000"/>
      <inputCells r="C9" val="500"/>
      <inputCells r="C10" val="3000"/>
    </scenario>
  </scenarios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E675-C489-4BFA-80B9-ACDD22623E9C}">
  <dimension ref="B3:D9"/>
  <sheetViews>
    <sheetView workbookViewId="0">
      <selection activeCell="C6" sqref="C6"/>
    </sheetView>
  </sheetViews>
  <sheetFormatPr defaultRowHeight="14.4" x14ac:dyDescent="0.3"/>
  <cols>
    <col min="2" max="2" width="15.44140625" bestFit="1" customWidth="1"/>
    <col min="3" max="3" width="9" bestFit="1" customWidth="1"/>
  </cols>
  <sheetData>
    <row r="3" spans="2:4" ht="18" x14ac:dyDescent="0.35">
      <c r="B3" s="19" t="s">
        <v>26</v>
      </c>
      <c r="C3" s="19"/>
      <c r="D3" s="19"/>
    </row>
    <row r="5" spans="2:4" ht="21" x14ac:dyDescent="0.4">
      <c r="B5" s="13" t="s">
        <v>27</v>
      </c>
      <c r="C5" s="13">
        <v>18</v>
      </c>
    </row>
    <row r="6" spans="2:4" ht="21" x14ac:dyDescent="0.4">
      <c r="B6" s="13" t="s">
        <v>28</v>
      </c>
      <c r="C6" s="13">
        <v>50</v>
      </c>
    </row>
    <row r="7" spans="2:4" ht="21" x14ac:dyDescent="0.4">
      <c r="B7" s="13"/>
      <c r="C7" s="13"/>
    </row>
    <row r="8" spans="2:4" ht="21" x14ac:dyDescent="0.4">
      <c r="B8" s="13"/>
      <c r="C8" s="13"/>
    </row>
    <row r="9" spans="2:4" ht="21" x14ac:dyDescent="0.4">
      <c r="B9" s="13" t="s">
        <v>29</v>
      </c>
      <c r="C9" s="13">
        <f>C5*C6</f>
        <v>900</v>
      </c>
    </row>
  </sheetData>
  <mergeCells count="1"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D51C-87B0-48E6-8B5D-F2C548EE6D94}">
  <dimension ref="D3:J12"/>
  <sheetViews>
    <sheetView tabSelected="1" workbookViewId="0">
      <selection activeCell="F7" sqref="F7"/>
    </sheetView>
  </sheetViews>
  <sheetFormatPr defaultRowHeight="14.4" x14ac:dyDescent="0.3"/>
  <cols>
    <col min="4" max="4" width="14.44140625" bestFit="1" customWidth="1"/>
    <col min="5" max="5" width="4.6640625" bestFit="1" customWidth="1"/>
    <col min="10" max="10" width="13.33203125" customWidth="1"/>
  </cols>
  <sheetData>
    <row r="3" spans="4:10" x14ac:dyDescent="0.3">
      <c r="I3" s="14"/>
      <c r="J3" s="14" t="s">
        <v>34</v>
      </c>
    </row>
    <row r="4" spans="4:10" ht="18" x14ac:dyDescent="0.35">
      <c r="D4" s="12" t="s">
        <v>30</v>
      </c>
      <c r="E4" s="12">
        <v>10</v>
      </c>
      <c r="I4" s="14" t="s">
        <v>38</v>
      </c>
      <c r="J4" s="14">
        <f>(E5-E4)*E6</f>
        <v>150</v>
      </c>
    </row>
    <row r="5" spans="4:10" ht="18" x14ac:dyDescent="0.35">
      <c r="D5" s="12" t="s">
        <v>31</v>
      </c>
      <c r="E5" s="12">
        <v>25</v>
      </c>
      <c r="I5" s="14">
        <v>5</v>
      </c>
      <c r="J5" s="14">
        <f t="dataTable" ref="J5:J12" dt2D="0" dtr="0" r1="E6"/>
        <v>75</v>
      </c>
    </row>
    <row r="6" spans="4:10" ht="18" x14ac:dyDescent="0.35">
      <c r="D6" s="12" t="s">
        <v>32</v>
      </c>
      <c r="E6" s="12">
        <v>10</v>
      </c>
      <c r="I6" s="14">
        <v>10</v>
      </c>
      <c r="J6" s="14">
        <v>150</v>
      </c>
    </row>
    <row r="7" spans="4:10" ht="18" x14ac:dyDescent="0.35">
      <c r="D7" s="12" t="s">
        <v>33</v>
      </c>
      <c r="E7" s="12">
        <f>(E5-E4)*E6</f>
        <v>150</v>
      </c>
      <c r="I7" s="14">
        <v>15</v>
      </c>
      <c r="J7" s="14">
        <v>225</v>
      </c>
    </row>
    <row r="8" spans="4:10" x14ac:dyDescent="0.3">
      <c r="I8" s="14">
        <v>20</v>
      </c>
      <c r="J8" s="14">
        <v>300</v>
      </c>
    </row>
    <row r="9" spans="4:10" x14ac:dyDescent="0.3">
      <c r="I9" s="14">
        <v>25</v>
      </c>
      <c r="J9" s="14">
        <v>375</v>
      </c>
    </row>
    <row r="10" spans="4:10" x14ac:dyDescent="0.3">
      <c r="I10" s="14">
        <v>30</v>
      </c>
      <c r="J10" s="14">
        <v>450</v>
      </c>
    </row>
    <row r="11" spans="4:10" x14ac:dyDescent="0.3">
      <c r="I11" s="14">
        <v>35</v>
      </c>
      <c r="J11" s="14">
        <v>525</v>
      </c>
    </row>
    <row r="12" spans="4:10" x14ac:dyDescent="0.3">
      <c r="I12" s="14">
        <v>40</v>
      </c>
      <c r="J12" s="14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45BD-E334-4B72-984A-F67A8AAE090E}">
  <dimension ref="E4:S22"/>
  <sheetViews>
    <sheetView workbookViewId="0">
      <selection activeCell="J5" sqref="J5:S22"/>
    </sheetView>
  </sheetViews>
  <sheetFormatPr defaultRowHeight="14.4" x14ac:dyDescent="0.3"/>
  <cols>
    <col min="5" max="5" width="17.33203125" bestFit="1" customWidth="1"/>
  </cols>
  <sheetData>
    <row r="4" spans="5:19" ht="18" x14ac:dyDescent="0.35">
      <c r="E4" s="16" t="s">
        <v>53</v>
      </c>
      <c r="F4" s="16">
        <v>5000</v>
      </c>
      <c r="I4" s="16">
        <f>F9</f>
        <v>-4850</v>
      </c>
      <c r="J4" s="16">
        <v>25</v>
      </c>
      <c r="K4" s="16">
        <v>26</v>
      </c>
      <c r="L4" s="16">
        <v>27</v>
      </c>
      <c r="M4" s="16">
        <v>28</v>
      </c>
      <c r="N4" s="16">
        <v>29</v>
      </c>
      <c r="O4" s="16">
        <v>30</v>
      </c>
      <c r="P4" s="16">
        <v>31</v>
      </c>
      <c r="Q4" s="16">
        <v>32</v>
      </c>
      <c r="R4" s="16">
        <v>33</v>
      </c>
      <c r="S4" s="16">
        <v>34</v>
      </c>
    </row>
    <row r="5" spans="5:19" ht="18" x14ac:dyDescent="0.35">
      <c r="E5" s="16" t="s">
        <v>54</v>
      </c>
      <c r="F5" s="16">
        <v>10</v>
      </c>
      <c r="I5" s="16">
        <v>50</v>
      </c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5:19" ht="18" x14ac:dyDescent="0.35">
      <c r="E6" s="16" t="s">
        <v>31</v>
      </c>
      <c r="F6" s="16">
        <v>25</v>
      </c>
      <c r="I6" s="16">
        <v>100</v>
      </c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5:19" ht="18" x14ac:dyDescent="0.35">
      <c r="E7" s="16" t="s">
        <v>32</v>
      </c>
      <c r="F7" s="16">
        <v>10</v>
      </c>
      <c r="I7" s="16">
        <v>150</v>
      </c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5:19" ht="18" x14ac:dyDescent="0.35">
      <c r="E8" s="16" t="s">
        <v>33</v>
      </c>
      <c r="F8" s="16">
        <f>(F6-F5)*F7</f>
        <v>150</v>
      </c>
      <c r="I8" s="16">
        <v>200</v>
      </c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5:19" ht="18" x14ac:dyDescent="0.35">
      <c r="E9" s="16" t="s">
        <v>55</v>
      </c>
      <c r="F9" s="16">
        <f>(F6-F5)*F7-F4</f>
        <v>-4850</v>
      </c>
      <c r="I9" s="16">
        <v>250</v>
      </c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5:19" ht="18" x14ac:dyDescent="0.35">
      <c r="I10" s="16">
        <v>300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5:19" ht="18" x14ac:dyDescent="0.35">
      <c r="I11" s="16">
        <v>350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5:19" ht="18" x14ac:dyDescent="0.35">
      <c r="I12" s="16">
        <v>400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5:19" ht="18" x14ac:dyDescent="0.35">
      <c r="I13" s="16">
        <v>450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5:19" ht="18" x14ac:dyDescent="0.35">
      <c r="I14" s="16">
        <v>500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5:19" ht="18" x14ac:dyDescent="0.35">
      <c r="I15" s="16">
        <v>550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5:19" ht="18" x14ac:dyDescent="0.35">
      <c r="I16" s="16">
        <v>600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9:19" ht="18" x14ac:dyDescent="0.35">
      <c r="I17" s="16">
        <v>650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9:19" ht="18" x14ac:dyDescent="0.35">
      <c r="I18" s="16">
        <v>700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9:19" ht="18" x14ac:dyDescent="0.35">
      <c r="I19" s="16">
        <v>750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9:19" ht="18" x14ac:dyDescent="0.35">
      <c r="I20" s="16">
        <v>800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9:19" ht="18" x14ac:dyDescent="0.35">
      <c r="I21" s="16">
        <v>850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9:19" ht="18" x14ac:dyDescent="0.35">
      <c r="I22" s="16">
        <v>900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</row>
  </sheetData>
  <conditionalFormatting sqref="I4:S22">
    <cfRule type="cellIs" dxfId="1" priority="2" operator="greaterThan">
      <formula>5875</formula>
    </cfRule>
  </conditionalFormatting>
  <conditionalFormatting sqref="J5:S22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Scenario Summary</vt:lpstr>
      <vt:lpstr>Scenario Summary 3</vt:lpstr>
      <vt:lpstr>scenario manager</vt:lpstr>
      <vt:lpstr>Goal Seek</vt:lpstr>
      <vt:lpstr>data table</vt:lpstr>
      <vt:lpstr>data table 2</vt:lpstr>
      <vt:lpstr>Food</vt:lpstr>
      <vt:lpstr>house_rent</vt:lpstr>
      <vt:lpstr>income</vt:lpstr>
      <vt:lpstr>Insurance</vt:lpstr>
      <vt:lpstr>Loan</vt:lpstr>
      <vt:lpstr>savings</vt:lpstr>
      <vt:lpstr>Total_Expenditure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Raaja</dc:creator>
  <cp:lastModifiedBy>Mathesh</cp:lastModifiedBy>
  <dcterms:created xsi:type="dcterms:W3CDTF">2015-06-05T18:19:34Z</dcterms:created>
  <dcterms:modified xsi:type="dcterms:W3CDTF">2023-07-12T04:47:47Z</dcterms:modified>
</cp:coreProperties>
</file>