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12" documentId="11_4FB5D1AAD3805E2ABF193911595ED87656CD3D10" xr6:coauthVersionLast="47" xr6:coauthVersionMax="47" xr10:uidLastSave="{855312FE-9B97-4CA6-A50E-4374D65C6A8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L4" i="1" a="1"/>
  <c r="L4" i="1" s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 s="1"/>
  <c r="L11" i="1" a="1"/>
  <c r="L11" i="1"/>
  <c r="L12" i="1" a="1"/>
  <c r="L12" i="1"/>
  <c r="L13" i="1" a="1"/>
  <c r="L13" i="1" s="1"/>
  <c r="L14" i="1" a="1"/>
  <c r="L14" i="1" s="1"/>
  <c r="L15" i="1" a="1"/>
  <c r="L15" i="1" s="1"/>
  <c r="L16" i="1" a="1"/>
  <c r="L16" i="1"/>
  <c r="L17" i="1" a="1"/>
  <c r="L17" i="1" s="1"/>
  <c r="L18" i="1" a="1"/>
  <c r="L18" i="1" s="1"/>
  <c r="L19" i="1" a="1"/>
  <c r="L19" i="1" s="1"/>
  <c r="L20" i="1" a="1"/>
  <c r="L20" i="1"/>
  <c r="L21" i="1" a="1"/>
  <c r="L21" i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/>
  <c r="L37" i="1" a="1"/>
  <c r="L37" i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<sst xmlns="http://schemas.openxmlformats.org/spreadsheetml/2006/main" count="302" uniqueCount="146">
  <si>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</si>
  <si>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</si>
  <si>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</si>
  <si>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</si>
  <si>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</si>
  <si>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</si>
  <si>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</si>
  <si>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</si>
  <si>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</si>
  <si>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</si>
  <si>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</si>
  <si>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</si>
  <si>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</si>
  <si>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</si>
  <si>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</si>
  <si>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</si>
  <si>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Zoetis Simparic 20 mg para Cães 5,1 a 10Kg - 1 Comprimidos</t>
  </si>
  <si>
    <t>1 Comprimidos</t>
  </si>
  <si>
    <t>R$99.89/uni</t>
  </si>
  <si>
    <t>petlove.com.br</t>
  </si>
  <si>
    <t>2025-09-06</t>
  </si>
  <si>
    <t>https://www.petlove.com.br/anti-pulgas-zoetis-simparic-20-mg-para-caes-5-1-a-10-kg/p?sku=3110173-2</t>
  </si>
  <si>
    <t>3 Comprimidos</t>
  </si>
  <si>
    <t>R$87.6/uni</t>
  </si>
  <si>
    <t>2 Unidades com 3 Comprimidos</t>
  </si>
  <si>
    <t>R$80.24/uni</t>
  </si>
  <si>
    <t>Revolution</t>
  </si>
  <si>
    <t>Antipulgas e Carrapatos Zoetis Revolution 6% para Gatos de 2,5 a 7,5Kg - 3 Ampolas de 0,75 mL</t>
  </si>
  <si>
    <t>1 Ampola de 0,75 mL</t>
  </si>
  <si>
    <t>R$93.59/uni</t>
  </si>
  <si>
    <t>https://www.petlove.com.br/revolution-gatos-de-25-a-75kg-pfizer-saude-animal-103103/p?sku=3103103-2</t>
  </si>
  <si>
    <t>3 Ampolas de 0,75 mL</t>
  </si>
  <si>
    <t>R$69.9/uni</t>
  </si>
  <si>
    <t>2 Unidades com 3 Ampolas</t>
  </si>
  <si>
    <t>R$418,86</t>
  </si>
  <si>
    <t>NexGard</t>
  </si>
  <si>
    <t>Antipulgas e Carrapatos NexGard 28,3 mg para Cães de 4,1 a 10Kg - 1 Tablete</t>
  </si>
  <si>
    <t>1 Tablete</t>
  </si>
  <si>
    <t>R$94.5/uni</t>
  </si>
  <si>
    <t>https://www.petlove.com.br/anti-pulgas-e-carrapatos-merial-nexgard-283-mg---caes-de-41-a-10-kg-3105746/p?sku=3105746</t>
  </si>
  <si>
    <t>3 Tabletes</t>
  </si>
  <si>
    <t>R$83.4/uni</t>
  </si>
  <si>
    <t>2 Unidades com 3 Tabletes</t>
  </si>
  <si>
    <t>R$75.9/uni</t>
  </si>
  <si>
    <t>NexGard Spectra</t>
  </si>
  <si>
    <t>Antipulgas e Carrapatos NexGard Spectra para Cães de 7,6 a 15Kg - 1 Tablete</t>
  </si>
  <si>
    <t>R$117,89</t>
  </si>
  <si>
    <t>https://www.petlove.com.br/antipulgas-e-carrapatos-nexgard-spectra-para-caes-de-7-6-a-15-kg/p?sku=2659016</t>
  </si>
  <si>
    <t>R$105.3/uni</t>
  </si>
  <si>
    <t>2 Unidades (6 Tabletes)</t>
  </si>
  <si>
    <t>NexGard Combo</t>
  </si>
  <si>
    <t>Antiparasitário Nexgard Combo para Gatos de 2,5Kg a 7,5Kg - 3 Aplicadores</t>
  </si>
  <si>
    <t>1 Aplicador</t>
  </si>
  <si>
    <t>R$101.7/uni</t>
  </si>
  <si>
    <t>https://www.petlove.com.br/antiparasitario-nexgard-combo-para-gatos-de-2-5-kg-a-7-5-kg/p?sku=31027541855</t>
  </si>
  <si>
    <t>3 Aplicadores</t>
  </si>
  <si>
    <t>R$77.1/uni</t>
  </si>
  <si>
    <t>Bravecto</t>
  </si>
  <si>
    <t>Antipulgas e Carrapatos MSD Bravecto para Cães de 10 a 20Kg - 500 mg</t>
  </si>
  <si>
    <t>500 mg</t>
  </si>
  <si>
    <t>R$252.45/uni</t>
  </si>
  <si>
    <t>https://www.petlove.com.br/anti-pulgas-e-carrapatos-msd-bravecto-para-caes-de-10-a-20kg---500-mg-3104948/p?sku=3104948</t>
  </si>
  <si>
    <t>2 Unidades</t>
  </si>
  <si>
    <t>R$252.9/uni</t>
  </si>
  <si>
    <t>Frontline</t>
  </si>
  <si>
    <t>Antipulgas e Carrapatos Frontline Plus para Cães de 1 a 10Kg - 1 Unidade</t>
  </si>
  <si>
    <t>1 Unidade</t>
  </si>
  <si>
    <t>R$54.9/uni</t>
  </si>
  <si>
    <t>https://www.petlove.com.br/frontline-plus-para-cao-p-de-1-a-10-quilos-31030301/p?sku=31030301</t>
  </si>
  <si>
    <t>Advocate</t>
  </si>
  <si>
    <t>Antipulgas Elanco Advocate para Gatos até 4Kg - 1 Bisnaga</t>
  </si>
  <si>
    <t>1 Bisnaga</t>
  </si>
  <si>
    <t>Consultar</t>
  </si>
  <si>
    <t>https://www.petlove.com.br/anti-pulgas-bayer-advocate-com-04-ml-para-gatos-ate-4kg-3128790-1/p?sku=3128790</t>
  </si>
  <si>
    <t>Vermífugo</t>
  </si>
  <si>
    <t>Drontal</t>
  </si>
  <si>
    <t>Vermífugo Elanco Drontal Plus Sabor Carne Cães 35Kg - 2 Comprimidos</t>
  </si>
  <si>
    <t>2 Comprimidos</t>
  </si>
  <si>
    <t>https://www.petlove.com.br/vermifugo-drontal-plus-sabor-carne-para-caes-de-35-kg-3107567/p?sku=3107567</t>
  </si>
  <si>
    <t>Milbemax</t>
  </si>
  <si>
    <t>Vermifugo Elanco Milbemax FC para Gatos de 2Kg a 8Kg - 2 Comprimidos</t>
  </si>
  <si>
    <t>R$52,9</t>
  </si>
  <si>
    <t>https://www.petlove.com.br/vermifugo-elanco-milbemax-fc-para-gatos-2318236/p?sku=2261657</t>
  </si>
  <si>
    <t>Vermivet</t>
  </si>
  <si>
    <t>Vermífugo Biovet Vermivet Composto 600 mg para Cães - 4 comprimidos</t>
  </si>
  <si>
    <t>4 comprimidos</t>
  </si>
  <si>
    <t>R$11,61</t>
  </si>
  <si>
    <t>https://www.petlove.com.br/vermivet-composto-600mg-para-caes-caixa-com-4-comprimidos-biovet-1017917/p?sku=31017917</t>
  </si>
  <si>
    <t>Anti-inflamatório</t>
  </si>
  <si>
    <t>Rimadyl</t>
  </si>
  <si>
    <t>Anti-Inflamatório Zoetis Rimadyl de 14 Comprimidos - 75 mg</t>
  </si>
  <si>
    <t>25 mg</t>
  </si>
  <si>
    <t>R$74,69</t>
  </si>
  <si>
    <t>https://www.petlove.com.br/anti-inflamatorio-zoetis-rimadyl-de-14-comprimidos/p?sku=2507303</t>
  </si>
  <si>
    <t>75 mg</t>
  </si>
  <si>
    <t>R$104,39</t>
  </si>
  <si>
    <t>100 mg</t>
  </si>
  <si>
    <t>R$123,29</t>
  </si>
  <si>
    <t>Onsior</t>
  </si>
  <si>
    <t>Anti-Inflamatório Elanco Onsior para Gatos acima de 2,5Kg - 6 mg</t>
  </si>
  <si>
    <t>6 mg</t>
  </si>
  <si>
    <t>R$74,61</t>
  </si>
  <si>
    <t>https://www.petlove.com.br/anti-inflamatorio-elanco-onsior-para-gatos-acima-de-2-5-kg/p?sku=2507332</t>
  </si>
  <si>
    <t>Maxicam</t>
  </si>
  <si>
    <t>Anti-inflamatório Ourofino Maxicam de 10 Comprimidos - 0,5 mg</t>
  </si>
  <si>
    <t>0,5 mg</t>
  </si>
  <si>
    <t>R$32,29</t>
  </si>
  <si>
    <t>https://www.petlove.com.br/maxicam-ourofino-pet-coop-10-comprimidos-102740/p?sku=3102740-1</t>
  </si>
  <si>
    <t>2 mg</t>
  </si>
  <si>
    <t>R$52,2</t>
  </si>
  <si>
    <t>Carproflan</t>
  </si>
  <si>
    <t>Anti-inflamatório Agener União Carproflan 75 mg - 14 Comprimidos</t>
  </si>
  <si>
    <t>14 Comprimidos</t>
  </si>
  <si>
    <t>R$92,61</t>
  </si>
  <si>
    <t>https://www.petlove.com.br/carproflan-100mg-14-comprimidos-102516-1/p?sku=31026953</t>
  </si>
  <si>
    <t>Previcox</t>
  </si>
  <si>
    <t>Anti-Inflamatório Merial Previcox 227 mg- 10 Comprimidos</t>
  </si>
  <si>
    <t>10 Comprimidos</t>
  </si>
  <si>
    <t>https://www.petlove.com.br/previcox-227mg-merial--caixa-com-10-comprimidos--102760/p?sku=3102760</t>
  </si>
  <si>
    <t>Dermatológico / Antialergico</t>
  </si>
  <si>
    <t>Apoquel</t>
  </si>
  <si>
    <t>Apoquel Dermatológico Zoetis para Cães - 5,4 mg</t>
  </si>
  <si>
    <t>3,6 mg</t>
  </si>
  <si>
    <t>R$172,5</t>
  </si>
  <si>
    <t>https://www.petlove.com.br/apoquel-dermatologico-zoetis-para-caes/p?sku=31153-2</t>
  </si>
  <si>
    <t>5,4 mg</t>
  </si>
  <si>
    <t>R$184,9</t>
  </si>
  <si>
    <t>16 mg</t>
  </si>
  <si>
    <t>R$369,5</t>
  </si>
  <si>
    <t>Zenrelia</t>
  </si>
  <si>
    <t>Tratamento Dermatológico Elanco Zenrelia 6,4 mg para Cães - 30 Comprimidos</t>
  </si>
  <si>
    <t>30 Comprimidos</t>
  </si>
  <si>
    <t>R$245,25</t>
  </si>
  <si>
    <t>https://www.petlove.com.br/tratamento-dermatologico-elanco-zenrelia-6-4-mg-para-caes/p?sku=31027542131</t>
  </si>
  <si>
    <t>Antibiótico</t>
  </si>
  <si>
    <t>Synulox</t>
  </si>
  <si>
    <t>Antibiótico Zoetis Synulox 10 Comprimidos - 50 mg</t>
  </si>
  <si>
    <t>50 mg</t>
  </si>
  <si>
    <t>R$80,09</t>
  </si>
  <si>
    <t>https://www.petlove.com.br/synulox-50mg-10-comprimidos-palataveis-pfizer-saude-animal-102887/p?sku=3102887</t>
  </si>
  <si>
    <t>250 mg</t>
  </si>
  <si>
    <t>R$138,54</t>
  </si>
  <si>
    <t>Baytril</t>
  </si>
  <si>
    <t>Antibiótico Elanco Baytril Flavour 50mg - 10 comprimidos</t>
  </si>
  <si>
    <t>10 comprimidos</t>
  </si>
  <si>
    <t>https://www.petlove.com.br/baytril-flavour-50mg-10-comprimidos-bayer-102825-1/p?sku=3102825-1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</si>
</sst>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C1" workbookViewId="0">
      <selection activeCell="L2" sqref="L2"/>
    </sheetView>
  </sheetViews>
  <sheetFormatPr defaultRowHeight="14.5" x14ac:dyDescent="0.35"/>
  <cols>
    <col min="1" max="1" width="24.81640625" bestFit="1" customWidth="1"/>
    <col min="2" max="2" width="14.81640625" bestFit="1" customWidth="1"/>
    <col min="3" max="3" width="80.7265625" bestFit="1" customWidth="1"/>
    <col min="4" max="4" width="27.54296875" bestFit="1" customWidth="1"/>
    <col min="5" max="5" width="11.90625" bestFit="1" customWidth="1"/>
    <col min="6" max="6" width="13.54296875" bestFit="1" customWidth="1"/>
    <col min="7" max="7" width="10.7265625" bestFit="1" customWidth="1"/>
    <col min="8" max="8" width="11.81640625" bestFit="1" customWidth="1"/>
    <col min="9" max="9" width="8.54296875" bestFit="1" customWidth="1"/>
    <col min="10" max="10" width="13.6328125" bestFit="1" customWidth="1"/>
    <col min="11" max="11" width="10.26953125" bestFit="1" customWidth="1"/>
    <col min="12" max="12" width="10.453125" bestFit="1" customWidth="1"/>
    <col min="13" max="13" width="109.81640625" bestFit="1" customWidth="1"/>
    <col min="14" max="14" width="7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L2" t="str" cm="1">
        <f t="array" ref="L2">_xlfn.REGEXREPLACE(_xlfn.REGEXEXTRACT(M2,"sku=[0-9,-]*",0,1),"sku=","",0,1)</f>
        <v>3110173-2</v>
      </c>
      <c r="M2" t="s">
        <v>21</v>
      </c>
    </row>
    <row r="3" spans="1:14" x14ac:dyDescent="0.35">
      <c r="A3" t="s">
        <v>14</v>
      </c>
      <c r="B3" t="s">
        <v>15</v>
      </c>
      <c r="C3" t="s">
        <v>16</v>
      </c>
      <c r="D3" t="s">
        <v>22</v>
      </c>
      <c r="E3" t="s">
        <v>23</v>
      </c>
      <c r="F3" t="s">
        <v>19</v>
      </c>
      <c r="G3" t="s">
        <v>20</v>
      </c>
      <c r="L3" t="str" cm="1">
        <f t="array" ref="L3">_xlfn.REGEXREPLACE(_xlfn.REGEXEXTRACT(M3,"sku=[0-9,-]*",0,1),"sku=","",0,1)</f>
        <v>3110173-2</v>
      </c>
      <c r="M3" t="s">
        <v>21</v>
      </c>
    </row>
    <row r="4" spans="1:14" x14ac:dyDescent="0.35">
      <c r="A4" t="s">
        <v>14</v>
      </c>
      <c r="B4" t="s">
        <v>15</v>
      </c>
      <c r="C4" t="s">
        <v>16</v>
      </c>
      <c r="D4" t="s">
        <v>24</v>
      </c>
      <c r="E4" t="s">
        <v>25</v>
      </c>
      <c r="F4" t="s">
        <v>19</v>
      </c>
      <c r="G4" t="s">
        <v>20</v>
      </c>
      <c r="L4" t="str" cm="1">
        <f t="array" ref="L4">_xlfn.REGEXREPLACE(_xlfn.REGEXEXTRACT(M4,"sku=[0-9,-]*",0,1),"sku=","",0,1)</f>
        <v>3110173-2</v>
      </c>
      <c r="M4" t="s">
        <v>21</v>
      </c>
    </row>
    <row r="5" spans="1:14" x14ac:dyDescent="0.35">
      <c r="A5" t="s">
        <v>14</v>
      </c>
      <c r="B5" t="s">
        <v>26</v>
      </c>
      <c r="C5" t="s">
        <v>27</v>
      </c>
      <c r="D5" t="s">
        <v>28</v>
      </c>
      <c r="E5" t="s">
        <v>29</v>
      </c>
      <c r="F5" t="s">
        <v>19</v>
      </c>
      <c r="G5" t="s">
        <v>20</v>
      </c>
      <c r="L5" t="str" cm="1">
        <f t="array" ref="L5">_xlfn.REGEXREPLACE(_xlfn.REGEXEXTRACT(M5,"sku=[0-9,-]*",0,1),"sku=","",0,1)</f>
        <v>3103103-2</v>
      </c>
      <c r="M5" t="s">
        <v>30</v>
      </c>
    </row>
    <row r="6" spans="1:14" x14ac:dyDescent="0.35">
      <c r="A6" t="s">
        <v>14</v>
      </c>
      <c r="B6" t="s">
        <v>26</v>
      </c>
      <c r="C6" t="s">
        <v>27</v>
      </c>
      <c r="D6" t="s">
        <v>31</v>
      </c>
      <c r="E6" t="s">
        <v>32</v>
      </c>
      <c r="F6" t="s">
        <v>19</v>
      </c>
      <c r="G6" t="s">
        <v>20</v>
      </c>
      <c r="L6" t="str" cm="1">
        <f t="array" ref="L6">_xlfn.REGEXREPLACE(_xlfn.REGEXEXTRACT(M6,"sku=[0-9,-]*",0,1),"sku=","",0,1)</f>
        <v>3103103-2</v>
      </c>
      <c r="M6" t="s">
        <v>30</v>
      </c>
    </row>
    <row r="7" spans="1:14" x14ac:dyDescent="0.35">
      <c r="A7" t="s">
        <v>14</v>
      </c>
      <c r="B7" t="s">
        <v>26</v>
      </c>
      <c r="C7" t="s">
        <v>27</v>
      </c>
      <c r="D7" t="s">
        <v>33</v>
      </c>
      <c r="E7" t="s">
        <v>34</v>
      </c>
      <c r="F7" t="s">
        <v>19</v>
      </c>
      <c r="G7" t="s">
        <v>20</v>
      </c>
      <c r="L7" t="str" cm="1">
        <f t="array" ref="L7">_xlfn.REGEXREPLACE(_xlfn.REGEXEXTRACT(M7,"sku=[0-9,-]*",0,1),"sku=","",0,1)</f>
        <v>3103103-2</v>
      </c>
      <c r="M7" t="s">
        <v>30</v>
      </c>
    </row>
    <row r="8" spans="1:14" x14ac:dyDescent="0.35">
      <c r="A8" t="s">
        <v>14</v>
      </c>
      <c r="B8" t="s">
        <v>35</v>
      </c>
      <c r="C8" t="s">
        <v>36</v>
      </c>
      <c r="D8" t="s">
        <v>37</v>
      </c>
      <c r="E8" t="s">
        <v>38</v>
      </c>
      <c r="F8" t="s">
        <v>19</v>
      </c>
      <c r="G8" t="s">
        <v>20</v>
      </c>
      <c r="L8" t="str" cm="1">
        <f t="array" ref="L8">_xlfn.REGEXREPLACE(_xlfn.REGEXEXTRACT(M8,"sku=[0-9,-]*",0,1),"sku=","",0,1)</f>
        <v>3105746</v>
      </c>
      <c r="M8" t="s">
        <v>39</v>
      </c>
    </row>
    <row r="9" spans="1:14" x14ac:dyDescent="0.35">
      <c r="A9" t="s">
        <v>14</v>
      </c>
      <c r="B9" t="s">
        <v>35</v>
      </c>
      <c r="C9" t="s">
        <v>36</v>
      </c>
      <c r="D9" t="s">
        <v>40</v>
      </c>
      <c r="E9" t="s">
        <v>41</v>
      </c>
      <c r="F9" t="s">
        <v>19</v>
      </c>
      <c r="G9" t="s">
        <v>20</v>
      </c>
      <c r="L9" t="str" cm="1">
        <f t="array" ref="L9">_xlfn.REGEXREPLACE(_xlfn.REGEXEXTRACT(M9,"sku=[0-9,-]*",0,1),"sku=","",0,1)</f>
        <v>3105746</v>
      </c>
      <c r="M9" t="s">
        <v>39</v>
      </c>
    </row>
    <row r="10" spans="1:14" x14ac:dyDescent="0.35">
      <c r="A10" t="s">
        <v>14</v>
      </c>
      <c r="B10" t="s">
        <v>35</v>
      </c>
      <c r="C10" t="s">
        <v>36</v>
      </c>
      <c r="D10" t="s">
        <v>42</v>
      </c>
      <c r="E10" t="s">
        <v>43</v>
      </c>
      <c r="F10" t="s">
        <v>19</v>
      </c>
      <c r="G10" t="s">
        <v>20</v>
      </c>
      <c r="L10" t="str" cm="1">
        <f t="array" ref="L10">_xlfn.REGEXREPLACE(_xlfn.REGEXEXTRACT(M10,"sku=[0-9,-]*",0,1),"sku=","",0,1)</f>
        <v>3105746</v>
      </c>
      <c r="M10" t="s">
        <v>39</v>
      </c>
    </row>
    <row r="11" spans="1:14" x14ac:dyDescent="0.35">
      <c r="A11" t="s">
        <v>14</v>
      </c>
      <c r="B11" t="s">
        <v>44</v>
      </c>
      <c r="C11" t="s">
        <v>45</v>
      </c>
      <c r="D11" t="s">
        <v>37</v>
      </c>
      <c r="E11" t="s">
        <v>46</v>
      </c>
      <c r="F11" t="s">
        <v>19</v>
      </c>
      <c r="G11" t="s">
        <v>20</v>
      </c>
      <c r="L11" t="str" cm="1">
        <f t="array" ref="L11">_xlfn.REGEXREPLACE(_xlfn.REGEXEXTRACT(M11,"sku=[0-9,-]*",0,1),"sku=","",0,1)</f>
        <v>2659016</v>
      </c>
      <c r="M11" t="s">
        <v>47</v>
      </c>
    </row>
    <row r="12" spans="1:14" x14ac:dyDescent="0.35">
      <c r="A12" t="s">
        <v>14</v>
      </c>
      <c r="B12" t="s">
        <v>44</v>
      </c>
      <c r="C12" t="s">
        <v>45</v>
      </c>
      <c r="D12" t="s">
        <v>40</v>
      </c>
      <c r="E12" t="s">
        <v>48</v>
      </c>
      <c r="F12" t="s">
        <v>19</v>
      </c>
      <c r="G12" t="s">
        <v>20</v>
      </c>
      <c r="L12" t="str" cm="1">
        <f t="array" ref="L12">_xlfn.REGEXREPLACE(_xlfn.REGEXEXTRACT(M12,"sku=[0-9,-]*",0,1),"sku=","",0,1)</f>
        <v>2659016</v>
      </c>
      <c r="M12" t="s">
        <v>47</v>
      </c>
    </row>
    <row r="13" spans="1:14" x14ac:dyDescent="0.35">
      <c r="A13" t="s">
        <v>14</v>
      </c>
      <c r="B13" t="s">
        <v>44</v>
      </c>
      <c r="C13" t="s">
        <v>45</v>
      </c>
      <c r="D13" t="s">
        <v>49</v>
      </c>
      <c r="E13" t="s">
        <v>23</v>
      </c>
      <c r="F13" t="s">
        <v>19</v>
      </c>
      <c r="G13" t="s">
        <v>20</v>
      </c>
      <c r="L13" t="str" cm="1">
        <f t="array" ref="L13">_xlfn.REGEXREPLACE(_xlfn.REGEXEXTRACT(M13,"sku=[0-9,-]*",0,1),"sku=","",0,1)</f>
        <v>2659016</v>
      </c>
      <c r="M13" t="s">
        <v>47</v>
      </c>
    </row>
    <row r="14" spans="1:14" x14ac:dyDescent="0.35">
      <c r="A14" t="s">
        <v>14</v>
      </c>
      <c r="B14" t="s">
        <v>50</v>
      </c>
      <c r="C14" t="s">
        <v>51</v>
      </c>
      <c r="D14" t="s">
        <v>52</v>
      </c>
      <c r="E14" t="s">
        <v>53</v>
      </c>
      <c r="F14" t="s">
        <v>19</v>
      </c>
      <c r="G14" t="s">
        <v>20</v>
      </c>
      <c r="L14" t="str" cm="1">
        <f t="array" ref="L14">_xlfn.REGEXREPLACE(_xlfn.REGEXEXTRACT(M14,"sku=[0-9,-]*",0,1),"sku=","",0,1)</f>
        <v>31027541855</v>
      </c>
      <c r="M14" t="s">
        <v>54</v>
      </c>
    </row>
    <row r="15" spans="1:14" x14ac:dyDescent="0.35">
      <c r="A15" t="s">
        <v>14</v>
      </c>
      <c r="B15" t="s">
        <v>50</v>
      </c>
      <c r="C15" t="s">
        <v>51</v>
      </c>
      <c r="D15" t="s">
        <v>55</v>
      </c>
      <c r="E15" t="s">
        <v>56</v>
      </c>
      <c r="F15" t="s">
        <v>19</v>
      </c>
      <c r="G15" t="s">
        <v>20</v>
      </c>
      <c r="L15" t="str" cm="1">
        <f t="array" ref="L15">_xlfn.REGEXREPLACE(_xlfn.REGEXEXTRACT(M15,"sku=[0-9,-]*",0,1),"sku=","",0,1)</f>
        <v>31027541855</v>
      </c>
      <c r="M15" t="s">
        <v>54</v>
      </c>
    </row>
    <row r="16" spans="1:14" x14ac:dyDescent="0.35">
      <c r="A16" t="s">
        <v>14</v>
      </c>
      <c r="B16" t="s">
        <v>57</v>
      </c>
      <c r="C16" t="s">
        <v>58</v>
      </c>
      <c r="D16" t="s">
        <v>59</v>
      </c>
      <c r="E16" t="s">
        <v>60</v>
      </c>
      <c r="F16" t="s">
        <v>19</v>
      </c>
      <c r="G16" t="s">
        <v>20</v>
      </c>
      <c r="L16" t="str" cm="1">
        <f t="array" ref="L16">_xlfn.REGEXREPLACE(_xlfn.REGEXEXTRACT(M16,"sku=[0-9,-]*",0,1),"sku=","",0,1)</f>
        <v>3104948</v>
      </c>
      <c r="M16" t="s">
        <v>61</v>
      </c>
    </row>
    <row r="17" spans="1:13" x14ac:dyDescent="0.35">
      <c r="A17" t="s">
        <v>14</v>
      </c>
      <c r="B17" t="s">
        <v>57</v>
      </c>
      <c r="C17" t="s">
        <v>58</v>
      </c>
      <c r="D17" t="s">
        <v>62</v>
      </c>
      <c r="E17" t="s">
        <v>63</v>
      </c>
      <c r="F17" t="s">
        <v>19</v>
      </c>
      <c r="G17" t="s">
        <v>20</v>
      </c>
      <c r="L17" t="str" cm="1">
        <f t="array" ref="L17">_xlfn.REGEXREPLACE(_xlfn.REGEXEXTRACT(M17,"sku=[0-9,-]*",0,1),"sku=","",0,1)</f>
        <v>3104948</v>
      </c>
      <c r="M17" t="s">
        <v>61</v>
      </c>
    </row>
    <row r="18" spans="1:13" x14ac:dyDescent="0.35">
      <c r="A18" t="s">
        <v>14</v>
      </c>
      <c r="B18" t="s">
        <v>64</v>
      </c>
      <c r="C18" t="s">
        <v>65</v>
      </c>
      <c r="D18" t="s">
        <v>66</v>
      </c>
      <c r="E18" t="s">
        <v>67</v>
      </c>
      <c r="F18" t="s">
        <v>19</v>
      </c>
      <c r="G18" t="s">
        <v>20</v>
      </c>
      <c r="L18" t="str" cm="1">
        <f t="array" ref="L18">_xlfn.REGEXREPLACE(_xlfn.REGEXEXTRACT(M18,"sku=[0-9,-]*",0,1),"sku=","",0,1)</f>
        <v>31030301</v>
      </c>
      <c r="M18" t="s">
        <v>68</v>
      </c>
    </row>
    <row r="19" spans="1:13" x14ac:dyDescent="0.35">
      <c r="A19" t="s">
        <v>14</v>
      </c>
      <c r="B19" t="s">
        <v>69</v>
      </c>
      <c r="C19" t="s">
        <v>70</v>
      </c>
      <c r="D19" t="s">
        <v>71</v>
      </c>
      <c r="E19" t="s">
        <v>72</v>
      </c>
      <c r="F19" t="s">
        <v>19</v>
      </c>
      <c r="G19" t="s">
        <v>20</v>
      </c>
      <c r="L19" t="str" cm="1">
        <f t="array" ref="L19">_xlfn.REGEXREPLACE(_xlfn.REGEXEXTRACT(M19,"sku=[0-9,-]*",0,1),"sku=","",0,1)</f>
        <v>3128790</v>
      </c>
      <c r="M19" t="s">
        <v>73</v>
      </c>
    </row>
    <row r="20" spans="1:13" x14ac:dyDescent="0.35">
      <c r="A20" t="s">
        <v>74</v>
      </c>
      <c r="B20" t="s">
        <v>75</v>
      </c>
      <c r="C20" t="s">
        <v>76</v>
      </c>
      <c r="D20" t="s">
        <v>77</v>
      </c>
      <c r="E20" t="s">
        <v>72</v>
      </c>
      <c r="F20" t="s">
        <v>19</v>
      </c>
      <c r="G20" t="s">
        <v>20</v>
      </c>
      <c r="L20" t="str" cm="1">
        <f t="array" ref="L20">_xlfn.REGEXREPLACE(_xlfn.REGEXEXTRACT(M20,"sku=[0-9,-]*",0,1),"sku=","",0,1)</f>
        <v>3107567</v>
      </c>
      <c r="M20" t="s">
        <v>78</v>
      </c>
    </row>
    <row r="21" spans="1:13" x14ac:dyDescent="0.35">
      <c r="A21" t="s">
        <v>74</v>
      </c>
      <c r="B21" t="s">
        <v>79</v>
      </c>
      <c r="C21" t="s">
        <v>80</v>
      </c>
      <c r="D21" t="s">
        <v>77</v>
      </c>
      <c r="E21" t="s">
        <v>81</v>
      </c>
      <c r="F21" t="s">
        <v>19</v>
      </c>
      <c r="G21" t="s">
        <v>20</v>
      </c>
      <c r="L21" t="str" cm="1">
        <f t="array" ref="L21">_xlfn.REGEXREPLACE(_xlfn.REGEXEXTRACT(M21,"sku=[0-9,-]*",0,1),"sku=","",0,1)</f>
        <v>2261657</v>
      </c>
      <c r="M21" t="s">
        <v>82</v>
      </c>
    </row>
    <row r="22" spans="1:13" x14ac:dyDescent="0.35">
      <c r="A22" t="s">
        <v>74</v>
      </c>
      <c r="B22" t="s">
        <v>83</v>
      </c>
      <c r="C22" t="s">
        <v>84</v>
      </c>
      <c r="D22" t="s">
        <v>85</v>
      </c>
      <c r="E22" t="s">
        <v>86</v>
      </c>
      <c r="F22" t="s">
        <v>19</v>
      </c>
      <c r="G22" t="s">
        <v>20</v>
      </c>
      <c r="L22" t="str" cm="1">
        <f t="array" ref="L22">_xlfn.REGEXREPLACE(_xlfn.REGEXEXTRACT(M22,"sku=[0-9,-]*",0,1),"sku=","",0,1)</f>
        <v>31017917</v>
      </c>
      <c r="M22" t="s">
        <v>87</v>
      </c>
    </row>
    <row r="23" spans="1:13" x14ac:dyDescent="0.35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19</v>
      </c>
      <c r="G23" t="s">
        <v>20</v>
      </c>
      <c r="L23" t="str" cm="1">
        <f t="array" ref="L23">_xlfn.REGEXREPLACE(_xlfn.REGEXEXTRACT(M23,"sku=[0-9,-]*",0,1),"sku=","",0,1)</f>
        <v>2507303</v>
      </c>
      <c r="M23" t="s">
        <v>93</v>
      </c>
    </row>
    <row r="24" spans="1:13" x14ac:dyDescent="0.35">
      <c r="A24" t="s">
        <v>88</v>
      </c>
      <c r="B24" t="s">
        <v>89</v>
      </c>
      <c r="C24" t="s">
        <v>90</v>
      </c>
      <c r="D24" t="s">
        <v>94</v>
      </c>
      <c r="E24" t="s">
        <v>95</v>
      </c>
      <c r="F24" t="s">
        <v>19</v>
      </c>
      <c r="G24" t="s">
        <v>20</v>
      </c>
      <c r="L24" t="str" cm="1">
        <f t="array" ref="L24">_xlfn.REGEXREPLACE(_xlfn.REGEXEXTRACT(M24,"sku=[0-9,-]*",0,1),"sku=","",0,1)</f>
        <v>2507303</v>
      </c>
      <c r="M24" t="s">
        <v>93</v>
      </c>
    </row>
    <row r="25" spans="1:13" x14ac:dyDescent="0.35">
      <c r="A25" t="s">
        <v>88</v>
      </c>
      <c r="B25" t="s">
        <v>89</v>
      </c>
      <c r="C25" t="s">
        <v>90</v>
      </c>
      <c r="D25" t="s">
        <v>96</v>
      </c>
      <c r="E25" t="s">
        <v>97</v>
      </c>
      <c r="F25" t="s">
        <v>19</v>
      </c>
      <c r="G25" t="s">
        <v>20</v>
      </c>
      <c r="L25" t="str" cm="1">
        <f t="array" ref="L25">_xlfn.REGEXREPLACE(_xlfn.REGEXEXTRACT(M25,"sku=[0-9,-]*",0,1),"sku=","",0,1)</f>
        <v>2507303</v>
      </c>
      <c r="M25" t="s">
        <v>93</v>
      </c>
    </row>
    <row r="26" spans="1:13" x14ac:dyDescent="0.35">
      <c r="A26" t="s">
        <v>88</v>
      </c>
      <c r="B26" t="s">
        <v>98</v>
      </c>
      <c r="C26" t="s">
        <v>99</v>
      </c>
      <c r="D26" t="s">
        <v>100</v>
      </c>
      <c r="E26" t="s">
        <v>101</v>
      </c>
      <c r="F26" t="s">
        <v>19</v>
      </c>
      <c r="G26" t="s">
        <v>20</v>
      </c>
      <c r="L26" t="str" cm="1">
        <f t="array" ref="L26">_xlfn.REGEXREPLACE(_xlfn.REGEXEXTRACT(M26,"sku=[0-9,-]*",0,1),"sku=","",0,1)</f>
        <v>2507332</v>
      </c>
      <c r="M26" t="s">
        <v>102</v>
      </c>
    </row>
    <row r="27" spans="1:13" x14ac:dyDescent="0.35">
      <c r="A27" t="s">
        <v>88</v>
      </c>
      <c r="B27" t="s">
        <v>103</v>
      </c>
      <c r="C27" t="s">
        <v>104</v>
      </c>
      <c r="D27" t="s">
        <v>105</v>
      </c>
      <c r="E27" t="s">
        <v>106</v>
      </c>
      <c r="F27" t="s">
        <v>19</v>
      </c>
      <c r="G27" t="s">
        <v>20</v>
      </c>
      <c r="L27" t="str" cm="1">
        <f t="array" ref="L27">_xlfn.REGEXREPLACE(_xlfn.REGEXEXTRACT(M27,"sku=[0-9,-]*",0,1),"sku=","",0,1)</f>
        <v>3102740-1</v>
      </c>
      <c r="M27" t="s">
        <v>107</v>
      </c>
    </row>
    <row r="28" spans="1:13" x14ac:dyDescent="0.35">
      <c r="A28" t="s">
        <v>88</v>
      </c>
      <c r="B28" t="s">
        <v>103</v>
      </c>
      <c r="C28" t="s">
        <v>104</v>
      </c>
      <c r="D28" t="s">
        <v>108</v>
      </c>
      <c r="E28" t="s">
        <v>109</v>
      </c>
      <c r="F28" t="s">
        <v>19</v>
      </c>
      <c r="G28" t="s">
        <v>20</v>
      </c>
      <c r="L28" t="str" cm="1">
        <f t="array" ref="L28">_xlfn.REGEXREPLACE(_xlfn.REGEXEXTRACT(M28,"sku=[0-9,-]*",0,1),"sku=","",0,1)</f>
        <v>3102740-1</v>
      </c>
      <c r="M28" t="s">
        <v>107</v>
      </c>
    </row>
    <row r="29" spans="1:13" x14ac:dyDescent="0.35">
      <c r="A29" t="s">
        <v>88</v>
      </c>
      <c r="B29" t="s">
        <v>110</v>
      </c>
      <c r="C29" t="s">
        <v>111</v>
      </c>
      <c r="D29" t="s">
        <v>112</v>
      </c>
      <c r="E29" t="s">
        <v>113</v>
      </c>
      <c r="F29" t="s">
        <v>19</v>
      </c>
      <c r="G29" t="s">
        <v>20</v>
      </c>
      <c r="L29" t="str" cm="1">
        <f t="array" ref="L29">_xlfn.REGEXREPLACE(_xlfn.REGEXEXTRACT(M29,"sku=[0-9,-]*",0,1),"sku=","",0,1)</f>
        <v>31026953</v>
      </c>
      <c r="M29" t="s">
        <v>114</v>
      </c>
    </row>
    <row r="30" spans="1:13" x14ac:dyDescent="0.35">
      <c r="A30" t="s">
        <v>88</v>
      </c>
      <c r="B30" t="s">
        <v>115</v>
      </c>
      <c r="C30" t="s">
        <v>116</v>
      </c>
      <c r="D30" t="s">
        <v>117</v>
      </c>
      <c r="E30" t="s">
        <v>72</v>
      </c>
      <c r="F30" t="s">
        <v>19</v>
      </c>
      <c r="G30" t="s">
        <v>20</v>
      </c>
      <c r="L30" t="str" cm="1">
        <f t="array" ref="L30">_xlfn.REGEXREPLACE(_xlfn.REGEXEXTRACT(M30,"sku=[0-9,-]*",0,1),"sku=","",0,1)</f>
        <v>3102760</v>
      </c>
      <c r="M30" t="s">
        <v>118</v>
      </c>
    </row>
    <row r="31" spans="1:13" x14ac:dyDescent="0.35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t="s">
        <v>19</v>
      </c>
      <c r="G31" t="s">
        <v>20</v>
      </c>
      <c r="L31" t="str" cm="1">
        <f t="array" ref="L31">_xlfn.REGEXREPLACE(_xlfn.REGEXEXTRACT(M31,"sku=[0-9,-]*",0,1),"sku=","",0,1)</f>
        <v>31153-2</v>
      </c>
      <c r="M31" t="s">
        <v>124</v>
      </c>
    </row>
    <row r="32" spans="1:13" x14ac:dyDescent="0.35">
      <c r="A32" t="s">
        <v>119</v>
      </c>
      <c r="B32" t="s">
        <v>120</v>
      </c>
      <c r="C32" t="s">
        <v>121</v>
      </c>
      <c r="D32" t="s">
        <v>125</v>
      </c>
      <c r="E32" t="s">
        <v>126</v>
      </c>
      <c r="F32" t="s">
        <v>19</v>
      </c>
      <c r="G32" t="s">
        <v>20</v>
      </c>
      <c r="L32" t="str" cm="1">
        <f t="array" ref="L32">_xlfn.REGEXREPLACE(_xlfn.REGEXEXTRACT(M32,"sku=[0-9,-]*",0,1),"sku=","",0,1)</f>
        <v>31153-2</v>
      </c>
      <c r="M32" t="s">
        <v>124</v>
      </c>
    </row>
    <row r="33" spans="1:13" x14ac:dyDescent="0.35">
      <c r="A33" t="s">
        <v>119</v>
      </c>
      <c r="B33" t="s">
        <v>120</v>
      </c>
      <c r="C33" t="s">
        <v>121</v>
      </c>
      <c r="D33" t="s">
        <v>127</v>
      </c>
      <c r="E33" t="s">
        <v>128</v>
      </c>
      <c r="F33" t="s">
        <v>19</v>
      </c>
      <c r="G33" t="s">
        <v>20</v>
      </c>
      <c r="L33" t="str" cm="1">
        <f t="array" ref="L33">_xlfn.REGEXREPLACE(_xlfn.REGEXEXTRACT(M33,"sku=[0-9,-]*",0,1),"sku=","",0,1)</f>
        <v>31153-2</v>
      </c>
      <c r="M33" t="s">
        <v>124</v>
      </c>
    </row>
    <row r="34" spans="1:13" x14ac:dyDescent="0.35">
      <c r="A34" t="s">
        <v>119</v>
      </c>
      <c r="B34" t="s">
        <v>129</v>
      </c>
      <c r="C34" t="s">
        <v>130</v>
      </c>
      <c r="D34" t="s">
        <v>131</v>
      </c>
      <c r="E34" t="s">
        <v>132</v>
      </c>
      <c r="F34" t="s">
        <v>19</v>
      </c>
      <c r="G34" t="s">
        <v>20</v>
      </c>
      <c r="L34" t="str" cm="1">
        <f t="array" ref="L34">_xlfn.REGEXREPLACE(_xlfn.REGEXEXTRACT(M34,"sku=[0-9,-]*",0,1),"sku=","",0,1)</f>
        <v>31027542131</v>
      </c>
      <c r="M34" t="s">
        <v>133</v>
      </c>
    </row>
    <row r="35" spans="1:13" x14ac:dyDescent="0.35">
      <c r="A35" t="s">
        <v>134</v>
      </c>
      <c r="B35" t="s">
        <v>135</v>
      </c>
      <c r="C35" t="s">
        <v>136</v>
      </c>
      <c r="D35" t="s">
        <v>137</v>
      </c>
      <c r="E35" t="s">
        <v>138</v>
      </c>
      <c r="F35" t="s">
        <v>19</v>
      </c>
      <c r="G35" t="s">
        <v>20</v>
      </c>
      <c r="L35" t="str" cm="1">
        <f t="array" ref="L35">_xlfn.REGEXREPLACE(_xlfn.REGEXEXTRACT(M35,"sku=[0-9,-]*",0,1),"sku=","",0,1)</f>
        <v>3102887</v>
      </c>
      <c r="M35" t="s">
        <v>139</v>
      </c>
    </row>
    <row r="36" spans="1:13" x14ac:dyDescent="0.35">
      <c r="A36" t="s">
        <v>134</v>
      </c>
      <c r="B36" t="s">
        <v>135</v>
      </c>
      <c r="C36" t="s">
        <v>136</v>
      </c>
      <c r="D36" t="s">
        <v>140</v>
      </c>
      <c r="E36" t="s">
        <v>141</v>
      </c>
      <c r="F36" t="s">
        <v>19</v>
      </c>
      <c r="G36" t="s">
        <v>20</v>
      </c>
      <c r="L36" t="str" cm="1">
        <f t="array" ref="L36">_xlfn.REGEXREPLACE(_xlfn.REGEXEXTRACT(M36,"sku=[0-9,-]*",0,1),"sku=","",0,1)</f>
        <v>3102887</v>
      </c>
      <c r="M36" t="s">
        <v>139</v>
      </c>
    </row>
    <row r="37" spans="1:13" x14ac:dyDescent="0.35">
      <c r="A37" t="s">
        <v>134</v>
      </c>
      <c r="B37" t="s">
        <v>142</v>
      </c>
      <c r="C37" t="s">
        <v>143</v>
      </c>
      <c r="D37" t="s">
        <v>144</v>
      </c>
      <c r="E37" t="s">
        <v>72</v>
      </c>
      <c r="F37" t="s">
        <v>19</v>
      </c>
      <c r="G37" t="s">
        <v>20</v>
      </c>
      <c r="L37" t="str" cm="1">
        <f t="array" ref="L37">_xlfn.REGEXREPLACE(_xlfn.REGEXEXTRACT(M37,"sku=[0-9,-]*",0,1),"sku=","",0,1)</f>
        <v>3102825-1</v>
      </c>
      <c r="M37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2025-09-06T22:26:17Z</dcterms:created>
  <dcterms:modified xsi:type="dcterms:W3CDTF">2025-09-06T22:44:30Z</dcterms:modified>
</cp:coreProperties>
</file>