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Mapeamento das Fontes de Dados\OLOS\"/>
    </mc:Choice>
  </mc:AlternateContent>
  <xr:revisionPtr revIDLastSave="0" documentId="13_ncr:1_{576DA49C-433E-429F-84EE-F96B8FAD1D25}" xr6:coauthVersionLast="47" xr6:coauthVersionMax="47" xr10:uidLastSave="{00000000-0000-0000-0000-000000000000}"/>
  <bookViews>
    <workbookView xWindow="22932" yWindow="-108" windowWidth="23256" windowHeight="12456" tabRatio="766" firstSheet="2" activeTab="2" xr2:uid="{40AA39DE-57CF-4226-99BA-0B59FFBB7B19}"/>
  </bookViews>
  <sheets>
    <sheet name="PAINEL" sheetId="18" state="hidden" r:id="rId1"/>
    <sheet name="CHAVES" sheetId="15" state="hidden" r:id="rId2"/>
    <sheet name="ACIONA_DISCADOR_OUTBOUND" sheetId="3" r:id="rId3"/>
    <sheet name="ACIONA_DISCADOR_INBOUND" sheetId="20" r:id="rId4"/>
    <sheet name="ACIONA_CRM" sheetId="2" state="hidden" r:id="rId5"/>
    <sheet name="TELEFONE" sheetId="16" state="hidden" r:id="rId6"/>
    <sheet name="EMAIL" sheetId="17" state="hidden" r:id="rId7"/>
    <sheet name="MULTICANAIS" sheetId="9" state="hidden" r:id="rId8"/>
    <sheet name="CADASTRO" sheetId="14" state="hidden" r:id="rId9"/>
    <sheet name="CARTEIRA ATIVA" sheetId="1" state="hidden" r:id="rId10"/>
    <sheet name="DEXPARA" sheetId="6" state="hidden" r:id="rId11"/>
    <sheet name="ACORDOS" sheetId="7" state="hidden" r:id="rId12"/>
    <sheet name="PAGAMENTOS" sheetId="8" state="hidden" r:id="rId13"/>
    <sheet name="TEMPOS" sheetId="4" r:id="rId14"/>
    <sheet name="PAUSAS" sheetId="13" state="hidden" r:id="rId15"/>
    <sheet name="PESQUISA_SATISFACAO" sheetId="5" r:id="rId16"/>
    <sheet name="DEADLINE" sheetId="19" state="hidden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<sst xmlns="http://schemas.openxmlformats.org/spreadsheetml/2006/main" count="2137" uniqueCount="511">
  <si>
    <t>CPF</t>
  </si>
  <si>
    <t>DEVEDOR_ID</t>
  </si>
  <si>
    <t>IDENTIFICADOR_ID</t>
  </si>
  <si>
    <t>TITULO_ID</t>
  </si>
  <si>
    <t>CARTEIRA</t>
  </si>
  <si>
    <t>OPERAÇÃO</t>
  </si>
  <si>
    <t>PRODUTO</t>
  </si>
  <si>
    <t>DATA_PRIMEIRA_ENTRADA</t>
  </si>
  <si>
    <t>DATA_ATUAL_ENTRADA</t>
  </si>
  <si>
    <t>DATA_PRIMEIRA_SAIDA</t>
  </si>
  <si>
    <t>DATA_ATUAL_SAIDA</t>
  </si>
  <si>
    <t>STATUS</t>
  </si>
  <si>
    <t>TELEFONE</t>
  </si>
  <si>
    <t>CORINGA 1</t>
  </si>
  <si>
    <t>CORINGA 2</t>
  </si>
  <si>
    <t>CORINGA 3</t>
  </si>
  <si>
    <t>CORINGA 4</t>
  </si>
  <si>
    <t>CORINGA 5</t>
  </si>
  <si>
    <t>CORINGA 6</t>
  </si>
  <si>
    <t>CORINGA 7</t>
  </si>
  <si>
    <t>CORINGA 8</t>
  </si>
  <si>
    <t>CORINGA 9</t>
  </si>
  <si>
    <t>CORINGA 10</t>
  </si>
  <si>
    <t>UF</t>
  </si>
  <si>
    <t>CIDADE</t>
  </si>
  <si>
    <t>SEXO</t>
  </si>
  <si>
    <t>IDADE</t>
  </si>
  <si>
    <t>POSSUI TELEFONE</t>
  </si>
  <si>
    <t>POSSUI EMAIL</t>
  </si>
  <si>
    <t>DATA</t>
  </si>
  <si>
    <t>ENEL</t>
  </si>
  <si>
    <t>ENEL X</t>
  </si>
  <si>
    <t>VALOR_ORIGINAL</t>
  </si>
  <si>
    <t>VALOR_ATUAL</t>
  </si>
  <si>
    <t>ENERGIA</t>
  </si>
  <si>
    <t>CE</t>
  </si>
  <si>
    <t>FORTALEZA</t>
  </si>
  <si>
    <t>NOME</t>
  </si>
  <si>
    <t>M</t>
  </si>
  <si>
    <t>NULL</t>
  </si>
  <si>
    <t>ATIVO</t>
  </si>
  <si>
    <t>A DEFINIR</t>
  </si>
  <si>
    <t>CAMPANHA</t>
  </si>
  <si>
    <t>MAILING</t>
  </si>
  <si>
    <t>ROTA</t>
  </si>
  <si>
    <t>CUSTO</t>
  </si>
  <si>
    <t>ID_KEY</t>
  </si>
  <si>
    <t>INICIO_CHAMADA</t>
  </si>
  <si>
    <t>FIM_CHAMADA</t>
  </si>
  <si>
    <t>DATA_VENCIMENTO_ATUAL</t>
  </si>
  <si>
    <t>DATA_VENCIMENTO_ORIGINAL</t>
  </si>
  <si>
    <t>LEMIT</t>
  </si>
  <si>
    <t>ID_AC</t>
  </si>
  <si>
    <t>NOME_AC</t>
  </si>
  <si>
    <t>QUEDA LIGAÇÃO</t>
  </si>
  <si>
    <t>INICO_POS</t>
  </si>
  <si>
    <t>FIM_POS</t>
  </si>
  <si>
    <t>OPERADOR</t>
  </si>
  <si>
    <t>NOME_OPERADOR</t>
  </si>
  <si>
    <t>ID_OPERADOR</t>
  </si>
  <si>
    <t>EREN</t>
  </si>
  <si>
    <t>MADARA UCHIRA</t>
  </si>
  <si>
    <t>TEMPO_LOGADO</t>
  </si>
  <si>
    <t>TEMPO_PAUSA</t>
  </si>
  <si>
    <t>TEMPO_DISPONIVEL</t>
  </si>
  <si>
    <t>TEMPO_FALADO</t>
  </si>
  <si>
    <t>TEMPO_POS</t>
  </si>
  <si>
    <t>TEMPO_IDLE</t>
  </si>
  <si>
    <t>ATENDIDAS</t>
  </si>
  <si>
    <t>TMA</t>
  </si>
  <si>
    <t>TME</t>
  </si>
  <si>
    <t>TMP</t>
  </si>
  <si>
    <t>TMO</t>
  </si>
  <si>
    <t>LOGIN</t>
  </si>
  <si>
    <t>LOGOUT</t>
  </si>
  <si>
    <t>VOL.LOGIN</t>
  </si>
  <si>
    <t>VOL.LOGOUT</t>
  </si>
  <si>
    <t>INICIO_PAUSA</t>
  </si>
  <si>
    <t>FIM_PAUSA</t>
  </si>
  <si>
    <t>QTD_PAUSA</t>
  </si>
  <si>
    <t>NOME_PAUSA</t>
  </si>
  <si>
    <t>ID_PAUSA</t>
  </si>
  <si>
    <t>NOTA</t>
  </si>
  <si>
    <t>SATISFAÇÃO</t>
  </si>
  <si>
    <t>ID_DEXPARA</t>
  </si>
  <si>
    <t>COD_CARTEIRA</t>
  </si>
  <si>
    <t>COD_CRM</t>
  </si>
  <si>
    <t>COD_OP</t>
  </si>
  <si>
    <t>1,5,7</t>
  </si>
  <si>
    <t>CRM</t>
  </si>
  <si>
    <t>ACTYON</t>
  </si>
  <si>
    <t>DISCADOR</t>
  </si>
  <si>
    <t>OLOS</t>
  </si>
  <si>
    <t>DISCADO</t>
  </si>
  <si>
    <t>ATENDIDO</t>
  </si>
  <si>
    <t>CPC</t>
  </si>
  <si>
    <t>CPCA</t>
  </si>
  <si>
    <t>PROMESSA</t>
  </si>
  <si>
    <t>ACORDO</t>
  </si>
  <si>
    <t>PAGAMENTO</t>
  </si>
  <si>
    <t>SMS</t>
  </si>
  <si>
    <t>EMAIL</t>
  </si>
  <si>
    <t>WHATSAPP</t>
  </si>
  <si>
    <t>URA</t>
  </si>
  <si>
    <t>CHAT_BOT</t>
  </si>
  <si>
    <t>HUMANO</t>
  </si>
  <si>
    <t>ID_ACORDO</t>
  </si>
  <si>
    <t>ARMIN</t>
  </si>
  <si>
    <t>ID_PAGAMENTO</t>
  </si>
  <si>
    <t>ORIGEM</t>
  </si>
  <si>
    <t>DIRETO</t>
  </si>
  <si>
    <t>PAGAMENTO REALIZADO</t>
  </si>
  <si>
    <t>VALOR_ACORDO</t>
  </si>
  <si>
    <t>VALOR_PAGAMENTO</t>
  </si>
  <si>
    <t>ID_AÇÃO</t>
  </si>
  <si>
    <t>RESPOSTA</t>
  </si>
  <si>
    <t>TIPO_AÇÃO</t>
  </si>
  <si>
    <t>FORNECEDOR</t>
  </si>
  <si>
    <t>ID_TEL</t>
  </si>
  <si>
    <t>TIPO_FONE</t>
  </si>
  <si>
    <t>ORIGEM_FONE</t>
  </si>
  <si>
    <t>DATA_CADASTRO</t>
  </si>
  <si>
    <t>CELULAR</t>
  </si>
  <si>
    <t>ID_EMAIL</t>
  </si>
  <si>
    <t>ONEPIECE@GMAIL.COM</t>
  </si>
  <si>
    <t>TIPO_EMAIL</t>
  </si>
  <si>
    <t>GMAIL</t>
  </si>
  <si>
    <t>ORIGEM_EMAIL</t>
  </si>
  <si>
    <t>CARTEIRA_ATIVA</t>
  </si>
  <si>
    <t>ACIONA_DISCADOR</t>
  </si>
  <si>
    <t>ACIONA_CRM</t>
  </si>
  <si>
    <t>TEMPOS</t>
  </si>
  <si>
    <t>PAUSAS</t>
  </si>
  <si>
    <t>PESQUISA</t>
  </si>
  <si>
    <t>ACORDOS</t>
  </si>
  <si>
    <t>PAGAMENTOS</t>
  </si>
  <si>
    <t>MULTICANAIS</t>
  </si>
  <si>
    <t>DEXPARA</t>
  </si>
  <si>
    <t>CADASTRO</t>
  </si>
  <si>
    <t>ID_CRM_OPERADOR</t>
  </si>
  <si>
    <t>NOME_CRM_OPERADOR</t>
  </si>
  <si>
    <t>ID_DISCADOR_OPERADOR</t>
  </si>
  <si>
    <t>NOME_DISCADOR_OPERADOR</t>
  </si>
  <si>
    <t>NARUTO</t>
  </si>
  <si>
    <t>BINADO</t>
  </si>
  <si>
    <t>MAQUINA</t>
  </si>
  <si>
    <t>DATA_ATUALIZACAO</t>
  </si>
  <si>
    <t>ID_AC_DISCADOR</t>
  </si>
  <si>
    <t>NOME_AC_DISCADOR</t>
  </si>
  <si>
    <t>QUEDA</t>
  </si>
  <si>
    <t>Banco Meireles Actyon</t>
  </si>
  <si>
    <t>192.168.10.100</t>
  </si>
  <si>
    <t>SqlServer</t>
  </si>
  <si>
    <t>olosremotelogin</t>
  </si>
  <si>
    <t>olos1234</t>
  </si>
  <si>
    <t>dbactyon_meireles2</t>
  </si>
  <si>
    <t>ACTYON_ALL_M2</t>
  </si>
  <si>
    <t>CARTEIRA_ATIVA_TIPAGEM</t>
  </si>
  <si>
    <t>ACIONA_DISCADOR_TIPAGEM</t>
  </si>
  <si>
    <t>ACIONA_CRM_TIPAGEM</t>
  </si>
  <si>
    <t>TEMPOS_TIPAGEM</t>
  </si>
  <si>
    <t>PAUSAS_TIPAGEM</t>
  </si>
  <si>
    <t>PESQUISA_TIPAGEM</t>
  </si>
  <si>
    <t>ACORDOS_TIPAGEM</t>
  </si>
  <si>
    <t>PAGAMENTOS_TIPAGEM</t>
  </si>
  <si>
    <t>MULTICANAIS_TIPAGEM</t>
  </si>
  <si>
    <t>CADASTRO_TIPAGEM</t>
  </si>
  <si>
    <t>DEXPARA_TIPAGEM</t>
  </si>
  <si>
    <t>EMAIL_TIPAGEM</t>
  </si>
  <si>
    <t>TELEFONE_TIPAGEM</t>
  </si>
  <si>
    <t>DATE(10)</t>
  </si>
  <si>
    <t>STRING(50)</t>
  </si>
  <si>
    <t>DATETIME(20)</t>
  </si>
  <si>
    <t>INT64(8)</t>
  </si>
  <si>
    <t>STRING(100)</t>
  </si>
  <si>
    <t>STRING(2)</t>
  </si>
  <si>
    <t>STRING(10)</t>
  </si>
  <si>
    <t>INT32(4)</t>
  </si>
  <si>
    <t>STRING(20)</t>
  </si>
  <si>
    <t>INT16(2)</t>
  </si>
  <si>
    <t>FIXEDDECIMAL</t>
  </si>
  <si>
    <t>FIXEDDECIMAL(19.2)</t>
  </si>
  <si>
    <t>STRING(11)</t>
  </si>
  <si>
    <t>TIME(8)</t>
  </si>
  <si>
    <t>BYTE(1)</t>
  </si>
  <si>
    <t>TIPO_DISCAGEM</t>
  </si>
  <si>
    <t>NOME DO CAMPO</t>
  </si>
  <si>
    <t>TAMANHO</t>
  </si>
  <si>
    <t>NOME DA CARTEIRA</t>
  </si>
  <si>
    <t>NOME DA OPERAÇÃO</t>
  </si>
  <si>
    <t>DESCRIÇÃO</t>
  </si>
  <si>
    <t>DE X PARA</t>
  </si>
  <si>
    <t>MAPEAMENTO</t>
  </si>
  <si>
    <t>TABELAS</t>
  </si>
  <si>
    <t>CODIGO DO MIS CRIADO PARA A OPERAÇÃO</t>
  </si>
  <si>
    <t>NOME DO PRODUTO</t>
  </si>
  <si>
    <t>NOME DO CLIENTE</t>
  </si>
  <si>
    <t>NOME DA UF</t>
  </si>
  <si>
    <t>NOME DA CIDADE</t>
  </si>
  <si>
    <t>NOME DA SEXO</t>
  </si>
  <si>
    <t>NÚMERO DO CPF</t>
  </si>
  <si>
    <t>NÚMERO DO DEVEDOR_ID</t>
  </si>
  <si>
    <t>NÚMERO DO IDENTIFICADOR_ID</t>
  </si>
  <si>
    <t>NÚMERO DO TITULO_ID</t>
  </si>
  <si>
    <t>ÚLTIMA DATA DE ENTRADA DO CLIENTE NA EMPRESA</t>
  </si>
  <si>
    <t>PRIMEIRA DATA DE ENTRADA DO CLIENTE NA EMPRESA</t>
  </si>
  <si>
    <t>PRIMEIRA DADA DE SAÍDA DO CLIENTE DA EMPRESA</t>
  </si>
  <si>
    <t>ÚLTIMA DATA DE SAÍDA DO CLIENTE DA EMPRESA</t>
  </si>
  <si>
    <t>VALOR DA DÍVIDA ORIGINAL</t>
  </si>
  <si>
    <t>DATA DE VENCIMENTO ORIGINAL</t>
  </si>
  <si>
    <t>DATA DE VENCIMENTO ATUAL</t>
  </si>
  <si>
    <t>VALOR DA DÍVIDA ATUAL</t>
  </si>
  <si>
    <t>STATUS DO CLIENTE NA HORA DA RETIRADA DA FOTO</t>
  </si>
  <si>
    <t>DATA E HORA DA ATUALIZAÇÃO</t>
  </si>
  <si>
    <t>DATA DA DISCAGEM</t>
  </si>
  <si>
    <t>CALL_ID</t>
  </si>
  <si>
    <t>NUMERO DO CPF, DEVEDOR_ID, IDENTIFICADOR_ID OU TITULO_ID QUE ESTIVER PRESENTE NA BASE DE DADOS DO DISCADOR</t>
  </si>
  <si>
    <t>MAILING REGISTRADO ATRELADO A CAMPANHA</t>
  </si>
  <si>
    <t>ROTA ATRELADA A DISCAGEM</t>
  </si>
  <si>
    <t>INICIO DA DISCAGEM</t>
  </si>
  <si>
    <t>FIM DA DISCAGEM</t>
  </si>
  <si>
    <t>TELEFONE DISCADO</t>
  </si>
  <si>
    <t>ID DA CARTEIRA NO CRM IMPLANTADO</t>
  </si>
  <si>
    <t>DATA DO ACIONAMENTO NO CRM</t>
  </si>
  <si>
    <t>CODIGO DO MIS CRIADO PARA A CARTEIRA</t>
  </si>
  <si>
    <t>CODIGO DO ACIONAMENTO CADASTRADO</t>
  </si>
  <si>
    <t>NOME DO ACIONAMENTO CADASTRADO</t>
  </si>
  <si>
    <t>INICIO DA CHAMADA</t>
  </si>
  <si>
    <t>FIM DA CHAMADA</t>
  </si>
  <si>
    <t>INICIO DO POS ATENDIMENTO</t>
  </si>
  <si>
    <t>FIM DO POS ATENDIMENTO</t>
  </si>
  <si>
    <t>TELEFONE ATENDIDO</t>
  </si>
  <si>
    <t>PRIMEIRO LOGIN DO OPERADOR NA FERRAMENTA DENTRO DO DIA</t>
  </si>
  <si>
    <t>ÚLTIMO LOGOUT DO OPERADOR NA FERRAMENTA DENTRO DO DIA</t>
  </si>
  <si>
    <t>VOLUME DE VEZES QUE O OPERADOR LOGOU NO DISCADOR</t>
  </si>
  <si>
    <t>VOLUME DE VEZES QUE O OPERADOR DESLOGOU NO DISCADOR</t>
  </si>
  <si>
    <t>VOLUME DE ATENDIMENTOS DO OPERADOR NO DIA</t>
  </si>
  <si>
    <t>TEMPO LOGADO TOTAL DO OPERADOR</t>
  </si>
  <si>
    <t>TEMPO_DESLOGADO</t>
  </si>
  <si>
    <t>TEMPO DESLOGADO TOTAL DO OPERADOR (TEMPO ENTRE OS DESLOGS E LOGS)</t>
  </si>
  <si>
    <t>SOMA DE TOTAS AS PAUSAS DO OPERADOR NO DIA</t>
  </si>
  <si>
    <t>TEMPO DISPONIVEL PARA ATENDIMENTO DO OPERADOR (FALADO + POS + IDLE)</t>
  </si>
  <si>
    <t>TEMPO TOTAL QUE O OPERADOR PASSA FALANDO</t>
  </si>
  <si>
    <t>TEMPO TOTAL QUE O OPERADOR REALIZA TABULAÇÕES EM SEU PÓS ATENDIMENTO</t>
  </si>
  <si>
    <t>TEMPO TOTAL QUE O OPERADOR FICOU OCIOSO/IDLE NO DIA</t>
  </si>
  <si>
    <t>TEMPO MÉDIO DE ATENDIMENTO (TEMPO_FALADO/ATENDIDAS)</t>
  </si>
  <si>
    <t>TEMPO MÉDIO DE POS TABULAÇÃO (TEMPO_POS/ATENDIDAS)</t>
  </si>
  <si>
    <t>TEMPO MÉDIO DE OCIOSIDADE (TEMPO_IDLE/ATENDIDAS)</t>
  </si>
  <si>
    <t>TEMPO MÉDIO OPERACIONAL (TMA + TMP)</t>
  </si>
  <si>
    <t>DATA DA REALIZAÇÃO DA PAUSA</t>
  </si>
  <si>
    <t>ID DO OPERADOR CADASTRADO NO CRM</t>
  </si>
  <si>
    <t>NOME DO OPERADOR CADASTRADO NO CRM</t>
  </si>
  <si>
    <t>ID DO OPERADOR CADASTRADO NO DISCADOR</t>
  </si>
  <si>
    <t>NOME DO OPERADOR CADASTRADO NO DISCADOR</t>
  </si>
  <si>
    <t>ID DO ACORDO CRIADO NO MOMENTO DE SEU CRAVAMENTO NO CRM</t>
  </si>
  <si>
    <t>INICIO DA PAUSA</t>
  </si>
  <si>
    <t>FIM DA PAUSA</t>
  </si>
  <si>
    <t>NOME DA PAUSA</t>
  </si>
  <si>
    <t>TEMPO TOTAL DA PAUSA (FIM_PAUSA - INICIO_PAUSA)</t>
  </si>
  <si>
    <t>QUANTIDADE DE VEZES QUE A PAUSA FOI UTILIZADA</t>
  </si>
  <si>
    <t>ID DA PAUSA CADASTRADO NO DISCADOR</t>
  </si>
  <si>
    <t>DATA DO TEMPO CONTABILIZADO</t>
  </si>
  <si>
    <t>DATA DO CRAVAMENTO DO ACORDO NO CRM</t>
  </si>
  <si>
    <t>VALOR DO ACORDO CRAVADO NO CRM</t>
  </si>
  <si>
    <t>ID DO PAGAMENTO CRIADO NO MOMENTO DE SEU CRAVAMENTO NO CRM</t>
  </si>
  <si>
    <t>CANAL DE PAGAMENTO (DIRETO OU INDIRETO)</t>
  </si>
  <si>
    <t>POSSUI UM ID_ACORDO = DIRETO, NÃO POSSUI ID_ACORDO = INDIRETO</t>
  </si>
  <si>
    <t>VALOR DO PAGAMENTO CRAVADO NO CRM</t>
  </si>
  <si>
    <t>NOME DO OPERADOR QUE REALIZOU O CRAVAMENTO DA AÇÃO</t>
  </si>
  <si>
    <t>ID DA AÇÃO CRIADO NO MOMENTO DE SEU DISPARO</t>
  </si>
  <si>
    <t>1 = TEVE RESPOSTA , 0 = NÃO TEVE  RESPOSTA</t>
  </si>
  <si>
    <t>SE A AÇÃO TEVE RETORNO</t>
  </si>
  <si>
    <t>SE FOI SMS, EMAIL, URA, CHAT, WHATSAPP ETC</t>
  </si>
  <si>
    <t>1 = SMS, 2 = EMAIL, 3 = URA, 4 = CHAT BOT, 5 = WHATSAPP</t>
  </si>
  <si>
    <t>CUSTO DA AÇÃO</t>
  </si>
  <si>
    <t>CANAL FORNECEDOR QUE REALIZOU A AÇÃO</t>
  </si>
  <si>
    <t>DATA DA REALIZAÇÃO DO PAGAMENTO</t>
  </si>
  <si>
    <t>DATA DO ENVIO DA AÇÃO</t>
  </si>
  <si>
    <t>NOME DO CRM CADASTRADO</t>
  </si>
  <si>
    <t>NOME DO DISCADOR CADASTRADO</t>
  </si>
  <si>
    <t>SERVIDOR_CRM</t>
  </si>
  <si>
    <t>SERVIDOR_IP_CRM</t>
  </si>
  <si>
    <t>TIPO_CRM</t>
  </si>
  <si>
    <t>PORTA_CRM</t>
  </si>
  <si>
    <t>LOGIN_CRM</t>
  </si>
  <si>
    <t>SENHA_CRM</t>
  </si>
  <si>
    <t>ODBC_CRM</t>
  </si>
  <si>
    <t>SERVIDOR_DISCADOR</t>
  </si>
  <si>
    <t>SERVIDOR_IP_DISCADOR</t>
  </si>
  <si>
    <t>TIPO_DISCADOR</t>
  </si>
  <si>
    <t>PORTA_DISCADOR</t>
  </si>
  <si>
    <t>LOGIN_DISCADOR</t>
  </si>
  <si>
    <t>SENHA_DISCADOR</t>
  </si>
  <si>
    <t>ODBC_DISCADOR</t>
  </si>
  <si>
    <t>BANCO_DISCADOR</t>
  </si>
  <si>
    <t>BANCO_CRM</t>
  </si>
  <si>
    <t>SERVIDOR DO BANCO DE DADOS DO CRM</t>
  </si>
  <si>
    <t>IP DO SERVIDOR DO BANCO DE DADOS DO CRM</t>
  </si>
  <si>
    <t>IP DO SERVIDOR DO BANCO DE DADOS DO DISCADOR</t>
  </si>
  <si>
    <t>TIPO DO BANCO DE DADOS DO CRM</t>
  </si>
  <si>
    <t>PORTA DO BANCO DE DADOS DO CRM</t>
  </si>
  <si>
    <t>LOGIN DO BANCO DE DADOS DO CRM</t>
  </si>
  <si>
    <t>SENHA DO BANCO DE DADOS DO CRM</t>
  </si>
  <si>
    <t>BANCO DO BANCO DE DADOS DO CRM</t>
  </si>
  <si>
    <t>ODBC DO BANCO DE DADOS DO CRM</t>
  </si>
  <si>
    <t>TIPO DO BANCO DE DADOS DO DISCADOR</t>
  </si>
  <si>
    <t>PORTA DO BANCO DE DADOS DO DISCADOR</t>
  </si>
  <si>
    <t>LOGIN DO BANCO DE DADOS DO DISCADOR</t>
  </si>
  <si>
    <t>SENHA DO BANCO DE DADOS DO DISCADOR</t>
  </si>
  <si>
    <t>BANCO DO BANCO DE DADOS DO DISCADOR</t>
  </si>
  <si>
    <t>ODBC DO BANCO DE DADOS DO DISCADOR</t>
  </si>
  <si>
    <t>SERVIDOR DO BANCO DE DADOS DO DISCADOR</t>
  </si>
  <si>
    <t>ID DO ACIONAMENTO CRIADO NO CADASTRO MIS</t>
  </si>
  <si>
    <t>ID DO ACIONAMENTO CRIADO NO DISCADOR</t>
  </si>
  <si>
    <t>NOME DO ACIONAMENTO CRIADO NO DISCADOR</t>
  </si>
  <si>
    <t>ID DO ACIONAMENTO CRIADO NO CRM</t>
  </si>
  <si>
    <t>NOME DO ACIONAMENTO CRIADO NO CRM</t>
  </si>
  <si>
    <t>SE O ACIONAMENTO BINAR</t>
  </si>
  <si>
    <t>SE O ACIONAMENTO DISCAR</t>
  </si>
  <si>
    <t>SE O ACIONAMENTO FOR UM ALÔ</t>
  </si>
  <si>
    <t>SE O ACIONAMENTO FOR UM CPCA</t>
  </si>
  <si>
    <t>SE O ACIONAMENTO FOR UMA PROMESSA</t>
  </si>
  <si>
    <t>SE O ACIONAMENTO FOR UM CPC</t>
  </si>
  <si>
    <t>SE O ACIONAMENTO FOR UM ACORDO</t>
  </si>
  <si>
    <t>SE O ACIONAMENTO FOR UM PAGAMENTO</t>
  </si>
  <si>
    <t>SE O ACIONAMENTO FOR UM SMS</t>
  </si>
  <si>
    <t>SE O ACIONAMENTO FOR UM EMAIL</t>
  </si>
  <si>
    <t>SE O ACIONAMENTO FOR UM WHATSAPP</t>
  </si>
  <si>
    <t>SE O ACIONAMENTO FOR UM CHAT_BOT</t>
  </si>
  <si>
    <t>SE O ACIONAMENTO FOR UMA URA</t>
  </si>
  <si>
    <t>SE O ACIONAMENTO FOI REALIZADO POR UM AGENTE HUMANO</t>
  </si>
  <si>
    <t>SE O ACIONAMENTO FOR REALIZADO POR UM SISTEMA</t>
  </si>
  <si>
    <t>1 = SIM, 0 = NÃO</t>
  </si>
  <si>
    <t>ID DO EMAIL CADASTRADO NO CRM</t>
  </si>
  <si>
    <t>NOME DO EMAIL</t>
  </si>
  <si>
    <t>TIPO DO EMAIL (GMAIL,OUTLOOK,YAHOO, ETC)</t>
  </si>
  <si>
    <t>ORIGEM DO CADASTRO DO EMAIL</t>
  </si>
  <si>
    <t>DATA DO CADASTRO DO EMAIL</t>
  </si>
  <si>
    <t>ID DO TELEFONE CADASTRADO NO CRM</t>
  </si>
  <si>
    <t>NÚMERO DO TELEFONE</t>
  </si>
  <si>
    <t>TIPO FONE(FIXO OU MÓVEL)</t>
  </si>
  <si>
    <t>ORIGEM DO CADASTRO DO TELEFONE</t>
  </si>
  <si>
    <t>DATA DO CADASTRO DO TELEFONE</t>
  </si>
  <si>
    <t>VOL.COLUNAS</t>
  </si>
  <si>
    <t>HOMOLOGADAS</t>
  </si>
  <si>
    <t>DATE</t>
  </si>
  <si>
    <t>FORMATO SQL</t>
  </si>
  <si>
    <t>FORMATO ALTERYX</t>
  </si>
  <si>
    <t>STRING</t>
  </si>
  <si>
    <t>INT64</t>
  </si>
  <si>
    <t>INT32</t>
  </si>
  <si>
    <t>NUMERO DA IDADE</t>
  </si>
  <si>
    <t>TIME</t>
  </si>
  <si>
    <t>DATETIME</t>
  </si>
  <si>
    <t>BYTE</t>
  </si>
  <si>
    <t>Prioridade</t>
  </si>
  <si>
    <t>Tipo</t>
  </si>
  <si>
    <t>Lake</t>
  </si>
  <si>
    <t>DW</t>
  </si>
  <si>
    <t>lake</t>
  </si>
  <si>
    <t>NOME PLATAFORMA</t>
  </si>
  <si>
    <t>INSTANCIA</t>
  </si>
  <si>
    <t>BD</t>
  </si>
  <si>
    <t>TABELA</t>
  </si>
  <si>
    <t>COLUNA</t>
  </si>
  <si>
    <t>DE_PARA</t>
  </si>
  <si>
    <t>REGRA (SE TIVER)</t>
  </si>
  <si>
    <t>ID CONTRATANTES QUE ENTRAM NO MAPEAMENTO</t>
  </si>
  <si>
    <t>NOME CONTRATANTES QUE ENTRAM NO MAPEAMENTO</t>
  </si>
  <si>
    <t>77,80,158</t>
  </si>
  <si>
    <t>ENEL X , GAB , TIM</t>
  </si>
  <si>
    <t>ACTYON,VCON</t>
  </si>
  <si>
    <t>192.10.168.200 , 17.487.745.10</t>
  </si>
  <si>
    <t>DBACTYON, DBVCON</t>
  </si>
  <si>
    <t>TBCONTRATANTE, TBLISTA</t>
  </si>
  <si>
    <t>NOME_FANTASIA_MASTER, TABELA_CARTEIRA</t>
  </si>
  <si>
    <t>NOME_FANTASIA, NOME_EMPRESA</t>
  </si>
  <si>
    <t>TBDEVEDORACIONAMENTO, TBLISTA_ACIONA</t>
  </si>
  <si>
    <t>DATA_ACIONA,DATE_EVENT_CRM</t>
  </si>
  <si>
    <t>OLOS,ASPECT</t>
  </si>
  <si>
    <t>DBOLOS, DBASPECT</t>
  </si>
  <si>
    <t>TEMPOS, TIME_ALL</t>
  </si>
  <si>
    <t>DATE,DATETIME</t>
  </si>
  <si>
    <t>PAUSAS, PAUSE</t>
  </si>
  <si>
    <t>TBACORDO, TB_CONTRACTS</t>
  </si>
  <si>
    <t>DATA_ACORDO, ACORDO_DATE</t>
  </si>
  <si>
    <t>TBTITULOPAGO, TB_CONTRACTS_PAY</t>
  </si>
  <si>
    <t>DATA_PGTO, PAYMENT_DATE</t>
  </si>
  <si>
    <t>ACTYON,DIRETORIO</t>
  </si>
  <si>
    <t>192.10.168.200 , [ CAMINHO ]</t>
  </si>
  <si>
    <t>DBACTYON,  [ CAMINHO ]</t>
  </si>
  <si>
    <t>TBMULTICANAIS, [NOME ARQUIVO]</t>
  </si>
  <si>
    <t>DATA_ACAO, DATA_ENVIO</t>
  </si>
  <si>
    <t>TBACAO, [NOME ARQUIVO]</t>
  </si>
  <si>
    <t>ID_ACAO, ID</t>
  </si>
  <si>
    <t>CADASTRO_FONE, [NOME ARQUIVO]</t>
  </si>
  <si>
    <t>ID_FONE</t>
  </si>
  <si>
    <t>CADASTRO_EMAIL, [NOME ARQUIVO]</t>
  </si>
  <si>
    <t>ID</t>
  </si>
  <si>
    <t>CPF NA TABELA TB CONTRATANTE</t>
  </si>
  <si>
    <t>ID DOS FONES DO CLIENTE</t>
  </si>
  <si>
    <t>ID DOS EMAILS DO CLIENTE</t>
  </si>
  <si>
    <t>PREENCHIMENTO MIS</t>
  </si>
  <si>
    <t>Tabela Acionamentos do Discador</t>
  </si>
  <si>
    <t>Tabela Acionamentos do Crm</t>
  </si>
  <si>
    <t>Tabela Telefones</t>
  </si>
  <si>
    <t>Tabela Email</t>
  </si>
  <si>
    <t>Tabela Multicanais</t>
  </si>
  <si>
    <t>Tabela Cadastro</t>
  </si>
  <si>
    <t>Tabela Carteira (Clientes)</t>
  </si>
  <si>
    <t>Tabela De X Para</t>
  </si>
  <si>
    <t>Tabela Acordos</t>
  </si>
  <si>
    <t>Tabela Pagamentos</t>
  </si>
  <si>
    <t>Tabela Tempos</t>
  </si>
  <si>
    <t>Tabela Pausas</t>
  </si>
  <si>
    <t>Tabela Pesquisa Satisfação</t>
  </si>
  <si>
    <t>INICIO</t>
  </si>
  <si>
    <t>FIM</t>
  </si>
  <si>
    <t>MAPEADA ?</t>
  </si>
  <si>
    <t>NÃO</t>
  </si>
  <si>
    <t>EM ANDAMENTO</t>
  </si>
  <si>
    <t>QUERY</t>
  </si>
  <si>
    <t>CPF DO CLIENTE</t>
  </si>
  <si>
    <t>ID_AGENTE</t>
  </si>
  <si>
    <t>ID UNICO DO OPERADOR OU LOGIN</t>
  </si>
  <si>
    <t>AGENTE</t>
  </si>
  <si>
    <t>NOME DO OPERADOR OU LOGIN</t>
  </si>
  <si>
    <t>Users</t>
  </si>
  <si>
    <t>ID_CAMPANHA</t>
  </si>
  <si>
    <t>ID DA CAMPANHA DISCADA</t>
  </si>
  <si>
    <t>NOME_CAMPANHA</t>
  </si>
  <si>
    <t>NOME CAMPANHA DISCADA</t>
  </si>
  <si>
    <t>ID_TABULACAO</t>
  </si>
  <si>
    <t>ID DA TABULACAO</t>
  </si>
  <si>
    <t>Disposition</t>
  </si>
  <si>
    <t>NOME_TABULACAO</t>
  </si>
  <si>
    <t>NOME DA TABULACAO</t>
  </si>
  <si>
    <t>10.10.220.101</t>
  </si>
  <si>
    <t>RPL_OLOS</t>
  </si>
  <si>
    <t>AttemptsRawData</t>
  </si>
  <si>
    <t>StartDate</t>
  </si>
  <si>
    <t>CampaignData</t>
  </si>
  <si>
    <t>SUBSTRING(CallData.CampaignData, CASE WHEN CHARINDEX('&lt;NUMERO_CONTRATO&gt;', CallData.CampaignData) &gt; 0 THEN CHARINDEX('&lt;NUMERO_CONTRATO&gt;', CallData.CampaignData) + LEN('&lt;NUMERO_CONTRATO&gt;') ELSE 1 END, CASE WHEN CHARINDEX('&lt;/NUMERO_CONTRATO&gt;', CallData.CampaignData) &gt; 0 THEN CHARINDEX('&lt;/NUMERO_CONTRATO&gt;', CallData.CampaignData) - (CASE WHEN CHARINDEX('&lt;NUMERO_CONTRATO&gt;', CallData.CampaignData) &gt; 0 THEN CHARINDEX('&lt;NUMERO_CONTRATO&gt;', CallData.CampaignData) + LEN('&lt;NUMERO_CONTRATO&gt;') ELSE 1 END) ELSE LEN(CallData.CampaignData) END) AS NUMERO_CONTRATO,</t>
  </si>
  <si>
    <t>CASE WHEN CHARINDEX('&lt;CPF_CNPJ&gt;', CallData.CampaignData) &gt; 0 THEN SUBSTRING(CallData.CampaignData, CHARINDEX('&lt;CPF_CNPJ&gt;', CallData.CampaignData) + LEN('&lt;CPF_CNPJ&gt;'), CASE WHEN CHARINDEX('&lt;/CPF_CNPJ&gt;', CallData.CampaignData) &gt; 0 THEN CHARINDEX('&lt;/CPF_CNPJ&gt;', CallData.CampaignData) - (CHARINDEX('&lt;CPF_CNPJ&gt;', CallData.CampaignData) + LEN('&lt;CPF_CNPJ&gt;')) ELSE LEN(CallData.CampaignData) END) ELSE NULL END AS CPF_CNPJ,</t>
  </si>
  <si>
    <t>Agentld</t>
  </si>
  <si>
    <t>Login</t>
  </si>
  <si>
    <t>CallId</t>
  </si>
  <si>
    <t>Campaignld</t>
  </si>
  <si>
    <t>Campaign</t>
  </si>
  <si>
    <t>Description</t>
  </si>
  <si>
    <t>DispositionId</t>
  </si>
  <si>
    <t>TableName</t>
  </si>
  <si>
    <t>Route</t>
  </si>
  <si>
    <t>EndCall</t>
  </si>
  <si>
    <t>OriginalPhoneNumber</t>
  </si>
  <si>
    <t>EndWrap</t>
  </si>
  <si>
    <t>InboundRawData</t>
  </si>
  <si>
    <t>CallStart</t>
  </si>
  <si>
    <t>ID ÚNICO DA CHAMADA EXPEDIDO PELO DISCADOR</t>
  </si>
  <si>
    <t>CallEnd</t>
  </si>
  <si>
    <t>INICIO_FILA</t>
  </si>
  <si>
    <t>FIM_FILA</t>
  </si>
  <si>
    <t>WrapEnd</t>
  </si>
  <si>
    <t>QueueStart</t>
  </si>
  <si>
    <t>QueueEnd</t>
  </si>
  <si>
    <t>Ani</t>
  </si>
  <si>
    <t>QUANDO O CLIENTE ENTROU NA FILA</t>
  </si>
  <si>
    <t>QUANDO O CLIENTE SAIU DA FILA</t>
  </si>
  <si>
    <t>Dnis</t>
  </si>
  <si>
    <t>PLATAFORMA OU FONTE ORIGEM DO DADO</t>
  </si>
  <si>
    <t>NUMERO DEVEDOR_ID, IDENTIFICADOR_ID OU TITULO_ID, COSTCODE QUE POSSIBILITE LOCALIZAR O ID_KEY DA TABELA CARTEIRA</t>
  </si>
  <si>
    <t>ID DO OPERADOR OU LOGIN</t>
  </si>
  <si>
    <t>ID DA CHAMADA</t>
  </si>
  <si>
    <t>BIGINT</t>
  </si>
  <si>
    <t>NOME DA CAMPANHA DISCADA</t>
  </si>
  <si>
    <t>DATETIME2</t>
  </si>
  <si>
    <t>CONVERT(NVARCHAR(19),CallData.StartDate,120 )</t>
  </si>
  <si>
    <t>NVARCHAR</t>
  </si>
  <si>
    <t>DATA_INSERT</t>
  </si>
  <si>
    <t>MOMENTO QUE O DADO FOI INSERIDO NA TABELA</t>
  </si>
  <si>
    <t>DATETIMENOW()</t>
  </si>
  <si>
    <t>PK</t>
  </si>
  <si>
    <t>DATA DA PESQUISA</t>
  </si>
  <si>
    <t>INT</t>
  </si>
  <si>
    <t>INTEGRACAO_ID</t>
  </si>
  <si>
    <t>ID DE ORIGEM DO REGISTRO PROVENIENTE DE OUTRA PLATAFORMA</t>
  </si>
  <si>
    <t>PERGUNTA_01</t>
  </si>
  <si>
    <t>PERGUNTA 1 DA PESQUISA</t>
  </si>
  <si>
    <t>RESPOSTA_01</t>
  </si>
  <si>
    <t>RESPOSTA DA PERGUNTA 1</t>
  </si>
  <si>
    <t>PERGUNTA_02</t>
  </si>
  <si>
    <t>PERGUNTA 2 DA PESQUISA</t>
  </si>
  <si>
    <t>RESPOSTA_02</t>
  </si>
  <si>
    <t>RESPOSTA DA PERGUNTA 2</t>
  </si>
  <si>
    <t>INTEGRACAO_PLATAFORMA</t>
  </si>
  <si>
    <t>NOME DA PLATAFORMA DE ORIGEM DO REGISTRO</t>
  </si>
  <si>
    <t>SELECT 
a.id,
a.CallidTelecom,
a.Campaignld,
a.Instant,
a.MilesStoneCount,
a.MileStoneDescription,
CASE
        WHEN PATINDEX('%[0-9]%', REVERSE(a.MileStoneDescription)) &gt; 0 
        THEN REVERSE(SUBSTRING(REVERSE(a.MileStoneDescription), 1, PATINDEX('%[^0-9]%', REVERSE(a.MileStoneDescription) + 't') - 1))
        ELSE ''
    END AS Nota,
b.Description,
c.Customerld,
c.OriginalPhoneNumber
 FROM milestonerawdata A with (nolock)
 LEFT JOIN Campaign B with (nolock) on a.Campaignld = b.Campaignld
 LEFT JOIN AttemptsRawData c WITH (nolock) on a.CallidTelecom = c.CallIdTelecom
 WHERE Instant BETWEEN '2024-07-04 00:00:00.000' and '2024-07-04 23:59:59.000'</t>
  </si>
  <si>
    <t>milestonerawdata</t>
  </si>
  <si>
    <t>Instant</t>
  </si>
  <si>
    <t>id</t>
  </si>
  <si>
    <t>MileStoneDescription</t>
  </si>
  <si>
    <t>Nota</t>
  </si>
  <si>
    <t>CASE
        WHEN PATINDEX('%[0-9]%', REVERSE(a.MileStoneDescription)) &gt; 0 
        THEN REVERSE(SUBSTRING(REVERSE(a.MileStoneDescription), 1, PATINDEX('%[^0-9]%', REVERSE(a.MileStoneDescription) + 't') - 1))
        ELSE ''
    END AS Nota</t>
  </si>
  <si>
    <t>EVENTO_ID</t>
  </si>
  <si>
    <t>ID DO ACIONAMENTO NO DW</t>
  </si>
  <si>
    <t>IDENTITY</t>
  </si>
  <si>
    <t>SELECT
    CAST(A.CallStart AS DATE) AS DATA,
    CASE
        WHEN CHARINDEX('&lt;NUMERO_CONTRATO&gt;', A.CampaignData) &gt; 0 THEN 
            SUBSTRING(
                A.CampaignData,
                CHARINDEX('&lt;NUMERO_CONTRATO&gt;', A.CampaignData) + LEN('&lt;NUMERO_CONTRATO&gt;'),
                CASE 
                    WHEN CHARINDEX('&lt;/NUMERO_CONTRATO&gt;', A.CampaignData) &gt; 0 THEN 
                        CHARINDEX('&lt;/NUMERO_CONTRATO&gt;', A.CampaignData) - 
                        (CHARINDEX('&lt;NUMERO_CONTRATO&gt;', A.CampaignData) + LEN('&lt;NUMERO_CONTRATO&gt;'))
                    ELSE 
                        LEN(A.CampaignData)
                END
            )
        ELSE NULL 
    END AS ID_KEY,
    CASE
        WHEN CHARINDEX('&lt;CPF_CNPJ&gt;', A.CampaignData) &gt; 0 THEN 
            SUBSTRING(
                A.CampaignData,
                CHARINDEX('&lt;CPF_CNPJ&gt;', A.CampaignData) + LEN('&lt;CPF_CNPJ&gt;'),
                CASE 
                    WHEN CHARINDEX('&lt;/CPF_CNPJ&gt;', A.CampaignData) &gt; 0 THEN 
                        CHARINDEX('&lt;/CPF_CNPJ&gt;', A.CampaignData) - 
                        (CHARINDEX('&lt;CPF_CNPJ&gt;', A.CampaignData) + LEN('&lt;CPF_CNPJ&gt;'))
                    ELSE 
                        LEN(A.CampaignData)
                END
            )
        WHEN CHARINDEX('&lt;CPFCNPJ&gt;', A.CampaignData) &gt; 0 THEN 
            SUBSTRING(
                A.CampaignData,
                CHARINDEX('&lt;CPFCNPJ&gt;', A.CampaignData) + LEN('&lt;CPFCNPJ&gt;'),
                CASE 
                    WHEN CHARINDEX('&lt;/CPFCNPJ&gt;', A.CampaignData) &gt; 0 THEN 
                        CHARINDEX('&lt;/CPFCNPJ&gt;', A.CampaignData) - 
                        (CHARINDEX('&lt;CPFCNPJ&gt;', A.CampaignData) + LEN('&lt;CPFCNPJ&gt;'))
                    ELSE 
                        LEN(A.CampaignData)
                END
            )
        ELSE NULL 
    END AS CPF,
    A.Agentld AS ID_AGENTE,
    B.Login AS AGENTE,
    A.Callld AS CALL_ID,
    A.Campaignld AS ID_CAMPANHA,
    C.Description AS NOME_CAMPANHA,
    A.Dispositionld AS ID_TABULACAO,
    D.Description AS NOME_TABULACAO,
    '' AS MAILING,
    A.Dnis AS ROTA,
    A.CallStart AS INICIO_CHAMADA,
    A.CallEnd AS FIM_CHAMADA,
    A.CallEnd AS INICIO_POS,
    A.WrapEnd AS FIM_POS,
    A.QueueStart AS INICIO_FILA,
    A.QueueEnd AS FIM_FILA,
    A.Ani AS TELEFONE,
    'OLOS' AS ORIGEM
FROM InboundRawData A
LEFT JOIN Users B WITH (NOLOCK) ON A.Agentld = B.Agentld
LEFT JOIN Campaign C WITH (NOLOCK) ON A.Campaignld = C.Campaignld
LEFT JOIN Disposition D WITH (NOLOCK) ON A.Dispositionld = D.DispositionId</t>
  </si>
  <si>
    <t>HOST (IP) DO BANCO ORIGEM</t>
  </si>
  <si>
    <t>BANCO</t>
  </si>
  <si>
    <t>NOME DO BANCO DE DADOS ORIGEM</t>
  </si>
  <si>
    <t>SELECT TOP 5
    CAST(A.StartDate AS DATE) AS DATA,
     CASE
        WHEN CHARINDEX('&lt;NUMERO_CONTRATO&gt;', A.CampaignData) &gt; 0 THEN 
            SUBSTRING(
                A.CampaignData,
                CHARINDEX('&lt;NUMERO_CONTRATO&gt;', A.CampaignData) + LEN('&lt;NUMERO_CONTRATO&gt;'),
                CASE 
                    WHEN CHARINDEX('&lt;/NUMERO_CONTRATO&gt;', A.CampaignData) &gt; 0 THEN 
                        CHARINDEX('&lt;/NUMERO_CONTRATO&gt;', A.CampaignData) - 
                        (CHARINDEX('&lt;NUMERO_CONTRATO&gt;', A.CampaignData) + LEN('&lt;NUMERO_CONTRATO&gt;'))
                    ELSE 
                        LEN(A.CampaignData)
                END
            )
        ELSE NULL 
    END AS ID_KEY,
    CASE
        WHEN CHARINDEX('&lt;CPF_CNPJ&gt;', A.CampaignData) &gt; 0 THEN 
            SUBSTRING(
                A.CampaignData,
                CHARINDEX('&lt;CPF_CNPJ&gt;', A.CampaignData) + LEN('&lt;CPF_CNPJ&gt;'),
                CASE 
                    WHEN CHARINDEX('&lt;/CPF_CNPJ&gt;', A.CampaignData) &gt; 0 THEN 
                        CHARINDEX('&lt;/CPF_CNPJ&gt;', A.CampaignData) - 
                        (CHARINDEX('&lt;CPF_CNPJ&gt;', A.CampaignData) + LEN('&lt;CPF_CNPJ&gt;'))
                    ELSE 
                        LEN(A.CampaignData)
                END
            )
        WHEN CHARINDEX('&lt;CPFCNPJ&gt;', A.CampaignData) &gt; 0 THEN 
            SUBSTRING(
                A.CampaignData,
                CHARINDEX('&lt;CPFCNPJ&gt;', A.CampaignData) + LEN('&lt;CPFCNPJ&gt;'),
                CASE 
                    WHEN CHARINDEX('&lt;/CPFCNPJ&gt;', A.CampaignData) &gt; 0 THEN 
                        CHARINDEX('&lt;/CPFCNPJ&gt;', A.CampaignData) - 
                        (CHARINDEX('&lt;CPFCNPJ&gt;', A.CampaignData) + LEN('&lt;CPFCNPJ&gt;'))
                    ELSE 
                        LEN(A.CampaignData)
                END
            )
        ELSE NULL 
    END AS CPF,
    A.Agentld AS ID_AGENTE,
    B.Login AS AGENTE,
    A.CallId AS CALL_ID,
    A.Campaignld AS ID_CAMPANHA,
    C.Description AS NOME_CAMPANHA,
    A.Dispositionld AS ID_TABULACAO,
    D.Description AS NOME_TABULACAO,
    A.TableName AS MAILING,
    A.Route AS ROTA,
    A.StartDate AS INICIO_CHAMADA,
    A.EndCall AS FIM_CHAMADA,
    A.StartDate AS INICIO_POS,
    A.EndWrap AS FIM_POS,
    A.OriginalPhoneNumber AS TELEFONE,
    '10.10.220.101' AS INSTANCIA,
    'RPL_OLOS' AS BANCO,
    'OLOS' AS ORIGEM
FROM AttemptsRawData A
LEFT JOIN Users B WITH (NOLOCK) ON A.Agentld = B.Agentld
LEFT JOIN Campaign C WITH (NOLOCK) ON A.Campaignld = C.Campaignld
LEFT JOIN Disposition D WITH (NOLOCK) ON A.Dispositionld = D.DispositionId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</si>
</sst>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400]h:mm:ss\ AM/PM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FBFBF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BFBFBF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BFBFBF"/>
      </bottom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9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9" fillId="14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9" fillId="14" borderId="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15" borderId="12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ONEPIEC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4EBA-2AF3-472C-A678-982CED3B2D4B}">
  <dimension ref="A1:C14"/>
  <sheetViews>
    <sheetView workbookViewId="0">
      <selection activeCell="H12" sqref="H12"/>
    </sheetView>
  </sheetViews>
  <sheetFormatPr defaultColWidth="8.88671875" defaultRowHeight="14.4" x14ac:dyDescent="0.3"/>
  <cols>
    <col min="1" max="1" width="17.44140625" style="1" bestFit="1" customWidth="1"/>
    <col min="2" max="2" width="12.88671875" style="1" bestFit="1" customWidth="1"/>
    <col min="3" max="3" width="14.44140625" style="1" bestFit="1" customWidth="1"/>
    <col min="4" max="16384" width="8.88671875" style="1"/>
  </cols>
  <sheetData>
    <row r="1" spans="1:3" x14ac:dyDescent="0.3">
      <c r="A1" s="1" t="s">
        <v>193</v>
      </c>
      <c r="B1" s="1" t="s">
        <v>343</v>
      </c>
      <c r="C1" s="1" t="s">
        <v>344</v>
      </c>
    </row>
    <row r="2" spans="1:3" x14ac:dyDescent="0.3">
      <c r="A2" s="1" t="s">
        <v>128</v>
      </c>
    </row>
    <row r="3" spans="1:3" x14ac:dyDescent="0.3">
      <c r="A3" s="1" t="s">
        <v>129</v>
      </c>
    </row>
    <row r="4" spans="1:3" x14ac:dyDescent="0.3">
      <c r="A4" s="1" t="s">
        <v>130</v>
      </c>
    </row>
    <row r="5" spans="1:3" x14ac:dyDescent="0.3">
      <c r="A5" s="1" t="s">
        <v>131</v>
      </c>
    </row>
    <row r="6" spans="1:3" x14ac:dyDescent="0.3">
      <c r="A6" s="1" t="s">
        <v>132</v>
      </c>
    </row>
    <row r="7" spans="1:3" x14ac:dyDescent="0.3">
      <c r="A7" s="1" t="s">
        <v>133</v>
      </c>
    </row>
    <row r="8" spans="1:3" x14ac:dyDescent="0.3">
      <c r="A8" s="1" t="s">
        <v>134</v>
      </c>
    </row>
    <row r="9" spans="1:3" x14ac:dyDescent="0.3">
      <c r="A9" s="1" t="s">
        <v>135</v>
      </c>
    </row>
    <row r="10" spans="1:3" x14ac:dyDescent="0.3">
      <c r="A10" s="1" t="s">
        <v>136</v>
      </c>
    </row>
    <row r="11" spans="1:3" x14ac:dyDescent="0.3">
      <c r="A11" s="1" t="s">
        <v>138</v>
      </c>
    </row>
    <row r="12" spans="1:3" x14ac:dyDescent="0.3">
      <c r="A12" s="1" t="s">
        <v>137</v>
      </c>
    </row>
    <row r="13" spans="1:3" x14ac:dyDescent="0.3">
      <c r="A13" s="1" t="s">
        <v>101</v>
      </c>
    </row>
    <row r="14" spans="1:3" x14ac:dyDescent="0.3">
      <c r="A14" s="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DAFB-0E6A-4114-9298-6358DAA44DC1}">
  <dimension ref="A1:AL42"/>
  <sheetViews>
    <sheetView zoomScale="70" zoomScaleNormal="70" workbookViewId="0">
      <selection activeCell="F36" sqref="F36"/>
    </sheetView>
  </sheetViews>
  <sheetFormatPr defaultColWidth="8.88671875" defaultRowHeight="14.4" x14ac:dyDescent="0.3"/>
  <cols>
    <col min="1" max="1" width="27.44140625" style="1" bestFit="1" customWidth="1"/>
    <col min="2" max="2" width="74.44140625" style="1" bestFit="1" customWidth="1"/>
    <col min="3" max="3" width="18.109375" style="1" bestFit="1" customWidth="1"/>
    <col min="4" max="4" width="13.88671875" style="1" bestFit="1" customWidth="1"/>
    <col min="5" max="5" width="30.33203125" style="1" bestFit="1" customWidth="1"/>
    <col min="6" max="6" width="32.6640625" style="1" bestFit="1" customWidth="1"/>
    <col min="7" max="7" width="15.44140625" style="1" bestFit="1" customWidth="1"/>
    <col min="8" max="8" width="8.109375" style="1" customWidth="1"/>
    <col min="9" max="9" width="19.6640625" style="1" bestFit="1" customWidth="1"/>
    <col min="10" max="10" width="27.5546875" style="1" bestFit="1" customWidth="1"/>
    <col min="11" max="11" width="19.6640625" style="1" bestFit="1" customWidth="1"/>
    <col min="12" max="12" width="16.44140625" style="1" bestFit="1" customWidth="1"/>
    <col min="13" max="13" width="42.88671875" style="1" bestFit="1" customWidth="1"/>
    <col min="14" max="14" width="18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22.33203125" style="1" bestFit="1" customWidth="1"/>
    <col min="19" max="19" width="19.33203125" style="1" bestFit="1" customWidth="1"/>
    <col min="20" max="20" width="29" style="1" bestFit="1" customWidth="1"/>
    <col min="21" max="21" width="24.5546875" style="1" bestFit="1" customWidth="1"/>
    <col min="22" max="22" width="15.6640625" style="1" bestFit="1" customWidth="1"/>
    <col min="23" max="23" width="13.109375" style="1" bestFit="1" customWidth="1"/>
    <col min="24" max="24" width="7.33203125" style="1" bestFit="1" customWidth="1"/>
    <col min="25" max="34" width="10.33203125" style="1" bestFit="1" customWidth="1"/>
    <col min="35" max="35" width="11.33203125" style="1" bestFit="1" customWidth="1"/>
    <col min="36" max="36" width="16" style="1" bestFit="1" customWidth="1"/>
    <col min="37" max="37" width="12.5546875" style="1" bestFit="1" customWidth="1"/>
    <col min="38" max="38" width="18.33203125" style="1" bestFit="1" customWidth="1"/>
    <col min="39" max="16384" width="8.88671875" style="1"/>
  </cols>
  <sheetData>
    <row r="1" spans="1:3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6</v>
      </c>
      <c r="G1" s="1" t="s">
        <v>37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50</v>
      </c>
      <c r="U1" s="1" t="s">
        <v>49</v>
      </c>
      <c r="V1" s="1" t="s">
        <v>32</v>
      </c>
      <c r="W1" s="1" t="s">
        <v>33</v>
      </c>
      <c r="X1" s="1" t="s">
        <v>11</v>
      </c>
      <c r="Y1" s="1" t="s">
        <v>13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27</v>
      </c>
      <c r="AK1" s="1" t="s">
        <v>28</v>
      </c>
      <c r="AL1" s="1" t="s">
        <v>146</v>
      </c>
    </row>
    <row r="2" spans="1:3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 t="s">
        <v>34</v>
      </c>
      <c r="G2" s="1" t="s">
        <v>61</v>
      </c>
      <c r="H2" s="1" t="s">
        <v>35</v>
      </c>
      <c r="I2" s="1" t="s">
        <v>36</v>
      </c>
      <c r="J2" s="1" t="s">
        <v>38</v>
      </c>
      <c r="K2" s="1">
        <v>17</v>
      </c>
      <c r="L2" s="1">
        <v>61568876989</v>
      </c>
      <c r="M2" s="1">
        <v>78546589</v>
      </c>
      <c r="N2" s="1">
        <v>75477856</v>
      </c>
      <c r="O2" s="1">
        <v>12457856</v>
      </c>
      <c r="P2" s="2">
        <v>44593</v>
      </c>
      <c r="Q2" s="2">
        <v>44622</v>
      </c>
      <c r="R2" s="2">
        <v>44617</v>
      </c>
      <c r="S2" s="1" t="s">
        <v>39</v>
      </c>
      <c r="T2" s="2">
        <v>44586</v>
      </c>
      <c r="U2" s="2">
        <v>44586</v>
      </c>
      <c r="V2" s="3">
        <v>10000</v>
      </c>
      <c r="W2" s="3">
        <v>13535</v>
      </c>
      <c r="X2" s="1" t="s">
        <v>40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>
        <v>1</v>
      </c>
      <c r="AK2" s="1">
        <v>0</v>
      </c>
      <c r="AL2" s="16">
        <v>44566.370775462965</v>
      </c>
    </row>
    <row r="4" spans="1:38" x14ac:dyDescent="0.3">
      <c r="I4" s="45" t="s">
        <v>402</v>
      </c>
      <c r="J4" s="45"/>
      <c r="K4" s="45"/>
      <c r="L4" s="45"/>
      <c r="M4" s="45"/>
      <c r="N4" s="45"/>
      <c r="O4" s="45"/>
      <c r="P4" s="45"/>
      <c r="Q4" s="45"/>
    </row>
    <row r="5" spans="1:38" ht="27" customHeight="1" x14ac:dyDescent="0.3">
      <c r="A5" s="20" t="s">
        <v>186</v>
      </c>
      <c r="B5" s="22" t="s">
        <v>190</v>
      </c>
      <c r="C5" s="22" t="s">
        <v>347</v>
      </c>
      <c r="D5" s="22" t="s">
        <v>346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360</v>
      </c>
      <c r="J5" s="30" t="s">
        <v>361</v>
      </c>
      <c r="K5" s="30" t="s">
        <v>362</v>
      </c>
      <c r="L5" s="30" t="s">
        <v>363</v>
      </c>
      <c r="M5" s="30" t="s">
        <v>364</v>
      </c>
      <c r="N5" s="30" t="s">
        <v>365</v>
      </c>
      <c r="O5" s="30" t="s">
        <v>366</v>
      </c>
      <c r="P5" s="31" t="s">
        <v>367</v>
      </c>
      <c r="Q5" s="31" t="s">
        <v>368</v>
      </c>
    </row>
    <row r="6" spans="1:38" ht="27" customHeight="1" x14ac:dyDescent="0.3">
      <c r="A6" s="1" t="s">
        <v>4</v>
      </c>
      <c r="B6" s="25" t="s">
        <v>188</v>
      </c>
      <c r="C6" s="1" t="s">
        <v>348</v>
      </c>
      <c r="E6" s="1">
        <v>50</v>
      </c>
      <c r="F6" s="24"/>
      <c r="G6" s="24"/>
      <c r="H6" s="24"/>
      <c r="I6" s="1" t="s">
        <v>371</v>
      </c>
      <c r="J6" s="1" t="s">
        <v>372</v>
      </c>
      <c r="K6" s="1" t="s">
        <v>373</v>
      </c>
      <c r="L6" s="1" t="s">
        <v>374</v>
      </c>
      <c r="M6" s="1" t="s">
        <v>375</v>
      </c>
      <c r="P6" s="1" t="s">
        <v>369</v>
      </c>
      <c r="Q6" s="1" t="s">
        <v>370</v>
      </c>
    </row>
    <row r="7" spans="1:38" x14ac:dyDescent="0.3">
      <c r="A7" s="1" t="s">
        <v>5</v>
      </c>
      <c r="B7" s="24" t="s">
        <v>189</v>
      </c>
      <c r="C7" s="1" t="s">
        <v>348</v>
      </c>
      <c r="E7" s="1">
        <v>50</v>
      </c>
      <c r="F7" s="24"/>
      <c r="G7" s="24"/>
      <c r="H7" s="24"/>
      <c r="I7" s="1" t="s">
        <v>371</v>
      </c>
      <c r="J7" s="1" t="s">
        <v>372</v>
      </c>
      <c r="K7" s="1" t="s">
        <v>373</v>
      </c>
      <c r="L7" s="1" t="s">
        <v>374</v>
      </c>
      <c r="M7" s="1" t="s">
        <v>376</v>
      </c>
      <c r="P7" s="1" t="s">
        <v>369</v>
      </c>
      <c r="Q7" s="1" t="s">
        <v>370</v>
      </c>
    </row>
    <row r="8" spans="1:38" ht="25.95" customHeight="1" x14ac:dyDescent="0.3">
      <c r="A8" s="1" t="s">
        <v>85</v>
      </c>
      <c r="B8" s="1" t="s">
        <v>224</v>
      </c>
      <c r="C8" s="1" t="s">
        <v>349</v>
      </c>
      <c r="E8" s="1">
        <v>8</v>
      </c>
      <c r="F8" s="24"/>
      <c r="G8" s="24"/>
      <c r="H8" s="24"/>
    </row>
    <row r="9" spans="1:38" x14ac:dyDescent="0.3">
      <c r="A9" s="1" t="s">
        <v>87</v>
      </c>
      <c r="B9" s="1" t="s">
        <v>194</v>
      </c>
      <c r="C9" s="1" t="s">
        <v>349</v>
      </c>
      <c r="E9" s="1">
        <v>8</v>
      </c>
    </row>
    <row r="10" spans="1:38" x14ac:dyDescent="0.3">
      <c r="A10" s="1" t="s">
        <v>6</v>
      </c>
      <c r="B10" s="1" t="s">
        <v>195</v>
      </c>
      <c r="C10" s="1" t="s">
        <v>348</v>
      </c>
      <c r="E10" s="1">
        <v>50</v>
      </c>
    </row>
    <row r="11" spans="1:38" x14ac:dyDescent="0.3">
      <c r="A11" s="1" t="s">
        <v>37</v>
      </c>
      <c r="B11" s="1" t="s">
        <v>196</v>
      </c>
      <c r="C11" s="1" t="s">
        <v>348</v>
      </c>
      <c r="E11" s="1">
        <v>100</v>
      </c>
    </row>
    <row r="12" spans="1:38" x14ac:dyDescent="0.3">
      <c r="A12" s="1" t="s">
        <v>23</v>
      </c>
      <c r="B12" s="1" t="s">
        <v>197</v>
      </c>
      <c r="C12" s="1" t="s">
        <v>348</v>
      </c>
      <c r="E12" s="1">
        <v>2</v>
      </c>
    </row>
    <row r="13" spans="1:38" x14ac:dyDescent="0.3">
      <c r="A13" s="1" t="s">
        <v>24</v>
      </c>
      <c r="B13" s="1" t="s">
        <v>198</v>
      </c>
      <c r="C13" s="1" t="s">
        <v>348</v>
      </c>
      <c r="E13" s="1">
        <v>50</v>
      </c>
    </row>
    <row r="14" spans="1:38" x14ac:dyDescent="0.3">
      <c r="A14" s="1" t="s">
        <v>25</v>
      </c>
      <c r="B14" s="1" t="s">
        <v>199</v>
      </c>
      <c r="C14" s="1" t="s">
        <v>348</v>
      </c>
      <c r="E14" s="1">
        <v>10</v>
      </c>
    </row>
    <row r="15" spans="1:38" x14ac:dyDescent="0.3">
      <c r="A15" s="1" t="s">
        <v>26</v>
      </c>
      <c r="B15" s="1" t="s">
        <v>351</v>
      </c>
      <c r="C15" s="1" t="s">
        <v>350</v>
      </c>
      <c r="E15" s="1">
        <v>4</v>
      </c>
    </row>
    <row r="16" spans="1:38" x14ac:dyDescent="0.3">
      <c r="A16" s="1" t="s">
        <v>0</v>
      </c>
      <c r="B16" s="1" t="s">
        <v>200</v>
      </c>
      <c r="C16" s="1" t="s">
        <v>348</v>
      </c>
      <c r="E16" s="1">
        <v>20</v>
      </c>
    </row>
    <row r="17" spans="1:5" x14ac:dyDescent="0.3">
      <c r="A17" s="1" t="s">
        <v>1</v>
      </c>
      <c r="B17" s="1" t="s">
        <v>201</v>
      </c>
      <c r="C17" s="1" t="s">
        <v>348</v>
      </c>
      <c r="E17" s="1">
        <v>20</v>
      </c>
    </row>
    <row r="18" spans="1:5" x14ac:dyDescent="0.3">
      <c r="A18" s="1" t="s">
        <v>2</v>
      </c>
      <c r="B18" s="1" t="s">
        <v>202</v>
      </c>
      <c r="C18" s="1" t="s">
        <v>348</v>
      </c>
      <c r="E18" s="1">
        <v>20</v>
      </c>
    </row>
    <row r="19" spans="1:5" x14ac:dyDescent="0.3">
      <c r="A19" s="1" t="s">
        <v>3</v>
      </c>
      <c r="B19" s="1" t="s">
        <v>203</v>
      </c>
      <c r="C19" s="1" t="s">
        <v>348</v>
      </c>
      <c r="E19" s="1">
        <v>20</v>
      </c>
    </row>
    <row r="20" spans="1:5" x14ac:dyDescent="0.3">
      <c r="A20" s="1" t="s">
        <v>7</v>
      </c>
      <c r="B20" s="1" t="s">
        <v>205</v>
      </c>
      <c r="C20" s="1" t="s">
        <v>345</v>
      </c>
      <c r="E20" s="1">
        <v>10</v>
      </c>
    </row>
    <row r="21" spans="1:5" x14ac:dyDescent="0.3">
      <c r="A21" s="1" t="s">
        <v>8</v>
      </c>
      <c r="B21" s="1" t="s">
        <v>204</v>
      </c>
      <c r="C21" s="1" t="s">
        <v>345</v>
      </c>
      <c r="E21" s="1">
        <v>10</v>
      </c>
    </row>
    <row r="22" spans="1:5" x14ac:dyDescent="0.3">
      <c r="A22" s="1" t="s">
        <v>9</v>
      </c>
      <c r="B22" s="1" t="s">
        <v>206</v>
      </c>
      <c r="C22" s="1" t="s">
        <v>345</v>
      </c>
      <c r="E22" s="1">
        <v>10</v>
      </c>
    </row>
    <row r="23" spans="1:5" x14ac:dyDescent="0.3">
      <c r="A23" s="1" t="s">
        <v>10</v>
      </c>
      <c r="B23" s="1" t="s">
        <v>207</v>
      </c>
      <c r="C23" s="1" t="s">
        <v>345</v>
      </c>
      <c r="E23" s="1">
        <v>10</v>
      </c>
    </row>
    <row r="24" spans="1:5" x14ac:dyDescent="0.3">
      <c r="A24" s="1" t="s">
        <v>50</v>
      </c>
      <c r="B24" s="1" t="s">
        <v>209</v>
      </c>
      <c r="C24" s="1" t="s">
        <v>345</v>
      </c>
      <c r="E24" s="1">
        <v>10</v>
      </c>
    </row>
    <row r="25" spans="1:5" x14ac:dyDescent="0.3">
      <c r="A25" s="1" t="s">
        <v>49</v>
      </c>
      <c r="B25" s="1" t="s">
        <v>210</v>
      </c>
      <c r="C25" s="1" t="s">
        <v>345</v>
      </c>
      <c r="E25" s="1">
        <v>10</v>
      </c>
    </row>
    <row r="26" spans="1:5" x14ac:dyDescent="0.3">
      <c r="A26" s="1" t="s">
        <v>32</v>
      </c>
      <c r="B26" s="1" t="s">
        <v>208</v>
      </c>
      <c r="C26" s="1" t="s">
        <v>180</v>
      </c>
      <c r="E26" s="1">
        <v>19.2</v>
      </c>
    </row>
    <row r="27" spans="1:5" x14ac:dyDescent="0.3">
      <c r="A27" s="1" t="s">
        <v>33</v>
      </c>
      <c r="B27" s="1" t="s">
        <v>211</v>
      </c>
      <c r="C27" s="1" t="s">
        <v>180</v>
      </c>
      <c r="E27" s="1">
        <v>19.2</v>
      </c>
    </row>
    <row r="28" spans="1:5" x14ac:dyDescent="0.3">
      <c r="A28" s="1" t="s">
        <v>11</v>
      </c>
      <c r="B28" s="1" t="s">
        <v>212</v>
      </c>
      <c r="C28" s="1" t="s">
        <v>348</v>
      </c>
      <c r="E28" s="1">
        <v>20</v>
      </c>
    </row>
    <row r="29" spans="1:5" x14ac:dyDescent="0.3">
      <c r="A29" s="1" t="s">
        <v>396</v>
      </c>
      <c r="B29" s="1" t="s">
        <v>400</v>
      </c>
    </row>
    <row r="30" spans="1:5" x14ac:dyDescent="0.3">
      <c r="A30" s="1" t="s">
        <v>123</v>
      </c>
      <c r="B30" s="1" t="s">
        <v>401</v>
      </c>
    </row>
    <row r="31" spans="1:5" x14ac:dyDescent="0.3">
      <c r="A31" s="1" t="s">
        <v>13</v>
      </c>
      <c r="B31" s="1" t="s">
        <v>41</v>
      </c>
      <c r="E31" s="1" t="str">
        <f t="shared" ref="E31:E42" si="0">RIGHT(C31,4)</f>
        <v/>
      </c>
    </row>
    <row r="32" spans="1:5" x14ac:dyDescent="0.3">
      <c r="A32" s="1" t="s">
        <v>13</v>
      </c>
      <c r="B32" s="1" t="s">
        <v>41</v>
      </c>
      <c r="E32" s="1" t="str">
        <f t="shared" si="0"/>
        <v/>
      </c>
    </row>
    <row r="33" spans="1:5" x14ac:dyDescent="0.3">
      <c r="A33" s="1" t="s">
        <v>14</v>
      </c>
      <c r="B33" s="1" t="s">
        <v>41</v>
      </c>
      <c r="E33" s="1" t="str">
        <f t="shared" si="0"/>
        <v/>
      </c>
    </row>
    <row r="34" spans="1:5" x14ac:dyDescent="0.3">
      <c r="A34" s="1" t="s">
        <v>15</v>
      </c>
      <c r="B34" s="1" t="s">
        <v>41</v>
      </c>
      <c r="E34" s="1" t="str">
        <f t="shared" si="0"/>
        <v/>
      </c>
    </row>
    <row r="35" spans="1:5" x14ac:dyDescent="0.3">
      <c r="A35" s="1" t="s">
        <v>16</v>
      </c>
      <c r="B35" s="1" t="s">
        <v>41</v>
      </c>
      <c r="E35" s="1" t="str">
        <f t="shared" si="0"/>
        <v/>
      </c>
    </row>
    <row r="36" spans="1:5" x14ac:dyDescent="0.3">
      <c r="A36" s="1" t="s">
        <v>17</v>
      </c>
      <c r="B36" s="1" t="s">
        <v>41</v>
      </c>
      <c r="E36" s="1" t="str">
        <f t="shared" si="0"/>
        <v/>
      </c>
    </row>
    <row r="37" spans="1:5" x14ac:dyDescent="0.3">
      <c r="A37" s="1" t="s">
        <v>18</v>
      </c>
      <c r="B37" s="1" t="s">
        <v>41</v>
      </c>
      <c r="E37" s="1" t="str">
        <f t="shared" si="0"/>
        <v/>
      </c>
    </row>
    <row r="38" spans="1:5" x14ac:dyDescent="0.3">
      <c r="A38" s="1" t="s">
        <v>19</v>
      </c>
      <c r="B38" s="1" t="s">
        <v>41</v>
      </c>
      <c r="E38" s="1" t="str">
        <f t="shared" si="0"/>
        <v/>
      </c>
    </row>
    <row r="39" spans="1:5" x14ac:dyDescent="0.3">
      <c r="A39" s="1" t="s">
        <v>20</v>
      </c>
      <c r="B39" s="1" t="s">
        <v>41</v>
      </c>
      <c r="E39" s="1" t="str">
        <f t="shared" si="0"/>
        <v/>
      </c>
    </row>
    <row r="40" spans="1:5" x14ac:dyDescent="0.3">
      <c r="A40" s="1" t="s">
        <v>21</v>
      </c>
      <c r="B40" s="1" t="s">
        <v>41</v>
      </c>
      <c r="E40" s="1" t="str">
        <f t="shared" si="0"/>
        <v/>
      </c>
    </row>
    <row r="41" spans="1:5" x14ac:dyDescent="0.3">
      <c r="A41" s="1" t="s">
        <v>22</v>
      </c>
      <c r="B41" s="1" t="s">
        <v>41</v>
      </c>
      <c r="E41" s="1" t="str">
        <f t="shared" si="0"/>
        <v/>
      </c>
    </row>
    <row r="42" spans="1:5" x14ac:dyDescent="0.3">
      <c r="A42" s="1" t="s">
        <v>146</v>
      </c>
      <c r="B42" s="1" t="s">
        <v>213</v>
      </c>
      <c r="E42" s="1" t="str">
        <f t="shared" si="0"/>
        <v/>
      </c>
    </row>
  </sheetData>
  <mergeCells count="1">
    <mergeCell ref="I4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F7F0-7B7D-413E-AA95-E491BFA5A425}">
  <dimension ref="A1:Y29"/>
  <sheetViews>
    <sheetView zoomScale="85" zoomScaleNormal="85" workbookViewId="0">
      <selection activeCell="E31" sqref="E31"/>
    </sheetView>
  </sheetViews>
  <sheetFormatPr defaultColWidth="8.88671875" defaultRowHeight="14.4" x14ac:dyDescent="0.3"/>
  <cols>
    <col min="1" max="1" width="19.44140625" style="1" bestFit="1" customWidth="1"/>
    <col min="2" max="2" width="55" style="1" bestFit="1" customWidth="1"/>
    <col min="3" max="3" width="17" style="1" customWidth="1"/>
    <col min="4" max="4" width="13.88671875" style="1" bestFit="1" customWidth="1"/>
    <col min="5" max="5" width="14.5546875" style="1" bestFit="1" customWidth="1"/>
    <col min="6" max="6" width="15.5546875" style="1" bestFit="1" customWidth="1"/>
    <col min="7" max="7" width="19.44140625" style="1" bestFit="1" customWidth="1"/>
    <col min="8" max="8" width="6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9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4.88671875" style="1" bestFit="1" customWidth="1"/>
    <col min="19" max="19" width="6.5546875" style="1" bestFit="1" customWidth="1"/>
    <col min="20" max="20" width="11" style="1" bestFit="1" customWidth="1"/>
    <col min="21" max="21" width="4.88671875" style="1" bestFit="1" customWidth="1"/>
    <col min="22" max="22" width="10.33203125" style="1" bestFit="1" customWidth="1"/>
    <col min="23" max="23" width="9.44140625" style="1" bestFit="1" customWidth="1"/>
    <col min="24" max="24" width="10" style="1" bestFit="1" customWidth="1"/>
    <col min="25" max="25" width="19.5546875" style="1" bestFit="1" customWidth="1"/>
    <col min="26" max="16384" width="8.88671875" style="1"/>
  </cols>
  <sheetData>
    <row r="1" spans="1:25" x14ac:dyDescent="0.3">
      <c r="A1" s="1" t="s">
        <v>84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147</v>
      </c>
      <c r="G1" s="1" t="s">
        <v>148</v>
      </c>
      <c r="H1" s="1" t="s">
        <v>52</v>
      </c>
      <c r="I1" s="1" t="s">
        <v>53</v>
      </c>
      <c r="J1" s="1" t="s">
        <v>144</v>
      </c>
      <c r="K1" s="1" t="s">
        <v>93</v>
      </c>
      <c r="L1" s="1" t="s">
        <v>94</v>
      </c>
      <c r="M1" s="1" t="s">
        <v>95</v>
      </c>
      <c r="N1" s="1" t="s">
        <v>96</v>
      </c>
      <c r="O1" s="1" t="s">
        <v>97</v>
      </c>
      <c r="P1" s="1" t="s">
        <v>98</v>
      </c>
      <c r="Q1" s="1" t="s">
        <v>99</v>
      </c>
      <c r="R1" s="1" t="s">
        <v>100</v>
      </c>
      <c r="S1" s="1" t="s">
        <v>101</v>
      </c>
      <c r="T1" s="1" t="s">
        <v>102</v>
      </c>
      <c r="U1" s="1" t="s">
        <v>103</v>
      </c>
      <c r="V1" s="1" t="s">
        <v>104</v>
      </c>
      <c r="W1" s="1" t="s">
        <v>105</v>
      </c>
      <c r="X1" s="1" t="s">
        <v>145</v>
      </c>
      <c r="Y1" s="1" t="s">
        <v>146</v>
      </c>
    </row>
    <row r="2" spans="1:25" x14ac:dyDescent="0.3">
      <c r="A2" s="1">
        <v>1</v>
      </c>
      <c r="B2" s="1" t="s">
        <v>30</v>
      </c>
      <c r="C2" s="1" t="s">
        <v>31</v>
      </c>
      <c r="D2" s="1">
        <v>1</v>
      </c>
      <c r="E2" s="1">
        <v>4</v>
      </c>
      <c r="F2" s="1">
        <v>54</v>
      </c>
      <c r="G2" s="1" t="s">
        <v>149</v>
      </c>
      <c r="H2" s="5">
        <v>78</v>
      </c>
      <c r="I2" s="5" t="s">
        <v>54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6">
        <v>44566.370775462965</v>
      </c>
    </row>
    <row r="3" spans="1:25" x14ac:dyDescent="0.3">
      <c r="I3" s="45" t="s">
        <v>402</v>
      </c>
      <c r="J3" s="45"/>
      <c r="K3" s="45"/>
      <c r="L3" s="45"/>
      <c r="M3" s="45"/>
      <c r="N3" s="45"/>
      <c r="O3" s="45"/>
      <c r="P3" s="45"/>
      <c r="Q3" s="45"/>
    </row>
    <row r="4" spans="1:25" ht="27.6" x14ac:dyDescent="0.3">
      <c r="A4" s="20" t="s">
        <v>186</v>
      </c>
      <c r="B4" s="22" t="s">
        <v>190</v>
      </c>
      <c r="C4" s="22" t="s">
        <v>347</v>
      </c>
      <c r="D4" s="22" t="s">
        <v>346</v>
      </c>
      <c r="E4" s="22" t="s">
        <v>187</v>
      </c>
      <c r="F4" s="23" t="s">
        <v>191</v>
      </c>
      <c r="G4" s="23" t="s">
        <v>192</v>
      </c>
      <c r="H4" s="23" t="s">
        <v>193</v>
      </c>
      <c r="I4" s="30" t="s">
        <v>360</v>
      </c>
      <c r="J4" s="30" t="s">
        <v>361</v>
      </c>
      <c r="K4" s="30" t="s">
        <v>362</v>
      </c>
      <c r="L4" s="30" t="s">
        <v>363</v>
      </c>
      <c r="M4" s="30" t="s">
        <v>364</v>
      </c>
      <c r="N4" s="30" t="s">
        <v>365</v>
      </c>
      <c r="O4" s="30" t="s">
        <v>366</v>
      </c>
      <c r="P4" s="31" t="s">
        <v>367</v>
      </c>
      <c r="Q4" s="31" t="s">
        <v>368</v>
      </c>
    </row>
    <row r="5" spans="1:25" x14ac:dyDescent="0.3">
      <c r="A5" s="1" t="s">
        <v>84</v>
      </c>
      <c r="B5" s="1" t="s">
        <v>312</v>
      </c>
      <c r="C5" s="1" t="s">
        <v>348</v>
      </c>
      <c r="E5" s="1">
        <v>10</v>
      </c>
      <c r="I5" s="1" t="s">
        <v>388</v>
      </c>
      <c r="J5" s="1" t="s">
        <v>389</v>
      </c>
      <c r="K5" s="1" t="s">
        <v>390</v>
      </c>
      <c r="L5" s="1" t="s">
        <v>393</v>
      </c>
      <c r="M5" s="1" t="s">
        <v>394</v>
      </c>
      <c r="P5" s="1" t="s">
        <v>369</v>
      </c>
      <c r="Q5" s="1" t="s">
        <v>370</v>
      </c>
    </row>
    <row r="6" spans="1:25" x14ac:dyDescent="0.3">
      <c r="A6" s="1" t="s">
        <v>4</v>
      </c>
      <c r="B6" s="25" t="s">
        <v>188</v>
      </c>
      <c r="C6" s="1" t="s">
        <v>348</v>
      </c>
      <c r="E6" s="1">
        <v>50</v>
      </c>
      <c r="I6" s="1" t="s">
        <v>388</v>
      </c>
      <c r="J6" s="1" t="s">
        <v>389</v>
      </c>
      <c r="K6" s="1" t="s">
        <v>390</v>
      </c>
      <c r="L6" s="1" t="s">
        <v>393</v>
      </c>
      <c r="M6" s="1" t="s">
        <v>394</v>
      </c>
      <c r="P6" s="1" t="s">
        <v>369</v>
      </c>
      <c r="Q6" s="1" t="s">
        <v>370</v>
      </c>
    </row>
    <row r="7" spans="1:25" x14ac:dyDescent="0.3">
      <c r="A7" s="1" t="s">
        <v>5</v>
      </c>
      <c r="B7" s="24" t="s">
        <v>189</v>
      </c>
      <c r="C7" s="1" t="s">
        <v>348</v>
      </c>
      <c r="E7" s="1">
        <v>50</v>
      </c>
    </row>
    <row r="8" spans="1:25" x14ac:dyDescent="0.3">
      <c r="A8" s="1" t="s">
        <v>85</v>
      </c>
      <c r="B8" s="1" t="s">
        <v>224</v>
      </c>
      <c r="C8" s="1" t="s">
        <v>349</v>
      </c>
      <c r="E8" s="1">
        <v>8</v>
      </c>
    </row>
    <row r="9" spans="1:25" x14ac:dyDescent="0.3">
      <c r="A9" s="1" t="s">
        <v>87</v>
      </c>
      <c r="B9" s="1" t="s">
        <v>194</v>
      </c>
      <c r="C9" s="1" t="s">
        <v>349</v>
      </c>
      <c r="E9" s="1">
        <v>8</v>
      </c>
    </row>
    <row r="10" spans="1:25" x14ac:dyDescent="0.3">
      <c r="A10" s="1" t="s">
        <v>147</v>
      </c>
      <c r="B10" s="1" t="s">
        <v>313</v>
      </c>
      <c r="C10" s="1" t="s">
        <v>348</v>
      </c>
      <c r="E10" s="1">
        <v>20</v>
      </c>
    </row>
    <row r="11" spans="1:25" x14ac:dyDescent="0.3">
      <c r="A11" s="1" t="s">
        <v>148</v>
      </c>
      <c r="B11" s="1" t="s">
        <v>314</v>
      </c>
      <c r="C11" s="1" t="s">
        <v>348</v>
      </c>
      <c r="E11" s="1">
        <v>50</v>
      </c>
    </row>
    <row r="12" spans="1:25" x14ac:dyDescent="0.3">
      <c r="A12" s="1" t="s">
        <v>52</v>
      </c>
      <c r="B12" s="1" t="s">
        <v>315</v>
      </c>
      <c r="C12" s="1" t="s">
        <v>348</v>
      </c>
      <c r="E12" s="1">
        <v>20</v>
      </c>
    </row>
    <row r="13" spans="1:25" x14ac:dyDescent="0.3">
      <c r="A13" s="1" t="s">
        <v>53</v>
      </c>
      <c r="B13" s="1" t="s">
        <v>316</v>
      </c>
      <c r="C13" s="1" t="s">
        <v>348</v>
      </c>
      <c r="E13" s="1">
        <v>50</v>
      </c>
    </row>
    <row r="14" spans="1:25" x14ac:dyDescent="0.3">
      <c r="A14" s="1" t="s">
        <v>144</v>
      </c>
      <c r="B14" s="1" t="s">
        <v>317</v>
      </c>
      <c r="C14" s="1" t="s">
        <v>354</v>
      </c>
      <c r="E14" s="1">
        <v>1</v>
      </c>
      <c r="F14" s="1" t="s">
        <v>332</v>
      </c>
    </row>
    <row r="15" spans="1:25" x14ac:dyDescent="0.3">
      <c r="A15" s="1" t="s">
        <v>93</v>
      </c>
      <c r="B15" s="1" t="s">
        <v>318</v>
      </c>
      <c r="C15" s="1" t="s">
        <v>354</v>
      </c>
      <c r="E15" s="1">
        <v>1</v>
      </c>
      <c r="F15" s="1" t="s">
        <v>332</v>
      </c>
    </row>
    <row r="16" spans="1:25" x14ac:dyDescent="0.3">
      <c r="A16" s="1" t="s">
        <v>94</v>
      </c>
      <c r="B16" s="1" t="s">
        <v>319</v>
      </c>
      <c r="C16" s="1" t="s">
        <v>354</v>
      </c>
      <c r="E16" s="1">
        <v>1</v>
      </c>
      <c r="F16" s="1" t="s">
        <v>332</v>
      </c>
    </row>
    <row r="17" spans="1:6" x14ac:dyDescent="0.3">
      <c r="A17" s="1" t="s">
        <v>95</v>
      </c>
      <c r="B17" s="1" t="s">
        <v>322</v>
      </c>
      <c r="C17" s="1" t="s">
        <v>354</v>
      </c>
      <c r="E17" s="1">
        <v>1</v>
      </c>
      <c r="F17" s="1" t="s">
        <v>332</v>
      </c>
    </row>
    <row r="18" spans="1:6" x14ac:dyDescent="0.3">
      <c r="A18" s="1" t="s">
        <v>96</v>
      </c>
      <c r="B18" s="1" t="s">
        <v>320</v>
      </c>
      <c r="C18" s="1" t="s">
        <v>354</v>
      </c>
      <c r="E18" s="1">
        <v>1</v>
      </c>
      <c r="F18" s="1" t="s">
        <v>332</v>
      </c>
    </row>
    <row r="19" spans="1:6" x14ac:dyDescent="0.3">
      <c r="A19" s="1" t="s">
        <v>97</v>
      </c>
      <c r="B19" s="1" t="s">
        <v>321</v>
      </c>
      <c r="C19" s="1" t="s">
        <v>354</v>
      </c>
      <c r="E19" s="1">
        <v>1</v>
      </c>
      <c r="F19" s="1" t="s">
        <v>332</v>
      </c>
    </row>
    <row r="20" spans="1:6" x14ac:dyDescent="0.3">
      <c r="A20" s="1" t="s">
        <v>98</v>
      </c>
      <c r="B20" s="1" t="s">
        <v>323</v>
      </c>
      <c r="C20" s="1" t="s">
        <v>354</v>
      </c>
      <c r="E20" s="1">
        <v>1</v>
      </c>
      <c r="F20" s="1" t="s">
        <v>332</v>
      </c>
    </row>
    <row r="21" spans="1:6" x14ac:dyDescent="0.3">
      <c r="A21" s="1" t="s">
        <v>99</v>
      </c>
      <c r="B21" s="1" t="s">
        <v>324</v>
      </c>
      <c r="C21" s="1" t="s">
        <v>354</v>
      </c>
      <c r="E21" s="1">
        <v>1</v>
      </c>
      <c r="F21" s="1" t="s">
        <v>332</v>
      </c>
    </row>
    <row r="22" spans="1:6" x14ac:dyDescent="0.3">
      <c r="A22" s="1" t="s">
        <v>100</v>
      </c>
      <c r="B22" s="1" t="s">
        <v>325</v>
      </c>
      <c r="C22" s="1" t="s">
        <v>354</v>
      </c>
      <c r="E22" s="1">
        <v>1</v>
      </c>
      <c r="F22" s="1" t="s">
        <v>332</v>
      </c>
    </row>
    <row r="23" spans="1:6" x14ac:dyDescent="0.3">
      <c r="A23" s="1" t="s">
        <v>101</v>
      </c>
      <c r="B23" s="1" t="s">
        <v>326</v>
      </c>
      <c r="C23" s="1" t="s">
        <v>354</v>
      </c>
      <c r="E23" s="1">
        <v>1</v>
      </c>
      <c r="F23" s="1" t="s">
        <v>332</v>
      </c>
    </row>
    <row r="24" spans="1:6" x14ac:dyDescent="0.3">
      <c r="A24" s="1" t="s">
        <v>102</v>
      </c>
      <c r="B24" s="1" t="s">
        <v>327</v>
      </c>
      <c r="C24" s="1" t="s">
        <v>354</v>
      </c>
      <c r="E24" s="1">
        <v>1</v>
      </c>
      <c r="F24" s="1" t="s">
        <v>332</v>
      </c>
    </row>
    <row r="25" spans="1:6" x14ac:dyDescent="0.3">
      <c r="A25" s="1" t="s">
        <v>103</v>
      </c>
      <c r="B25" s="1" t="s">
        <v>329</v>
      </c>
      <c r="C25" s="1" t="s">
        <v>354</v>
      </c>
      <c r="E25" s="1">
        <v>1</v>
      </c>
      <c r="F25" s="1" t="s">
        <v>332</v>
      </c>
    </row>
    <row r="26" spans="1:6" x14ac:dyDescent="0.3">
      <c r="A26" s="1" t="s">
        <v>104</v>
      </c>
      <c r="B26" s="1" t="s">
        <v>328</v>
      </c>
      <c r="C26" s="1" t="s">
        <v>354</v>
      </c>
      <c r="E26" s="1">
        <v>1</v>
      </c>
      <c r="F26" s="1" t="s">
        <v>332</v>
      </c>
    </row>
    <row r="27" spans="1:6" x14ac:dyDescent="0.3">
      <c r="A27" s="1" t="s">
        <v>105</v>
      </c>
      <c r="B27" s="1" t="s">
        <v>330</v>
      </c>
      <c r="C27" s="1" t="s">
        <v>354</v>
      </c>
      <c r="E27" s="1">
        <v>1</v>
      </c>
      <c r="F27" s="1" t="s">
        <v>332</v>
      </c>
    </row>
    <row r="28" spans="1:6" x14ac:dyDescent="0.3">
      <c r="A28" s="1" t="s">
        <v>145</v>
      </c>
      <c r="B28" s="1" t="s">
        <v>331</v>
      </c>
      <c r="C28" s="1" t="s">
        <v>354</v>
      </c>
      <c r="E28" s="1">
        <v>1</v>
      </c>
      <c r="F28" s="1" t="s">
        <v>332</v>
      </c>
    </row>
    <row r="29" spans="1:6" x14ac:dyDescent="0.3">
      <c r="A29" s="1" t="s">
        <v>146</v>
      </c>
      <c r="B29" s="1" t="s">
        <v>213</v>
      </c>
      <c r="C29" s="1" t="s">
        <v>172</v>
      </c>
      <c r="E29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D2B1-6995-4181-A579-EBD303531330}">
  <dimension ref="A1:Q18"/>
  <sheetViews>
    <sheetView zoomScale="85" zoomScaleNormal="85" workbookViewId="0">
      <selection activeCell="G21" sqref="G21"/>
    </sheetView>
  </sheetViews>
  <sheetFormatPr defaultRowHeight="14.4" x14ac:dyDescent="0.3"/>
  <cols>
    <col min="1" max="1" width="21.6640625" bestFit="1" customWidth="1"/>
    <col min="2" max="2" width="106.88671875" bestFit="1" customWidth="1"/>
    <col min="3" max="3" width="18.109375" bestFit="1" customWidth="1"/>
    <col min="4" max="4" width="13.88671875" bestFit="1" customWidth="1"/>
    <col min="5" max="5" width="10" style="5" customWidth="1"/>
    <col min="6" max="6" width="13.44140625" customWidth="1"/>
    <col min="7" max="7" width="9" bestFit="1" customWidth="1"/>
    <col min="8" max="8" width="13.109375" bestFit="1" customWidth="1"/>
    <col min="9" max="9" width="19.6640625" bestFit="1" customWidth="1"/>
    <col min="10" max="10" width="27.5546875" bestFit="1" customWidth="1"/>
    <col min="11" max="11" width="18.44140625" bestFit="1" customWidth="1"/>
    <col min="12" max="12" width="42.44140625" style="5" bestFit="1" customWidth="1"/>
    <col min="13" max="13" width="19.5546875" bestFit="1" customWidth="1"/>
    <col min="15" max="15" width="16.44140625" bestFit="1" customWidth="1"/>
    <col min="16" max="16" width="48.109375" bestFit="1" customWidth="1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46</v>
      </c>
      <c r="H1" s="1" t="s">
        <v>59</v>
      </c>
      <c r="I1" s="1" t="s">
        <v>58</v>
      </c>
      <c r="J1" s="1" t="s">
        <v>52</v>
      </c>
      <c r="K1" s="1" t="s">
        <v>53</v>
      </c>
      <c r="L1" s="1" t="s">
        <v>112</v>
      </c>
      <c r="M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78546589</v>
      </c>
      <c r="H2" s="1">
        <v>789</v>
      </c>
      <c r="I2" s="1" t="s">
        <v>107</v>
      </c>
      <c r="J2" s="5">
        <v>78</v>
      </c>
      <c r="K2" s="5" t="s">
        <v>54</v>
      </c>
      <c r="L2" s="6">
        <v>5000</v>
      </c>
      <c r="M2" s="16">
        <v>44566.370775462965</v>
      </c>
    </row>
    <row r="3" spans="1:17" x14ac:dyDescent="0.3">
      <c r="A3" s="2"/>
      <c r="B3" s="1"/>
      <c r="C3" s="1"/>
      <c r="D3" s="1"/>
      <c r="E3" s="1"/>
      <c r="F3" s="1"/>
      <c r="G3" s="1"/>
      <c r="H3" s="1"/>
      <c r="I3" s="1"/>
      <c r="J3" s="5"/>
      <c r="K3" s="5"/>
      <c r="L3" s="6"/>
      <c r="M3" s="16"/>
    </row>
    <row r="4" spans="1:17" x14ac:dyDescent="0.3">
      <c r="I4" s="45" t="s">
        <v>402</v>
      </c>
      <c r="J4" s="45"/>
      <c r="K4" s="45"/>
      <c r="L4" s="45"/>
      <c r="M4" s="45"/>
      <c r="N4" s="45"/>
      <c r="O4" s="45"/>
      <c r="P4" s="45"/>
      <c r="Q4" s="45"/>
    </row>
    <row r="5" spans="1:17" ht="27.6" x14ac:dyDescent="0.3">
      <c r="A5" s="20" t="s">
        <v>186</v>
      </c>
      <c r="B5" s="22" t="s">
        <v>190</v>
      </c>
      <c r="C5" s="22" t="s">
        <v>347</v>
      </c>
      <c r="D5" s="22" t="s">
        <v>346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360</v>
      </c>
      <c r="J5" s="30" t="s">
        <v>361</v>
      </c>
      <c r="K5" s="30" t="s">
        <v>362</v>
      </c>
      <c r="L5" s="30" t="s">
        <v>363</v>
      </c>
      <c r="M5" s="30" t="s">
        <v>364</v>
      </c>
      <c r="N5" s="30" t="s">
        <v>365</v>
      </c>
      <c r="O5" s="30" t="s">
        <v>366</v>
      </c>
      <c r="P5" s="31" t="s">
        <v>367</v>
      </c>
      <c r="Q5" s="31" t="s">
        <v>368</v>
      </c>
    </row>
    <row r="6" spans="1:17" x14ac:dyDescent="0.3">
      <c r="A6" s="1" t="s">
        <v>29</v>
      </c>
      <c r="B6" s="1" t="s">
        <v>262</v>
      </c>
      <c r="C6" s="1" t="s">
        <v>345</v>
      </c>
      <c r="E6" s="5">
        <v>10</v>
      </c>
      <c r="I6" s="1" t="s">
        <v>371</v>
      </c>
      <c r="J6" s="1" t="s">
        <v>372</v>
      </c>
      <c r="K6" s="1" t="s">
        <v>373</v>
      </c>
      <c r="L6" s="1" t="s">
        <v>384</v>
      </c>
      <c r="M6" s="1" t="s">
        <v>385</v>
      </c>
      <c r="N6" s="1"/>
      <c r="O6" s="1"/>
      <c r="P6" s="1" t="s">
        <v>369</v>
      </c>
      <c r="Q6" s="1" t="s">
        <v>370</v>
      </c>
    </row>
    <row r="7" spans="1:17" x14ac:dyDescent="0.3">
      <c r="A7" s="1" t="s">
        <v>4</v>
      </c>
      <c r="B7" s="25" t="s">
        <v>188</v>
      </c>
      <c r="C7" s="1" t="s">
        <v>348</v>
      </c>
      <c r="E7" s="5">
        <v>50</v>
      </c>
      <c r="I7" s="1" t="s">
        <v>371</v>
      </c>
      <c r="J7" s="1" t="s">
        <v>372</v>
      </c>
      <c r="K7" s="1" t="s">
        <v>373</v>
      </c>
      <c r="L7" s="1" t="s">
        <v>384</v>
      </c>
      <c r="M7" s="1" t="s">
        <v>385</v>
      </c>
      <c r="N7" s="1"/>
      <c r="O7" s="1"/>
      <c r="P7" s="1" t="s">
        <v>369</v>
      </c>
      <c r="Q7" s="1" t="s">
        <v>370</v>
      </c>
    </row>
    <row r="8" spans="1:17" x14ac:dyDescent="0.3">
      <c r="A8" s="1" t="s">
        <v>5</v>
      </c>
      <c r="B8" s="24" t="s">
        <v>189</v>
      </c>
      <c r="C8" s="1" t="s">
        <v>348</v>
      </c>
      <c r="E8" s="5">
        <v>50</v>
      </c>
    </row>
    <row r="9" spans="1:17" x14ac:dyDescent="0.3">
      <c r="A9" s="1" t="s">
        <v>85</v>
      </c>
      <c r="B9" s="1" t="s">
        <v>224</v>
      </c>
      <c r="C9" s="1" t="s">
        <v>349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349</v>
      </c>
      <c r="E10" s="5">
        <v>8</v>
      </c>
    </row>
    <row r="11" spans="1:17" x14ac:dyDescent="0.3">
      <c r="A11" s="1" t="s">
        <v>106</v>
      </c>
      <c r="B11" s="5" t="s">
        <v>254</v>
      </c>
      <c r="C11" s="1" t="s">
        <v>348</v>
      </c>
      <c r="E11" s="5">
        <v>20</v>
      </c>
    </row>
    <row r="12" spans="1:17" x14ac:dyDescent="0.3">
      <c r="A12" s="1" t="s">
        <v>46</v>
      </c>
      <c r="B12" s="1" t="s">
        <v>216</v>
      </c>
      <c r="C12" s="1" t="s">
        <v>348</v>
      </c>
      <c r="E12" s="5">
        <v>20</v>
      </c>
    </row>
    <row r="13" spans="1:17" x14ac:dyDescent="0.3">
      <c r="A13" s="1" t="s">
        <v>139</v>
      </c>
      <c r="B13" s="5" t="s">
        <v>250</v>
      </c>
      <c r="C13" s="1" t="s">
        <v>348</v>
      </c>
      <c r="E13" s="5">
        <v>20</v>
      </c>
    </row>
    <row r="14" spans="1:17" x14ac:dyDescent="0.3">
      <c r="A14" s="1" t="s">
        <v>140</v>
      </c>
      <c r="B14" s="5" t="s">
        <v>251</v>
      </c>
      <c r="C14" s="1" t="s">
        <v>348</v>
      </c>
      <c r="E14" s="5">
        <v>100</v>
      </c>
    </row>
    <row r="15" spans="1:17" x14ac:dyDescent="0.3">
      <c r="A15" s="1" t="s">
        <v>52</v>
      </c>
      <c r="B15" s="5" t="s">
        <v>225</v>
      </c>
      <c r="C15" s="1" t="s">
        <v>348</v>
      </c>
      <c r="E15" s="5">
        <v>20</v>
      </c>
    </row>
    <row r="16" spans="1:17" x14ac:dyDescent="0.3">
      <c r="A16" s="1" t="s">
        <v>53</v>
      </c>
      <c r="B16" s="5" t="s">
        <v>226</v>
      </c>
      <c r="C16" s="1" t="s">
        <v>348</v>
      </c>
      <c r="E16" s="5">
        <v>50</v>
      </c>
    </row>
    <row r="17" spans="1:5" x14ac:dyDescent="0.3">
      <c r="A17" s="1" t="s">
        <v>112</v>
      </c>
      <c r="B17" s="5" t="s">
        <v>263</v>
      </c>
      <c r="C17" s="1" t="s">
        <v>180</v>
      </c>
      <c r="E17" s="5">
        <v>19.2</v>
      </c>
    </row>
    <row r="18" spans="1:5" x14ac:dyDescent="0.3">
      <c r="A18" s="1" t="s">
        <v>146</v>
      </c>
      <c r="B18" s="1" t="s">
        <v>213</v>
      </c>
      <c r="C18" s="1" t="s">
        <v>353</v>
      </c>
      <c r="E18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8346-13E4-4391-8323-38C7FA4704D0}">
  <dimension ref="A1:R20"/>
  <sheetViews>
    <sheetView topLeftCell="B1" zoomScale="85" zoomScaleNormal="85" workbookViewId="0">
      <selection activeCell="A6" sqref="A6"/>
    </sheetView>
  </sheetViews>
  <sheetFormatPr defaultColWidth="13.33203125" defaultRowHeight="14.4" x14ac:dyDescent="0.3"/>
  <cols>
    <col min="1" max="1" width="22.44140625" style="5" bestFit="1" customWidth="1"/>
    <col min="2" max="2" width="110.88671875" style="5" bestFit="1" customWidth="1"/>
    <col min="3" max="3" width="16.6640625" style="5" bestFit="1" customWidth="1"/>
    <col min="4" max="4" width="14.33203125" style="5" bestFit="1" customWidth="1"/>
    <col min="5" max="5" width="9.5546875" style="5" bestFit="1" customWidth="1"/>
    <col min="6" max="6" width="18.109375" style="5" bestFit="1" customWidth="1"/>
    <col min="7" max="7" width="15.33203125" style="5" bestFit="1" customWidth="1"/>
    <col min="8" max="8" width="9.33203125" style="5" bestFit="1" customWidth="1"/>
    <col min="9" max="9" width="19.6640625" style="5" bestFit="1" customWidth="1"/>
    <col min="10" max="10" width="21.6640625" style="5" bestFit="1" customWidth="1"/>
    <col min="11" max="11" width="19.6640625" style="5" bestFit="1" customWidth="1"/>
    <col min="12" max="12" width="26.109375" style="5" bestFit="1" customWidth="1"/>
    <col min="13" max="13" width="29.44140625" style="5" bestFit="1" customWidth="1"/>
    <col min="14" max="14" width="19.88671875" style="5" bestFit="1" customWidth="1"/>
    <col min="15" max="15" width="19.5546875" style="5" bestFit="1" customWidth="1"/>
    <col min="16" max="16" width="48.109375" style="5" bestFit="1" customWidth="1"/>
    <col min="17" max="17" width="52.109375" style="5" bestFit="1" customWidth="1"/>
    <col min="18" max="16384" width="13.33203125" style="5"/>
  </cols>
  <sheetData>
    <row r="1" spans="1:1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108</v>
      </c>
      <c r="H1" s="1" t="s">
        <v>46</v>
      </c>
      <c r="I1" s="1" t="s">
        <v>139</v>
      </c>
      <c r="J1" s="1" t="s">
        <v>140</v>
      </c>
      <c r="K1" s="1" t="s">
        <v>109</v>
      </c>
      <c r="L1" s="1" t="s">
        <v>52</v>
      </c>
      <c r="M1" s="1" t="s">
        <v>53</v>
      </c>
      <c r="N1" s="5" t="s">
        <v>113</v>
      </c>
      <c r="O1" s="1" t="s">
        <v>146</v>
      </c>
    </row>
    <row r="2" spans="1:1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12549</v>
      </c>
      <c r="H2" s="1">
        <v>78546589</v>
      </c>
      <c r="I2" s="1">
        <v>6</v>
      </c>
      <c r="J2" s="1" t="s">
        <v>143</v>
      </c>
      <c r="K2" s="5" t="s">
        <v>110</v>
      </c>
      <c r="L2" s="5">
        <v>79</v>
      </c>
      <c r="M2" s="5" t="s">
        <v>111</v>
      </c>
      <c r="N2" s="6">
        <v>3500</v>
      </c>
      <c r="O2" s="16">
        <v>44566.370775462965</v>
      </c>
    </row>
    <row r="3" spans="1:18" x14ac:dyDescent="0.3">
      <c r="A3" s="2"/>
      <c r="B3" s="1"/>
      <c r="C3" s="1"/>
      <c r="D3" s="1"/>
      <c r="E3" s="1"/>
      <c r="F3" s="1"/>
      <c r="G3" s="1"/>
      <c r="H3" s="1"/>
      <c r="I3" s="1"/>
      <c r="J3" s="1"/>
      <c r="N3" s="6"/>
      <c r="O3" s="16"/>
    </row>
    <row r="4" spans="1:18" x14ac:dyDescent="0.3">
      <c r="J4" s="45" t="s">
        <v>402</v>
      </c>
      <c r="K4" s="45"/>
      <c r="L4" s="45"/>
      <c r="M4" s="45"/>
      <c r="N4" s="45"/>
      <c r="O4" s="45"/>
      <c r="P4" s="45"/>
      <c r="Q4" s="45"/>
      <c r="R4" s="45"/>
    </row>
    <row r="5" spans="1:18" x14ac:dyDescent="0.3">
      <c r="A5" s="20" t="s">
        <v>186</v>
      </c>
      <c r="B5" s="22" t="s">
        <v>190</v>
      </c>
      <c r="C5" s="22" t="s">
        <v>347</v>
      </c>
      <c r="D5" s="22" t="s">
        <v>346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360</v>
      </c>
      <c r="J5" s="30" t="s">
        <v>361</v>
      </c>
      <c r="K5" s="30" t="s">
        <v>362</v>
      </c>
      <c r="L5" s="30" t="s">
        <v>363</v>
      </c>
      <c r="M5" s="30" t="s">
        <v>364</v>
      </c>
      <c r="N5" s="30" t="s">
        <v>365</v>
      </c>
      <c r="O5" s="30" t="s">
        <v>366</v>
      </c>
      <c r="P5" s="31" t="s">
        <v>367</v>
      </c>
      <c r="Q5" s="31" t="s">
        <v>368</v>
      </c>
    </row>
    <row r="6" spans="1:18" x14ac:dyDescent="0.3">
      <c r="A6" s="1" t="s">
        <v>29</v>
      </c>
      <c r="B6" s="1" t="s">
        <v>276</v>
      </c>
      <c r="C6" s="1" t="s">
        <v>345</v>
      </c>
      <c r="E6" s="5">
        <v>10</v>
      </c>
      <c r="I6" s="1" t="s">
        <v>371</v>
      </c>
      <c r="J6" s="1" t="s">
        <v>372</v>
      </c>
      <c r="K6" s="1" t="s">
        <v>373</v>
      </c>
      <c r="L6" s="1" t="s">
        <v>386</v>
      </c>
      <c r="M6" s="1" t="s">
        <v>387</v>
      </c>
      <c r="N6" s="1"/>
      <c r="O6" s="1"/>
      <c r="P6" s="1" t="s">
        <v>369</v>
      </c>
      <c r="Q6" s="1" t="s">
        <v>370</v>
      </c>
    </row>
    <row r="7" spans="1:18" x14ac:dyDescent="0.3">
      <c r="A7" s="1" t="s">
        <v>4</v>
      </c>
      <c r="B7" s="25" t="s">
        <v>188</v>
      </c>
      <c r="C7" s="1" t="s">
        <v>348</v>
      </c>
      <c r="E7" s="5">
        <v>50</v>
      </c>
      <c r="I7" s="1" t="s">
        <v>371</v>
      </c>
      <c r="J7" s="1" t="s">
        <v>372</v>
      </c>
      <c r="K7" s="1" t="s">
        <v>373</v>
      </c>
      <c r="L7" s="1" t="s">
        <v>386</v>
      </c>
      <c r="M7" s="1" t="s">
        <v>387</v>
      </c>
      <c r="N7" s="1"/>
      <c r="O7" s="1"/>
      <c r="P7" s="1" t="s">
        <v>369</v>
      </c>
      <c r="Q7" s="1" t="s">
        <v>370</v>
      </c>
    </row>
    <row r="8" spans="1:18" x14ac:dyDescent="0.3">
      <c r="A8" s="1" t="s">
        <v>5</v>
      </c>
      <c r="B8" s="24" t="s">
        <v>189</v>
      </c>
      <c r="C8" s="1" t="s">
        <v>348</v>
      </c>
      <c r="E8" s="5">
        <v>50</v>
      </c>
    </row>
    <row r="9" spans="1:18" x14ac:dyDescent="0.3">
      <c r="A9" s="1" t="s">
        <v>85</v>
      </c>
      <c r="B9" s="1" t="s">
        <v>224</v>
      </c>
      <c r="C9" s="1" t="s">
        <v>349</v>
      </c>
      <c r="E9" s="5">
        <v>8</v>
      </c>
    </row>
    <row r="10" spans="1:18" x14ac:dyDescent="0.3">
      <c r="A10" s="1" t="s">
        <v>87</v>
      </c>
      <c r="B10" s="1" t="s">
        <v>194</v>
      </c>
      <c r="C10" s="1" t="s">
        <v>349</v>
      </c>
      <c r="E10" s="5">
        <v>8</v>
      </c>
    </row>
    <row r="11" spans="1:18" x14ac:dyDescent="0.3">
      <c r="A11" s="1" t="s">
        <v>106</v>
      </c>
      <c r="B11" s="5" t="s">
        <v>254</v>
      </c>
      <c r="C11" s="1" t="s">
        <v>348</v>
      </c>
      <c r="E11" s="5">
        <v>20</v>
      </c>
    </row>
    <row r="12" spans="1:18" x14ac:dyDescent="0.3">
      <c r="A12" s="1" t="s">
        <v>108</v>
      </c>
      <c r="B12" s="5" t="s">
        <v>264</v>
      </c>
      <c r="C12" s="1" t="s">
        <v>348</v>
      </c>
      <c r="E12" s="5">
        <v>20</v>
      </c>
    </row>
    <row r="13" spans="1:18" x14ac:dyDescent="0.3">
      <c r="A13" s="1" t="s">
        <v>46</v>
      </c>
      <c r="B13" s="1" t="s">
        <v>216</v>
      </c>
      <c r="C13" s="1" t="s">
        <v>348</v>
      </c>
      <c r="E13" s="5">
        <v>20</v>
      </c>
    </row>
    <row r="14" spans="1:18" x14ac:dyDescent="0.3">
      <c r="A14" s="1" t="s">
        <v>139</v>
      </c>
      <c r="B14" s="5" t="s">
        <v>250</v>
      </c>
      <c r="C14" s="1" t="s">
        <v>348</v>
      </c>
      <c r="E14" s="5">
        <v>20</v>
      </c>
    </row>
    <row r="15" spans="1:18" x14ac:dyDescent="0.3">
      <c r="A15" s="1" t="s">
        <v>140</v>
      </c>
      <c r="B15" s="5" t="s">
        <v>251</v>
      </c>
      <c r="C15" s="1" t="s">
        <v>348</v>
      </c>
      <c r="E15" s="5">
        <v>100</v>
      </c>
    </row>
    <row r="16" spans="1:18" ht="64.5" customHeight="1" x14ac:dyDescent="0.3">
      <c r="A16" s="1" t="s">
        <v>109</v>
      </c>
      <c r="B16" s="1" t="s">
        <v>265</v>
      </c>
      <c r="C16" s="1" t="s">
        <v>348</v>
      </c>
      <c r="E16" s="5">
        <v>20</v>
      </c>
      <c r="F16" s="29" t="s">
        <v>266</v>
      </c>
    </row>
    <row r="17" spans="1:5" x14ac:dyDescent="0.3">
      <c r="A17" s="1" t="s">
        <v>52</v>
      </c>
      <c r="B17" s="5" t="s">
        <v>225</v>
      </c>
      <c r="C17" s="1" t="s">
        <v>348</v>
      </c>
      <c r="E17" s="5">
        <v>20</v>
      </c>
    </row>
    <row r="18" spans="1:5" x14ac:dyDescent="0.3">
      <c r="A18" s="1" t="s">
        <v>53</v>
      </c>
      <c r="B18" s="5" t="s">
        <v>226</v>
      </c>
      <c r="C18" s="1" t="s">
        <v>348</v>
      </c>
      <c r="E18" s="5">
        <v>50</v>
      </c>
    </row>
    <row r="19" spans="1:5" x14ac:dyDescent="0.3">
      <c r="A19" s="1" t="s">
        <v>113</v>
      </c>
      <c r="B19" s="5" t="s">
        <v>267</v>
      </c>
      <c r="C19" s="1" t="s">
        <v>180</v>
      </c>
      <c r="E19" s="5">
        <v>19.2</v>
      </c>
    </row>
    <row r="20" spans="1:5" x14ac:dyDescent="0.3">
      <c r="A20" s="1" t="s">
        <v>146</v>
      </c>
      <c r="B20" s="1" t="s">
        <v>213</v>
      </c>
      <c r="C20" s="1" t="s">
        <v>353</v>
      </c>
      <c r="E20" s="5">
        <v>20</v>
      </c>
    </row>
  </sheetData>
  <mergeCells count="1">
    <mergeCell ref="J4:R4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E281-B9C3-43DE-9C24-CA7016DDAC13}">
  <dimension ref="A1:O25"/>
  <sheetViews>
    <sheetView zoomScale="85" zoomScaleNormal="85" workbookViewId="0">
      <selection activeCell="G5" sqref="G5"/>
    </sheetView>
  </sheetViews>
  <sheetFormatPr defaultColWidth="8.88671875" defaultRowHeight="14.4" x14ac:dyDescent="0.3"/>
  <cols>
    <col min="1" max="1" width="26.44140625" style="5" bestFit="1" customWidth="1"/>
    <col min="2" max="2" width="71.88671875" style="5" bestFit="1" customWidth="1"/>
    <col min="3" max="3" width="13.88671875" style="5" bestFit="1" customWidth="1"/>
    <col min="4" max="4" width="11.44140625" style="5" customWidth="1"/>
    <col min="5" max="5" width="22.886718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7.88671875" style="5" bestFit="1" customWidth="1"/>
    <col min="10" max="10" width="16" style="5" bestFit="1" customWidth="1"/>
    <col min="11" max="11" width="19.44140625" style="5" bestFit="1" customWidth="1"/>
    <col min="12" max="12" width="16.44140625" style="5" bestFit="1" customWidth="1"/>
    <col min="13" max="13" width="48.109375" style="5" bestFit="1" customWidth="1"/>
    <col min="14" max="14" width="15.5546875" style="5" bestFit="1" customWidth="1"/>
    <col min="15" max="15" width="11.33203125" style="5" bestFit="1" customWidth="1"/>
    <col min="16" max="16" width="11.5546875" style="5" bestFit="1" customWidth="1"/>
    <col min="17" max="20" width="8.109375" style="5" bestFit="1" customWidth="1"/>
    <col min="21" max="21" width="18.33203125" style="5" bestFit="1" customWidth="1"/>
    <col min="22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346</v>
      </c>
      <c r="D1" s="22" t="s">
        <v>187</v>
      </c>
      <c r="E1" s="23" t="s">
        <v>191</v>
      </c>
      <c r="F1" s="30" t="s">
        <v>360</v>
      </c>
      <c r="G1" s="30" t="s">
        <v>361</v>
      </c>
      <c r="H1" s="30" t="s">
        <v>362</v>
      </c>
      <c r="I1" s="30" t="s">
        <v>363</v>
      </c>
      <c r="J1" s="30" t="s">
        <v>364</v>
      </c>
      <c r="K1" s="30" t="s">
        <v>365</v>
      </c>
      <c r="L1" s="30" t="s">
        <v>366</v>
      </c>
      <c r="M1" s="31" t="s">
        <v>367</v>
      </c>
      <c r="N1" s="31" t="s">
        <v>368</v>
      </c>
      <c r="O1" s="5" t="s">
        <v>421</v>
      </c>
    </row>
    <row r="2" spans="1:15" x14ac:dyDescent="0.3">
      <c r="A2" s="1" t="s">
        <v>29</v>
      </c>
      <c r="B2" s="5" t="s">
        <v>261</v>
      </c>
      <c r="D2" s="5">
        <v>10</v>
      </c>
      <c r="F2" s="1" t="s">
        <v>379</v>
      </c>
      <c r="G2" s="1" t="s">
        <v>372</v>
      </c>
      <c r="H2" s="1" t="s">
        <v>380</v>
      </c>
      <c r="I2" s="1" t="s">
        <v>381</v>
      </c>
      <c r="J2" s="1" t="s">
        <v>382</v>
      </c>
      <c r="K2" s="1"/>
      <c r="L2" s="1"/>
      <c r="M2" s="1" t="s">
        <v>369</v>
      </c>
      <c r="N2" s="1" t="s">
        <v>370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379</v>
      </c>
      <c r="G3" s="1" t="s">
        <v>372</v>
      </c>
      <c r="H3" s="1" t="s">
        <v>380</v>
      </c>
      <c r="I3" s="1" t="s">
        <v>381</v>
      </c>
      <c r="J3" s="1" t="s">
        <v>382</v>
      </c>
      <c r="K3" s="1"/>
      <c r="L3" s="1"/>
      <c r="M3" s="1" t="s">
        <v>369</v>
      </c>
      <c r="N3" s="1" t="s">
        <v>370</v>
      </c>
    </row>
    <row r="4" spans="1:15" x14ac:dyDescent="0.3">
      <c r="A4" s="1" t="s">
        <v>5</v>
      </c>
      <c r="B4" s="24" t="s">
        <v>189</v>
      </c>
      <c r="D4" s="5">
        <v>50</v>
      </c>
    </row>
    <row r="5" spans="1:15" x14ac:dyDescent="0.3">
      <c r="A5" s="1" t="s">
        <v>85</v>
      </c>
      <c r="B5" s="1" t="s">
        <v>224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252</v>
      </c>
      <c r="D7" s="5">
        <v>20</v>
      </c>
    </row>
    <row r="8" spans="1:15" x14ac:dyDescent="0.3">
      <c r="A8" s="1" t="s">
        <v>142</v>
      </c>
      <c r="B8" s="5" t="s">
        <v>253</v>
      </c>
      <c r="D8" s="5">
        <v>100</v>
      </c>
    </row>
    <row r="9" spans="1:15" x14ac:dyDescent="0.3">
      <c r="A9" s="1" t="s">
        <v>73</v>
      </c>
      <c r="B9" s="5" t="s">
        <v>232</v>
      </c>
      <c r="D9" s="5">
        <v>8</v>
      </c>
    </row>
    <row r="10" spans="1:15" x14ac:dyDescent="0.3">
      <c r="A10" s="1" t="s">
        <v>74</v>
      </c>
      <c r="B10" s="5" t="s">
        <v>233</v>
      </c>
      <c r="D10" s="5">
        <v>8</v>
      </c>
    </row>
    <row r="11" spans="1:15" x14ac:dyDescent="0.3">
      <c r="A11" s="1" t="s">
        <v>75</v>
      </c>
      <c r="B11" s="5" t="s">
        <v>234</v>
      </c>
      <c r="D11" s="5">
        <v>4</v>
      </c>
    </row>
    <row r="12" spans="1:15" x14ac:dyDescent="0.3">
      <c r="A12" s="1" t="s">
        <v>76</v>
      </c>
      <c r="B12" s="5" t="s">
        <v>235</v>
      </c>
      <c r="D12" s="5">
        <v>4</v>
      </c>
    </row>
    <row r="13" spans="1:15" x14ac:dyDescent="0.3">
      <c r="A13" s="1" t="s">
        <v>68</v>
      </c>
      <c r="B13" s="5" t="s">
        <v>236</v>
      </c>
      <c r="D13" s="5">
        <v>4</v>
      </c>
    </row>
    <row r="14" spans="1:15" x14ac:dyDescent="0.3">
      <c r="A14" s="1" t="s">
        <v>62</v>
      </c>
      <c r="B14" s="5" t="s">
        <v>237</v>
      </c>
      <c r="D14" s="5">
        <v>8</v>
      </c>
    </row>
    <row r="15" spans="1:15" x14ac:dyDescent="0.3">
      <c r="A15" s="1" t="s">
        <v>238</v>
      </c>
      <c r="B15" s="5" t="s">
        <v>239</v>
      </c>
      <c r="D15" s="5">
        <v>8</v>
      </c>
    </row>
    <row r="16" spans="1:15" x14ac:dyDescent="0.3">
      <c r="A16" s="1" t="s">
        <v>63</v>
      </c>
      <c r="B16" s="5" t="s">
        <v>240</v>
      </c>
      <c r="D16" s="5">
        <v>8</v>
      </c>
    </row>
    <row r="17" spans="1:4" x14ac:dyDescent="0.3">
      <c r="A17" s="1" t="s">
        <v>64</v>
      </c>
      <c r="B17" s="5" t="s">
        <v>241</v>
      </c>
      <c r="D17" s="5">
        <v>8</v>
      </c>
    </row>
    <row r="18" spans="1:4" x14ac:dyDescent="0.3">
      <c r="A18" s="1" t="s">
        <v>65</v>
      </c>
      <c r="B18" s="5" t="s">
        <v>242</v>
      </c>
      <c r="D18" s="5">
        <v>8</v>
      </c>
    </row>
    <row r="19" spans="1:4" x14ac:dyDescent="0.3">
      <c r="A19" s="1" t="s">
        <v>66</v>
      </c>
      <c r="B19" s="5" t="s">
        <v>243</v>
      </c>
      <c r="D19" s="5">
        <v>8</v>
      </c>
    </row>
    <row r="20" spans="1:4" x14ac:dyDescent="0.3">
      <c r="A20" s="1" t="s">
        <v>67</v>
      </c>
      <c r="B20" s="5" t="s">
        <v>244</v>
      </c>
      <c r="D20" s="5">
        <v>8</v>
      </c>
    </row>
    <row r="21" spans="1:4" x14ac:dyDescent="0.3">
      <c r="A21" s="1" t="s">
        <v>69</v>
      </c>
      <c r="B21" s="5" t="s">
        <v>245</v>
      </c>
      <c r="D21" s="5">
        <v>8</v>
      </c>
    </row>
    <row r="22" spans="1:4" x14ac:dyDescent="0.3">
      <c r="A22" s="1" t="s">
        <v>71</v>
      </c>
      <c r="B22" s="5" t="s">
        <v>246</v>
      </c>
      <c r="D22" s="5">
        <v>8</v>
      </c>
    </row>
    <row r="23" spans="1:4" x14ac:dyDescent="0.3">
      <c r="A23" s="1" t="s">
        <v>70</v>
      </c>
      <c r="B23" s="5" t="s">
        <v>247</v>
      </c>
      <c r="D23" s="5">
        <v>8</v>
      </c>
    </row>
    <row r="24" spans="1:4" x14ac:dyDescent="0.3">
      <c r="A24" s="1" t="s">
        <v>72</v>
      </c>
      <c r="B24" s="5" t="s">
        <v>248</v>
      </c>
      <c r="D24" s="5">
        <v>8</v>
      </c>
    </row>
    <row r="25" spans="1:4" x14ac:dyDescent="0.3">
      <c r="A25" s="1" t="s">
        <v>146</v>
      </c>
      <c r="B25" s="1" t="s">
        <v>213</v>
      </c>
      <c r="D25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7F98-F046-4D38-B531-0938E5524784}">
  <dimension ref="A1:O15"/>
  <sheetViews>
    <sheetView zoomScale="85" zoomScaleNormal="85" workbookViewId="0"/>
  </sheetViews>
  <sheetFormatPr defaultColWidth="8.88671875" defaultRowHeight="14.4" x14ac:dyDescent="0.3"/>
  <cols>
    <col min="1" max="1" width="26.44140625" style="5" bestFit="1" customWidth="1"/>
    <col min="2" max="2" width="47" style="5" bestFit="1" customWidth="1"/>
    <col min="3" max="3" width="13.88671875" style="5" bestFit="1" customWidth="1"/>
    <col min="4" max="4" width="9.44140625" style="5" bestFit="1" customWidth="1"/>
    <col min="5" max="5" width="22.886718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7.88671875" style="5" bestFit="1" customWidth="1"/>
    <col min="10" max="10" width="15.33203125" style="5" bestFit="1" customWidth="1"/>
    <col min="11" max="11" width="19.5546875" style="5" bestFit="1" customWidth="1"/>
    <col min="12" max="12" width="16.44140625" style="5" bestFit="1" customWidth="1"/>
    <col min="13" max="13" width="48.109375" style="5" bestFit="1" customWidth="1"/>
    <col min="14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346</v>
      </c>
      <c r="D1" s="22" t="s">
        <v>187</v>
      </c>
      <c r="E1" s="23" t="s">
        <v>191</v>
      </c>
      <c r="F1" s="30" t="s">
        <v>360</v>
      </c>
      <c r="G1" s="30" t="s">
        <v>361</v>
      </c>
      <c r="H1" s="30" t="s">
        <v>362</v>
      </c>
      <c r="I1" s="30" t="s">
        <v>363</v>
      </c>
      <c r="J1" s="30" t="s">
        <v>364</v>
      </c>
      <c r="K1" s="30" t="s">
        <v>365</v>
      </c>
      <c r="L1" s="30" t="s">
        <v>366</v>
      </c>
      <c r="M1" s="31" t="s">
        <v>367</v>
      </c>
      <c r="N1" s="31" t="s">
        <v>368</v>
      </c>
      <c r="O1" s="5" t="s">
        <v>421</v>
      </c>
    </row>
    <row r="2" spans="1:15" x14ac:dyDescent="0.3">
      <c r="A2" s="1" t="s">
        <v>29</v>
      </c>
      <c r="B2" s="5" t="s">
        <v>249</v>
      </c>
      <c r="D2" s="5">
        <v>10</v>
      </c>
      <c r="F2" s="1" t="s">
        <v>379</v>
      </c>
      <c r="G2" s="1" t="s">
        <v>372</v>
      </c>
      <c r="H2" s="1" t="s">
        <v>380</v>
      </c>
      <c r="I2" s="1" t="s">
        <v>383</v>
      </c>
      <c r="J2" s="1" t="s">
        <v>382</v>
      </c>
      <c r="K2" s="1"/>
      <c r="L2" s="1"/>
      <c r="M2" s="1" t="s">
        <v>369</v>
      </c>
      <c r="N2" s="1" t="s">
        <v>370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379</v>
      </c>
      <c r="G3" s="1" t="s">
        <v>372</v>
      </c>
      <c r="H3" s="1" t="s">
        <v>380</v>
      </c>
      <c r="I3" s="1" t="s">
        <v>383</v>
      </c>
      <c r="J3" s="1" t="s">
        <v>382</v>
      </c>
      <c r="K3" s="1"/>
      <c r="L3" s="1"/>
      <c r="M3" s="1" t="s">
        <v>369</v>
      </c>
      <c r="N3" s="1" t="s">
        <v>370</v>
      </c>
    </row>
    <row r="4" spans="1:15" x14ac:dyDescent="0.3">
      <c r="A4" s="1" t="s">
        <v>5</v>
      </c>
      <c r="B4" s="24" t="s">
        <v>189</v>
      </c>
      <c r="D4" s="5">
        <v>50</v>
      </c>
      <c r="F4" s="1"/>
    </row>
    <row r="5" spans="1:15" x14ac:dyDescent="0.3">
      <c r="A5" s="1" t="s">
        <v>85</v>
      </c>
      <c r="B5" s="1" t="s">
        <v>224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252</v>
      </c>
      <c r="D7" s="5">
        <v>20</v>
      </c>
    </row>
    <row r="8" spans="1:15" x14ac:dyDescent="0.3">
      <c r="A8" s="1" t="s">
        <v>142</v>
      </c>
      <c r="B8" s="5" t="s">
        <v>253</v>
      </c>
      <c r="D8" s="5">
        <v>100</v>
      </c>
    </row>
    <row r="9" spans="1:15" x14ac:dyDescent="0.3">
      <c r="A9" s="1" t="s">
        <v>77</v>
      </c>
      <c r="B9" s="5" t="s">
        <v>255</v>
      </c>
      <c r="D9" s="5">
        <v>8</v>
      </c>
    </row>
    <row r="10" spans="1:15" x14ac:dyDescent="0.3">
      <c r="A10" s="1" t="s">
        <v>78</v>
      </c>
      <c r="B10" s="5" t="s">
        <v>256</v>
      </c>
      <c r="D10" s="5">
        <v>8</v>
      </c>
    </row>
    <row r="11" spans="1:15" x14ac:dyDescent="0.3">
      <c r="A11" s="1" t="s">
        <v>63</v>
      </c>
      <c r="B11" s="5" t="s">
        <v>258</v>
      </c>
      <c r="D11" s="5">
        <v>8</v>
      </c>
    </row>
    <row r="12" spans="1:15" x14ac:dyDescent="0.3">
      <c r="A12" s="1" t="s">
        <v>80</v>
      </c>
      <c r="B12" s="5" t="s">
        <v>257</v>
      </c>
      <c r="D12" s="5">
        <v>50</v>
      </c>
    </row>
    <row r="13" spans="1:15" x14ac:dyDescent="0.3">
      <c r="A13" s="1" t="s">
        <v>79</v>
      </c>
      <c r="B13" s="5" t="s">
        <v>259</v>
      </c>
      <c r="D13" s="5">
        <v>4</v>
      </c>
    </row>
    <row r="14" spans="1:15" x14ac:dyDescent="0.3">
      <c r="A14" s="1" t="s">
        <v>81</v>
      </c>
      <c r="B14" s="5" t="s">
        <v>260</v>
      </c>
      <c r="D14" s="5">
        <v>20</v>
      </c>
    </row>
    <row r="15" spans="1:15" x14ac:dyDescent="0.3">
      <c r="A15" s="1" t="s">
        <v>146</v>
      </c>
      <c r="B15" s="1" t="s">
        <v>213</v>
      </c>
      <c r="D15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0C411-EA90-40BF-87D0-8A7E5345C20C}">
  <dimension ref="A1:O16"/>
  <sheetViews>
    <sheetView zoomScale="85" zoomScaleNormal="85" workbookViewId="0">
      <selection activeCell="A19" sqref="A19"/>
    </sheetView>
  </sheetViews>
  <sheetFormatPr defaultColWidth="8.88671875" defaultRowHeight="14.4" x14ac:dyDescent="0.3"/>
  <cols>
    <col min="1" max="1" width="25.6640625" style="5" customWidth="1"/>
    <col min="2" max="2" width="51.6640625" style="5" customWidth="1"/>
    <col min="3" max="3" width="14.33203125" style="5" customWidth="1"/>
    <col min="4" max="4" width="12.77734375" style="5" customWidth="1"/>
    <col min="5" max="5" width="14.109375" style="5" customWidth="1"/>
    <col min="6" max="6" width="19.88671875" style="5" bestFit="1" customWidth="1"/>
    <col min="7" max="7" width="15.5546875" style="5" customWidth="1"/>
    <col min="8" max="8" width="15.21875" style="5" customWidth="1"/>
    <col min="9" max="9" width="19.44140625" style="5" bestFit="1" customWidth="1"/>
    <col min="10" max="10" width="19.88671875" style="5" bestFit="1" customWidth="1"/>
    <col min="11" max="11" width="9.44140625" style="5" bestFit="1" customWidth="1"/>
    <col min="12" max="12" width="16.44140625" style="5" customWidth="1"/>
    <col min="13" max="13" width="48.88671875" style="5" bestFit="1" customWidth="1"/>
    <col min="14" max="14" width="52.88671875" style="5" bestFit="1" customWidth="1"/>
    <col min="15" max="16384" width="8.88671875" style="5"/>
  </cols>
  <sheetData>
    <row r="1" spans="1:15" ht="15" thickBot="1" x14ac:dyDescent="0.35">
      <c r="A1" s="38" t="s">
        <v>186</v>
      </c>
      <c r="B1" s="38" t="s">
        <v>190</v>
      </c>
      <c r="C1" s="38" t="s">
        <v>346</v>
      </c>
      <c r="D1" s="38" t="s">
        <v>187</v>
      </c>
      <c r="E1" s="38" t="s">
        <v>191</v>
      </c>
      <c r="F1" s="38" t="s">
        <v>360</v>
      </c>
      <c r="G1" s="33" t="s">
        <v>361</v>
      </c>
      <c r="H1" s="33" t="s">
        <v>362</v>
      </c>
      <c r="I1" s="33" t="s">
        <v>363</v>
      </c>
      <c r="J1" s="33" t="s">
        <v>364</v>
      </c>
      <c r="K1" s="33" t="s">
        <v>365</v>
      </c>
      <c r="L1" s="33" t="s">
        <v>366</v>
      </c>
      <c r="M1" s="34" t="s">
        <v>367</v>
      </c>
      <c r="N1" s="34" t="s">
        <v>368</v>
      </c>
      <c r="O1" s="1" t="s">
        <v>421</v>
      </c>
    </row>
    <row r="2" spans="1:15" ht="15" thickBot="1" x14ac:dyDescent="0.35">
      <c r="A2" s="1" t="s">
        <v>503</v>
      </c>
      <c r="B2" s="35" t="s">
        <v>504</v>
      </c>
      <c r="C2" s="35" t="s">
        <v>473</v>
      </c>
      <c r="D2" s="35">
        <v>19</v>
      </c>
      <c r="E2" s="35" t="s">
        <v>481</v>
      </c>
      <c r="F2" s="42" t="s">
        <v>505</v>
      </c>
      <c r="G2" s="43"/>
      <c r="H2" s="43"/>
      <c r="I2" s="43"/>
      <c r="J2" s="44"/>
      <c r="K2" s="35"/>
      <c r="L2" s="35"/>
      <c r="M2" s="35"/>
      <c r="N2" s="35"/>
      <c r="O2" s="1"/>
    </row>
    <row r="3" spans="1:15" ht="24" customHeight="1" thickBot="1" x14ac:dyDescent="0.35">
      <c r="A3" s="35" t="s">
        <v>29</v>
      </c>
      <c r="B3" s="36" t="s">
        <v>482</v>
      </c>
      <c r="C3" s="35" t="s">
        <v>345</v>
      </c>
      <c r="D3" s="35">
        <v>10</v>
      </c>
      <c r="E3" s="35"/>
      <c r="F3" s="35" t="s">
        <v>92</v>
      </c>
      <c r="G3" s="35" t="s">
        <v>437</v>
      </c>
      <c r="H3" s="35" t="s">
        <v>438</v>
      </c>
      <c r="I3" s="35" t="s">
        <v>497</v>
      </c>
      <c r="J3" s="35" t="s">
        <v>498</v>
      </c>
      <c r="K3" s="35"/>
      <c r="L3" s="35"/>
      <c r="M3" s="35"/>
      <c r="N3" s="35"/>
      <c r="O3" s="46" t="s">
        <v>496</v>
      </c>
    </row>
    <row r="4" spans="1:15" ht="24" customHeight="1" thickBot="1" x14ac:dyDescent="0.35">
      <c r="A4" s="35" t="s">
        <v>46</v>
      </c>
      <c r="B4" s="35" t="s">
        <v>470</v>
      </c>
      <c r="C4" s="35" t="s">
        <v>477</v>
      </c>
      <c r="D4" s="35">
        <v>20</v>
      </c>
      <c r="E4" s="35"/>
      <c r="F4" s="35" t="s">
        <v>92</v>
      </c>
      <c r="G4" s="35" t="s">
        <v>437</v>
      </c>
      <c r="H4" s="35" t="s">
        <v>438</v>
      </c>
      <c r="I4" s="35" t="s">
        <v>439</v>
      </c>
      <c r="J4" s="35" t="s">
        <v>441</v>
      </c>
      <c r="K4" s="35"/>
      <c r="L4" s="35"/>
      <c r="M4" s="35"/>
      <c r="N4" s="35"/>
      <c r="O4" s="46"/>
    </row>
    <row r="5" spans="1:15" ht="24" customHeight="1" thickBot="1" x14ac:dyDescent="0.35">
      <c r="A5" s="35" t="s">
        <v>215</v>
      </c>
      <c r="B5" s="35" t="s">
        <v>472</v>
      </c>
      <c r="C5" s="35" t="s">
        <v>473</v>
      </c>
      <c r="D5" s="35">
        <v>19</v>
      </c>
      <c r="E5" s="35"/>
      <c r="F5" s="35" t="s">
        <v>92</v>
      </c>
      <c r="G5" s="35" t="s">
        <v>437</v>
      </c>
      <c r="H5" s="35" t="s">
        <v>438</v>
      </c>
      <c r="I5" s="35" t="s">
        <v>497</v>
      </c>
      <c r="J5" s="35" t="s">
        <v>499</v>
      </c>
      <c r="K5" s="35"/>
      <c r="L5" s="35"/>
      <c r="M5" s="35"/>
      <c r="N5" s="35"/>
      <c r="O5" s="46"/>
    </row>
    <row r="6" spans="1:15" ht="24" customHeight="1" thickBot="1" x14ac:dyDescent="0.35">
      <c r="A6" s="35" t="s">
        <v>428</v>
      </c>
      <c r="B6" s="35" t="s">
        <v>429</v>
      </c>
      <c r="C6" s="35" t="s">
        <v>483</v>
      </c>
      <c r="D6" s="35">
        <v>8</v>
      </c>
      <c r="E6" s="35"/>
      <c r="F6" s="35" t="s">
        <v>92</v>
      </c>
      <c r="G6" s="35" t="s">
        <v>437</v>
      </c>
      <c r="H6" s="35" t="s">
        <v>438</v>
      </c>
      <c r="I6" s="35" t="s">
        <v>497</v>
      </c>
      <c r="J6" s="35" t="s">
        <v>447</v>
      </c>
      <c r="K6" s="35"/>
      <c r="L6" s="35"/>
      <c r="M6" s="35"/>
      <c r="N6" s="35"/>
      <c r="O6" s="46"/>
    </row>
    <row r="7" spans="1:15" ht="24" customHeight="1" thickBot="1" x14ac:dyDescent="0.35">
      <c r="A7" s="35" t="s">
        <v>430</v>
      </c>
      <c r="B7" s="35" t="s">
        <v>474</v>
      </c>
      <c r="C7" s="35" t="s">
        <v>477</v>
      </c>
      <c r="D7" s="35">
        <v>200</v>
      </c>
      <c r="E7" s="35"/>
      <c r="F7" s="35" t="s">
        <v>92</v>
      </c>
      <c r="G7" s="35" t="s">
        <v>437</v>
      </c>
      <c r="H7" s="35" t="s">
        <v>438</v>
      </c>
      <c r="I7" s="35" t="s">
        <v>448</v>
      </c>
      <c r="J7" s="35" t="s">
        <v>449</v>
      </c>
      <c r="K7" s="35"/>
      <c r="L7" s="35"/>
      <c r="M7" s="35"/>
      <c r="N7" s="35"/>
      <c r="O7" s="46"/>
    </row>
    <row r="8" spans="1:15" ht="24" customHeight="1" thickBot="1" x14ac:dyDescent="0.35">
      <c r="A8" s="35" t="s">
        <v>12</v>
      </c>
      <c r="B8" s="35" t="s">
        <v>221</v>
      </c>
      <c r="C8" s="35" t="s">
        <v>477</v>
      </c>
      <c r="D8" s="35">
        <v>20</v>
      </c>
      <c r="E8" s="35"/>
      <c r="F8" s="35" t="s">
        <v>92</v>
      </c>
      <c r="G8" s="35" t="s">
        <v>437</v>
      </c>
      <c r="H8" s="35" t="s">
        <v>438</v>
      </c>
      <c r="I8" s="35" t="s">
        <v>439</v>
      </c>
      <c r="J8" s="35" t="s">
        <v>454</v>
      </c>
      <c r="K8" s="35"/>
      <c r="L8" s="35"/>
      <c r="M8" s="35"/>
      <c r="N8" s="35"/>
      <c r="O8" s="46"/>
    </row>
    <row r="9" spans="1:15" ht="24" customHeight="1" thickBot="1" x14ac:dyDescent="0.35">
      <c r="A9" s="35" t="s">
        <v>484</v>
      </c>
      <c r="B9" s="39" t="s">
        <v>485</v>
      </c>
      <c r="C9" s="35" t="s">
        <v>473</v>
      </c>
      <c r="D9" s="35">
        <v>19</v>
      </c>
      <c r="E9" s="35"/>
      <c r="F9" s="35" t="s">
        <v>92</v>
      </c>
      <c r="G9" s="35" t="s">
        <v>437</v>
      </c>
      <c r="H9" s="35" t="s">
        <v>438</v>
      </c>
      <c r="I9" s="35"/>
      <c r="J9" s="35"/>
      <c r="K9" s="35"/>
      <c r="L9" s="35"/>
      <c r="M9" s="35"/>
      <c r="N9" s="35"/>
      <c r="O9" s="46"/>
    </row>
    <row r="10" spans="1:15" ht="24" customHeight="1" thickBot="1" x14ac:dyDescent="0.35">
      <c r="A10" s="35" t="s">
        <v>486</v>
      </c>
      <c r="B10" s="39" t="s">
        <v>487</v>
      </c>
      <c r="C10" s="35" t="s">
        <v>477</v>
      </c>
      <c r="D10" s="35">
        <v>50</v>
      </c>
      <c r="E10" s="35"/>
      <c r="F10" s="35" t="s">
        <v>92</v>
      </c>
      <c r="G10" s="35" t="s">
        <v>437</v>
      </c>
      <c r="H10" s="35" t="s">
        <v>438</v>
      </c>
      <c r="I10" s="35" t="s">
        <v>497</v>
      </c>
      <c r="J10" s="35" t="s">
        <v>500</v>
      </c>
      <c r="K10" s="35"/>
      <c r="L10" s="35"/>
      <c r="M10" s="35"/>
      <c r="N10" s="35"/>
      <c r="O10" s="46"/>
    </row>
    <row r="11" spans="1:15" ht="24" customHeight="1" thickBot="1" x14ac:dyDescent="0.35">
      <c r="A11" s="35" t="s">
        <v>488</v>
      </c>
      <c r="B11" s="39" t="s">
        <v>489</v>
      </c>
      <c r="C11" s="35" t="s">
        <v>483</v>
      </c>
      <c r="D11" s="35">
        <v>8</v>
      </c>
      <c r="E11" s="35"/>
      <c r="F11" s="35" t="s">
        <v>92</v>
      </c>
      <c r="G11" s="35" t="s">
        <v>437</v>
      </c>
      <c r="H11" s="35" t="s">
        <v>438</v>
      </c>
      <c r="I11" s="35" t="s">
        <v>497</v>
      </c>
      <c r="J11" s="35" t="s">
        <v>501</v>
      </c>
      <c r="K11" s="35"/>
      <c r="L11" s="35" t="s">
        <v>502</v>
      </c>
      <c r="M11" s="35"/>
      <c r="N11" s="35"/>
      <c r="O11" s="46"/>
    </row>
    <row r="12" spans="1:15" ht="24" customHeight="1" thickBot="1" x14ac:dyDescent="0.35">
      <c r="A12" s="35" t="s">
        <v>490</v>
      </c>
      <c r="B12" s="39" t="s">
        <v>491</v>
      </c>
      <c r="C12" s="35" t="s">
        <v>477</v>
      </c>
      <c r="D12" s="35">
        <v>50</v>
      </c>
      <c r="E12" s="35"/>
      <c r="F12" s="35" t="s">
        <v>92</v>
      </c>
      <c r="G12" s="35" t="s">
        <v>437</v>
      </c>
      <c r="H12" s="35" t="s">
        <v>438</v>
      </c>
      <c r="I12" s="35"/>
      <c r="J12" s="35"/>
      <c r="K12" s="35"/>
      <c r="L12" s="35"/>
      <c r="M12" s="35"/>
      <c r="N12" s="35"/>
      <c r="O12" s="46"/>
    </row>
    <row r="13" spans="1:15" ht="24" customHeight="1" thickBot="1" x14ac:dyDescent="0.35">
      <c r="A13" s="35" t="s">
        <v>492</v>
      </c>
      <c r="B13" s="39" t="s">
        <v>493</v>
      </c>
      <c r="C13" s="35" t="s">
        <v>483</v>
      </c>
      <c r="D13" s="35">
        <v>8</v>
      </c>
      <c r="E13" s="35"/>
      <c r="F13" s="35" t="s">
        <v>92</v>
      </c>
      <c r="G13" s="35" t="s">
        <v>437</v>
      </c>
      <c r="H13" s="35" t="s">
        <v>438</v>
      </c>
      <c r="I13" s="35"/>
      <c r="J13" s="35"/>
      <c r="K13" s="35"/>
      <c r="L13" s="35"/>
      <c r="M13" s="35"/>
      <c r="N13" s="35"/>
      <c r="O13" s="46"/>
    </row>
    <row r="14" spans="1:15" ht="24" customHeight="1" thickBot="1" x14ac:dyDescent="0.35">
      <c r="A14" s="40" t="s">
        <v>494</v>
      </c>
      <c r="B14" s="41" t="s">
        <v>495</v>
      </c>
      <c r="C14" s="35" t="s">
        <v>477</v>
      </c>
      <c r="D14" s="35">
        <v>20</v>
      </c>
      <c r="E14" s="35"/>
      <c r="F14" s="35" t="s">
        <v>92</v>
      </c>
      <c r="G14" s="35" t="s">
        <v>437</v>
      </c>
      <c r="H14" s="35" t="s">
        <v>438</v>
      </c>
      <c r="I14" s="35"/>
      <c r="J14" s="35"/>
      <c r="K14" s="35"/>
      <c r="L14" s="35"/>
      <c r="M14" s="35"/>
      <c r="N14" s="35"/>
      <c r="O14" s="46"/>
    </row>
    <row r="15" spans="1:15" ht="24" customHeight="1" thickBot="1" x14ac:dyDescent="0.35">
      <c r="A15" s="35" t="s">
        <v>109</v>
      </c>
      <c r="B15" s="36" t="s">
        <v>469</v>
      </c>
      <c r="C15" s="35" t="s">
        <v>477</v>
      </c>
      <c r="D15" s="35">
        <v>30</v>
      </c>
      <c r="E15" s="35"/>
      <c r="F15" s="42" t="s">
        <v>92</v>
      </c>
      <c r="G15" s="43"/>
      <c r="H15" s="43"/>
      <c r="I15" s="43"/>
      <c r="J15" s="44"/>
      <c r="K15" s="35"/>
      <c r="L15" s="35"/>
      <c r="M15" s="35"/>
      <c r="N15" s="35"/>
      <c r="O15" s="46"/>
    </row>
    <row r="16" spans="1:15" ht="24" customHeight="1" thickBot="1" x14ac:dyDescent="0.35">
      <c r="A16" s="40" t="s">
        <v>478</v>
      </c>
      <c r="B16" s="41" t="s">
        <v>479</v>
      </c>
      <c r="C16" s="35" t="s">
        <v>475</v>
      </c>
      <c r="D16" s="35">
        <v>19</v>
      </c>
      <c r="E16" s="35"/>
      <c r="F16" s="42" t="s">
        <v>480</v>
      </c>
      <c r="G16" s="43"/>
      <c r="H16" s="43"/>
      <c r="I16" s="43"/>
      <c r="J16" s="44"/>
      <c r="K16" s="35"/>
      <c r="L16" s="35"/>
      <c r="M16" s="35"/>
      <c r="N16" s="35"/>
      <c r="O16" s="46"/>
    </row>
  </sheetData>
  <mergeCells count="4">
    <mergeCell ref="O3:O16"/>
    <mergeCell ref="F15:J15"/>
    <mergeCell ref="F16:J16"/>
    <mergeCell ref="F2:J2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E272-40FD-4D6E-8CC1-A618C9F1A948}">
  <dimension ref="G2:K15"/>
  <sheetViews>
    <sheetView workbookViewId="0">
      <selection activeCell="D4" sqref="D4"/>
    </sheetView>
  </sheetViews>
  <sheetFormatPr defaultRowHeight="14.4" x14ac:dyDescent="0.3"/>
  <cols>
    <col min="7" max="7" width="31.44140625" style="5" bestFit="1" customWidth="1"/>
    <col min="8" max="9" width="10.6640625" style="5" bestFit="1" customWidth="1"/>
    <col min="10" max="10" width="16.109375" style="5" bestFit="1" customWidth="1"/>
    <col min="11" max="11" width="9.109375" style="5"/>
  </cols>
  <sheetData>
    <row r="2" spans="7:10" x14ac:dyDescent="0.3">
      <c r="G2" s="30" t="s">
        <v>193</v>
      </c>
      <c r="H2" s="30" t="s">
        <v>416</v>
      </c>
      <c r="I2" s="30" t="s">
        <v>417</v>
      </c>
      <c r="J2" s="30" t="s">
        <v>418</v>
      </c>
    </row>
    <row r="3" spans="7:10" x14ac:dyDescent="0.3">
      <c r="G3" s="1" t="s">
        <v>403</v>
      </c>
      <c r="H3" s="32">
        <v>45467</v>
      </c>
      <c r="I3" s="32">
        <v>45471</v>
      </c>
      <c r="J3" s="5" t="s">
        <v>420</v>
      </c>
    </row>
    <row r="4" spans="7:10" x14ac:dyDescent="0.3">
      <c r="G4" s="1" t="s">
        <v>404</v>
      </c>
      <c r="H4" s="32">
        <v>45474</v>
      </c>
      <c r="I4" s="32">
        <v>45476</v>
      </c>
      <c r="J4" s="5" t="s">
        <v>419</v>
      </c>
    </row>
    <row r="5" spans="7:10" x14ac:dyDescent="0.3">
      <c r="G5" s="1" t="s">
        <v>405</v>
      </c>
      <c r="H5" s="32">
        <v>45477</v>
      </c>
      <c r="I5" s="32">
        <v>45481</v>
      </c>
      <c r="J5" s="5" t="s">
        <v>419</v>
      </c>
    </row>
    <row r="6" spans="7:10" x14ac:dyDescent="0.3">
      <c r="G6" s="1" t="s">
        <v>406</v>
      </c>
      <c r="H6" s="32">
        <v>45482</v>
      </c>
      <c r="I6" s="32">
        <v>45484</v>
      </c>
      <c r="J6" s="5" t="s">
        <v>419</v>
      </c>
    </row>
    <row r="7" spans="7:10" x14ac:dyDescent="0.3">
      <c r="G7" s="1" t="s">
        <v>407</v>
      </c>
      <c r="H7" s="32">
        <v>45488</v>
      </c>
      <c r="I7" s="32">
        <v>45490</v>
      </c>
      <c r="J7" s="5" t="s">
        <v>419</v>
      </c>
    </row>
    <row r="8" spans="7:10" x14ac:dyDescent="0.3">
      <c r="G8" s="1" t="s">
        <v>408</v>
      </c>
      <c r="H8" s="32">
        <v>45491</v>
      </c>
      <c r="I8" s="32">
        <v>45495</v>
      </c>
      <c r="J8" s="5" t="s">
        <v>419</v>
      </c>
    </row>
    <row r="9" spans="7:10" x14ac:dyDescent="0.3">
      <c r="G9" s="1" t="s">
        <v>409</v>
      </c>
      <c r="H9" s="32">
        <v>45496</v>
      </c>
      <c r="I9" s="32">
        <v>45502</v>
      </c>
      <c r="J9" s="5" t="s">
        <v>419</v>
      </c>
    </row>
    <row r="10" spans="7:10" x14ac:dyDescent="0.3">
      <c r="G10" s="1" t="s">
        <v>410</v>
      </c>
      <c r="H10" s="32">
        <v>45503</v>
      </c>
      <c r="I10" s="32">
        <v>45504</v>
      </c>
      <c r="J10" s="5" t="s">
        <v>419</v>
      </c>
    </row>
    <row r="11" spans="7:10" x14ac:dyDescent="0.3">
      <c r="G11" s="1" t="s">
        <v>411</v>
      </c>
      <c r="H11" s="32">
        <v>45505</v>
      </c>
      <c r="I11" s="32">
        <v>45509</v>
      </c>
      <c r="J11" s="5" t="s">
        <v>419</v>
      </c>
    </row>
    <row r="12" spans="7:10" x14ac:dyDescent="0.3">
      <c r="G12" s="1" t="s">
        <v>412</v>
      </c>
      <c r="H12" s="32">
        <v>45510</v>
      </c>
      <c r="I12" s="32">
        <v>45512</v>
      </c>
      <c r="J12" s="5" t="s">
        <v>419</v>
      </c>
    </row>
    <row r="13" spans="7:10" x14ac:dyDescent="0.3">
      <c r="G13" s="1" t="s">
        <v>413</v>
      </c>
      <c r="H13" s="32">
        <v>45513</v>
      </c>
      <c r="I13" s="32">
        <v>45517</v>
      </c>
      <c r="J13" s="5" t="s">
        <v>419</v>
      </c>
    </row>
    <row r="14" spans="7:10" x14ac:dyDescent="0.3">
      <c r="G14" s="1" t="s">
        <v>414</v>
      </c>
      <c r="H14" s="32">
        <v>45518</v>
      </c>
      <c r="I14" s="32">
        <v>45520</v>
      </c>
      <c r="J14" s="5" t="s">
        <v>419</v>
      </c>
    </row>
    <row r="15" spans="7:10" x14ac:dyDescent="0.3">
      <c r="G15" s="1" t="s">
        <v>415</v>
      </c>
      <c r="H15" s="32">
        <v>45523</v>
      </c>
      <c r="I15" s="32">
        <v>45525</v>
      </c>
      <c r="J15" s="5" t="s">
        <v>419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31C5-CACD-478A-9D26-05D310A5DD1A}">
  <dimension ref="A1:AN42"/>
  <sheetViews>
    <sheetView showGridLines="0" zoomScale="85" zoomScaleNormal="85" workbookViewId="0">
      <selection activeCell="H4" sqref="H4"/>
    </sheetView>
  </sheetViews>
  <sheetFormatPr defaultColWidth="8.88671875" defaultRowHeight="14.4" x14ac:dyDescent="0.3"/>
  <cols>
    <col min="1" max="1" width="10.6640625" style="1" bestFit="1" customWidth="1"/>
    <col min="2" max="2" width="27.88671875" style="1" bestFit="1" customWidth="1"/>
    <col min="3" max="3" width="24.6640625" style="1" bestFit="1" customWidth="1"/>
    <col min="4" max="4" width="0.88671875" style="1" customWidth="1"/>
    <col min="5" max="5" width="18.44140625" style="1" bestFit="1" customWidth="1"/>
    <col min="6" max="6" width="26.88671875" style="1" bestFit="1" customWidth="1"/>
    <col min="7" max="7" width="0.88671875" style="1" customWidth="1"/>
    <col min="8" max="8" width="21.6640625" style="1" bestFit="1" customWidth="1"/>
    <col min="9" max="9" width="22" style="1" bestFit="1" customWidth="1"/>
    <col min="10" max="10" width="0.88671875" style="1" customWidth="1"/>
    <col min="11" max="11" width="27.109375" style="1" bestFit="1" customWidth="1"/>
    <col min="12" max="12" width="17.44140625" style="1" bestFit="1" customWidth="1"/>
    <col min="13" max="13" width="0.88671875" style="1" customWidth="1"/>
    <col min="14" max="14" width="27.109375" style="1" bestFit="1" customWidth="1"/>
    <col min="15" max="15" width="16.88671875" style="1" bestFit="1" customWidth="1"/>
    <col min="16" max="16" width="0.88671875" style="1" customWidth="1"/>
    <col min="17" max="17" width="27.109375" style="1" bestFit="1" customWidth="1"/>
    <col min="18" max="18" width="18.5546875" style="1" bestFit="1" customWidth="1"/>
    <col min="19" max="19" width="0.88671875" style="1" customWidth="1"/>
    <col min="20" max="20" width="21.6640625" style="1" bestFit="1" customWidth="1"/>
    <col min="21" max="21" width="18.44140625" style="1" bestFit="1" customWidth="1"/>
    <col min="22" max="22" width="0.88671875" style="1" customWidth="1"/>
    <col min="23" max="23" width="21.6640625" style="1" bestFit="1" customWidth="1"/>
    <col min="24" max="24" width="22.44140625" style="1" bestFit="1" customWidth="1"/>
    <col min="25" max="25" width="0.88671875" style="1" customWidth="1"/>
    <col min="26" max="26" width="18.44140625" style="1" bestFit="1" customWidth="1"/>
    <col min="27" max="27" width="22.33203125" style="1" bestFit="1" customWidth="1"/>
    <col min="28" max="28" width="0.88671875" style="1" customWidth="1"/>
    <col min="29" max="29" width="22.5546875" style="1" bestFit="1" customWidth="1"/>
    <col min="30" max="30" width="19.44140625" style="1" bestFit="1" customWidth="1"/>
    <col min="31" max="31" width="0.88671875" style="1" customWidth="1"/>
    <col min="32" max="32" width="19.44140625" style="1" bestFit="1" customWidth="1"/>
    <col min="33" max="33" width="18.109375" style="1" bestFit="1" customWidth="1"/>
    <col min="34" max="34" width="0.88671875" style="1" customWidth="1"/>
    <col min="35" max="35" width="18.44140625" style="1" bestFit="1" customWidth="1"/>
    <col min="36" max="36" width="15.44140625" style="1" bestFit="1" customWidth="1"/>
    <col min="37" max="37" width="0.88671875" style="1" customWidth="1"/>
    <col min="38" max="39" width="18.44140625" style="1" bestFit="1" customWidth="1"/>
    <col min="40" max="40" width="0.88671875" style="1" customWidth="1"/>
    <col min="41" max="41" width="27.44140625" style="1" bestFit="1" customWidth="1"/>
    <col min="42" max="42" width="24.5546875" style="1" bestFit="1" customWidth="1"/>
    <col min="43" max="43" width="15.6640625" style="1" bestFit="1" customWidth="1"/>
    <col min="44" max="44" width="13.109375" style="1" bestFit="1" customWidth="1"/>
    <col min="45" max="45" width="7.33203125" style="1" bestFit="1" customWidth="1"/>
    <col min="46" max="55" width="10.33203125" style="1" bestFit="1" customWidth="1"/>
    <col min="56" max="56" width="11.33203125" style="1" bestFit="1" customWidth="1"/>
    <col min="57" max="57" width="16" style="1" bestFit="1" customWidth="1"/>
    <col min="58" max="58" width="12.5546875" style="1" bestFit="1" customWidth="1"/>
    <col min="59" max="16384" width="8.88671875" style="1"/>
  </cols>
  <sheetData>
    <row r="1" spans="1:39" x14ac:dyDescent="0.3">
      <c r="A1" s="1" t="s">
        <v>356</v>
      </c>
      <c r="B1" s="1" t="s">
        <v>358</v>
      </c>
      <c r="E1" s="1" t="s">
        <v>357</v>
      </c>
      <c r="H1" s="1" t="s">
        <v>357</v>
      </c>
      <c r="K1" s="1" t="s">
        <v>358</v>
      </c>
      <c r="N1" s="1" t="s">
        <v>358</v>
      </c>
      <c r="Q1" s="1" t="s">
        <v>358</v>
      </c>
      <c r="T1" s="1" t="s">
        <v>358</v>
      </c>
      <c r="W1" s="1" t="s">
        <v>358</v>
      </c>
      <c r="Z1" s="1" t="s">
        <v>359</v>
      </c>
      <c r="AC1" s="1" t="s">
        <v>358</v>
      </c>
      <c r="AF1" s="1" t="s">
        <v>358</v>
      </c>
      <c r="AI1" s="1" t="s">
        <v>359</v>
      </c>
      <c r="AL1" s="1" t="s">
        <v>359</v>
      </c>
    </row>
    <row r="2" spans="1:39" x14ac:dyDescent="0.3">
      <c r="A2" s="1" t="s">
        <v>355</v>
      </c>
      <c r="B2" s="1">
        <v>3</v>
      </c>
      <c r="E2" s="1">
        <v>1</v>
      </c>
      <c r="H2" s="1">
        <v>2</v>
      </c>
      <c r="K2" s="1">
        <v>10</v>
      </c>
      <c r="N2" s="1">
        <v>11</v>
      </c>
      <c r="Q2" s="1">
        <v>12</v>
      </c>
      <c r="T2" s="1">
        <v>7</v>
      </c>
      <c r="W2" s="1">
        <v>8</v>
      </c>
      <c r="Z2" s="1">
        <v>9</v>
      </c>
      <c r="AC2" s="1">
        <v>0</v>
      </c>
      <c r="AF2" s="1">
        <v>6</v>
      </c>
      <c r="AI2" s="1">
        <v>5</v>
      </c>
      <c r="AL2" s="1">
        <v>4</v>
      </c>
    </row>
    <row r="3" spans="1:39" x14ac:dyDescent="0.3">
      <c r="B3" s="20" t="s">
        <v>128</v>
      </c>
      <c r="C3" s="20" t="s">
        <v>157</v>
      </c>
      <c r="E3" s="20" t="s">
        <v>129</v>
      </c>
      <c r="F3" s="20" t="s">
        <v>158</v>
      </c>
      <c r="H3" s="20" t="s">
        <v>130</v>
      </c>
      <c r="I3" s="20" t="s">
        <v>159</v>
      </c>
      <c r="K3" s="20" t="s">
        <v>131</v>
      </c>
      <c r="L3" s="20" t="s">
        <v>160</v>
      </c>
      <c r="N3" s="20" t="s">
        <v>132</v>
      </c>
      <c r="O3" s="20" t="s">
        <v>161</v>
      </c>
      <c r="Q3" s="20" t="s">
        <v>133</v>
      </c>
      <c r="R3" s="20" t="s">
        <v>162</v>
      </c>
      <c r="T3" s="20" t="s">
        <v>134</v>
      </c>
      <c r="U3" s="20" t="s">
        <v>163</v>
      </c>
      <c r="W3" s="20" t="s">
        <v>135</v>
      </c>
      <c r="X3" s="20" t="s">
        <v>164</v>
      </c>
      <c r="Z3" s="20" t="s">
        <v>136</v>
      </c>
      <c r="AA3" s="20" t="s">
        <v>165</v>
      </c>
      <c r="AC3" s="20" t="s">
        <v>138</v>
      </c>
      <c r="AD3" s="20" t="s">
        <v>166</v>
      </c>
      <c r="AF3" s="20" t="s">
        <v>137</v>
      </c>
      <c r="AG3" s="20" t="s">
        <v>167</v>
      </c>
      <c r="AI3" s="20" t="s">
        <v>101</v>
      </c>
      <c r="AJ3" s="20" t="s">
        <v>168</v>
      </c>
      <c r="AL3" s="20" t="s">
        <v>12</v>
      </c>
      <c r="AM3" s="20" t="s">
        <v>169</v>
      </c>
    </row>
    <row r="4" spans="1:39" x14ac:dyDescent="0.3">
      <c r="B4" s="1" t="s">
        <v>4</v>
      </c>
      <c r="C4" s="1" t="s">
        <v>171</v>
      </c>
      <c r="E4" s="10" t="s">
        <v>29</v>
      </c>
      <c r="F4" s="1" t="s">
        <v>170</v>
      </c>
      <c r="H4" s="10" t="s">
        <v>29</v>
      </c>
      <c r="I4" s="1" t="s">
        <v>172</v>
      </c>
      <c r="K4" s="10" t="s">
        <v>29</v>
      </c>
      <c r="L4" s="1" t="s">
        <v>170</v>
      </c>
      <c r="N4" s="10" t="s">
        <v>29</v>
      </c>
      <c r="O4" s="1" t="s">
        <v>170</v>
      </c>
      <c r="Q4" s="10" t="s">
        <v>29</v>
      </c>
      <c r="R4" s="1" t="s">
        <v>170</v>
      </c>
      <c r="T4" s="10" t="s">
        <v>29</v>
      </c>
      <c r="U4" s="1" t="s">
        <v>170</v>
      </c>
      <c r="W4" s="10" t="s">
        <v>29</v>
      </c>
      <c r="X4" s="1" t="s">
        <v>170</v>
      </c>
      <c r="Z4" s="10" t="s">
        <v>29</v>
      </c>
      <c r="AA4" s="1" t="s">
        <v>170</v>
      </c>
      <c r="AC4" s="7" t="s">
        <v>85</v>
      </c>
      <c r="AD4" s="1" t="s">
        <v>173</v>
      </c>
      <c r="AF4" s="1" t="s">
        <v>84</v>
      </c>
      <c r="AG4" s="1" t="s">
        <v>176</v>
      </c>
      <c r="AI4" s="1" t="s">
        <v>123</v>
      </c>
      <c r="AJ4" s="1" t="s">
        <v>178</v>
      </c>
      <c r="AL4" s="1" t="s">
        <v>118</v>
      </c>
      <c r="AM4" s="1" t="s">
        <v>178</v>
      </c>
    </row>
    <row r="5" spans="1:39" x14ac:dyDescent="0.3">
      <c r="B5" s="1" t="s">
        <v>5</v>
      </c>
      <c r="C5" s="1" t="s">
        <v>171</v>
      </c>
      <c r="E5" s="1" t="s">
        <v>4</v>
      </c>
      <c r="F5" s="1" t="s">
        <v>171</v>
      </c>
      <c r="H5" s="1" t="s">
        <v>4</v>
      </c>
      <c r="I5" s="1" t="s">
        <v>171</v>
      </c>
      <c r="K5" s="1" t="s">
        <v>4</v>
      </c>
      <c r="L5" s="1" t="s">
        <v>171</v>
      </c>
      <c r="N5" s="1" t="s">
        <v>4</v>
      </c>
      <c r="O5" s="1" t="s">
        <v>171</v>
      </c>
      <c r="Q5" s="1" t="s">
        <v>4</v>
      </c>
      <c r="R5" s="1" t="s">
        <v>171</v>
      </c>
      <c r="T5" s="1" t="s">
        <v>4</v>
      </c>
      <c r="U5" s="1" t="s">
        <v>171</v>
      </c>
      <c r="W5" s="1" t="s">
        <v>4</v>
      </c>
      <c r="X5" s="1" t="s">
        <v>171</v>
      </c>
      <c r="Z5" s="1" t="s">
        <v>4</v>
      </c>
      <c r="AA5" s="1" t="s">
        <v>171</v>
      </c>
      <c r="AC5" s="7" t="s">
        <v>87</v>
      </c>
      <c r="AD5" s="1" t="s">
        <v>173</v>
      </c>
      <c r="AF5" s="1" t="s">
        <v>4</v>
      </c>
      <c r="AG5" s="1" t="s">
        <v>171</v>
      </c>
      <c r="AI5" s="9" t="s">
        <v>46</v>
      </c>
      <c r="AJ5" s="1" t="s">
        <v>178</v>
      </c>
      <c r="AL5" s="9" t="s">
        <v>46</v>
      </c>
      <c r="AM5" s="1" t="s">
        <v>178</v>
      </c>
    </row>
    <row r="6" spans="1:39" x14ac:dyDescent="0.3">
      <c r="B6" s="7" t="s">
        <v>85</v>
      </c>
      <c r="C6" s="1" t="s">
        <v>173</v>
      </c>
      <c r="E6" s="1" t="s">
        <v>5</v>
      </c>
      <c r="F6" s="1" t="s">
        <v>171</v>
      </c>
      <c r="H6" s="1" t="s">
        <v>5</v>
      </c>
      <c r="I6" s="1" t="s">
        <v>171</v>
      </c>
      <c r="K6" s="1" t="s">
        <v>5</v>
      </c>
      <c r="L6" s="1" t="s">
        <v>171</v>
      </c>
      <c r="N6" s="1" t="s">
        <v>5</v>
      </c>
      <c r="O6" s="1" t="s">
        <v>171</v>
      </c>
      <c r="Q6" s="1" t="s">
        <v>5</v>
      </c>
      <c r="R6" s="1" t="s">
        <v>171</v>
      </c>
      <c r="T6" s="1" t="s">
        <v>5</v>
      </c>
      <c r="U6" s="1" t="s">
        <v>171</v>
      </c>
      <c r="W6" s="1" t="s">
        <v>5</v>
      </c>
      <c r="X6" s="1" t="s">
        <v>171</v>
      </c>
      <c r="Z6" s="1" t="s">
        <v>5</v>
      </c>
      <c r="AA6" s="1" t="s">
        <v>171</v>
      </c>
      <c r="AC6" s="1" t="s">
        <v>86</v>
      </c>
      <c r="AD6" s="1" t="s">
        <v>173</v>
      </c>
      <c r="AF6" s="1" t="s">
        <v>5</v>
      </c>
      <c r="AG6" s="1" t="s">
        <v>171</v>
      </c>
      <c r="AI6" s="1" t="s">
        <v>101</v>
      </c>
      <c r="AJ6" s="1" t="s">
        <v>182</v>
      </c>
      <c r="AL6" s="14" t="s">
        <v>12</v>
      </c>
      <c r="AM6" s="1" t="s">
        <v>182</v>
      </c>
    </row>
    <row r="7" spans="1:39" x14ac:dyDescent="0.3">
      <c r="B7" s="7" t="s">
        <v>87</v>
      </c>
      <c r="C7" s="1" t="s">
        <v>173</v>
      </c>
      <c r="E7" s="7" t="s">
        <v>85</v>
      </c>
      <c r="F7" s="1" t="s">
        <v>173</v>
      </c>
      <c r="H7" s="7" t="s">
        <v>85</v>
      </c>
      <c r="I7" s="1" t="s">
        <v>173</v>
      </c>
      <c r="K7" s="7" t="s">
        <v>85</v>
      </c>
      <c r="L7" s="1" t="s">
        <v>173</v>
      </c>
      <c r="N7" s="7" t="s">
        <v>85</v>
      </c>
      <c r="O7" s="1" t="s">
        <v>173</v>
      </c>
      <c r="Q7" s="7" t="s">
        <v>85</v>
      </c>
      <c r="R7" s="1" t="s">
        <v>173</v>
      </c>
      <c r="T7" s="7" t="s">
        <v>85</v>
      </c>
      <c r="U7" s="1" t="s">
        <v>173</v>
      </c>
      <c r="W7" s="7" t="s">
        <v>85</v>
      </c>
      <c r="X7" s="1" t="s">
        <v>173</v>
      </c>
      <c r="Z7" s="7" t="s">
        <v>85</v>
      </c>
      <c r="AA7" s="1" t="s">
        <v>173</v>
      </c>
      <c r="AC7" s="1" t="s">
        <v>4</v>
      </c>
      <c r="AD7" s="1" t="s">
        <v>171</v>
      </c>
      <c r="AF7" s="7" t="s">
        <v>85</v>
      </c>
      <c r="AG7" s="1" t="s">
        <v>173</v>
      </c>
      <c r="AI7" s="1" t="s">
        <v>4</v>
      </c>
      <c r="AJ7" s="1" t="s">
        <v>171</v>
      </c>
      <c r="AL7" s="1" t="s">
        <v>4</v>
      </c>
      <c r="AM7" s="1" t="s">
        <v>171</v>
      </c>
    </row>
    <row r="8" spans="1:39" x14ac:dyDescent="0.3">
      <c r="B8" s="1" t="s">
        <v>6</v>
      </c>
      <c r="C8" s="1" t="s">
        <v>171</v>
      </c>
      <c r="E8" s="7" t="s">
        <v>87</v>
      </c>
      <c r="F8" s="1" t="s">
        <v>173</v>
      </c>
      <c r="H8" s="7" t="s">
        <v>87</v>
      </c>
      <c r="I8" s="1" t="s">
        <v>173</v>
      </c>
      <c r="K8" s="7" t="s">
        <v>87</v>
      </c>
      <c r="L8" s="1" t="s">
        <v>173</v>
      </c>
      <c r="N8" s="7" t="s">
        <v>87</v>
      </c>
      <c r="O8" s="1" t="s">
        <v>173</v>
      </c>
      <c r="Q8" s="7" t="s">
        <v>87</v>
      </c>
      <c r="R8" s="1" t="s">
        <v>173</v>
      </c>
      <c r="T8" s="7" t="s">
        <v>87</v>
      </c>
      <c r="U8" s="1" t="s">
        <v>173</v>
      </c>
      <c r="W8" s="7" t="s">
        <v>87</v>
      </c>
      <c r="X8" s="1" t="s">
        <v>173</v>
      </c>
      <c r="Z8" s="7" t="s">
        <v>87</v>
      </c>
      <c r="AA8" s="1" t="s">
        <v>173</v>
      </c>
      <c r="AC8" s="1" t="s">
        <v>5</v>
      </c>
      <c r="AD8" s="1" t="s">
        <v>171</v>
      </c>
      <c r="AF8" s="7" t="s">
        <v>87</v>
      </c>
      <c r="AG8" s="1" t="s">
        <v>173</v>
      </c>
      <c r="AI8" s="1" t="s">
        <v>5</v>
      </c>
      <c r="AJ8" s="1" t="s">
        <v>171</v>
      </c>
      <c r="AL8" s="1" t="s">
        <v>5</v>
      </c>
      <c r="AM8" s="1" t="s">
        <v>171</v>
      </c>
    </row>
    <row r="9" spans="1:39" x14ac:dyDescent="0.3">
      <c r="B9" s="1" t="s">
        <v>37</v>
      </c>
      <c r="C9" s="1" t="s">
        <v>174</v>
      </c>
      <c r="E9" s="9" t="s">
        <v>46</v>
      </c>
      <c r="F9" s="1" t="s">
        <v>178</v>
      </c>
      <c r="H9" s="9" t="s">
        <v>46</v>
      </c>
      <c r="I9" s="1" t="s">
        <v>178</v>
      </c>
      <c r="K9" s="12" t="s">
        <v>141</v>
      </c>
      <c r="L9" s="1" t="s">
        <v>178</v>
      </c>
      <c r="N9" s="12" t="s">
        <v>141</v>
      </c>
      <c r="O9" s="1" t="s">
        <v>178</v>
      </c>
      <c r="Q9" s="12" t="s">
        <v>141</v>
      </c>
      <c r="R9" s="1" t="s">
        <v>178</v>
      </c>
      <c r="T9" s="15" t="s">
        <v>106</v>
      </c>
      <c r="U9" s="1" t="s">
        <v>178</v>
      </c>
      <c r="W9" s="15" t="s">
        <v>106</v>
      </c>
      <c r="X9" s="1" t="s">
        <v>178</v>
      </c>
      <c r="Z9" s="1" t="s">
        <v>57</v>
      </c>
      <c r="AA9" s="1" t="s">
        <v>174</v>
      </c>
      <c r="AC9" s="1" t="s">
        <v>89</v>
      </c>
      <c r="AD9" s="1" t="s">
        <v>176</v>
      </c>
      <c r="AF9" s="1" t="s">
        <v>147</v>
      </c>
      <c r="AG9" s="1" t="s">
        <v>178</v>
      </c>
      <c r="AI9" s="7" t="s">
        <v>85</v>
      </c>
      <c r="AJ9" s="1" t="s">
        <v>173</v>
      </c>
      <c r="AL9" s="7" t="s">
        <v>85</v>
      </c>
      <c r="AM9" s="1" t="s">
        <v>173</v>
      </c>
    </row>
    <row r="10" spans="1:39" x14ac:dyDescent="0.3">
      <c r="B10" s="1" t="s">
        <v>23</v>
      </c>
      <c r="C10" s="1" t="s">
        <v>175</v>
      </c>
      <c r="E10" s="1" t="s">
        <v>215</v>
      </c>
      <c r="F10" s="1" t="s">
        <v>178</v>
      </c>
      <c r="H10" s="11" t="s">
        <v>139</v>
      </c>
      <c r="I10" s="1" t="s">
        <v>178</v>
      </c>
      <c r="K10" s="1" t="s">
        <v>142</v>
      </c>
      <c r="L10" s="1" t="s">
        <v>174</v>
      </c>
      <c r="N10" s="1" t="s">
        <v>142</v>
      </c>
      <c r="O10" s="1" t="s">
        <v>174</v>
      </c>
      <c r="Q10" s="1" t="s">
        <v>142</v>
      </c>
      <c r="R10" s="1" t="s">
        <v>174</v>
      </c>
      <c r="T10" s="9" t="s">
        <v>46</v>
      </c>
      <c r="U10" s="1" t="s">
        <v>178</v>
      </c>
      <c r="W10" s="1" t="s">
        <v>108</v>
      </c>
      <c r="X10" s="1" t="s">
        <v>178</v>
      </c>
      <c r="Z10" s="1" t="s">
        <v>114</v>
      </c>
      <c r="AA10" s="1" t="s">
        <v>171</v>
      </c>
      <c r="AC10" s="1" t="s">
        <v>91</v>
      </c>
      <c r="AD10" s="1" t="s">
        <v>176</v>
      </c>
      <c r="AF10" s="1" t="s">
        <v>148</v>
      </c>
      <c r="AG10" s="1" t="s">
        <v>171</v>
      </c>
      <c r="AI10" s="7" t="s">
        <v>87</v>
      </c>
      <c r="AJ10" s="1" t="s">
        <v>173</v>
      </c>
      <c r="AL10" s="7" t="s">
        <v>87</v>
      </c>
      <c r="AM10" s="1" t="s">
        <v>173</v>
      </c>
    </row>
    <row r="11" spans="1:39" x14ac:dyDescent="0.3">
      <c r="B11" s="1" t="s">
        <v>24</v>
      </c>
      <c r="C11" s="1" t="s">
        <v>171</v>
      </c>
      <c r="E11" s="1" t="s">
        <v>42</v>
      </c>
      <c r="F11" s="1" t="s">
        <v>171</v>
      </c>
      <c r="H11" s="1" t="s">
        <v>140</v>
      </c>
      <c r="I11" s="1" t="s">
        <v>174</v>
      </c>
      <c r="K11" s="1" t="s">
        <v>73</v>
      </c>
      <c r="L11" s="1" t="s">
        <v>183</v>
      </c>
      <c r="N11" s="1" t="s">
        <v>77</v>
      </c>
      <c r="O11" s="1" t="s">
        <v>183</v>
      </c>
      <c r="Q11" s="1" t="s">
        <v>82</v>
      </c>
      <c r="R11" s="1" t="s">
        <v>179</v>
      </c>
      <c r="T11" s="11" t="s">
        <v>139</v>
      </c>
      <c r="U11" s="1" t="s">
        <v>178</v>
      </c>
      <c r="W11" s="9" t="s">
        <v>46</v>
      </c>
      <c r="X11" s="1" t="s">
        <v>178</v>
      </c>
      <c r="Z11" s="9" t="s">
        <v>46</v>
      </c>
      <c r="AA11" s="1" t="s">
        <v>178</v>
      </c>
      <c r="AC11" s="1" t="s">
        <v>280</v>
      </c>
      <c r="AD11" s="1" t="s">
        <v>171</v>
      </c>
      <c r="AF11" s="13" t="s">
        <v>52</v>
      </c>
      <c r="AG11" s="1" t="s">
        <v>178</v>
      </c>
      <c r="AI11" s="1" t="s">
        <v>125</v>
      </c>
      <c r="AJ11" s="1" t="s">
        <v>176</v>
      </c>
      <c r="AL11" s="1" t="s">
        <v>119</v>
      </c>
      <c r="AM11" s="1" t="s">
        <v>176</v>
      </c>
    </row>
    <row r="12" spans="1:39" x14ac:dyDescent="0.3">
      <c r="B12" s="1" t="s">
        <v>25</v>
      </c>
      <c r="C12" s="1" t="s">
        <v>176</v>
      </c>
      <c r="E12" s="1" t="s">
        <v>43</v>
      </c>
      <c r="F12" s="1" t="s">
        <v>174</v>
      </c>
      <c r="H12" s="13" t="s">
        <v>52</v>
      </c>
      <c r="I12" s="1" t="s">
        <v>178</v>
      </c>
      <c r="K12" s="1" t="s">
        <v>74</v>
      </c>
      <c r="L12" s="1" t="s">
        <v>183</v>
      </c>
      <c r="N12" s="1" t="s">
        <v>78</v>
      </c>
      <c r="O12" s="1" t="s">
        <v>183</v>
      </c>
      <c r="Q12" s="1" t="s">
        <v>83</v>
      </c>
      <c r="R12" s="1" t="s">
        <v>178</v>
      </c>
      <c r="T12" s="1" t="s">
        <v>140</v>
      </c>
      <c r="U12" s="1" t="s">
        <v>174</v>
      </c>
      <c r="W12" s="11" t="s">
        <v>139</v>
      </c>
      <c r="X12" s="1" t="s">
        <v>178</v>
      </c>
      <c r="Z12" s="13" t="s">
        <v>52</v>
      </c>
      <c r="AA12" s="1" t="s">
        <v>178</v>
      </c>
      <c r="AC12" s="1" t="s">
        <v>281</v>
      </c>
      <c r="AD12" s="1" t="s">
        <v>171</v>
      </c>
      <c r="AF12" s="1" t="s">
        <v>53</v>
      </c>
      <c r="AG12" s="1" t="s">
        <v>171</v>
      </c>
      <c r="AI12" s="1" t="s">
        <v>127</v>
      </c>
      <c r="AJ12" s="1" t="s">
        <v>178</v>
      </c>
      <c r="AL12" s="1" t="s">
        <v>120</v>
      </c>
      <c r="AM12" s="1" t="s">
        <v>178</v>
      </c>
    </row>
    <row r="13" spans="1:39" x14ac:dyDescent="0.3">
      <c r="B13" s="1" t="s">
        <v>26</v>
      </c>
      <c r="C13" s="1" t="s">
        <v>177</v>
      </c>
      <c r="E13" s="1" t="s">
        <v>11</v>
      </c>
      <c r="F13" s="1" t="s">
        <v>171</v>
      </c>
      <c r="H13" s="1" t="s">
        <v>53</v>
      </c>
      <c r="I13" s="1" t="s">
        <v>171</v>
      </c>
      <c r="K13" s="1" t="s">
        <v>75</v>
      </c>
      <c r="L13" s="1" t="s">
        <v>177</v>
      </c>
      <c r="N13" s="1" t="s">
        <v>63</v>
      </c>
      <c r="O13" s="1" t="s">
        <v>183</v>
      </c>
      <c r="Q13" s="1" t="s">
        <v>146</v>
      </c>
      <c r="R13" s="1" t="s">
        <v>172</v>
      </c>
      <c r="T13" s="13" t="s">
        <v>52</v>
      </c>
      <c r="U13" s="1" t="s">
        <v>178</v>
      </c>
      <c r="W13" s="1" t="s">
        <v>140</v>
      </c>
      <c r="X13" s="1" t="s">
        <v>174</v>
      </c>
      <c r="Z13" s="1" t="s">
        <v>53</v>
      </c>
      <c r="AA13" s="1" t="s">
        <v>171</v>
      </c>
      <c r="AC13" s="1" t="s">
        <v>282</v>
      </c>
      <c r="AD13" s="1" t="s">
        <v>171</v>
      </c>
      <c r="AF13" s="1" t="s">
        <v>144</v>
      </c>
      <c r="AG13" s="1" t="s">
        <v>184</v>
      </c>
      <c r="AI13" s="1" t="s">
        <v>121</v>
      </c>
      <c r="AJ13" s="1" t="s">
        <v>170</v>
      </c>
      <c r="AL13" s="1" t="s">
        <v>121</v>
      </c>
      <c r="AM13" s="1" t="s">
        <v>170</v>
      </c>
    </row>
    <row r="14" spans="1:39" x14ac:dyDescent="0.3">
      <c r="B14" s="9" t="s">
        <v>0</v>
      </c>
      <c r="C14" s="1" t="s">
        <v>178</v>
      </c>
      <c r="E14" s="1" t="s">
        <v>44</v>
      </c>
      <c r="F14" s="1" t="s">
        <v>178</v>
      </c>
      <c r="H14" s="1" t="s">
        <v>47</v>
      </c>
      <c r="I14" s="1" t="s">
        <v>183</v>
      </c>
      <c r="K14" s="1" t="s">
        <v>76</v>
      </c>
      <c r="L14" s="1" t="s">
        <v>177</v>
      </c>
      <c r="N14" s="1" t="s">
        <v>80</v>
      </c>
      <c r="O14" s="1" t="s">
        <v>171</v>
      </c>
      <c r="T14" s="1" t="s">
        <v>53</v>
      </c>
      <c r="U14" s="1" t="s">
        <v>171</v>
      </c>
      <c r="W14" s="1" t="s">
        <v>109</v>
      </c>
      <c r="X14" s="1" t="s">
        <v>178</v>
      </c>
      <c r="Z14" s="1" t="s">
        <v>115</v>
      </c>
      <c r="AA14" s="1" t="s">
        <v>179</v>
      </c>
      <c r="AC14" s="1" t="s">
        <v>283</v>
      </c>
      <c r="AD14" s="1" t="s">
        <v>171</v>
      </c>
      <c r="AF14" s="1" t="s">
        <v>93</v>
      </c>
      <c r="AG14" s="1" t="s">
        <v>184</v>
      </c>
      <c r="AI14" s="1" t="s">
        <v>146</v>
      </c>
      <c r="AJ14" s="1" t="s">
        <v>172</v>
      </c>
      <c r="AL14" s="1" t="s">
        <v>146</v>
      </c>
      <c r="AM14" s="1" t="s">
        <v>172</v>
      </c>
    </row>
    <row r="15" spans="1:39" x14ac:dyDescent="0.3">
      <c r="B15" s="9" t="s">
        <v>1</v>
      </c>
      <c r="C15" s="1" t="s">
        <v>178</v>
      </c>
      <c r="E15" s="1" t="s">
        <v>47</v>
      </c>
      <c r="F15" s="1" t="s">
        <v>183</v>
      </c>
      <c r="H15" s="1" t="s">
        <v>48</v>
      </c>
      <c r="I15" s="1" t="s">
        <v>183</v>
      </c>
      <c r="K15" s="1" t="s">
        <v>68</v>
      </c>
      <c r="L15" s="1" t="s">
        <v>177</v>
      </c>
      <c r="N15" s="1" t="s">
        <v>79</v>
      </c>
      <c r="O15" s="1" t="s">
        <v>177</v>
      </c>
      <c r="T15" s="1" t="s">
        <v>112</v>
      </c>
      <c r="U15" s="1" t="s">
        <v>181</v>
      </c>
      <c r="W15" s="13" t="s">
        <v>52</v>
      </c>
      <c r="X15" s="1" t="s">
        <v>178</v>
      </c>
      <c r="Z15" s="1" t="s">
        <v>116</v>
      </c>
      <c r="AA15" s="1" t="s">
        <v>178</v>
      </c>
      <c r="AC15" s="1" t="s">
        <v>284</v>
      </c>
      <c r="AD15" s="1" t="s">
        <v>171</v>
      </c>
      <c r="AF15" s="1" t="s">
        <v>94</v>
      </c>
      <c r="AG15" s="1" t="s">
        <v>184</v>
      </c>
    </row>
    <row r="16" spans="1:39" x14ac:dyDescent="0.3">
      <c r="B16" s="9" t="s">
        <v>2</v>
      </c>
      <c r="C16" s="1" t="s">
        <v>178</v>
      </c>
      <c r="E16" s="1" t="s">
        <v>48</v>
      </c>
      <c r="F16" s="1" t="s">
        <v>183</v>
      </c>
      <c r="H16" s="1" t="s">
        <v>55</v>
      </c>
      <c r="I16" s="1" t="s">
        <v>183</v>
      </c>
      <c r="K16" s="1" t="s">
        <v>62</v>
      </c>
      <c r="L16" s="1" t="s">
        <v>183</v>
      </c>
      <c r="N16" s="1" t="s">
        <v>81</v>
      </c>
      <c r="O16" s="1" t="s">
        <v>178</v>
      </c>
      <c r="T16" s="1" t="s">
        <v>146</v>
      </c>
      <c r="U16" s="1" t="s">
        <v>172</v>
      </c>
      <c r="W16" s="1" t="s">
        <v>53</v>
      </c>
      <c r="X16" s="1" t="s">
        <v>171</v>
      </c>
      <c r="Z16" s="1" t="s">
        <v>45</v>
      </c>
      <c r="AA16" s="1" t="s">
        <v>181</v>
      </c>
      <c r="AC16" s="1" t="s">
        <v>285</v>
      </c>
      <c r="AD16" s="1" t="s">
        <v>171</v>
      </c>
      <c r="AF16" s="1" t="s">
        <v>95</v>
      </c>
      <c r="AG16" s="1" t="s">
        <v>184</v>
      </c>
    </row>
    <row r="17" spans="2:33" x14ac:dyDescent="0.3">
      <c r="B17" s="9" t="s">
        <v>3</v>
      </c>
      <c r="C17" s="1" t="s">
        <v>178</v>
      </c>
      <c r="E17" s="14" t="s">
        <v>12</v>
      </c>
      <c r="F17" s="1" t="s">
        <v>182</v>
      </c>
      <c r="H17" s="1" t="s">
        <v>56</v>
      </c>
      <c r="I17" s="1" t="s">
        <v>183</v>
      </c>
      <c r="K17" s="1" t="s">
        <v>238</v>
      </c>
      <c r="L17" s="1" t="s">
        <v>183</v>
      </c>
      <c r="N17" s="1" t="s">
        <v>146</v>
      </c>
      <c r="O17" s="1" t="s">
        <v>172</v>
      </c>
      <c r="W17" s="1" t="s">
        <v>113</v>
      </c>
      <c r="X17" s="1" t="s">
        <v>181</v>
      </c>
      <c r="Z17" s="1" t="s">
        <v>117</v>
      </c>
      <c r="AA17" s="1" t="s">
        <v>178</v>
      </c>
      <c r="AC17" s="1" t="s">
        <v>295</v>
      </c>
      <c r="AD17" s="1" t="s">
        <v>171</v>
      </c>
      <c r="AF17" s="1" t="s">
        <v>96</v>
      </c>
      <c r="AG17" s="1" t="s">
        <v>184</v>
      </c>
    </row>
    <row r="18" spans="2:33" x14ac:dyDescent="0.3">
      <c r="B18" s="1" t="s">
        <v>7</v>
      </c>
      <c r="C18" s="1" t="s">
        <v>170</v>
      </c>
      <c r="E18" s="1" t="s">
        <v>185</v>
      </c>
      <c r="F18" s="1" t="s">
        <v>182</v>
      </c>
      <c r="H18" s="14" t="s">
        <v>12</v>
      </c>
      <c r="I18" s="1" t="s">
        <v>182</v>
      </c>
      <c r="K18" s="1" t="s">
        <v>63</v>
      </c>
      <c r="L18" s="1" t="s">
        <v>183</v>
      </c>
      <c r="W18" s="1" t="s">
        <v>146</v>
      </c>
      <c r="X18" s="1" t="s">
        <v>172</v>
      </c>
      <c r="Z18" s="1" t="s">
        <v>146</v>
      </c>
      <c r="AA18" s="1" t="s">
        <v>172</v>
      </c>
      <c r="AC18" s="1" t="s">
        <v>286</v>
      </c>
      <c r="AD18" s="1" t="s">
        <v>171</v>
      </c>
      <c r="AF18" s="1" t="s">
        <v>97</v>
      </c>
      <c r="AG18" s="1" t="s">
        <v>184</v>
      </c>
    </row>
    <row r="19" spans="2:33" x14ac:dyDescent="0.3">
      <c r="B19" s="1" t="s">
        <v>8</v>
      </c>
      <c r="C19" s="1" t="s">
        <v>170</v>
      </c>
      <c r="E19" s="1" t="s">
        <v>45</v>
      </c>
      <c r="F19" s="1" t="s">
        <v>181</v>
      </c>
      <c r="H19" s="1" t="s">
        <v>146</v>
      </c>
      <c r="I19" s="1" t="s">
        <v>172</v>
      </c>
      <c r="K19" s="1" t="s">
        <v>64</v>
      </c>
      <c r="L19" s="1" t="s">
        <v>183</v>
      </c>
      <c r="AC19" s="1" t="s">
        <v>287</v>
      </c>
      <c r="AD19" s="1" t="s">
        <v>171</v>
      </c>
      <c r="AF19" s="1" t="s">
        <v>98</v>
      </c>
      <c r="AG19" s="1" t="s">
        <v>184</v>
      </c>
    </row>
    <row r="20" spans="2:33" x14ac:dyDescent="0.3">
      <c r="B20" s="1" t="s">
        <v>9</v>
      </c>
      <c r="C20" s="1" t="s">
        <v>170</v>
      </c>
      <c r="E20" s="1" t="s">
        <v>146</v>
      </c>
      <c r="F20" s="1" t="s">
        <v>172</v>
      </c>
      <c r="K20" s="1" t="s">
        <v>65</v>
      </c>
      <c r="L20" s="1" t="s">
        <v>183</v>
      </c>
      <c r="AC20" s="1" t="s">
        <v>288</v>
      </c>
      <c r="AD20" s="1" t="s">
        <v>171</v>
      </c>
      <c r="AF20" s="1" t="s">
        <v>99</v>
      </c>
      <c r="AG20" s="1" t="s">
        <v>184</v>
      </c>
    </row>
    <row r="21" spans="2:33" x14ac:dyDescent="0.3">
      <c r="B21" s="1" t="s">
        <v>10</v>
      </c>
      <c r="C21" s="1" t="s">
        <v>170</v>
      </c>
      <c r="K21" s="1" t="s">
        <v>66</v>
      </c>
      <c r="L21" s="1" t="s">
        <v>183</v>
      </c>
      <c r="AC21" s="1" t="s">
        <v>289</v>
      </c>
      <c r="AD21" s="1" t="s">
        <v>171</v>
      </c>
      <c r="AF21" s="1" t="s">
        <v>100</v>
      </c>
      <c r="AG21" s="1" t="s">
        <v>184</v>
      </c>
    </row>
    <row r="22" spans="2:33" x14ac:dyDescent="0.3">
      <c r="B22" s="1" t="s">
        <v>50</v>
      </c>
      <c r="C22" s="1" t="s">
        <v>170</v>
      </c>
      <c r="K22" s="1" t="s">
        <v>67</v>
      </c>
      <c r="L22" s="1" t="s">
        <v>183</v>
      </c>
      <c r="AC22" s="1" t="s">
        <v>290</v>
      </c>
      <c r="AD22" s="1" t="s">
        <v>171</v>
      </c>
      <c r="AF22" s="1" t="s">
        <v>101</v>
      </c>
      <c r="AG22" s="1" t="s">
        <v>184</v>
      </c>
    </row>
    <row r="23" spans="2:33" x14ac:dyDescent="0.3">
      <c r="B23" s="1" t="s">
        <v>49</v>
      </c>
      <c r="C23" s="1" t="s">
        <v>170</v>
      </c>
      <c r="K23" s="1" t="s">
        <v>69</v>
      </c>
      <c r="L23" s="1" t="s">
        <v>183</v>
      </c>
      <c r="AC23" s="1" t="s">
        <v>291</v>
      </c>
      <c r="AD23" s="1" t="s">
        <v>171</v>
      </c>
      <c r="AF23" s="1" t="s">
        <v>102</v>
      </c>
      <c r="AG23" s="1" t="s">
        <v>184</v>
      </c>
    </row>
    <row r="24" spans="2:33" x14ac:dyDescent="0.3">
      <c r="B24" s="1" t="s">
        <v>32</v>
      </c>
      <c r="C24" s="1" t="s">
        <v>181</v>
      </c>
      <c r="K24" s="1" t="s">
        <v>71</v>
      </c>
      <c r="L24" s="1" t="s">
        <v>183</v>
      </c>
      <c r="AC24" s="1" t="s">
        <v>292</v>
      </c>
      <c r="AD24" s="1" t="s">
        <v>171</v>
      </c>
      <c r="AF24" s="1" t="s">
        <v>103</v>
      </c>
      <c r="AG24" s="1" t="s">
        <v>184</v>
      </c>
    </row>
    <row r="25" spans="2:33" x14ac:dyDescent="0.3">
      <c r="B25" s="1" t="s">
        <v>33</v>
      </c>
      <c r="C25" s="1" t="s">
        <v>181</v>
      </c>
      <c r="K25" s="1" t="s">
        <v>70</v>
      </c>
      <c r="L25" s="1" t="s">
        <v>183</v>
      </c>
      <c r="AC25" s="1" t="s">
        <v>294</v>
      </c>
      <c r="AD25" s="1" t="s">
        <v>171</v>
      </c>
      <c r="AF25" s="1" t="s">
        <v>104</v>
      </c>
      <c r="AG25" s="1" t="s">
        <v>184</v>
      </c>
    </row>
    <row r="26" spans="2:33" x14ac:dyDescent="0.3">
      <c r="B26" s="1" t="s">
        <v>11</v>
      </c>
      <c r="C26" s="1" t="s">
        <v>178</v>
      </c>
      <c r="K26" s="1" t="s">
        <v>72</v>
      </c>
      <c r="L26" s="1" t="s">
        <v>183</v>
      </c>
      <c r="AC26" s="1" t="s">
        <v>293</v>
      </c>
      <c r="AD26" s="1" t="s">
        <v>171</v>
      </c>
      <c r="AF26" s="1" t="s">
        <v>105</v>
      </c>
      <c r="AG26" s="1" t="s">
        <v>184</v>
      </c>
    </row>
    <row r="27" spans="2:33" x14ac:dyDescent="0.3">
      <c r="B27" s="1" t="s">
        <v>396</v>
      </c>
      <c r="C27" s="1" t="s">
        <v>179</v>
      </c>
      <c r="K27" s="1" t="s">
        <v>146</v>
      </c>
      <c r="L27" s="1" t="s">
        <v>172</v>
      </c>
      <c r="AC27" s="1" t="s">
        <v>146</v>
      </c>
      <c r="AD27" s="1" t="s">
        <v>172</v>
      </c>
      <c r="AF27" s="1" t="s">
        <v>145</v>
      </c>
      <c r="AG27" s="1" t="s">
        <v>184</v>
      </c>
    </row>
    <row r="28" spans="2:33" x14ac:dyDescent="0.3">
      <c r="B28" s="1" t="s">
        <v>123</v>
      </c>
      <c r="C28" s="1" t="s">
        <v>179</v>
      </c>
      <c r="AF28" s="1" t="s">
        <v>146</v>
      </c>
      <c r="AG28" s="1" t="s">
        <v>172</v>
      </c>
    </row>
    <row r="29" spans="2:33" x14ac:dyDescent="0.3">
      <c r="B29" s="1" t="s">
        <v>13</v>
      </c>
    </row>
    <row r="30" spans="2:33" x14ac:dyDescent="0.3">
      <c r="B30" s="1" t="s">
        <v>13</v>
      </c>
    </row>
    <row r="31" spans="2:33" x14ac:dyDescent="0.3">
      <c r="B31" s="1" t="s">
        <v>14</v>
      </c>
    </row>
    <row r="32" spans="2:33" x14ac:dyDescent="0.3">
      <c r="B32" s="1" t="s">
        <v>15</v>
      </c>
    </row>
    <row r="33" spans="2:40" x14ac:dyDescent="0.3">
      <c r="B33" s="1" t="s">
        <v>16</v>
      </c>
    </row>
    <row r="34" spans="2:40" x14ac:dyDescent="0.3">
      <c r="B34" s="1" t="s">
        <v>17</v>
      </c>
    </row>
    <row r="35" spans="2:40" x14ac:dyDescent="0.3">
      <c r="B35" s="1" t="s">
        <v>18</v>
      </c>
    </row>
    <row r="36" spans="2:40" x14ac:dyDescent="0.3">
      <c r="B36" s="1" t="s">
        <v>19</v>
      </c>
    </row>
    <row r="37" spans="2:40" x14ac:dyDescent="0.3">
      <c r="B37" s="1" t="s">
        <v>20</v>
      </c>
    </row>
    <row r="38" spans="2:40" x14ac:dyDescent="0.3">
      <c r="B38" s="1" t="s">
        <v>21</v>
      </c>
    </row>
    <row r="39" spans="2:40" x14ac:dyDescent="0.3">
      <c r="B39" s="1" t="s">
        <v>22</v>
      </c>
    </row>
    <row r="40" spans="2:40" x14ac:dyDescent="0.3">
      <c r="B40" s="1" t="s">
        <v>146</v>
      </c>
      <c r="C40" s="1" t="s">
        <v>172</v>
      </c>
    </row>
    <row r="42" spans="2:40" x14ac:dyDescent="0.3">
      <c r="C42" s="21"/>
      <c r="D42" s="21"/>
      <c r="J42" s="21"/>
      <c r="M42" s="21"/>
      <c r="P42" s="21"/>
      <c r="S42" s="21"/>
      <c r="V42" s="21"/>
      <c r="Y42" s="21"/>
      <c r="AB42" s="21"/>
      <c r="AE42" s="21"/>
      <c r="AH42" s="21"/>
      <c r="AK42" s="21"/>
      <c r="AN42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E222-1740-4697-9DDD-8C113A0027CC}">
  <dimension ref="A1:M23"/>
  <sheetViews>
    <sheetView tabSelected="1" zoomScale="70" zoomScaleNormal="70" workbookViewId="0">
      <selection activeCell="C27" sqref="C27"/>
    </sheetView>
  </sheetViews>
  <sheetFormatPr defaultColWidth="11.77734375" defaultRowHeight="14.4" x14ac:dyDescent="0.3"/>
  <cols>
    <col min="1" max="1" width="19.6640625" style="1" bestFit="1" customWidth="1"/>
    <col min="2" max="2" width="92.44140625" style="1" customWidth="1"/>
    <col min="3" max="3" width="14.6640625" style="1" bestFit="1" customWidth="1"/>
    <col min="4" max="4" width="11" style="1" customWidth="1"/>
    <col min="5" max="5" width="10.109375" style="1" bestFit="1" customWidth="1"/>
    <col min="6" max="6" width="19.44140625" style="1" bestFit="1" customWidth="1"/>
    <col min="7" max="7" width="13.5546875" style="1" bestFit="1" customWidth="1"/>
    <col min="8" max="8" width="9.6640625" style="1" bestFit="1" customWidth="1"/>
    <col min="9" max="9" width="16.6640625" style="1" bestFit="1" customWidth="1"/>
    <col min="10" max="10" width="20.88671875" style="1" bestFit="1" customWidth="1"/>
    <col min="11" max="11" width="11" style="1" bestFit="1" customWidth="1"/>
    <col min="12" max="12" width="42.44140625" style="1" customWidth="1"/>
    <col min="13" max="13" width="8.5546875" style="1" bestFit="1" customWidth="1"/>
    <col min="14" max="16384" width="11.77734375" style="1"/>
  </cols>
  <sheetData>
    <row r="1" spans="1:13" ht="25.8" customHeight="1" thickBot="1" x14ac:dyDescent="0.35">
      <c r="A1" s="33" t="s">
        <v>186</v>
      </c>
      <c r="B1" s="33" t="s">
        <v>190</v>
      </c>
      <c r="C1" s="33" t="s">
        <v>346</v>
      </c>
      <c r="D1" s="33" t="s">
        <v>187</v>
      </c>
      <c r="E1" s="33" t="s">
        <v>191</v>
      </c>
      <c r="F1" s="33" t="s">
        <v>360</v>
      </c>
      <c r="G1" s="33" t="s">
        <v>361</v>
      </c>
      <c r="H1" s="33" t="s">
        <v>362</v>
      </c>
      <c r="I1" s="33" t="s">
        <v>363</v>
      </c>
      <c r="J1" s="33" t="s">
        <v>364</v>
      </c>
      <c r="K1" s="33" t="s">
        <v>365</v>
      </c>
      <c r="L1" s="33" t="s">
        <v>366</v>
      </c>
      <c r="M1" s="35" t="s">
        <v>421</v>
      </c>
    </row>
    <row r="2" spans="1:13" ht="25.8" customHeight="1" thickBot="1" x14ac:dyDescent="0.35">
      <c r="A2" s="1" t="s">
        <v>503</v>
      </c>
      <c r="B2" s="35" t="s">
        <v>504</v>
      </c>
      <c r="C2" s="35" t="s">
        <v>473</v>
      </c>
      <c r="D2" s="35">
        <v>19</v>
      </c>
      <c r="E2" s="35" t="s">
        <v>481</v>
      </c>
      <c r="F2" s="42" t="s">
        <v>505</v>
      </c>
      <c r="G2" s="43"/>
      <c r="H2" s="43"/>
      <c r="I2" s="43"/>
      <c r="J2" s="44"/>
      <c r="K2" s="35"/>
      <c r="L2" s="35"/>
      <c r="M2" s="47" t="s">
        <v>510</v>
      </c>
    </row>
    <row r="3" spans="1:13" ht="22.2" customHeight="1" thickBot="1" x14ac:dyDescent="0.35">
      <c r="A3" s="35" t="s">
        <v>29</v>
      </c>
      <c r="B3" s="36" t="s">
        <v>214</v>
      </c>
      <c r="C3" s="35" t="s">
        <v>345</v>
      </c>
      <c r="D3" s="35">
        <v>10</v>
      </c>
      <c r="E3" s="35"/>
      <c r="F3" s="35" t="s">
        <v>92</v>
      </c>
      <c r="G3" s="35" t="s">
        <v>437</v>
      </c>
      <c r="H3" s="35" t="s">
        <v>438</v>
      </c>
      <c r="I3" s="35" t="s">
        <v>439</v>
      </c>
      <c r="J3" s="35" t="s">
        <v>440</v>
      </c>
      <c r="K3" s="35"/>
      <c r="L3" s="35" t="s">
        <v>476</v>
      </c>
      <c r="M3" s="46"/>
    </row>
    <row r="4" spans="1:13" ht="29.4" thickBot="1" x14ac:dyDescent="0.35">
      <c r="A4" s="35" t="s">
        <v>46</v>
      </c>
      <c r="B4" s="35" t="s">
        <v>470</v>
      </c>
      <c r="C4" s="35" t="s">
        <v>477</v>
      </c>
      <c r="D4" s="35">
        <v>20</v>
      </c>
      <c r="E4" s="35"/>
      <c r="F4" s="35" t="s">
        <v>92</v>
      </c>
      <c r="G4" s="35" t="s">
        <v>437</v>
      </c>
      <c r="H4" s="35" t="s">
        <v>438</v>
      </c>
      <c r="I4" s="35" t="s">
        <v>439</v>
      </c>
      <c r="J4" s="35" t="s">
        <v>441</v>
      </c>
      <c r="K4" s="35"/>
      <c r="L4" s="37" t="s">
        <v>442</v>
      </c>
      <c r="M4" s="46"/>
    </row>
    <row r="5" spans="1:13" ht="21" customHeight="1" thickBot="1" x14ac:dyDescent="0.35">
      <c r="A5" s="35" t="s">
        <v>0</v>
      </c>
      <c r="B5" s="35" t="s">
        <v>422</v>
      </c>
      <c r="C5" s="35" t="s">
        <v>477</v>
      </c>
      <c r="D5" s="35">
        <v>20</v>
      </c>
      <c r="E5" s="35"/>
      <c r="F5" s="35" t="s">
        <v>92</v>
      </c>
      <c r="G5" s="35" t="s">
        <v>437</v>
      </c>
      <c r="H5" s="35" t="s">
        <v>438</v>
      </c>
      <c r="I5" s="35" t="s">
        <v>439</v>
      </c>
      <c r="J5" s="35" t="s">
        <v>441</v>
      </c>
      <c r="K5" s="35"/>
      <c r="L5" s="37" t="s">
        <v>443</v>
      </c>
      <c r="M5" s="46"/>
    </row>
    <row r="6" spans="1:13" ht="15" thickBot="1" x14ac:dyDescent="0.35">
      <c r="A6" s="35" t="s">
        <v>423</v>
      </c>
      <c r="B6" s="35" t="s">
        <v>471</v>
      </c>
      <c r="C6" s="35" t="s">
        <v>477</v>
      </c>
      <c r="D6" s="35">
        <v>30</v>
      </c>
      <c r="E6" s="35"/>
      <c r="F6" s="35" t="s">
        <v>92</v>
      </c>
      <c r="G6" s="35" t="s">
        <v>437</v>
      </c>
      <c r="H6" s="35" t="s">
        <v>438</v>
      </c>
      <c r="I6" s="35" t="s">
        <v>439</v>
      </c>
      <c r="J6" s="35" t="s">
        <v>444</v>
      </c>
      <c r="K6" s="35"/>
      <c r="L6" s="35"/>
      <c r="M6" s="46"/>
    </row>
    <row r="7" spans="1:13" ht="15" thickBot="1" x14ac:dyDescent="0.35">
      <c r="A7" s="35" t="s">
        <v>425</v>
      </c>
      <c r="B7" s="35" t="s">
        <v>426</v>
      </c>
      <c r="C7" s="35" t="s">
        <v>477</v>
      </c>
      <c r="D7" s="35">
        <v>100</v>
      </c>
      <c r="E7" s="35"/>
      <c r="F7" s="35" t="s">
        <v>92</v>
      </c>
      <c r="G7" s="35" t="s">
        <v>437</v>
      </c>
      <c r="H7" s="35" t="s">
        <v>438</v>
      </c>
      <c r="I7" s="35" t="s">
        <v>427</v>
      </c>
      <c r="J7" s="35" t="s">
        <v>445</v>
      </c>
      <c r="K7" s="35"/>
      <c r="L7" s="35"/>
      <c r="M7" s="46"/>
    </row>
    <row r="8" spans="1:13" ht="15" thickBot="1" x14ac:dyDescent="0.35">
      <c r="A8" s="35" t="s">
        <v>215</v>
      </c>
      <c r="B8" s="35" t="s">
        <v>472</v>
      </c>
      <c r="C8" s="35" t="s">
        <v>473</v>
      </c>
      <c r="D8" s="35">
        <v>19</v>
      </c>
      <c r="E8" s="35"/>
      <c r="F8" s="35" t="s">
        <v>92</v>
      </c>
      <c r="G8" s="35" t="s">
        <v>437</v>
      </c>
      <c r="H8" s="35" t="s">
        <v>438</v>
      </c>
      <c r="I8" s="35" t="s">
        <v>439</v>
      </c>
      <c r="J8" s="35" t="s">
        <v>446</v>
      </c>
      <c r="K8" s="35"/>
      <c r="L8" s="35"/>
      <c r="M8" s="46"/>
    </row>
    <row r="9" spans="1:13" ht="15" thickBot="1" x14ac:dyDescent="0.35">
      <c r="A9" s="35" t="s">
        <v>428</v>
      </c>
      <c r="B9" s="35" t="s">
        <v>429</v>
      </c>
      <c r="C9" s="35" t="s">
        <v>473</v>
      </c>
      <c r="D9" s="35">
        <v>19</v>
      </c>
      <c r="E9" s="35"/>
      <c r="F9" s="35" t="s">
        <v>92</v>
      </c>
      <c r="G9" s="35" t="s">
        <v>437</v>
      </c>
      <c r="H9" s="35" t="s">
        <v>438</v>
      </c>
      <c r="I9" s="35" t="s">
        <v>439</v>
      </c>
      <c r="J9" s="35" t="s">
        <v>447</v>
      </c>
      <c r="K9" s="35"/>
      <c r="L9" s="35"/>
      <c r="M9" s="46"/>
    </row>
    <row r="10" spans="1:13" ht="15" thickBot="1" x14ac:dyDescent="0.35">
      <c r="A10" s="35" t="s">
        <v>430</v>
      </c>
      <c r="B10" s="35" t="s">
        <v>474</v>
      </c>
      <c r="C10" s="35" t="s">
        <v>477</v>
      </c>
      <c r="D10" s="35">
        <v>200</v>
      </c>
      <c r="E10" s="35"/>
      <c r="F10" s="35" t="s">
        <v>92</v>
      </c>
      <c r="G10" s="35" t="s">
        <v>437</v>
      </c>
      <c r="H10" s="35" t="s">
        <v>438</v>
      </c>
      <c r="I10" s="35" t="s">
        <v>448</v>
      </c>
      <c r="J10" s="35" t="s">
        <v>449</v>
      </c>
      <c r="K10" s="35"/>
      <c r="L10" s="35"/>
      <c r="M10" s="46"/>
    </row>
    <row r="11" spans="1:13" ht="15" thickBot="1" x14ac:dyDescent="0.35">
      <c r="A11" s="35" t="s">
        <v>432</v>
      </c>
      <c r="B11" s="35" t="s">
        <v>433</v>
      </c>
      <c r="C11" s="35" t="s">
        <v>473</v>
      </c>
      <c r="D11" s="35">
        <v>19</v>
      </c>
      <c r="E11" s="35"/>
      <c r="F11" s="35" t="s">
        <v>92</v>
      </c>
      <c r="G11" s="35" t="s">
        <v>437</v>
      </c>
      <c r="H11" s="35" t="s">
        <v>438</v>
      </c>
      <c r="I11" s="35" t="s">
        <v>439</v>
      </c>
      <c r="J11" s="35" t="s">
        <v>450</v>
      </c>
      <c r="K11" s="35"/>
      <c r="L11" s="35"/>
      <c r="M11" s="46"/>
    </row>
    <row r="12" spans="1:13" ht="15" thickBot="1" x14ac:dyDescent="0.35">
      <c r="A12" s="35" t="s">
        <v>435</v>
      </c>
      <c r="B12" s="35" t="s">
        <v>436</v>
      </c>
      <c r="C12" s="35" t="s">
        <v>477</v>
      </c>
      <c r="D12" s="35">
        <v>200</v>
      </c>
      <c r="E12" s="35"/>
      <c r="F12" s="35" t="s">
        <v>92</v>
      </c>
      <c r="G12" s="35" t="s">
        <v>437</v>
      </c>
      <c r="H12" s="35" t="s">
        <v>438</v>
      </c>
      <c r="I12" s="35" t="s">
        <v>434</v>
      </c>
      <c r="J12" s="35" t="s">
        <v>449</v>
      </c>
      <c r="K12" s="35"/>
      <c r="L12" s="35"/>
      <c r="M12" s="46"/>
    </row>
    <row r="13" spans="1:13" ht="15" thickBot="1" x14ac:dyDescent="0.35">
      <c r="A13" s="35" t="s">
        <v>43</v>
      </c>
      <c r="B13" s="35" t="s">
        <v>217</v>
      </c>
      <c r="C13" s="35" t="s">
        <v>477</v>
      </c>
      <c r="D13" s="35">
        <v>250</v>
      </c>
      <c r="E13" s="35"/>
      <c r="F13" s="35" t="s">
        <v>92</v>
      </c>
      <c r="G13" s="35" t="s">
        <v>437</v>
      </c>
      <c r="H13" s="35" t="s">
        <v>438</v>
      </c>
      <c r="I13" s="35" t="s">
        <v>439</v>
      </c>
      <c r="J13" s="35" t="s">
        <v>451</v>
      </c>
      <c r="K13" s="35"/>
      <c r="L13" s="35"/>
      <c r="M13" s="46"/>
    </row>
    <row r="14" spans="1:13" ht="15" thickBot="1" x14ac:dyDescent="0.35">
      <c r="A14" s="35" t="s">
        <v>44</v>
      </c>
      <c r="B14" s="35" t="s">
        <v>218</v>
      </c>
      <c r="C14" s="35" t="s">
        <v>477</v>
      </c>
      <c r="D14" s="35">
        <v>50</v>
      </c>
      <c r="E14" s="35"/>
      <c r="F14" s="35" t="s">
        <v>92</v>
      </c>
      <c r="G14" s="35" t="s">
        <v>437</v>
      </c>
      <c r="H14" s="35" t="s">
        <v>438</v>
      </c>
      <c r="I14" s="35" t="s">
        <v>439</v>
      </c>
      <c r="J14" s="35" t="s">
        <v>452</v>
      </c>
      <c r="K14" s="35"/>
      <c r="L14" s="35"/>
      <c r="M14" s="46"/>
    </row>
    <row r="15" spans="1:13" ht="15" thickBot="1" x14ac:dyDescent="0.35">
      <c r="A15" s="35" t="s">
        <v>47</v>
      </c>
      <c r="B15" s="35" t="s">
        <v>219</v>
      </c>
      <c r="C15" s="35" t="s">
        <v>475</v>
      </c>
      <c r="D15" s="35">
        <v>19</v>
      </c>
      <c r="E15" s="35"/>
      <c r="F15" s="35" t="s">
        <v>92</v>
      </c>
      <c r="G15" s="35" t="s">
        <v>437</v>
      </c>
      <c r="H15" s="35" t="s">
        <v>438</v>
      </c>
      <c r="I15" s="35" t="s">
        <v>439</v>
      </c>
      <c r="J15" s="35" t="s">
        <v>440</v>
      </c>
      <c r="K15" s="35"/>
      <c r="L15" s="35"/>
      <c r="M15" s="46"/>
    </row>
    <row r="16" spans="1:13" ht="15" thickBot="1" x14ac:dyDescent="0.35">
      <c r="A16" s="35" t="s">
        <v>48</v>
      </c>
      <c r="B16" s="35" t="s">
        <v>220</v>
      </c>
      <c r="C16" s="35" t="s">
        <v>475</v>
      </c>
      <c r="D16" s="35">
        <v>19</v>
      </c>
      <c r="E16" s="35"/>
      <c r="F16" s="35" t="s">
        <v>92</v>
      </c>
      <c r="G16" s="35" t="s">
        <v>437</v>
      </c>
      <c r="H16" s="35" t="s">
        <v>438</v>
      </c>
      <c r="I16" s="35" t="s">
        <v>439</v>
      </c>
      <c r="J16" s="35" t="s">
        <v>453</v>
      </c>
      <c r="K16" s="35"/>
      <c r="L16" s="35"/>
      <c r="M16" s="46"/>
    </row>
    <row r="17" spans="1:13" ht="15" thickBot="1" x14ac:dyDescent="0.35">
      <c r="A17" s="35" t="s">
        <v>55</v>
      </c>
      <c r="B17" s="35" t="s">
        <v>229</v>
      </c>
      <c r="C17" s="35" t="s">
        <v>475</v>
      </c>
      <c r="D17" s="35">
        <v>19</v>
      </c>
      <c r="E17" s="35"/>
      <c r="F17" s="35" t="s">
        <v>92</v>
      </c>
      <c r="G17" s="35" t="s">
        <v>437</v>
      </c>
      <c r="H17" s="35" t="s">
        <v>438</v>
      </c>
      <c r="I17" s="35" t="s">
        <v>439</v>
      </c>
      <c r="J17" s="35" t="s">
        <v>440</v>
      </c>
      <c r="K17" s="35"/>
      <c r="L17" s="35"/>
      <c r="M17" s="46"/>
    </row>
    <row r="18" spans="1:13" ht="15" thickBot="1" x14ac:dyDescent="0.35">
      <c r="A18" s="35" t="s">
        <v>56</v>
      </c>
      <c r="B18" s="35" t="s">
        <v>230</v>
      </c>
      <c r="C18" s="35" t="s">
        <v>475</v>
      </c>
      <c r="D18" s="35">
        <v>19</v>
      </c>
      <c r="E18" s="35"/>
      <c r="F18" s="35" t="s">
        <v>92</v>
      </c>
      <c r="G18" s="35" t="s">
        <v>437</v>
      </c>
      <c r="H18" s="35" t="s">
        <v>438</v>
      </c>
      <c r="I18" s="35" t="s">
        <v>439</v>
      </c>
      <c r="J18" s="35" t="s">
        <v>455</v>
      </c>
      <c r="K18" s="35"/>
      <c r="L18" s="35"/>
      <c r="M18" s="46"/>
    </row>
    <row r="19" spans="1:13" ht="15" thickBot="1" x14ac:dyDescent="0.35">
      <c r="A19" s="35" t="s">
        <v>12</v>
      </c>
      <c r="B19" s="35" t="s">
        <v>221</v>
      </c>
      <c r="C19" s="35" t="s">
        <v>477</v>
      </c>
      <c r="D19" s="35">
        <v>20</v>
      </c>
      <c r="E19" s="35"/>
      <c r="F19" s="35" t="s">
        <v>92</v>
      </c>
      <c r="G19" s="35" t="s">
        <v>437</v>
      </c>
      <c r="H19" s="35" t="s">
        <v>438</v>
      </c>
      <c r="I19" s="35" t="s">
        <v>439</v>
      </c>
      <c r="J19" s="35" t="s">
        <v>454</v>
      </c>
      <c r="K19" s="35"/>
      <c r="L19" s="35"/>
      <c r="M19" s="46"/>
    </row>
    <row r="20" spans="1:13" ht="15" thickBot="1" x14ac:dyDescent="0.35">
      <c r="A20" s="35" t="s">
        <v>361</v>
      </c>
      <c r="B20" s="35" t="s">
        <v>507</v>
      </c>
      <c r="C20" s="35" t="s">
        <v>477</v>
      </c>
      <c r="D20" s="35">
        <v>20</v>
      </c>
      <c r="E20" s="35"/>
      <c r="F20" s="42" t="s">
        <v>437</v>
      </c>
      <c r="G20" s="43"/>
      <c r="H20" s="43"/>
      <c r="I20" s="43"/>
      <c r="J20" s="44"/>
      <c r="K20" s="35"/>
      <c r="L20" s="35"/>
      <c r="M20" s="46"/>
    </row>
    <row r="21" spans="1:13" ht="15" thickBot="1" x14ac:dyDescent="0.35">
      <c r="A21" s="35" t="s">
        <v>508</v>
      </c>
      <c r="B21" s="35" t="s">
        <v>509</v>
      </c>
      <c r="C21" s="35" t="s">
        <v>477</v>
      </c>
      <c r="D21" s="35">
        <v>20</v>
      </c>
      <c r="E21" s="35"/>
      <c r="F21" s="42" t="s">
        <v>438</v>
      </c>
      <c r="G21" s="43"/>
      <c r="H21" s="43"/>
      <c r="I21" s="43"/>
      <c r="J21" s="44"/>
      <c r="K21" s="35"/>
      <c r="L21" s="35"/>
      <c r="M21" s="46"/>
    </row>
    <row r="22" spans="1:13" ht="15" thickBot="1" x14ac:dyDescent="0.35">
      <c r="A22" s="35" t="s">
        <v>109</v>
      </c>
      <c r="B22" s="35" t="s">
        <v>469</v>
      </c>
      <c r="C22" s="35" t="s">
        <v>477</v>
      </c>
      <c r="D22" s="35">
        <v>30</v>
      </c>
      <c r="E22" s="35"/>
      <c r="F22" s="42" t="s">
        <v>92</v>
      </c>
      <c r="G22" s="43"/>
      <c r="H22" s="43"/>
      <c r="I22" s="43"/>
      <c r="J22" s="44"/>
      <c r="K22" s="35"/>
      <c r="L22" s="35"/>
      <c r="M22" s="46"/>
    </row>
    <row r="23" spans="1:13" ht="15" thickBot="1" x14ac:dyDescent="0.35">
      <c r="A23" s="35" t="s">
        <v>478</v>
      </c>
      <c r="B23" s="35" t="s">
        <v>479</v>
      </c>
      <c r="C23" s="35" t="s">
        <v>475</v>
      </c>
      <c r="D23" s="35">
        <v>19</v>
      </c>
      <c r="E23" s="35"/>
      <c r="F23" s="42" t="s">
        <v>480</v>
      </c>
      <c r="G23" s="43"/>
      <c r="H23" s="43"/>
      <c r="I23" s="43"/>
      <c r="J23" s="44"/>
      <c r="K23" s="35"/>
      <c r="L23" s="35"/>
    </row>
  </sheetData>
  <mergeCells count="6">
    <mergeCell ref="F22:J22"/>
    <mergeCell ref="F23:J23"/>
    <mergeCell ref="F2:J2"/>
    <mergeCell ref="M2:M22"/>
    <mergeCell ref="F20:J20"/>
    <mergeCell ref="F21:J2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49C64-FDE3-4EE7-B0ED-E66E2C366047}">
  <dimension ref="A1:M28"/>
  <sheetViews>
    <sheetView topLeftCell="A2" zoomScale="70" zoomScaleNormal="70" workbookViewId="0">
      <selection activeCell="D15" sqref="D15"/>
    </sheetView>
  </sheetViews>
  <sheetFormatPr defaultColWidth="11.77734375" defaultRowHeight="14.4" x14ac:dyDescent="0.3"/>
  <cols>
    <col min="1" max="1" width="19.6640625" style="1" bestFit="1" customWidth="1"/>
    <col min="2" max="2" width="109" style="1" bestFit="1" customWidth="1"/>
    <col min="3" max="3" width="14.6640625" style="1" bestFit="1" customWidth="1"/>
    <col min="4" max="4" width="10" style="1" bestFit="1" customWidth="1"/>
    <col min="5" max="5" width="19.44140625" style="1" customWidth="1"/>
    <col min="6" max="6" width="22.5546875" style="1" bestFit="1" customWidth="1"/>
    <col min="7" max="7" width="15.21875" style="1" bestFit="1" customWidth="1"/>
    <col min="8" max="8" width="12.44140625" style="1" bestFit="1" customWidth="1"/>
    <col min="9" max="9" width="24.44140625" style="1" customWidth="1"/>
    <col min="10" max="10" width="21.44140625" style="1" customWidth="1"/>
    <col min="11" max="11" width="11" style="1" bestFit="1" customWidth="1"/>
    <col min="12" max="12" width="42.44140625" style="1" customWidth="1"/>
    <col min="13" max="13" width="8.5546875" style="1" bestFit="1" customWidth="1"/>
    <col min="14" max="16384" width="11.77734375" style="1"/>
  </cols>
  <sheetData>
    <row r="1" spans="1:13" ht="25.8" customHeight="1" thickBot="1" x14ac:dyDescent="0.35">
      <c r="A1" s="33" t="s">
        <v>186</v>
      </c>
      <c r="B1" s="33" t="s">
        <v>190</v>
      </c>
      <c r="C1" s="33" t="s">
        <v>346</v>
      </c>
      <c r="D1" s="33" t="s">
        <v>187</v>
      </c>
      <c r="E1" s="33" t="s">
        <v>191</v>
      </c>
      <c r="F1" s="33" t="s">
        <v>360</v>
      </c>
      <c r="G1" s="33" t="s">
        <v>361</v>
      </c>
      <c r="H1" s="33" t="s">
        <v>362</v>
      </c>
      <c r="I1" s="33" t="s">
        <v>363</v>
      </c>
      <c r="J1" s="33" t="s">
        <v>364</v>
      </c>
      <c r="K1" s="33" t="s">
        <v>365</v>
      </c>
      <c r="L1" s="33" t="s">
        <v>366</v>
      </c>
      <c r="M1" s="35" t="s">
        <v>421</v>
      </c>
    </row>
    <row r="2" spans="1:13" ht="25.8" customHeight="1" thickBot="1" x14ac:dyDescent="0.35">
      <c r="A2" s="1" t="s">
        <v>503</v>
      </c>
      <c r="B2" s="35" t="s">
        <v>504</v>
      </c>
      <c r="C2" s="35" t="s">
        <v>473</v>
      </c>
      <c r="D2" s="35">
        <v>19</v>
      </c>
      <c r="E2" s="35" t="s">
        <v>481</v>
      </c>
      <c r="F2" s="42" t="s">
        <v>505</v>
      </c>
      <c r="G2" s="43"/>
      <c r="H2" s="43"/>
      <c r="I2" s="43"/>
      <c r="J2" s="44"/>
      <c r="K2" s="35"/>
      <c r="L2" s="35"/>
      <c r="M2" s="47" t="s">
        <v>506</v>
      </c>
    </row>
    <row r="3" spans="1:13" ht="22.2" customHeight="1" thickBot="1" x14ac:dyDescent="0.35">
      <c r="A3" s="35" t="s">
        <v>29</v>
      </c>
      <c r="B3" s="36" t="s">
        <v>214</v>
      </c>
      <c r="C3" s="35" t="s">
        <v>345</v>
      </c>
      <c r="D3" s="35">
        <v>10</v>
      </c>
      <c r="E3" s="35"/>
      <c r="F3" s="35" t="s">
        <v>92</v>
      </c>
      <c r="G3" s="35" t="s">
        <v>437</v>
      </c>
      <c r="H3" s="35" t="s">
        <v>438</v>
      </c>
      <c r="I3" s="35" t="s">
        <v>456</v>
      </c>
      <c r="J3" s="35" t="s">
        <v>457</v>
      </c>
      <c r="K3" s="35"/>
      <c r="L3" s="35" t="s">
        <v>476</v>
      </c>
      <c r="M3" s="46"/>
    </row>
    <row r="4" spans="1:13" ht="15" thickBot="1" x14ac:dyDescent="0.35">
      <c r="A4" s="35" t="s">
        <v>46</v>
      </c>
      <c r="B4" s="36" t="s">
        <v>216</v>
      </c>
      <c r="C4" s="35" t="s">
        <v>477</v>
      </c>
      <c r="D4" s="35">
        <v>20</v>
      </c>
      <c r="E4" s="35"/>
      <c r="F4" s="35" t="s">
        <v>92</v>
      </c>
      <c r="G4" s="35" t="s">
        <v>437</v>
      </c>
      <c r="H4" s="35" t="s">
        <v>438</v>
      </c>
      <c r="I4" s="35" t="s">
        <v>456</v>
      </c>
      <c r="J4" s="35" t="s">
        <v>441</v>
      </c>
      <c r="K4" s="35"/>
      <c r="L4" s="37"/>
      <c r="M4" s="46"/>
    </row>
    <row r="5" spans="1:13" ht="21" customHeight="1" thickBot="1" x14ac:dyDescent="0.35">
      <c r="A5" s="35" t="s">
        <v>0</v>
      </c>
      <c r="B5" s="36" t="s">
        <v>422</v>
      </c>
      <c r="C5" s="35" t="s">
        <v>477</v>
      </c>
      <c r="D5" s="35">
        <v>20</v>
      </c>
      <c r="E5" s="35"/>
      <c r="F5" s="35" t="s">
        <v>92</v>
      </c>
      <c r="G5" s="35" t="s">
        <v>437</v>
      </c>
      <c r="H5" s="35" t="s">
        <v>438</v>
      </c>
      <c r="I5" s="35" t="s">
        <v>456</v>
      </c>
      <c r="J5" s="35" t="s">
        <v>441</v>
      </c>
      <c r="K5" s="35"/>
      <c r="L5" s="37"/>
      <c r="M5" s="46"/>
    </row>
    <row r="6" spans="1:13" ht="15" thickBot="1" x14ac:dyDescent="0.35">
      <c r="A6" s="35" t="s">
        <v>423</v>
      </c>
      <c r="B6" s="36" t="s">
        <v>424</v>
      </c>
      <c r="C6" s="35" t="s">
        <v>477</v>
      </c>
      <c r="D6" s="35">
        <v>30</v>
      </c>
      <c r="E6" s="35"/>
      <c r="F6" s="35" t="s">
        <v>92</v>
      </c>
      <c r="G6" s="35" t="s">
        <v>437</v>
      </c>
      <c r="H6" s="35" t="s">
        <v>438</v>
      </c>
      <c r="I6" s="35" t="s">
        <v>456</v>
      </c>
      <c r="J6" s="35" t="s">
        <v>444</v>
      </c>
      <c r="K6" s="35"/>
      <c r="L6" s="35"/>
      <c r="M6" s="46"/>
    </row>
    <row r="7" spans="1:13" ht="15" thickBot="1" x14ac:dyDescent="0.35">
      <c r="A7" s="35" t="s">
        <v>425</v>
      </c>
      <c r="B7" s="36" t="s">
        <v>426</v>
      </c>
      <c r="C7" s="35" t="s">
        <v>477</v>
      </c>
      <c r="D7" s="35">
        <v>100</v>
      </c>
      <c r="E7" s="35"/>
      <c r="F7" s="35" t="s">
        <v>92</v>
      </c>
      <c r="G7" s="35" t="s">
        <v>437</v>
      </c>
      <c r="H7" s="35" t="s">
        <v>438</v>
      </c>
      <c r="I7" s="35" t="s">
        <v>427</v>
      </c>
      <c r="J7" s="35" t="s">
        <v>445</v>
      </c>
      <c r="K7" s="35"/>
      <c r="L7" s="35"/>
      <c r="M7" s="46"/>
    </row>
    <row r="8" spans="1:13" ht="15" thickBot="1" x14ac:dyDescent="0.35">
      <c r="A8" s="35" t="s">
        <v>215</v>
      </c>
      <c r="B8" s="36" t="s">
        <v>458</v>
      </c>
      <c r="C8" s="35" t="s">
        <v>473</v>
      </c>
      <c r="D8" s="35">
        <v>19</v>
      </c>
      <c r="E8" s="35"/>
      <c r="F8" s="35" t="s">
        <v>92</v>
      </c>
      <c r="G8" s="35" t="s">
        <v>437</v>
      </c>
      <c r="H8" s="35" t="s">
        <v>438</v>
      </c>
      <c r="I8" s="35" t="s">
        <v>456</v>
      </c>
      <c r="J8" s="35" t="s">
        <v>446</v>
      </c>
      <c r="K8" s="35"/>
      <c r="L8" s="35"/>
      <c r="M8" s="46"/>
    </row>
    <row r="9" spans="1:13" ht="15" thickBot="1" x14ac:dyDescent="0.35">
      <c r="A9" s="35" t="s">
        <v>428</v>
      </c>
      <c r="B9" s="36" t="s">
        <v>429</v>
      </c>
      <c r="C9" s="35" t="s">
        <v>473</v>
      </c>
      <c r="D9" s="35">
        <v>19</v>
      </c>
      <c r="E9" s="35"/>
      <c r="F9" s="35" t="s">
        <v>92</v>
      </c>
      <c r="G9" s="35" t="s">
        <v>437</v>
      </c>
      <c r="H9" s="35" t="s">
        <v>438</v>
      </c>
      <c r="I9" s="35" t="s">
        <v>456</v>
      </c>
      <c r="J9" s="35" t="s">
        <v>447</v>
      </c>
      <c r="K9" s="35"/>
      <c r="L9" s="35"/>
      <c r="M9" s="46"/>
    </row>
    <row r="10" spans="1:13" ht="15" thickBot="1" x14ac:dyDescent="0.35">
      <c r="A10" s="35" t="s">
        <v>430</v>
      </c>
      <c r="B10" s="36" t="s">
        <v>431</v>
      </c>
      <c r="C10" s="35" t="s">
        <v>477</v>
      </c>
      <c r="D10" s="35">
        <v>200</v>
      </c>
      <c r="E10" s="35"/>
      <c r="F10" s="35" t="s">
        <v>92</v>
      </c>
      <c r="G10" s="35" t="s">
        <v>437</v>
      </c>
      <c r="H10" s="35" t="s">
        <v>438</v>
      </c>
      <c r="I10" s="35" t="s">
        <v>448</v>
      </c>
      <c r="J10" s="35" t="s">
        <v>449</v>
      </c>
      <c r="K10" s="35"/>
      <c r="L10" s="35"/>
      <c r="M10" s="46"/>
    </row>
    <row r="11" spans="1:13" ht="15" thickBot="1" x14ac:dyDescent="0.35">
      <c r="A11" s="35" t="s">
        <v>432</v>
      </c>
      <c r="B11" s="36" t="s">
        <v>433</v>
      </c>
      <c r="C11" s="35" t="s">
        <v>473</v>
      </c>
      <c r="D11" s="35">
        <v>19</v>
      </c>
      <c r="E11" s="35"/>
      <c r="F11" s="35" t="s">
        <v>92</v>
      </c>
      <c r="G11" s="35" t="s">
        <v>437</v>
      </c>
      <c r="H11" s="35" t="s">
        <v>438</v>
      </c>
      <c r="I11" s="35" t="s">
        <v>456</v>
      </c>
      <c r="J11" s="35" t="s">
        <v>450</v>
      </c>
      <c r="K11" s="35"/>
      <c r="L11" s="35"/>
      <c r="M11" s="46"/>
    </row>
    <row r="12" spans="1:13" ht="15" thickBot="1" x14ac:dyDescent="0.35">
      <c r="A12" s="35" t="s">
        <v>435</v>
      </c>
      <c r="B12" s="36" t="s">
        <v>436</v>
      </c>
      <c r="C12" s="35" t="s">
        <v>477</v>
      </c>
      <c r="D12" s="35">
        <v>200</v>
      </c>
      <c r="E12" s="35"/>
      <c r="F12" s="35" t="s">
        <v>92</v>
      </c>
      <c r="G12" s="35" t="s">
        <v>437</v>
      </c>
      <c r="H12" s="35" t="s">
        <v>438</v>
      </c>
      <c r="I12" s="35" t="s">
        <v>434</v>
      </c>
      <c r="J12" s="35" t="s">
        <v>449</v>
      </c>
      <c r="K12" s="35"/>
      <c r="L12" s="35"/>
      <c r="M12" s="46"/>
    </row>
    <row r="13" spans="1:13" ht="15" thickBot="1" x14ac:dyDescent="0.35">
      <c r="A13" s="35" t="s">
        <v>43</v>
      </c>
      <c r="B13" s="36" t="s">
        <v>217</v>
      </c>
      <c r="C13" s="35" t="s">
        <v>477</v>
      </c>
      <c r="D13" s="35">
        <v>250</v>
      </c>
      <c r="E13" s="35"/>
      <c r="F13" s="35"/>
      <c r="G13" s="35"/>
      <c r="H13" s="35"/>
      <c r="I13" s="35"/>
      <c r="J13" s="35"/>
      <c r="K13" s="35"/>
      <c r="L13" s="35"/>
      <c r="M13" s="46"/>
    </row>
    <row r="14" spans="1:13" ht="15" thickBot="1" x14ac:dyDescent="0.35">
      <c r="A14" s="35" t="s">
        <v>44</v>
      </c>
      <c r="B14" s="36" t="s">
        <v>218</v>
      </c>
      <c r="C14" s="35" t="s">
        <v>477</v>
      </c>
      <c r="D14" s="35">
        <v>50</v>
      </c>
      <c r="E14" s="35"/>
      <c r="F14" s="35" t="s">
        <v>92</v>
      </c>
      <c r="G14" s="35" t="s">
        <v>437</v>
      </c>
      <c r="H14" s="35" t="s">
        <v>438</v>
      </c>
      <c r="I14" s="35" t="s">
        <v>456</v>
      </c>
      <c r="J14" s="35" t="s">
        <v>468</v>
      </c>
      <c r="K14" s="35"/>
      <c r="L14" s="35"/>
      <c r="M14" s="46"/>
    </row>
    <row r="15" spans="1:13" ht="15" thickBot="1" x14ac:dyDescent="0.35">
      <c r="A15" s="35" t="s">
        <v>47</v>
      </c>
      <c r="B15" s="36" t="s">
        <v>219</v>
      </c>
      <c r="C15" s="35" t="s">
        <v>475</v>
      </c>
      <c r="D15" s="35">
        <v>19</v>
      </c>
      <c r="E15" s="35"/>
      <c r="F15" s="35" t="s">
        <v>92</v>
      </c>
      <c r="G15" s="35" t="s">
        <v>437</v>
      </c>
      <c r="H15" s="35" t="s">
        <v>438</v>
      </c>
      <c r="I15" s="35" t="s">
        <v>456</v>
      </c>
      <c r="J15" s="35" t="s">
        <v>457</v>
      </c>
      <c r="K15" s="35"/>
      <c r="L15" s="35"/>
      <c r="M15" s="46"/>
    </row>
    <row r="16" spans="1:13" ht="15" thickBot="1" x14ac:dyDescent="0.35">
      <c r="A16" s="35" t="s">
        <v>48</v>
      </c>
      <c r="B16" s="36" t="s">
        <v>220</v>
      </c>
      <c r="C16" s="35" t="s">
        <v>475</v>
      </c>
      <c r="D16" s="35">
        <v>19</v>
      </c>
      <c r="E16" s="35"/>
      <c r="F16" s="35" t="s">
        <v>92</v>
      </c>
      <c r="G16" s="35" t="s">
        <v>437</v>
      </c>
      <c r="H16" s="35" t="s">
        <v>438</v>
      </c>
      <c r="I16" s="35" t="s">
        <v>456</v>
      </c>
      <c r="J16" s="35" t="s">
        <v>459</v>
      </c>
      <c r="K16" s="35"/>
      <c r="L16" s="35"/>
      <c r="M16" s="46"/>
    </row>
    <row r="17" spans="1:13" ht="15" thickBot="1" x14ac:dyDescent="0.35">
      <c r="A17" s="35" t="s">
        <v>55</v>
      </c>
      <c r="B17" s="36" t="s">
        <v>229</v>
      </c>
      <c r="C17" s="35" t="s">
        <v>475</v>
      </c>
      <c r="D17" s="35">
        <v>19</v>
      </c>
      <c r="E17" s="35"/>
      <c r="F17" s="35" t="s">
        <v>92</v>
      </c>
      <c r="G17" s="35" t="s">
        <v>437</v>
      </c>
      <c r="H17" s="35" t="s">
        <v>438</v>
      </c>
      <c r="I17" s="35" t="s">
        <v>456</v>
      </c>
      <c r="J17" s="35" t="s">
        <v>459</v>
      </c>
      <c r="K17" s="35"/>
      <c r="L17" s="35"/>
      <c r="M17" s="46"/>
    </row>
    <row r="18" spans="1:13" ht="15" thickBot="1" x14ac:dyDescent="0.35">
      <c r="A18" s="35" t="s">
        <v>56</v>
      </c>
      <c r="B18" s="36" t="s">
        <v>230</v>
      </c>
      <c r="C18" s="35" t="s">
        <v>475</v>
      </c>
      <c r="D18" s="35">
        <v>19</v>
      </c>
      <c r="E18" s="35"/>
      <c r="F18" s="35" t="s">
        <v>92</v>
      </c>
      <c r="G18" s="35" t="s">
        <v>437</v>
      </c>
      <c r="H18" s="35" t="s">
        <v>438</v>
      </c>
      <c r="I18" s="35" t="s">
        <v>456</v>
      </c>
      <c r="J18" s="35" t="s">
        <v>462</v>
      </c>
      <c r="K18" s="35"/>
      <c r="L18" s="35"/>
      <c r="M18" s="46"/>
    </row>
    <row r="19" spans="1:13" ht="15" thickBot="1" x14ac:dyDescent="0.35">
      <c r="A19" s="35" t="s">
        <v>460</v>
      </c>
      <c r="B19" s="36" t="s">
        <v>466</v>
      </c>
      <c r="C19" s="35" t="s">
        <v>475</v>
      </c>
      <c r="D19" s="35">
        <v>19</v>
      </c>
      <c r="E19" s="35"/>
      <c r="F19" s="35" t="s">
        <v>92</v>
      </c>
      <c r="G19" s="35" t="s">
        <v>437</v>
      </c>
      <c r="H19" s="35" t="s">
        <v>438</v>
      </c>
      <c r="I19" s="35" t="s">
        <v>456</v>
      </c>
      <c r="J19" s="35" t="s">
        <v>463</v>
      </c>
      <c r="K19" s="35"/>
      <c r="L19" s="35"/>
      <c r="M19" s="46"/>
    </row>
    <row r="20" spans="1:13" ht="15" thickBot="1" x14ac:dyDescent="0.35">
      <c r="A20" s="35" t="s">
        <v>461</v>
      </c>
      <c r="B20" s="36" t="s">
        <v>467</v>
      </c>
      <c r="C20" s="35" t="s">
        <v>475</v>
      </c>
      <c r="D20" s="35">
        <v>19</v>
      </c>
      <c r="E20" s="35"/>
      <c r="F20" s="35" t="s">
        <v>92</v>
      </c>
      <c r="G20" s="35" t="s">
        <v>437</v>
      </c>
      <c r="H20" s="35" t="s">
        <v>438</v>
      </c>
      <c r="I20" s="35" t="s">
        <v>456</v>
      </c>
      <c r="J20" s="35" t="s">
        <v>464</v>
      </c>
      <c r="K20" s="35"/>
      <c r="L20" s="35"/>
      <c r="M20" s="46"/>
    </row>
    <row r="21" spans="1:13" ht="15" thickBot="1" x14ac:dyDescent="0.35">
      <c r="A21" s="35" t="s">
        <v>12</v>
      </c>
      <c r="B21" s="36" t="s">
        <v>221</v>
      </c>
      <c r="C21" s="35" t="s">
        <v>477</v>
      </c>
      <c r="D21" s="35">
        <v>20</v>
      </c>
      <c r="E21" s="35"/>
      <c r="F21" s="35" t="s">
        <v>92</v>
      </c>
      <c r="G21" s="35" t="s">
        <v>437</v>
      </c>
      <c r="H21" s="35" t="s">
        <v>438</v>
      </c>
      <c r="I21" s="35" t="s">
        <v>456</v>
      </c>
      <c r="J21" s="35" t="s">
        <v>465</v>
      </c>
      <c r="K21" s="35"/>
      <c r="L21" s="35"/>
      <c r="M21" s="46"/>
    </row>
    <row r="22" spans="1:13" ht="15" thickBot="1" x14ac:dyDescent="0.35">
      <c r="A22" s="35" t="s">
        <v>109</v>
      </c>
      <c r="B22" s="35" t="s">
        <v>469</v>
      </c>
      <c r="C22" s="35" t="s">
        <v>477</v>
      </c>
      <c r="D22" s="35">
        <v>30</v>
      </c>
      <c r="E22" s="35"/>
      <c r="F22" s="42" t="s">
        <v>92</v>
      </c>
      <c r="G22" s="43"/>
      <c r="H22" s="43"/>
      <c r="I22" s="43"/>
      <c r="J22" s="44"/>
      <c r="K22" s="35"/>
      <c r="L22" s="35"/>
      <c r="M22" s="46"/>
    </row>
    <row r="23" spans="1:13" ht="15" thickBot="1" x14ac:dyDescent="0.35">
      <c r="A23" s="35" t="s">
        <v>478</v>
      </c>
      <c r="B23" s="35" t="s">
        <v>479</v>
      </c>
      <c r="C23" s="35" t="s">
        <v>475</v>
      </c>
      <c r="D23" s="35">
        <v>19</v>
      </c>
      <c r="E23" s="35"/>
      <c r="F23" s="42" t="s">
        <v>480</v>
      </c>
      <c r="G23" s="43"/>
      <c r="H23" s="43"/>
      <c r="I23" s="43"/>
      <c r="J23" s="44"/>
    </row>
    <row r="27" spans="1:13" ht="15" thickBot="1" x14ac:dyDescent="0.35"/>
    <row r="28" spans="1:13" ht="15" thickBot="1" x14ac:dyDescent="0.35">
      <c r="I28" s="35" t="s">
        <v>456</v>
      </c>
    </row>
  </sheetData>
  <mergeCells count="4">
    <mergeCell ref="F22:J22"/>
    <mergeCell ref="F23:J23"/>
    <mergeCell ref="F2:J2"/>
    <mergeCell ref="M2:M2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FDF-6F9A-4848-AD13-8B6EB024C104}">
  <dimension ref="A1:Q21"/>
  <sheetViews>
    <sheetView zoomScale="85" zoomScaleNormal="85" workbookViewId="0">
      <selection activeCell="A17" sqref="A17:B17"/>
    </sheetView>
  </sheetViews>
  <sheetFormatPr defaultColWidth="8.88671875" defaultRowHeight="14.4" x14ac:dyDescent="0.3"/>
  <cols>
    <col min="1" max="1" width="21.6640625" style="5" bestFit="1" customWidth="1"/>
    <col min="2" max="2" width="106.88671875" style="5" bestFit="1" customWidth="1"/>
    <col min="3" max="3" width="12.5546875" style="5" bestFit="1" customWidth="1"/>
    <col min="4" max="4" width="13.88671875" style="5" bestFit="1" customWidth="1"/>
    <col min="5" max="5" width="12.109375" style="5" customWidth="1"/>
    <col min="6" max="6" width="9" style="5" bestFit="1" customWidth="1"/>
    <col min="7" max="7" width="18.109375" style="5" bestFit="1" customWidth="1"/>
    <col min="8" max="8" width="21.6640625" style="5" bestFit="1" customWidth="1"/>
    <col min="9" max="9" width="19.6640625" style="5" bestFit="1" customWidth="1"/>
    <col min="10" max="10" width="14.88671875" style="5" bestFit="1" customWidth="1"/>
    <col min="11" max="11" width="19.6640625" style="5" bestFit="1" customWidth="1"/>
    <col min="12" max="12" width="13.6640625" style="5" bestFit="1" customWidth="1"/>
    <col min="13" max="13" width="33" style="5" bestFit="1" customWidth="1"/>
    <col min="14" max="14" width="9.109375" style="5" bestFit="1" customWidth="1"/>
    <col min="15" max="15" width="16.44140625" style="5" bestFit="1" customWidth="1"/>
    <col min="16" max="16" width="48.109375" style="5" bestFit="1" customWidth="1"/>
    <col min="17" max="17" width="52.109375" style="5" bestFit="1" customWidth="1"/>
    <col min="18" max="16384" width="8.88671875" style="5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46</v>
      </c>
      <c r="G1" s="1" t="s">
        <v>139</v>
      </c>
      <c r="H1" s="1" t="s">
        <v>140</v>
      </c>
      <c r="I1" s="1" t="s">
        <v>52</v>
      </c>
      <c r="J1" s="1" t="s">
        <v>53</v>
      </c>
      <c r="K1" s="1" t="s">
        <v>47</v>
      </c>
      <c r="L1" s="1" t="s">
        <v>48</v>
      </c>
      <c r="M1" s="5" t="s">
        <v>55</v>
      </c>
      <c r="N1" s="5" t="s">
        <v>56</v>
      </c>
      <c r="O1" s="5" t="s">
        <v>12</v>
      </c>
      <c r="P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78546589</v>
      </c>
      <c r="G2" s="1">
        <v>789</v>
      </c>
      <c r="H2" s="1" t="s">
        <v>60</v>
      </c>
      <c r="I2" s="5">
        <v>78</v>
      </c>
      <c r="J2" s="5" t="s">
        <v>54</v>
      </c>
      <c r="K2" s="4">
        <v>0.3513425925925926</v>
      </c>
      <c r="L2" s="4">
        <v>0.35273148148148148</v>
      </c>
      <c r="M2" s="4">
        <v>0.35273148148148148</v>
      </c>
      <c r="N2" s="4">
        <v>0.35342592592592598</v>
      </c>
      <c r="O2" s="5">
        <v>8545788565</v>
      </c>
      <c r="P2" s="16">
        <v>44566.370775462965</v>
      </c>
    </row>
    <row r="4" spans="1:17" x14ac:dyDescent="0.3">
      <c r="I4" s="45" t="s">
        <v>402</v>
      </c>
      <c r="J4" s="45"/>
      <c r="K4" s="45"/>
      <c r="L4" s="45"/>
      <c r="M4" s="45"/>
      <c r="N4" s="45"/>
      <c r="O4" s="45"/>
      <c r="P4" s="45"/>
      <c r="Q4" s="45"/>
    </row>
    <row r="5" spans="1:17" ht="27.6" x14ac:dyDescent="0.3">
      <c r="A5" s="20" t="s">
        <v>186</v>
      </c>
      <c r="B5" s="22" t="s">
        <v>190</v>
      </c>
      <c r="C5" s="22" t="s">
        <v>347</v>
      </c>
      <c r="D5" s="22" t="s">
        <v>346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360</v>
      </c>
      <c r="J5" s="30" t="s">
        <v>361</v>
      </c>
      <c r="K5" s="30" t="s">
        <v>362</v>
      </c>
      <c r="L5" s="30" t="s">
        <v>363</v>
      </c>
      <c r="M5" s="30" t="s">
        <v>364</v>
      </c>
      <c r="N5" s="30" t="s">
        <v>365</v>
      </c>
      <c r="O5" s="30" t="s">
        <v>366</v>
      </c>
      <c r="P5" s="31" t="s">
        <v>367</v>
      </c>
      <c r="Q5" s="31" t="s">
        <v>368</v>
      </c>
    </row>
    <row r="6" spans="1:17" x14ac:dyDescent="0.3">
      <c r="A6" s="1" t="s">
        <v>29</v>
      </c>
      <c r="B6" s="5" t="s">
        <v>223</v>
      </c>
      <c r="C6" s="1" t="s">
        <v>345</v>
      </c>
      <c r="E6" s="5">
        <v>10</v>
      </c>
      <c r="I6" s="1" t="s">
        <v>371</v>
      </c>
      <c r="J6" s="1" t="s">
        <v>372</v>
      </c>
      <c r="K6" s="1" t="s">
        <v>373</v>
      </c>
      <c r="L6" s="1" t="s">
        <v>377</v>
      </c>
      <c r="M6" s="1" t="s">
        <v>378</v>
      </c>
      <c r="N6" s="1"/>
      <c r="O6" s="1"/>
      <c r="P6" s="1" t="s">
        <v>369</v>
      </c>
      <c r="Q6" s="1" t="s">
        <v>370</v>
      </c>
    </row>
    <row r="7" spans="1:17" x14ac:dyDescent="0.3">
      <c r="A7" s="1" t="s">
        <v>4</v>
      </c>
      <c r="B7" s="25" t="s">
        <v>188</v>
      </c>
      <c r="C7" s="1" t="s">
        <v>348</v>
      </c>
      <c r="E7" s="5">
        <v>50</v>
      </c>
      <c r="I7" s="1" t="s">
        <v>371</v>
      </c>
      <c r="J7" s="1" t="s">
        <v>372</v>
      </c>
      <c r="K7" s="1" t="s">
        <v>373</v>
      </c>
      <c r="L7" s="1" t="s">
        <v>377</v>
      </c>
      <c r="M7" s="1" t="s">
        <v>378</v>
      </c>
      <c r="N7" s="1"/>
      <c r="O7" s="1"/>
      <c r="P7" s="1" t="s">
        <v>369</v>
      </c>
      <c r="Q7" s="1" t="s">
        <v>370</v>
      </c>
    </row>
    <row r="8" spans="1:17" x14ac:dyDescent="0.3">
      <c r="A8" s="1" t="s">
        <v>5</v>
      </c>
      <c r="B8" s="24" t="s">
        <v>189</v>
      </c>
      <c r="C8" s="1" t="s">
        <v>348</v>
      </c>
      <c r="E8" s="5">
        <v>50</v>
      </c>
    </row>
    <row r="9" spans="1:17" x14ac:dyDescent="0.3">
      <c r="A9" s="1" t="s">
        <v>85</v>
      </c>
      <c r="B9" s="1" t="s">
        <v>224</v>
      </c>
      <c r="C9" s="1" t="s">
        <v>349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349</v>
      </c>
      <c r="E10" s="5">
        <v>8</v>
      </c>
    </row>
    <row r="11" spans="1:17" x14ac:dyDescent="0.3">
      <c r="A11" s="1" t="s">
        <v>46</v>
      </c>
      <c r="B11" s="1" t="s">
        <v>216</v>
      </c>
      <c r="C11" s="1" t="s">
        <v>348</v>
      </c>
      <c r="E11" s="5">
        <v>20</v>
      </c>
    </row>
    <row r="12" spans="1:17" x14ac:dyDescent="0.3">
      <c r="A12" s="1" t="s">
        <v>139</v>
      </c>
      <c r="B12" s="5" t="s">
        <v>250</v>
      </c>
      <c r="C12" s="1" t="s">
        <v>348</v>
      </c>
      <c r="E12" s="5">
        <v>20</v>
      </c>
    </row>
    <row r="13" spans="1:17" x14ac:dyDescent="0.3">
      <c r="A13" s="1" t="s">
        <v>140</v>
      </c>
      <c r="B13" s="5" t="s">
        <v>251</v>
      </c>
      <c r="C13" s="1" t="s">
        <v>348</v>
      </c>
      <c r="E13" s="5">
        <v>100</v>
      </c>
    </row>
    <row r="14" spans="1:17" x14ac:dyDescent="0.3">
      <c r="A14" s="1" t="s">
        <v>52</v>
      </c>
      <c r="B14" s="5" t="s">
        <v>225</v>
      </c>
      <c r="C14" s="1" t="s">
        <v>348</v>
      </c>
      <c r="E14" s="5">
        <v>20</v>
      </c>
    </row>
    <row r="15" spans="1:17" x14ac:dyDescent="0.3">
      <c r="A15" s="1" t="s">
        <v>53</v>
      </c>
      <c r="B15" s="5" t="s">
        <v>226</v>
      </c>
      <c r="C15" s="1" t="s">
        <v>348</v>
      </c>
      <c r="E15" s="5">
        <v>50</v>
      </c>
    </row>
    <row r="16" spans="1:17" x14ac:dyDescent="0.3">
      <c r="A16" s="1" t="s">
        <v>47</v>
      </c>
      <c r="B16" s="5" t="s">
        <v>227</v>
      </c>
      <c r="C16" s="1" t="s">
        <v>352</v>
      </c>
      <c r="E16" s="5">
        <v>8</v>
      </c>
    </row>
    <row r="17" spans="1:5" x14ac:dyDescent="0.3">
      <c r="A17" s="1" t="s">
        <v>48</v>
      </c>
      <c r="B17" s="5" t="s">
        <v>228</v>
      </c>
      <c r="C17" s="1" t="s">
        <v>352</v>
      </c>
      <c r="E17" s="5">
        <v>8</v>
      </c>
    </row>
    <row r="18" spans="1:5" x14ac:dyDescent="0.3">
      <c r="A18" s="1" t="s">
        <v>55</v>
      </c>
      <c r="B18" s="5" t="s">
        <v>229</v>
      </c>
      <c r="C18" s="1" t="s">
        <v>352</v>
      </c>
      <c r="E18" s="5">
        <v>8</v>
      </c>
    </row>
    <row r="19" spans="1:5" x14ac:dyDescent="0.3">
      <c r="A19" s="1" t="s">
        <v>56</v>
      </c>
      <c r="B19" s="5" t="s">
        <v>230</v>
      </c>
      <c r="C19" s="1" t="s">
        <v>352</v>
      </c>
      <c r="E19" s="5">
        <v>8</v>
      </c>
    </row>
    <row r="20" spans="1:5" x14ac:dyDescent="0.3">
      <c r="A20" s="1" t="s">
        <v>12</v>
      </c>
      <c r="B20" s="5" t="s">
        <v>231</v>
      </c>
      <c r="C20" s="1" t="s">
        <v>348</v>
      </c>
      <c r="E20" s="5">
        <v>11</v>
      </c>
    </row>
    <row r="21" spans="1:5" x14ac:dyDescent="0.3">
      <c r="A21" s="1" t="s">
        <v>146</v>
      </c>
      <c r="B21" s="1" t="s">
        <v>213</v>
      </c>
      <c r="C21" s="1" t="s">
        <v>353</v>
      </c>
      <c r="E21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6F84-93FF-4517-94E3-F320613466BF}">
  <dimension ref="A1:Q15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2.5546875" style="1" bestFit="1" customWidth="1"/>
    <col min="4" max="4" width="9.44140625" style="1" bestFit="1" customWidth="1"/>
    <col min="5" max="5" width="10.109375" style="1" bestFit="1" customWidth="1"/>
    <col min="6" max="6" width="13.88671875" style="1" bestFit="1" customWidth="1"/>
    <col min="7" max="7" width="16.5546875" style="1" customWidth="1"/>
    <col min="8" max="8" width="12.5546875" style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4.6640625" style="1" bestFit="1" customWidth="1"/>
    <col min="13" max="13" width="8.5546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118</v>
      </c>
      <c r="B1" s="1" t="s">
        <v>46</v>
      </c>
      <c r="C1" s="1" t="s">
        <v>12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119</v>
      </c>
      <c r="I1" s="1" t="s">
        <v>120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1">
        <v>859656523</v>
      </c>
      <c r="D2" s="1" t="s">
        <v>30</v>
      </c>
      <c r="E2" s="1" t="s">
        <v>31</v>
      </c>
      <c r="F2" s="1">
        <v>1</v>
      </c>
      <c r="G2" s="1">
        <v>4</v>
      </c>
      <c r="H2" s="1" t="s">
        <v>122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5" t="s">
        <v>402</v>
      </c>
      <c r="J3" s="45"/>
      <c r="K3" s="45"/>
      <c r="L3" s="45"/>
      <c r="M3" s="45"/>
      <c r="N3" s="45"/>
      <c r="O3" s="45"/>
      <c r="P3" s="45"/>
      <c r="Q3" s="45"/>
    </row>
    <row r="4" spans="1:17" x14ac:dyDescent="0.3">
      <c r="A4" s="20" t="s">
        <v>186</v>
      </c>
      <c r="B4" s="22" t="s">
        <v>190</v>
      </c>
      <c r="C4" s="22" t="s">
        <v>347</v>
      </c>
      <c r="D4" s="22" t="s">
        <v>346</v>
      </c>
      <c r="E4" s="22" t="s">
        <v>187</v>
      </c>
      <c r="F4" s="23" t="s">
        <v>191</v>
      </c>
      <c r="G4" s="23" t="s">
        <v>192</v>
      </c>
      <c r="H4" s="23" t="s">
        <v>193</v>
      </c>
      <c r="I4" s="30" t="s">
        <v>360</v>
      </c>
      <c r="J4" s="30" t="s">
        <v>361</v>
      </c>
      <c r="K4" s="30" t="s">
        <v>362</v>
      </c>
      <c r="L4" s="30" t="s">
        <v>363</v>
      </c>
      <c r="M4" s="30" t="s">
        <v>364</v>
      </c>
      <c r="N4" s="30" t="s">
        <v>365</v>
      </c>
      <c r="O4" s="30" t="s">
        <v>366</v>
      </c>
      <c r="P4" s="31" t="s">
        <v>367</v>
      </c>
      <c r="Q4" s="31" t="s">
        <v>368</v>
      </c>
    </row>
    <row r="5" spans="1:17" x14ac:dyDescent="0.3">
      <c r="A5" s="1" t="s">
        <v>118</v>
      </c>
      <c r="B5" s="1" t="s">
        <v>338</v>
      </c>
      <c r="C5" s="1" t="s">
        <v>348</v>
      </c>
      <c r="E5" s="1">
        <v>20</v>
      </c>
      <c r="I5" s="1" t="s">
        <v>388</v>
      </c>
      <c r="J5" s="1" t="s">
        <v>389</v>
      </c>
      <c r="K5" s="1" t="s">
        <v>390</v>
      </c>
      <c r="L5" s="1" t="s">
        <v>395</v>
      </c>
      <c r="M5" s="1" t="s">
        <v>398</v>
      </c>
      <c r="P5" s="1" t="s">
        <v>369</v>
      </c>
      <c r="Q5" s="1" t="s">
        <v>370</v>
      </c>
    </row>
    <row r="6" spans="1:17" x14ac:dyDescent="0.3">
      <c r="A6" s="1" t="s">
        <v>46</v>
      </c>
      <c r="B6" s="1" t="s">
        <v>216</v>
      </c>
      <c r="C6" s="1" t="s">
        <v>348</v>
      </c>
      <c r="E6" s="1">
        <v>20</v>
      </c>
      <c r="I6" s="1" t="s">
        <v>388</v>
      </c>
      <c r="J6" s="1" t="s">
        <v>389</v>
      </c>
      <c r="K6" s="1" t="s">
        <v>390</v>
      </c>
      <c r="L6" s="1" t="s">
        <v>395</v>
      </c>
      <c r="M6" s="1" t="s">
        <v>0</v>
      </c>
      <c r="N6" s="1" t="s">
        <v>399</v>
      </c>
      <c r="P6" s="1" t="s">
        <v>369</v>
      </c>
      <c r="Q6" s="1" t="s">
        <v>370</v>
      </c>
    </row>
    <row r="7" spans="1:17" x14ac:dyDescent="0.3">
      <c r="A7" s="1" t="s">
        <v>12</v>
      </c>
      <c r="B7" s="1" t="s">
        <v>339</v>
      </c>
      <c r="C7" s="1" t="s">
        <v>348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348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348</v>
      </c>
      <c r="E9" s="1">
        <v>50</v>
      </c>
    </row>
    <row r="10" spans="1:17" x14ac:dyDescent="0.3">
      <c r="A10" s="1" t="s">
        <v>85</v>
      </c>
      <c r="B10" s="1" t="s">
        <v>224</v>
      </c>
      <c r="C10" s="1" t="s">
        <v>349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349</v>
      </c>
      <c r="E11" s="1">
        <v>8</v>
      </c>
    </row>
    <row r="12" spans="1:17" x14ac:dyDescent="0.3">
      <c r="A12" s="1" t="s">
        <v>119</v>
      </c>
      <c r="B12" s="1" t="s">
        <v>340</v>
      </c>
      <c r="C12" s="1" t="s">
        <v>348</v>
      </c>
      <c r="E12" s="1">
        <v>10</v>
      </c>
    </row>
    <row r="13" spans="1:17" x14ac:dyDescent="0.3">
      <c r="A13" s="1" t="s">
        <v>120</v>
      </c>
      <c r="B13" s="1" t="s">
        <v>341</v>
      </c>
      <c r="C13" s="1" t="s">
        <v>348</v>
      </c>
      <c r="E13" s="1">
        <v>20</v>
      </c>
    </row>
    <row r="14" spans="1:17" x14ac:dyDescent="0.3">
      <c r="A14" s="1" t="s">
        <v>121</v>
      </c>
      <c r="B14" s="1" t="s">
        <v>342</v>
      </c>
      <c r="C14" s="1" t="s">
        <v>345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353</v>
      </c>
      <c r="E15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B11C-9573-4893-A458-1C975F352BD2}">
  <dimension ref="A1:Q18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21.44140625" style="1" bestFit="1" customWidth="1"/>
    <col min="4" max="4" width="12.6640625" style="1" bestFit="1" customWidth="1"/>
    <col min="5" max="5" width="10.109375" style="1" bestFit="1" customWidth="1"/>
    <col min="6" max="6" width="13.88671875" style="1" bestFit="1" customWidth="1"/>
    <col min="7" max="7" width="8" style="1" bestFit="1" customWidth="1"/>
    <col min="8" max="8" width="11.10937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25.6640625" style="1" bestFit="1" customWidth="1"/>
    <col min="13" max="13" width="11.88671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123</v>
      </c>
      <c r="B1" s="1" t="s">
        <v>46</v>
      </c>
      <c r="C1" s="1" t="s">
        <v>101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125</v>
      </c>
      <c r="I1" s="1" t="s">
        <v>127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8" t="s">
        <v>124</v>
      </c>
      <c r="D2" s="1" t="s">
        <v>30</v>
      </c>
      <c r="E2" s="1" t="s">
        <v>31</v>
      </c>
      <c r="F2" s="1">
        <v>1</v>
      </c>
      <c r="G2" s="1">
        <v>4</v>
      </c>
      <c r="H2" s="1" t="s">
        <v>126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5" t="s">
        <v>402</v>
      </c>
      <c r="J3" s="45"/>
      <c r="K3" s="45"/>
      <c r="L3" s="45"/>
      <c r="M3" s="45"/>
      <c r="N3" s="45"/>
      <c r="O3" s="45"/>
      <c r="P3" s="45"/>
      <c r="Q3" s="45"/>
    </row>
    <row r="4" spans="1:17" ht="27.6" x14ac:dyDescent="0.3">
      <c r="A4" s="20" t="s">
        <v>186</v>
      </c>
      <c r="B4" s="22" t="s">
        <v>190</v>
      </c>
      <c r="C4" s="22" t="s">
        <v>347</v>
      </c>
      <c r="D4" s="22" t="s">
        <v>346</v>
      </c>
      <c r="E4" s="22" t="s">
        <v>187</v>
      </c>
      <c r="F4" s="23" t="s">
        <v>191</v>
      </c>
      <c r="G4" s="23" t="s">
        <v>192</v>
      </c>
      <c r="H4" s="23" t="s">
        <v>193</v>
      </c>
      <c r="I4" s="30" t="s">
        <v>360</v>
      </c>
      <c r="J4" s="30" t="s">
        <v>361</v>
      </c>
      <c r="K4" s="30" t="s">
        <v>362</v>
      </c>
      <c r="L4" s="30" t="s">
        <v>363</v>
      </c>
      <c r="M4" s="30" t="s">
        <v>364</v>
      </c>
      <c r="N4" s="30" t="s">
        <v>365</v>
      </c>
      <c r="O4" s="30" t="s">
        <v>366</v>
      </c>
      <c r="P4" s="31" t="s">
        <v>367</v>
      </c>
      <c r="Q4" s="31" t="s">
        <v>368</v>
      </c>
    </row>
    <row r="5" spans="1:17" x14ac:dyDescent="0.3">
      <c r="A5" s="1" t="s">
        <v>123</v>
      </c>
      <c r="B5" s="1" t="s">
        <v>333</v>
      </c>
      <c r="C5" s="1" t="s">
        <v>348</v>
      </c>
      <c r="E5" s="1">
        <v>20</v>
      </c>
      <c r="I5" s="1" t="s">
        <v>388</v>
      </c>
      <c r="J5" s="1" t="s">
        <v>389</v>
      </c>
      <c r="K5" s="1" t="s">
        <v>390</v>
      </c>
      <c r="L5" s="1" t="s">
        <v>397</v>
      </c>
      <c r="M5" s="1" t="s">
        <v>398</v>
      </c>
      <c r="P5" s="1" t="s">
        <v>369</v>
      </c>
      <c r="Q5" s="1" t="s">
        <v>370</v>
      </c>
    </row>
    <row r="6" spans="1:17" x14ac:dyDescent="0.3">
      <c r="A6" s="1" t="s">
        <v>46</v>
      </c>
      <c r="B6" s="1" t="s">
        <v>216</v>
      </c>
      <c r="C6" s="1" t="s">
        <v>348</v>
      </c>
      <c r="E6" s="1">
        <v>20</v>
      </c>
      <c r="I6" s="1" t="s">
        <v>388</v>
      </c>
      <c r="J6" s="1" t="s">
        <v>389</v>
      </c>
      <c r="K6" s="1" t="s">
        <v>390</v>
      </c>
      <c r="L6" s="1" t="s">
        <v>397</v>
      </c>
      <c r="M6" s="1" t="s">
        <v>0</v>
      </c>
      <c r="N6" s="1" t="s">
        <v>399</v>
      </c>
      <c r="P6" s="1" t="s">
        <v>369</v>
      </c>
      <c r="Q6" s="1" t="s">
        <v>370</v>
      </c>
    </row>
    <row r="7" spans="1:17" x14ac:dyDescent="0.3">
      <c r="A7" s="1" t="s">
        <v>101</v>
      </c>
      <c r="B7" s="1" t="s">
        <v>334</v>
      </c>
      <c r="C7" s="1" t="s">
        <v>348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348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348</v>
      </c>
      <c r="E9" s="1">
        <v>50</v>
      </c>
    </row>
    <row r="10" spans="1:17" x14ac:dyDescent="0.3">
      <c r="A10" s="1" t="s">
        <v>85</v>
      </c>
      <c r="B10" s="1" t="s">
        <v>224</v>
      </c>
      <c r="C10" s="1" t="s">
        <v>349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349</v>
      </c>
      <c r="E11" s="1">
        <v>8</v>
      </c>
    </row>
    <row r="12" spans="1:17" x14ac:dyDescent="0.3">
      <c r="A12" s="1" t="s">
        <v>125</v>
      </c>
      <c r="B12" s="1" t="s">
        <v>335</v>
      </c>
      <c r="C12" s="1" t="s">
        <v>348</v>
      </c>
      <c r="E12" s="1">
        <v>10</v>
      </c>
    </row>
    <row r="13" spans="1:17" x14ac:dyDescent="0.3">
      <c r="A13" s="1" t="s">
        <v>127</v>
      </c>
      <c r="B13" s="1" t="s">
        <v>336</v>
      </c>
      <c r="C13" s="1" t="s">
        <v>348</v>
      </c>
      <c r="E13" s="1">
        <v>20</v>
      </c>
    </row>
    <row r="14" spans="1:17" x14ac:dyDescent="0.3">
      <c r="A14" s="1" t="s">
        <v>121</v>
      </c>
      <c r="B14" s="1" t="s">
        <v>337</v>
      </c>
      <c r="C14" s="1" t="s">
        <v>345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353</v>
      </c>
      <c r="E15" s="1">
        <v>20</v>
      </c>
    </row>
    <row r="17" spans="5:5" x14ac:dyDescent="0.3">
      <c r="E17" s="25"/>
    </row>
    <row r="18" spans="5:5" x14ac:dyDescent="0.3">
      <c r="E18" s="24"/>
    </row>
  </sheetData>
  <mergeCells count="1">
    <mergeCell ref="I3:Q3"/>
  </mergeCells>
  <hyperlinks>
    <hyperlink ref="C2" r:id="rId1" xr:uid="{1457396A-9DC9-44A4-884D-8E905067B3E3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8EF36-DED1-4AE4-8E82-79A80977A3B5}">
  <dimension ref="A1:O16"/>
  <sheetViews>
    <sheetView zoomScale="85" zoomScaleNormal="85" workbookViewId="0">
      <selection activeCell="A2" sqref="A2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3.88671875" style="1" bestFit="1" customWidth="1"/>
    <col min="4" max="4" width="18.44140625" style="1" customWidth="1"/>
    <col min="5" max="5" width="13.44140625" style="1" customWidth="1"/>
    <col min="6" max="6" width="19.6640625" style="1" bestFit="1" customWidth="1"/>
    <col min="7" max="7" width="26.88671875" style="1" bestFit="1" customWidth="1"/>
    <col min="8" max="8" width="23.6640625" style="1" bestFit="1" customWidth="1"/>
    <col min="9" max="9" width="32.88671875" style="1" bestFit="1" customWidth="1"/>
    <col min="10" max="10" width="25" style="1" bestFit="1" customWidth="1"/>
    <col min="11" max="11" width="13.109375" style="1" bestFit="1" customWidth="1"/>
    <col min="12" max="12" width="19.5546875" style="1" customWidth="1"/>
    <col min="13" max="13" width="48.109375" style="1" bestFit="1" customWidth="1"/>
    <col min="14" max="14" width="52.109375" style="1" bestFit="1" customWidth="1"/>
    <col min="15" max="16384" width="8.88671875" style="1"/>
  </cols>
  <sheetData>
    <row r="1" spans="1:15" x14ac:dyDescent="0.3">
      <c r="A1" s="20" t="s">
        <v>186</v>
      </c>
      <c r="B1" s="22" t="s">
        <v>190</v>
      </c>
      <c r="C1" s="22" t="s">
        <v>346</v>
      </c>
      <c r="D1" s="22" t="s">
        <v>187</v>
      </c>
      <c r="E1" s="23" t="s">
        <v>191</v>
      </c>
      <c r="F1" s="30" t="s">
        <v>360</v>
      </c>
      <c r="G1" s="30" t="s">
        <v>361</v>
      </c>
      <c r="H1" s="30" t="s">
        <v>362</v>
      </c>
      <c r="I1" s="30" t="s">
        <v>363</v>
      </c>
      <c r="J1" s="30" t="s">
        <v>364</v>
      </c>
      <c r="K1" s="30" t="s">
        <v>365</v>
      </c>
      <c r="L1" s="30" t="s">
        <v>366</v>
      </c>
      <c r="M1" s="31" t="s">
        <v>367</v>
      </c>
      <c r="N1" s="31" t="s">
        <v>368</v>
      </c>
      <c r="O1" s="1" t="s">
        <v>421</v>
      </c>
    </row>
    <row r="2" spans="1:15" x14ac:dyDescent="0.3">
      <c r="A2" s="1" t="s">
        <v>29</v>
      </c>
      <c r="B2" s="1" t="s">
        <v>277</v>
      </c>
      <c r="D2" s="1">
        <v>10</v>
      </c>
      <c r="F2" s="1" t="s">
        <v>388</v>
      </c>
      <c r="G2" s="1" t="s">
        <v>389</v>
      </c>
      <c r="H2" s="1" t="s">
        <v>390</v>
      </c>
      <c r="I2" s="1" t="s">
        <v>391</v>
      </c>
      <c r="J2" s="1" t="s">
        <v>392</v>
      </c>
      <c r="M2" s="1" t="s">
        <v>369</v>
      </c>
      <c r="N2" s="1" t="s">
        <v>370</v>
      </c>
    </row>
    <row r="3" spans="1:15" x14ac:dyDescent="0.3">
      <c r="A3" s="1" t="s">
        <v>4</v>
      </c>
      <c r="B3" s="25" t="s">
        <v>188</v>
      </c>
      <c r="D3" s="1">
        <v>50</v>
      </c>
      <c r="F3" s="1" t="s">
        <v>388</v>
      </c>
      <c r="G3" s="1" t="s">
        <v>389</v>
      </c>
      <c r="H3" s="1" t="s">
        <v>390</v>
      </c>
      <c r="I3" s="1" t="s">
        <v>391</v>
      </c>
      <c r="J3" s="1" t="s">
        <v>392</v>
      </c>
      <c r="M3" s="1" t="s">
        <v>369</v>
      </c>
      <c r="N3" s="1" t="s">
        <v>370</v>
      </c>
    </row>
    <row r="4" spans="1:15" x14ac:dyDescent="0.3">
      <c r="A4" s="1" t="s">
        <v>5</v>
      </c>
      <c r="B4" s="24" t="s">
        <v>189</v>
      </c>
      <c r="D4" s="1">
        <v>50</v>
      </c>
    </row>
    <row r="5" spans="1:15" x14ac:dyDescent="0.3">
      <c r="A5" s="1" t="s">
        <v>85</v>
      </c>
      <c r="B5" s="1" t="s">
        <v>224</v>
      </c>
      <c r="D5" s="1">
        <v>8</v>
      </c>
    </row>
    <row r="6" spans="1:15" x14ac:dyDescent="0.3">
      <c r="A6" s="1" t="s">
        <v>87</v>
      </c>
      <c r="B6" s="1" t="s">
        <v>194</v>
      </c>
      <c r="D6" s="1">
        <v>8</v>
      </c>
    </row>
    <row r="7" spans="1:15" x14ac:dyDescent="0.3">
      <c r="A7" s="1" t="s">
        <v>57</v>
      </c>
      <c r="B7" s="1" t="s">
        <v>268</v>
      </c>
      <c r="D7" s="1">
        <v>100</v>
      </c>
    </row>
    <row r="8" spans="1:15" x14ac:dyDescent="0.3">
      <c r="A8" s="1" t="s">
        <v>114</v>
      </c>
      <c r="B8" s="1" t="s">
        <v>269</v>
      </c>
      <c r="D8" s="1">
        <v>50</v>
      </c>
    </row>
    <row r="9" spans="1:15" x14ac:dyDescent="0.3">
      <c r="A9" s="1" t="s">
        <v>46</v>
      </c>
      <c r="B9" s="1" t="s">
        <v>216</v>
      </c>
      <c r="D9" s="1">
        <v>20</v>
      </c>
    </row>
    <row r="10" spans="1:15" x14ac:dyDescent="0.3">
      <c r="A10" s="1" t="s">
        <v>52</v>
      </c>
      <c r="B10" s="5" t="s">
        <v>225</v>
      </c>
      <c r="D10" s="1">
        <v>20</v>
      </c>
    </row>
    <row r="11" spans="1:15" ht="18" customHeight="1" x14ac:dyDescent="0.3">
      <c r="A11" s="1" t="s">
        <v>53</v>
      </c>
      <c r="B11" s="5" t="s">
        <v>226</v>
      </c>
      <c r="D11" s="1">
        <v>50</v>
      </c>
    </row>
    <row r="12" spans="1:15" ht="49.35" customHeight="1" x14ac:dyDescent="0.3">
      <c r="A12" s="1" t="s">
        <v>115</v>
      </c>
      <c r="B12" s="1" t="s">
        <v>271</v>
      </c>
      <c r="C12" s="28"/>
      <c r="D12" s="1">
        <v>2</v>
      </c>
      <c r="E12" s="28" t="s">
        <v>270</v>
      </c>
    </row>
    <row r="13" spans="1:15" ht="49.65" customHeight="1" x14ac:dyDescent="0.3">
      <c r="A13" s="1" t="s">
        <v>116</v>
      </c>
      <c r="B13" s="1" t="s">
        <v>272</v>
      </c>
      <c r="D13" s="1">
        <v>20</v>
      </c>
      <c r="E13" s="28" t="s">
        <v>273</v>
      </c>
    </row>
    <row r="14" spans="1:15" x14ac:dyDescent="0.3">
      <c r="A14" s="1" t="s">
        <v>45</v>
      </c>
      <c r="B14" s="1" t="s">
        <v>274</v>
      </c>
      <c r="D14" s="1">
        <v>19.2</v>
      </c>
    </row>
    <row r="15" spans="1:15" x14ac:dyDescent="0.3">
      <c r="A15" s="1" t="s">
        <v>117</v>
      </c>
      <c r="B15" s="1" t="s">
        <v>275</v>
      </c>
      <c r="D15" s="1">
        <v>20</v>
      </c>
    </row>
    <row r="16" spans="1:15" x14ac:dyDescent="0.3">
      <c r="A16" s="1" t="s">
        <v>146</v>
      </c>
      <c r="B16" s="1" t="s">
        <v>213</v>
      </c>
      <c r="D16" s="1">
        <v>20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A6D-8857-4D87-AF49-4B4418AC3D8F}">
  <dimension ref="A1:X29"/>
  <sheetViews>
    <sheetView zoomScale="85" zoomScaleNormal="85" workbookViewId="0">
      <selection activeCell="H32" sqref="H32"/>
    </sheetView>
  </sheetViews>
  <sheetFormatPr defaultColWidth="8.88671875" defaultRowHeight="14.4" x14ac:dyDescent="0.3"/>
  <cols>
    <col min="1" max="1" width="21.6640625" style="1" bestFit="1" customWidth="1"/>
    <col min="2" max="2" width="45.44140625" style="1" bestFit="1" customWidth="1"/>
    <col min="3" max="3" width="16.5546875" style="1" bestFit="1" customWidth="1"/>
    <col min="4" max="4" width="12.6640625" style="1" bestFit="1" customWidth="1"/>
    <col min="5" max="5" width="10.109375" style="1" bestFit="1" customWidth="1"/>
    <col min="6" max="6" width="9.44140625" style="1" bestFit="1" customWidth="1"/>
    <col min="7" max="7" width="13.88671875" style="1" customWidth="1"/>
    <col min="8" max="8" width="16.4414062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17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14.44140625" style="1" bestFit="1" customWidth="1"/>
    <col min="19" max="19" width="16.33203125" style="1" bestFit="1" customWidth="1"/>
    <col min="20" max="20" width="16" style="1" bestFit="1" customWidth="1"/>
    <col min="21" max="21" width="16.33203125" style="1" bestFit="1" customWidth="1"/>
    <col min="22" max="22" width="16.5546875" style="1" bestFit="1" customWidth="1"/>
    <col min="23" max="23" width="15.44140625" style="1" bestFit="1" customWidth="1"/>
    <col min="24" max="24" width="18.33203125" style="1" bestFit="1" customWidth="1"/>
    <col min="25" max="16384" width="8.88671875" style="1"/>
  </cols>
  <sheetData>
    <row r="1" spans="1:24" x14ac:dyDescent="0.3">
      <c r="A1" s="1" t="s">
        <v>85</v>
      </c>
      <c r="B1" s="1" t="s">
        <v>87</v>
      </c>
      <c r="C1" s="1" t="s">
        <v>86</v>
      </c>
      <c r="D1" s="1" t="s">
        <v>4</v>
      </c>
      <c r="E1" s="1" t="s">
        <v>5</v>
      </c>
      <c r="F1" s="1" t="s">
        <v>89</v>
      </c>
      <c r="G1" s="1" t="s">
        <v>91</v>
      </c>
      <c r="H1" s="1" t="s">
        <v>280</v>
      </c>
      <c r="I1" s="1" t="s">
        <v>281</v>
      </c>
      <c r="J1" s="1" t="s">
        <v>282</v>
      </c>
      <c r="K1" s="1" t="s">
        <v>283</v>
      </c>
      <c r="L1" s="1" t="s">
        <v>284</v>
      </c>
      <c r="M1" s="1" t="s">
        <v>285</v>
      </c>
      <c r="N1" s="1" t="s">
        <v>295</v>
      </c>
      <c r="O1" s="1" t="s">
        <v>286</v>
      </c>
      <c r="P1" s="1" t="s">
        <v>287</v>
      </c>
      <c r="Q1" s="1" t="s">
        <v>288</v>
      </c>
      <c r="R1" s="1" t="s">
        <v>289</v>
      </c>
      <c r="S1" s="1" t="s">
        <v>290</v>
      </c>
      <c r="T1" s="1" t="s">
        <v>291</v>
      </c>
      <c r="U1" s="1" t="s">
        <v>292</v>
      </c>
      <c r="V1" s="1" t="s">
        <v>294</v>
      </c>
      <c r="W1" s="1" t="s">
        <v>293</v>
      </c>
      <c r="X1" s="1" t="s">
        <v>146</v>
      </c>
    </row>
    <row r="2" spans="1:24" x14ac:dyDescent="0.3">
      <c r="A2" s="1">
        <v>1</v>
      </c>
      <c r="B2" s="1">
        <v>4</v>
      </c>
      <c r="C2" s="1" t="s">
        <v>88</v>
      </c>
      <c r="D2" s="1" t="s">
        <v>30</v>
      </c>
      <c r="E2" s="1" t="s">
        <v>31</v>
      </c>
      <c r="F2" s="1" t="s">
        <v>90</v>
      </c>
      <c r="G2" s="1" t="s">
        <v>92</v>
      </c>
      <c r="H2" s="17" t="s">
        <v>150</v>
      </c>
      <c r="I2" s="18" t="s">
        <v>151</v>
      </c>
      <c r="J2" s="19" t="s">
        <v>152</v>
      </c>
      <c r="K2" s="19">
        <v>1433</v>
      </c>
      <c r="L2" s="19" t="s">
        <v>153</v>
      </c>
      <c r="M2" s="19" t="s">
        <v>154</v>
      </c>
      <c r="N2" s="19" t="s">
        <v>155</v>
      </c>
      <c r="O2" s="19" t="s">
        <v>156</v>
      </c>
      <c r="P2" s="17" t="s">
        <v>150</v>
      </c>
      <c r="Q2" s="18" t="s">
        <v>151</v>
      </c>
      <c r="R2" s="19" t="s">
        <v>152</v>
      </c>
      <c r="S2" s="19">
        <v>1433</v>
      </c>
      <c r="T2" s="19" t="s">
        <v>153</v>
      </c>
      <c r="U2" s="19" t="s">
        <v>154</v>
      </c>
      <c r="V2" s="19" t="s">
        <v>155</v>
      </c>
      <c r="W2" s="19" t="s">
        <v>156</v>
      </c>
      <c r="X2" s="16">
        <v>44566.370775462965</v>
      </c>
    </row>
    <row r="3" spans="1:24" x14ac:dyDescent="0.3">
      <c r="I3" s="26"/>
      <c r="J3" s="27"/>
      <c r="K3" s="27"/>
      <c r="L3" s="27"/>
      <c r="M3" s="27"/>
      <c r="N3" s="27"/>
      <c r="O3" s="27"/>
      <c r="P3" s="16"/>
    </row>
    <row r="4" spans="1:24" x14ac:dyDescent="0.3">
      <c r="I4" s="45" t="s">
        <v>402</v>
      </c>
      <c r="J4" s="45"/>
      <c r="K4" s="45"/>
      <c r="L4" s="45"/>
      <c r="M4" s="45"/>
      <c r="N4" s="45"/>
      <c r="O4" s="45"/>
      <c r="P4" s="45"/>
      <c r="Q4" s="45"/>
    </row>
    <row r="5" spans="1:24" x14ac:dyDescent="0.3">
      <c r="A5" s="20" t="s">
        <v>186</v>
      </c>
      <c r="B5" s="22" t="s">
        <v>190</v>
      </c>
      <c r="C5" s="22" t="s">
        <v>347</v>
      </c>
      <c r="D5" s="22" t="s">
        <v>346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360</v>
      </c>
      <c r="J5" s="30" t="s">
        <v>361</v>
      </c>
      <c r="K5" s="30" t="s">
        <v>362</v>
      </c>
      <c r="L5" s="30" t="s">
        <v>363</v>
      </c>
      <c r="M5" s="30" t="s">
        <v>364</v>
      </c>
      <c r="N5" s="30" t="s">
        <v>365</v>
      </c>
      <c r="O5" s="30" t="s">
        <v>366</v>
      </c>
      <c r="P5" s="31" t="s">
        <v>367</v>
      </c>
      <c r="Q5" s="31" t="s">
        <v>368</v>
      </c>
    </row>
    <row r="6" spans="1:24" x14ac:dyDescent="0.3">
      <c r="A6" s="1" t="s">
        <v>85</v>
      </c>
      <c r="B6" s="1" t="s">
        <v>224</v>
      </c>
      <c r="C6" s="1" t="s">
        <v>349</v>
      </c>
      <c r="E6" s="1">
        <v>8</v>
      </c>
      <c r="I6" s="1" t="s">
        <v>388</v>
      </c>
      <c r="J6" s="1" t="s">
        <v>389</v>
      </c>
      <c r="K6" s="1" t="s">
        <v>390</v>
      </c>
      <c r="L6" s="1" t="s">
        <v>391</v>
      </c>
      <c r="M6" s="1" t="s">
        <v>392</v>
      </c>
      <c r="P6" s="1" t="s">
        <v>369</v>
      </c>
      <c r="Q6" s="1" t="s">
        <v>370</v>
      </c>
    </row>
    <row r="7" spans="1:24" x14ac:dyDescent="0.3">
      <c r="A7" s="1" t="s">
        <v>87</v>
      </c>
      <c r="B7" s="1" t="s">
        <v>194</v>
      </c>
      <c r="C7" s="1" t="s">
        <v>349</v>
      </c>
      <c r="E7" s="1">
        <v>8</v>
      </c>
      <c r="I7" s="1" t="s">
        <v>388</v>
      </c>
      <c r="J7" s="1" t="s">
        <v>389</v>
      </c>
      <c r="K7" s="1" t="s">
        <v>390</v>
      </c>
      <c r="L7" s="1" t="s">
        <v>391</v>
      </c>
      <c r="M7" s="1" t="s">
        <v>392</v>
      </c>
      <c r="P7" s="1" t="s">
        <v>369</v>
      </c>
      <c r="Q7" s="1" t="s">
        <v>370</v>
      </c>
    </row>
    <row r="8" spans="1:24" x14ac:dyDescent="0.3">
      <c r="A8" s="1" t="s">
        <v>86</v>
      </c>
      <c r="B8" s="1" t="s">
        <v>222</v>
      </c>
      <c r="C8" s="1" t="s">
        <v>349</v>
      </c>
      <c r="E8" s="1">
        <v>8</v>
      </c>
    </row>
    <row r="9" spans="1:24" x14ac:dyDescent="0.3">
      <c r="A9" s="1" t="s">
        <v>4</v>
      </c>
      <c r="B9" s="25" t="s">
        <v>188</v>
      </c>
      <c r="C9" s="1" t="s">
        <v>348</v>
      </c>
      <c r="E9" s="1">
        <v>50</v>
      </c>
    </row>
    <row r="10" spans="1:24" ht="23.4" customHeight="1" x14ac:dyDescent="0.3">
      <c r="A10" s="1" t="s">
        <v>5</v>
      </c>
      <c r="B10" s="24" t="s">
        <v>189</v>
      </c>
      <c r="C10" s="1" t="s">
        <v>348</v>
      </c>
      <c r="E10" s="1">
        <v>50</v>
      </c>
    </row>
    <row r="11" spans="1:24" x14ac:dyDescent="0.3">
      <c r="A11" s="1" t="s">
        <v>89</v>
      </c>
      <c r="B11" s="1" t="s">
        <v>278</v>
      </c>
      <c r="C11" s="1" t="s">
        <v>348</v>
      </c>
      <c r="E11" s="1">
        <v>10</v>
      </c>
    </row>
    <row r="12" spans="1:24" x14ac:dyDescent="0.3">
      <c r="A12" s="1" t="s">
        <v>91</v>
      </c>
      <c r="B12" s="1" t="s">
        <v>279</v>
      </c>
      <c r="C12" s="1" t="s">
        <v>348</v>
      </c>
      <c r="E12" s="1">
        <v>10</v>
      </c>
    </row>
    <row r="13" spans="1:24" x14ac:dyDescent="0.3">
      <c r="A13" s="1" t="s">
        <v>280</v>
      </c>
      <c r="B13" s="1" t="s">
        <v>296</v>
      </c>
      <c r="C13" s="1" t="s">
        <v>348</v>
      </c>
      <c r="E13" s="1">
        <v>50</v>
      </c>
    </row>
    <row r="14" spans="1:24" x14ac:dyDescent="0.3">
      <c r="A14" s="1" t="s">
        <v>281</v>
      </c>
      <c r="B14" s="1" t="s">
        <v>297</v>
      </c>
      <c r="C14" s="1" t="s">
        <v>348</v>
      </c>
      <c r="E14" s="1">
        <v>50</v>
      </c>
    </row>
    <row r="15" spans="1:24" x14ac:dyDescent="0.3">
      <c r="A15" s="1" t="s">
        <v>282</v>
      </c>
      <c r="B15" s="1" t="s">
        <v>299</v>
      </c>
      <c r="C15" s="1" t="s">
        <v>348</v>
      </c>
      <c r="E15" s="1">
        <v>50</v>
      </c>
    </row>
    <row r="16" spans="1:24" x14ac:dyDescent="0.3">
      <c r="A16" s="1" t="s">
        <v>283</v>
      </c>
      <c r="B16" s="1" t="s">
        <v>300</v>
      </c>
      <c r="C16" s="1" t="s">
        <v>348</v>
      </c>
      <c r="E16" s="1">
        <v>50</v>
      </c>
    </row>
    <row r="17" spans="1:5" x14ac:dyDescent="0.3">
      <c r="A17" s="1" t="s">
        <v>284</v>
      </c>
      <c r="B17" s="1" t="s">
        <v>301</v>
      </c>
      <c r="C17" s="1" t="s">
        <v>348</v>
      </c>
      <c r="E17" s="1">
        <v>50</v>
      </c>
    </row>
    <row r="18" spans="1:5" x14ac:dyDescent="0.3">
      <c r="A18" s="1" t="s">
        <v>285</v>
      </c>
      <c r="B18" s="1" t="s">
        <v>302</v>
      </c>
      <c r="C18" s="1" t="s">
        <v>348</v>
      </c>
      <c r="E18" s="1">
        <v>50</v>
      </c>
    </row>
    <row r="19" spans="1:5" x14ac:dyDescent="0.3">
      <c r="A19" s="1" t="s">
        <v>295</v>
      </c>
      <c r="B19" s="1" t="s">
        <v>303</v>
      </c>
      <c r="C19" s="1" t="s">
        <v>348</v>
      </c>
      <c r="E19" s="1">
        <v>50</v>
      </c>
    </row>
    <row r="20" spans="1:5" x14ac:dyDescent="0.3">
      <c r="A20" s="1" t="s">
        <v>286</v>
      </c>
      <c r="B20" s="1" t="s">
        <v>304</v>
      </c>
      <c r="C20" s="1" t="s">
        <v>348</v>
      </c>
      <c r="E20" s="1">
        <v>50</v>
      </c>
    </row>
    <row r="21" spans="1:5" x14ac:dyDescent="0.3">
      <c r="A21" s="1" t="s">
        <v>287</v>
      </c>
      <c r="B21" s="1" t="s">
        <v>311</v>
      </c>
      <c r="C21" s="1" t="s">
        <v>348</v>
      </c>
      <c r="E21" s="1">
        <v>50</v>
      </c>
    </row>
    <row r="22" spans="1:5" x14ac:dyDescent="0.3">
      <c r="A22" s="1" t="s">
        <v>288</v>
      </c>
      <c r="B22" s="1" t="s">
        <v>298</v>
      </c>
      <c r="C22" s="1" t="s">
        <v>348</v>
      </c>
      <c r="E22" s="1">
        <v>50</v>
      </c>
    </row>
    <row r="23" spans="1:5" x14ac:dyDescent="0.3">
      <c r="A23" s="1" t="s">
        <v>289</v>
      </c>
      <c r="B23" s="1" t="s">
        <v>305</v>
      </c>
      <c r="C23" s="1" t="s">
        <v>348</v>
      </c>
      <c r="E23" s="1">
        <v>50</v>
      </c>
    </row>
    <row r="24" spans="1:5" x14ac:dyDescent="0.3">
      <c r="A24" s="1" t="s">
        <v>290</v>
      </c>
      <c r="B24" s="1" t="s">
        <v>306</v>
      </c>
      <c r="C24" s="1" t="s">
        <v>348</v>
      </c>
      <c r="E24" s="1">
        <v>50</v>
      </c>
    </row>
    <row r="25" spans="1:5" x14ac:dyDescent="0.3">
      <c r="A25" s="1" t="s">
        <v>291</v>
      </c>
      <c r="B25" s="1" t="s">
        <v>307</v>
      </c>
      <c r="C25" s="1" t="s">
        <v>348</v>
      </c>
      <c r="E25" s="1">
        <v>50</v>
      </c>
    </row>
    <row r="26" spans="1:5" x14ac:dyDescent="0.3">
      <c r="A26" s="1" t="s">
        <v>292</v>
      </c>
      <c r="B26" s="1" t="s">
        <v>308</v>
      </c>
      <c r="C26" s="1" t="s">
        <v>348</v>
      </c>
      <c r="E26" s="1">
        <v>50</v>
      </c>
    </row>
    <row r="27" spans="1:5" x14ac:dyDescent="0.3">
      <c r="A27" s="1" t="s">
        <v>294</v>
      </c>
      <c r="B27" s="1" t="s">
        <v>309</v>
      </c>
      <c r="C27" s="1" t="s">
        <v>348</v>
      </c>
      <c r="E27" s="1">
        <v>50</v>
      </c>
    </row>
    <row r="28" spans="1:5" x14ac:dyDescent="0.3">
      <c r="A28" s="1" t="s">
        <v>293</v>
      </c>
      <c r="B28" s="1" t="s">
        <v>310</v>
      </c>
      <c r="C28" s="1" t="s">
        <v>348</v>
      </c>
      <c r="E28" s="1">
        <v>50</v>
      </c>
    </row>
    <row r="29" spans="1:5" x14ac:dyDescent="0.3">
      <c r="A29" s="1" t="s">
        <v>146</v>
      </c>
      <c r="B29" s="1" t="s">
        <v>213</v>
      </c>
      <c r="C29" s="1" t="s">
        <v>353</v>
      </c>
      <c r="E29" s="1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PAINEL</vt:lpstr>
      <vt:lpstr>CHAVES</vt:lpstr>
      <vt:lpstr>ACIONA_DISCADOR_OUTBOUND</vt:lpstr>
      <vt:lpstr>ACIONA_DISCADOR_INBOUND</vt:lpstr>
      <vt:lpstr>ACIONA_CRM</vt:lpstr>
      <vt:lpstr>TELEFONE</vt:lpstr>
      <vt:lpstr>EMAIL</vt:lpstr>
      <vt:lpstr>MULTICANAIS</vt:lpstr>
      <vt:lpstr>CADASTRO</vt:lpstr>
      <vt:lpstr>CARTEIRA ATIVA</vt:lpstr>
      <vt:lpstr>DEXPARA</vt:lpstr>
      <vt:lpstr>ACORDOS</vt:lpstr>
      <vt:lpstr>PAGAMENTOS</vt:lpstr>
      <vt:lpstr>TEMPOS</vt:lpstr>
      <vt:lpstr>PAUSAS</vt:lpstr>
      <vt:lpstr>PESQUISA_SATISFACAO</vt:lpstr>
      <vt:lpstr>DEADLINE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Alexander Ribeiro Sombra</dc:creator>
  <cp:lastModifiedBy>Matheus Alexander Ribeiro Sombra</cp:lastModifiedBy>
  <dcterms:created xsi:type="dcterms:W3CDTF">2023-03-06T17:49:43Z</dcterms:created>
  <dcterms:modified xsi:type="dcterms:W3CDTF">2024-07-15T21:12:20Z</dcterms:modified>
</cp:coreProperties>
</file>