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vem Shop\OneDrive - WA3 SOLUCOES E SERVICOS EM TI LTDA\Attachments\Documentos\recode\cursodeexcel\exercicos\"/>
    </mc:Choice>
  </mc:AlternateContent>
  <xr:revisionPtr revIDLastSave="0" documentId="13_ncr:1_{A74838FA-14F4-48F9-996B-81FC0DBF8022}" xr6:coauthVersionLast="47" xr6:coauthVersionMax="47" xr10:uidLastSave="{00000000-0000-0000-0000-000000000000}"/>
  <bookViews>
    <workbookView xWindow="-108" yWindow="-108" windowWidth="23256" windowHeight="12576" xr2:uid="{6F45D26D-2238-4481-9658-BD6DE7075A96}"/>
  </bookViews>
  <sheets>
    <sheet name="Exercício" sheetId="1" r:id="rId1"/>
    <sheet name="Gabarito" sheetId="2" r:id="rId2"/>
  </sheets>
  <definedNames>
    <definedName name="POPULAÇÃO_2019">Gabarito!$C:$C</definedName>
    <definedName name="POPULACAO_NOVO">Exercício!$J$4,Exercício!$C$3:$C$19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J3" i="1"/>
  <c r="I3" i="1"/>
  <c r="H3" i="1"/>
  <c r="G3" i="1"/>
  <c r="F6" i="1"/>
  <c r="F3" i="1"/>
  <c r="F9" i="2"/>
  <c r="J3" i="2"/>
  <c r="I3" i="2"/>
  <c r="H3" i="2"/>
  <c r="G3" i="2"/>
  <c r="F6" i="2"/>
  <c r="F3" i="2"/>
</calcChain>
</file>

<file path=xl/sharedStrings.xml><?xml version="1.0" encoding="utf-8"?>
<sst xmlns="http://schemas.openxmlformats.org/spreadsheetml/2006/main" count="92" uniqueCount="43">
  <si>
    <t>ORDEM</t>
  </si>
  <si>
    <t>MUNICÍPIO</t>
  </si>
  <si>
    <t>POPULAÇÃO 2019</t>
  </si>
  <si>
    <t>SP</t>
  </si>
  <si>
    <t>São Paulo</t>
  </si>
  <si>
    <t>RJ</t>
  </si>
  <si>
    <t>Rio de Janeiro</t>
  </si>
  <si>
    <t>DF</t>
  </si>
  <si>
    <t>Brasília</t>
  </si>
  <si>
    <t>BA</t>
  </si>
  <si>
    <t>Salvador</t>
  </si>
  <si>
    <t>CE</t>
  </si>
  <si>
    <t>Fortaleza</t>
  </si>
  <si>
    <t>MG</t>
  </si>
  <si>
    <t>Belo Horizonte</t>
  </si>
  <si>
    <t>AM</t>
  </si>
  <si>
    <t>Manaus</t>
  </si>
  <si>
    <t>PR</t>
  </si>
  <si>
    <t>Curitiba</t>
  </si>
  <si>
    <t>PE</t>
  </si>
  <si>
    <t>Recife</t>
  </si>
  <si>
    <t>GO</t>
  </si>
  <si>
    <t>Goiânia</t>
  </si>
  <si>
    <t>PA</t>
  </si>
  <si>
    <t>Belém</t>
  </si>
  <si>
    <t>RS</t>
  </si>
  <si>
    <t>Porto Alegre</t>
  </si>
  <si>
    <t>Guarulhos</t>
  </si>
  <si>
    <t>Campinas</t>
  </si>
  <si>
    <t>MA</t>
  </si>
  <si>
    <t>São Luís</t>
  </si>
  <si>
    <t>São Gonçalo</t>
  </si>
  <si>
    <t>AL</t>
  </si>
  <si>
    <t>Maceió</t>
  </si>
  <si>
    <t>ESTADO</t>
  </si>
  <si>
    <t>LEVANTAMENTO POPULACIONAL</t>
  </si>
  <si>
    <t>Total Populacional</t>
  </si>
  <si>
    <t>População do Rio de Janeiro</t>
  </si>
  <si>
    <t>Média Populacional</t>
  </si>
  <si>
    <t>Maior</t>
  </si>
  <si>
    <t>Menor</t>
  </si>
  <si>
    <t>Total de Municípios</t>
  </si>
  <si>
    <t>Total Nomeado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</si>
</sst>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4B4B4C"/>
      <name val="Arial"/>
      <family val="2"/>
    </font>
    <font>
      <sz val="11"/>
      <color rgb="FF4B4B4C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medium">
        <color rgb="FF4B4B4C"/>
      </left>
      <right style="medium">
        <color rgb="FF4B4B4C"/>
      </right>
      <top style="medium">
        <color rgb="FF4B4B4C"/>
      </top>
      <bottom style="medium">
        <color rgb="FF4B4B4C"/>
      </bottom>
      <diagonal/>
    </border>
    <border>
      <left/>
      <right/>
      <top/>
      <bottom style="medium">
        <color rgb="FF4B4B4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0" borderId="2" xfId="0" applyBorder="1" applyAlignment="1">
      <alignment horizontal="center"/>
    </xf>
    <xf numFmtId="4" fontId="0" fillId="0" borderId="0" xfId="0" applyNumberFormat="1" applyAlignment="1"/>
    <xf numFmtId="3" fontId="0" fillId="0" borderId="0" xfId="0" applyNumberFormat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04AC-FCF4-4AF3-A817-A91A34FBBCE8}">
  <dimension ref="A1:J19"/>
  <sheetViews>
    <sheetView tabSelected="1" workbookViewId="0">
      <selection activeCell="F10" sqref="F10"/>
    </sheetView>
  </sheetViews>
  <sheetFormatPr defaultColWidth="9.109375" defaultRowHeight="14.4" x14ac:dyDescent="0.3"/>
  <cols>
    <col min="1" max="1" width="9.109375" style="2" bestFit="1"/>
    <col min="2" max="2" width="14.6640625" style="2" bestFit="1" customWidth="1"/>
    <col min="3" max="4" width="19.6640625" style="2" bestFit="1" customWidth="1"/>
    <col min="5" max="5" width="9.109375" style="2"/>
    <col min="6" max="6" width="30.6640625" style="2" bestFit="1" customWidth="1"/>
    <col min="7" max="7" width="21" style="2" bestFit="1" customWidth="1"/>
    <col min="8" max="8" width="10.109375" style="2" bestFit="1" customWidth="1"/>
    <col min="9" max="9" width="9.109375" style="2" bestFit="1" customWidth="1"/>
    <col min="10" max="10" width="21.109375" style="2" bestFit="1" customWidth="1"/>
    <col min="11" max="16384" width="9.109375" style="2"/>
  </cols>
  <sheetData>
    <row r="1" spans="1:10" ht="15" thickBot="1" x14ac:dyDescent="0.35">
      <c r="A1" s="9" t="s">
        <v>35</v>
      </c>
      <c r="B1" s="9"/>
      <c r="C1" s="9"/>
      <c r="D1" s="9"/>
    </row>
    <row r="2" spans="1:10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0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F3" s="11">
        <f>SUM(C3:C19)</f>
        <v>46083103</v>
      </c>
      <c r="G3" s="10">
        <f>AVERAGE(C3:C19)</f>
        <v>2710770.7647058824</v>
      </c>
      <c r="H3" s="11">
        <f>LARGE(C3:C19,1)</f>
        <v>12252023</v>
      </c>
      <c r="I3" s="11">
        <f>SMALL(C3:C19,1)</f>
        <v>1018948</v>
      </c>
      <c r="J3" s="2">
        <f>COUNT(C3:C19)</f>
        <v>17</v>
      </c>
    </row>
    <row r="4" spans="1:10" ht="15" thickBot="1" x14ac:dyDescent="0.35">
      <c r="A4" s="3">
        <v>2</v>
      </c>
      <c r="B4" s="3" t="s">
        <v>6</v>
      </c>
      <c r="C4" s="4">
        <v>6718903</v>
      </c>
      <c r="D4" s="5" t="s">
        <v>5</v>
      </c>
    </row>
    <row r="5" spans="1:10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F5" s="1" t="s">
        <v>37</v>
      </c>
    </row>
    <row r="6" spans="1:10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F6" s="11">
        <f>SUM(C4,C18)</f>
        <v>7803742</v>
      </c>
    </row>
    <row r="7" spans="1:10" ht="15" thickBot="1" x14ac:dyDescent="0.35">
      <c r="A7" s="3">
        <v>5</v>
      </c>
      <c r="B7" s="3" t="s">
        <v>12</v>
      </c>
      <c r="C7" s="4">
        <v>2669342</v>
      </c>
      <c r="D7" s="5" t="s">
        <v>11</v>
      </c>
    </row>
    <row r="8" spans="1:10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F8" s="1" t="s">
        <v>42</v>
      </c>
    </row>
    <row r="9" spans="1:10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F9" s="11">
        <f>SUM(POPULACAO_NOVO)</f>
        <v>46083103</v>
      </c>
    </row>
    <row r="10" spans="1:10" ht="15" thickBot="1" x14ac:dyDescent="0.35">
      <c r="A10" s="3">
        <v>8</v>
      </c>
      <c r="B10" s="3" t="s">
        <v>18</v>
      </c>
      <c r="C10" s="4">
        <v>1933105</v>
      </c>
      <c r="D10" s="5" t="s">
        <v>17</v>
      </c>
    </row>
    <row r="11" spans="1:10" ht="15" thickBot="1" x14ac:dyDescent="0.35">
      <c r="A11" s="3">
        <v>9</v>
      </c>
      <c r="B11" s="3" t="s">
        <v>20</v>
      </c>
      <c r="C11" s="4">
        <v>1645727</v>
      </c>
      <c r="D11" s="5" t="s">
        <v>19</v>
      </c>
    </row>
    <row r="12" spans="1:10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</row>
    <row r="13" spans="1:10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</row>
    <row r="14" spans="1:10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</row>
    <row r="15" spans="1:10" ht="15" thickBot="1" x14ac:dyDescent="0.35">
      <c r="A15" s="3">
        <v>13</v>
      </c>
      <c r="B15" s="3" t="s">
        <v>27</v>
      </c>
      <c r="C15" s="4">
        <v>1379182</v>
      </c>
      <c r="D15" s="5" t="s">
        <v>3</v>
      </c>
    </row>
    <row r="16" spans="1:10" ht="15" thickBot="1" x14ac:dyDescent="0.35">
      <c r="A16" s="3">
        <v>14</v>
      </c>
      <c r="B16" s="3" t="s">
        <v>28</v>
      </c>
      <c r="C16" s="4">
        <v>1204073</v>
      </c>
      <c r="D16" s="5" t="s">
        <v>3</v>
      </c>
    </row>
    <row r="17" spans="1:4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</row>
    <row r="18" spans="1:4" ht="15" thickBot="1" x14ac:dyDescent="0.35">
      <c r="A18" s="3">
        <v>16</v>
      </c>
      <c r="B18" s="3" t="s">
        <v>31</v>
      </c>
      <c r="C18" s="4">
        <v>1084839</v>
      </c>
      <c r="D18" s="5" t="s">
        <v>5</v>
      </c>
    </row>
    <row r="19" spans="1:4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682-22C3-44E0-850F-FCCCDDEA838B}">
  <dimension ref="A1:J19"/>
  <sheetViews>
    <sheetView workbookViewId="0">
      <selection activeCell="F10" sqref="F10"/>
    </sheetView>
  </sheetViews>
  <sheetFormatPr defaultRowHeight="14.4" x14ac:dyDescent="0.3"/>
  <cols>
    <col min="1" max="1" width="9.109375" style="2" bestFit="1" customWidth="1"/>
    <col min="2" max="2" width="14.6640625" style="2" bestFit="1" customWidth="1"/>
    <col min="3" max="4" width="19.6640625" style="2" bestFit="1" customWidth="1"/>
    <col min="6" max="6" width="30.6640625" bestFit="1" customWidth="1"/>
    <col min="7" max="7" width="21" bestFit="1" customWidth="1"/>
    <col min="8" max="9" width="13.33203125" bestFit="1" customWidth="1"/>
    <col min="10" max="10" width="21.109375" bestFit="1" customWidth="1"/>
  </cols>
  <sheetData>
    <row r="1" spans="1:10" ht="15" thickBot="1" x14ac:dyDescent="0.35">
      <c r="A1" s="9" t="s">
        <v>35</v>
      </c>
      <c r="B1" s="9"/>
      <c r="C1" s="9"/>
      <c r="D1" s="9"/>
    </row>
    <row r="2" spans="1:10" ht="15" thickBot="1" x14ac:dyDescent="0.35">
      <c r="A2" s="1" t="s">
        <v>0</v>
      </c>
      <c r="B2" s="1" t="s">
        <v>1</v>
      </c>
      <c r="C2" s="1" t="s">
        <v>2</v>
      </c>
      <c r="D2" s="1" t="s">
        <v>34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0" ht="15" thickBot="1" x14ac:dyDescent="0.35">
      <c r="A3" s="3">
        <v>1</v>
      </c>
      <c r="B3" s="3" t="s">
        <v>4</v>
      </c>
      <c r="C3" s="4">
        <v>12252023</v>
      </c>
      <c r="D3" s="5" t="s">
        <v>3</v>
      </c>
      <c r="F3" s="6">
        <f>SUM(C3:C19)</f>
        <v>46083103</v>
      </c>
      <c r="G3" s="6">
        <f>AVERAGE(C3:C19)</f>
        <v>2710770.7647058824</v>
      </c>
      <c r="H3" s="7">
        <f>LARGE(C3:C19,10)</f>
        <v>1516113</v>
      </c>
      <c r="I3" s="7">
        <f>SMALL(C3:C19,10)</f>
        <v>1933105</v>
      </c>
      <c r="J3">
        <f>COUNT(C3:C19)</f>
        <v>17</v>
      </c>
    </row>
    <row r="4" spans="1:10" ht="15" thickBot="1" x14ac:dyDescent="0.35">
      <c r="A4" s="3">
        <v>2</v>
      </c>
      <c r="B4" s="3" t="s">
        <v>6</v>
      </c>
      <c r="C4" s="4">
        <v>6718903</v>
      </c>
      <c r="D4" s="5" t="s">
        <v>5</v>
      </c>
    </row>
    <row r="5" spans="1:10" ht="15" thickBot="1" x14ac:dyDescent="0.35">
      <c r="A5" s="3">
        <v>3</v>
      </c>
      <c r="B5" s="3" t="s">
        <v>8</v>
      </c>
      <c r="C5" s="4">
        <v>3015268</v>
      </c>
      <c r="D5" s="5" t="s">
        <v>7</v>
      </c>
      <c r="F5" s="1" t="s">
        <v>37</v>
      </c>
    </row>
    <row r="6" spans="1:10" ht="15" thickBot="1" x14ac:dyDescent="0.35">
      <c r="A6" s="3">
        <v>4</v>
      </c>
      <c r="B6" s="3" t="s">
        <v>10</v>
      </c>
      <c r="C6" s="4">
        <v>2872347</v>
      </c>
      <c r="D6" s="5" t="s">
        <v>9</v>
      </c>
      <c r="F6" s="6">
        <f>SUM(C4,C18)</f>
        <v>7803742</v>
      </c>
    </row>
    <row r="7" spans="1:10" ht="15" thickBot="1" x14ac:dyDescent="0.35">
      <c r="A7" s="3">
        <v>5</v>
      </c>
      <c r="B7" s="3" t="s">
        <v>12</v>
      </c>
      <c r="C7" s="4">
        <v>2669342</v>
      </c>
      <c r="D7" s="5" t="s">
        <v>11</v>
      </c>
    </row>
    <row r="8" spans="1:10" ht="15" thickBot="1" x14ac:dyDescent="0.35">
      <c r="A8" s="3">
        <v>6</v>
      </c>
      <c r="B8" s="3" t="s">
        <v>14</v>
      </c>
      <c r="C8" s="4">
        <v>2512070</v>
      </c>
      <c r="D8" s="5" t="s">
        <v>13</v>
      </c>
      <c r="F8" s="1" t="s">
        <v>42</v>
      </c>
    </row>
    <row r="9" spans="1:10" ht="15" thickBot="1" x14ac:dyDescent="0.35">
      <c r="A9" s="3">
        <v>7</v>
      </c>
      <c r="B9" s="3" t="s">
        <v>16</v>
      </c>
      <c r="C9" s="4">
        <v>2182763</v>
      </c>
      <c r="D9" s="5" t="s">
        <v>15</v>
      </c>
      <c r="F9" s="8">
        <f>SUM(POPULAÇÃO_2019)</f>
        <v>46083103</v>
      </c>
    </row>
    <row r="10" spans="1:10" ht="15" thickBot="1" x14ac:dyDescent="0.35">
      <c r="A10" s="3">
        <v>8</v>
      </c>
      <c r="B10" s="3" t="s">
        <v>18</v>
      </c>
      <c r="C10" s="4">
        <v>1933105</v>
      </c>
      <c r="D10" s="5" t="s">
        <v>17</v>
      </c>
    </row>
    <row r="11" spans="1:10" ht="15" thickBot="1" x14ac:dyDescent="0.35">
      <c r="A11" s="3">
        <v>9</v>
      </c>
      <c r="B11" s="3" t="s">
        <v>20</v>
      </c>
      <c r="C11" s="4">
        <v>1645727</v>
      </c>
      <c r="D11" s="5" t="s">
        <v>19</v>
      </c>
    </row>
    <row r="12" spans="1:10" ht="15" thickBot="1" x14ac:dyDescent="0.35">
      <c r="A12" s="3">
        <v>10</v>
      </c>
      <c r="B12" s="3" t="s">
        <v>22</v>
      </c>
      <c r="C12" s="4">
        <v>1516113</v>
      </c>
      <c r="D12" s="5" t="s">
        <v>21</v>
      </c>
    </row>
    <row r="13" spans="1:10" ht="15" thickBot="1" x14ac:dyDescent="0.35">
      <c r="A13" s="3">
        <v>11</v>
      </c>
      <c r="B13" s="3" t="s">
        <v>24</v>
      </c>
      <c r="C13" s="4">
        <v>1492745</v>
      </c>
      <c r="D13" s="5" t="s">
        <v>23</v>
      </c>
    </row>
    <row r="14" spans="1:10" ht="15" thickBot="1" x14ac:dyDescent="0.35">
      <c r="A14" s="3">
        <v>12</v>
      </c>
      <c r="B14" s="3" t="s">
        <v>26</v>
      </c>
      <c r="C14" s="4">
        <v>1483771</v>
      </c>
      <c r="D14" s="5" t="s">
        <v>25</v>
      </c>
    </row>
    <row r="15" spans="1:10" ht="15" thickBot="1" x14ac:dyDescent="0.35">
      <c r="A15" s="3">
        <v>13</v>
      </c>
      <c r="B15" s="3" t="s">
        <v>27</v>
      </c>
      <c r="C15" s="4">
        <v>1379182</v>
      </c>
      <c r="D15" s="5" t="s">
        <v>3</v>
      </c>
    </row>
    <row r="16" spans="1:10" ht="15" thickBot="1" x14ac:dyDescent="0.35">
      <c r="A16" s="3">
        <v>14</v>
      </c>
      <c r="B16" s="3" t="s">
        <v>28</v>
      </c>
      <c r="C16" s="4">
        <v>1204073</v>
      </c>
      <c r="D16" s="5" t="s">
        <v>3</v>
      </c>
    </row>
    <row r="17" spans="1:4" ht="15" thickBot="1" x14ac:dyDescent="0.35">
      <c r="A17" s="3">
        <v>15</v>
      </c>
      <c r="B17" s="3" t="s">
        <v>30</v>
      </c>
      <c r="C17" s="4">
        <v>1101884</v>
      </c>
      <c r="D17" s="5" t="s">
        <v>29</v>
      </c>
    </row>
    <row r="18" spans="1:4" ht="15" thickBot="1" x14ac:dyDescent="0.35">
      <c r="A18" s="3">
        <v>16</v>
      </c>
      <c r="B18" s="3" t="s">
        <v>31</v>
      </c>
      <c r="C18" s="4">
        <v>1084839</v>
      </c>
      <c r="D18" s="5" t="s">
        <v>5</v>
      </c>
    </row>
    <row r="19" spans="1:4" ht="15" thickBot="1" x14ac:dyDescent="0.35">
      <c r="A19" s="3">
        <v>17</v>
      </c>
      <c r="B19" s="3" t="s">
        <v>33</v>
      </c>
      <c r="C19" s="4">
        <v>1018948</v>
      </c>
      <c r="D19" s="5" t="s">
        <v>32</v>
      </c>
    </row>
  </sheetData>
  <sortState xmlns:xlrd2="http://schemas.microsoft.com/office/spreadsheetml/2017/richdata2" ref="A3:D20">
    <sortCondition ref="A2"/>
  </sortState>
  <mergeCells count="1">
    <mergeCell ref="A1:D1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Exercício</vt:lpstr>
      <vt:lpstr>Gabarito</vt:lpstr>
      <vt:lpstr>POPULAÇÃO_2019</vt:lpstr>
      <vt:lpstr>POPULACAO_NOVO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LorenaPG</dc:creator>
  <cp:lastModifiedBy>Nuvem Shop</cp:lastModifiedBy>
  <dcterms:created xsi:type="dcterms:W3CDTF">2019-11-01T01:01:05Z</dcterms:created>
  <dcterms:modified xsi:type="dcterms:W3CDTF">2022-02-04T14:26:58Z</dcterms:modified>
</cp:coreProperties>
</file>