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heus.souza\Desktop\dash\"/>
    </mc:Choice>
  </mc:AlternateContent>
  <xr:revisionPtr revIDLastSave="0" documentId="13_ncr:1_{FF2763E0-07D6-4D32-BC97-B02D4AA294E1}" xr6:coauthVersionLast="47" xr6:coauthVersionMax="47" xr10:uidLastSave="{00000000-0000-0000-0000-000000000000}"/>
  <bookViews>
    <workbookView xWindow="28680" yWindow="-120" windowWidth="21840" windowHeight="13020" xr2:uid="{00000000-000D-0000-FFFF-FFFF00000000}"/>
  </bookViews>
  <sheets>
    <sheet name="ControleGeral" sheetId="1" r:id="rId1"/>
    <sheet name="Janeiro" sheetId="2" r:id="rId2"/>
    <sheet name="Fevereiro" sheetId="3" r:id="rId3"/>
    <sheet name="Março" sheetId="4" r:id="rId4"/>
    <sheet name="Abril" sheetId="5" r:id="rId5"/>
    <sheet name="Maio" sheetId="6" r:id="rId6"/>
    <sheet name="Junho" sheetId="7" r:id="rId7"/>
    <sheet name="Julho" sheetId="8" r:id="rId8"/>
    <sheet name="Agosto" sheetId="9" r:id="rId9"/>
    <sheet name="Setembro" sheetId="10" r:id="rId10"/>
    <sheet name="Outubro" sheetId="11" r:id="rId11"/>
    <sheet name="Novembro" sheetId="12" r:id="rId12"/>
    <sheet name="Dezembro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J9" i="1" s="1"/>
  <c r="B6" i="1"/>
  <c r="B9" i="1" s="1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B34" i="13" s="1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B34" i="12" s="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B34" i="11" s="1"/>
  <c r="D32" i="11"/>
  <c r="C32" i="11"/>
  <c r="B32" i="11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34" i="2" s="1"/>
  <c r="I9" i="1"/>
  <c r="I16" i="1" s="1"/>
  <c r="M6" i="1"/>
  <c r="M9" i="1" s="1"/>
  <c r="L6" i="1"/>
  <c r="L9" i="1" s="1"/>
  <c r="K6" i="1"/>
  <c r="K9" i="1" s="1"/>
  <c r="H6" i="1"/>
  <c r="H9" i="1" s="1"/>
  <c r="G6" i="1"/>
  <c r="G9" i="1" s="1"/>
  <c r="F6" i="1"/>
  <c r="F9" i="1" s="1"/>
  <c r="E6" i="1"/>
  <c r="E9" i="1" s="1"/>
  <c r="D6" i="1"/>
  <c r="D9" i="1" s="1"/>
  <c r="C6" i="1"/>
  <c r="C9" i="1" s="1"/>
  <c r="B34" i="10" l="1"/>
  <c r="B36" i="10" s="1"/>
  <c r="B34" i="9"/>
  <c r="B34" i="8"/>
  <c r="B34" i="7"/>
  <c r="B36" i="7" s="1"/>
  <c r="B34" i="6"/>
  <c r="B36" i="6" s="1"/>
  <c r="B34" i="5"/>
  <c r="E15" i="1" s="1"/>
  <c r="E11" i="1" s="1"/>
  <c r="E16" i="1" s="1"/>
  <c r="B34" i="4"/>
  <c r="B34" i="3"/>
  <c r="B36" i="3" s="1"/>
  <c r="F15" i="1"/>
  <c r="F11" i="1" s="1"/>
  <c r="F16" i="1"/>
  <c r="B36" i="13"/>
  <c r="M15" i="1"/>
  <c r="M11" i="1" s="1"/>
  <c r="B36" i="2"/>
  <c r="B15" i="1"/>
  <c r="B11" i="1" s="1"/>
  <c r="B16" i="1" s="1"/>
  <c r="H15" i="1"/>
  <c r="H11" i="1" s="1"/>
  <c r="H16" i="1" s="1"/>
  <c r="B36" i="8"/>
  <c r="J15" i="1"/>
  <c r="J11" i="1" s="1"/>
  <c r="J16" i="1" s="1"/>
  <c r="D15" i="1"/>
  <c r="D11" i="1" s="1"/>
  <c r="D16" i="1" s="1"/>
  <c r="B36" i="4"/>
  <c r="I15" i="1"/>
  <c r="I11" i="1" s="1"/>
  <c r="B36" i="9"/>
  <c r="L16" i="1"/>
  <c r="C15" i="1"/>
  <c r="C11" i="1" s="1"/>
  <c r="C16" i="1" s="1"/>
  <c r="B36" i="11"/>
  <c r="K15" i="1"/>
  <c r="K11" i="1" s="1"/>
  <c r="K16" i="1" s="1"/>
  <c r="B36" i="12"/>
  <c r="L15" i="1"/>
  <c r="L11" i="1" s="1"/>
  <c r="M16" i="1"/>
  <c r="G15" i="1" l="1"/>
  <c r="G11" i="1" s="1"/>
  <c r="G16" i="1" s="1"/>
  <c r="B18" i="1" s="1"/>
  <c r="B36" i="5"/>
</calcChain>
</file>

<file path=xl/sharedStrings.xml><?xml version="1.0" encoding="utf-8"?>
<sst xmlns="http://schemas.openxmlformats.org/spreadsheetml/2006/main" count="418" uniqueCount="53">
  <si>
    <t>Descrição</t>
  </si>
  <si>
    <t>jan-2022</t>
  </si>
  <si>
    <t>fev-2022</t>
  </si>
  <si>
    <t>mar-2022</t>
  </si>
  <si>
    <t>abr-20222</t>
  </si>
  <si>
    <t>mai-2022</t>
  </si>
  <si>
    <t>jun-2022</t>
  </si>
  <si>
    <t>jul-2022</t>
  </si>
  <si>
    <t>ago-2022</t>
  </si>
  <si>
    <t>set-2022</t>
  </si>
  <si>
    <t>out-2022</t>
  </si>
  <si>
    <t>nov-2022</t>
  </si>
  <si>
    <t>dez-2022</t>
  </si>
  <si>
    <t>Entradas</t>
  </si>
  <si>
    <t>Receita</t>
  </si>
  <si>
    <t>Despesa</t>
  </si>
  <si>
    <t>Cartões de Crédito</t>
  </si>
  <si>
    <t>Despesas Fixas</t>
  </si>
  <si>
    <t>Despesas Variáveis</t>
  </si>
  <si>
    <t>Outras Despesas</t>
  </si>
  <si>
    <t>Resultado Final</t>
  </si>
  <si>
    <t>Poupança(calculada)</t>
  </si>
  <si>
    <t>Planilha de gastos pessoal</t>
  </si>
  <si>
    <t>Conta de água</t>
  </si>
  <si>
    <t>Conta de luz</t>
  </si>
  <si>
    <t>Funcionários</t>
  </si>
  <si>
    <t>Internet</t>
  </si>
  <si>
    <t>Celular</t>
  </si>
  <si>
    <t>Previdência</t>
  </si>
  <si>
    <t>Investimento</t>
  </si>
  <si>
    <t>Cosméticos</t>
  </si>
  <si>
    <t>Cinema</t>
  </si>
  <si>
    <t>Viagem</t>
  </si>
  <si>
    <t>Festa/evento</t>
  </si>
  <si>
    <t>Presente</t>
  </si>
  <si>
    <t>Comida</t>
  </si>
  <si>
    <t>Restaurante</t>
  </si>
  <si>
    <t>Bar</t>
  </si>
  <si>
    <t>Remédios</t>
  </si>
  <si>
    <t>Gasolina</t>
  </si>
  <si>
    <t>Táxi</t>
  </si>
  <si>
    <t>Transporte Público</t>
  </si>
  <si>
    <t>Roupa</t>
  </si>
  <si>
    <t>Descontos salariais</t>
  </si>
  <si>
    <t>Outros - entretenimento</t>
  </si>
  <si>
    <t>Outros - comida</t>
  </si>
  <si>
    <t>Outros - saúde</t>
  </si>
  <si>
    <t>Outros - casa</t>
  </si>
  <si>
    <t xml:space="preserve">Outros </t>
  </si>
  <si>
    <t>Total por dia</t>
  </si>
  <si>
    <t>Gasto total do mês</t>
  </si>
  <si>
    <t>Renda do mês</t>
  </si>
  <si>
    <t>Quanto sobrou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</si>
</sst>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16]mmm\-yyyy"/>
    <numFmt numFmtId="165" formatCode="#,##0.00_ ;[Red]\-#,##0.00\ "/>
    <numFmt numFmtId="166" formatCode="_-[$R$-416]\ * #,##0.00_-;\-[$R$-416]\ * #,##0.00_-;_-[$R$-416]\ * &quot;-&quot;??_-;_-@"/>
    <numFmt numFmtId="167" formatCode="_-&quot;R$&quot;\ * #,##0.00_-;\-&quot;R$&quot;\ * #,##0.00_-;_-&quot;R$&quot;\ * &quot;-&quot;??_-;_-@"/>
  </numFmts>
  <fonts count="11">
    <font>
      <sz val="11"/>
      <color theme="1"/>
      <name val="Calibri"/>
      <scheme val="minor"/>
    </font>
    <font>
      <i/>
      <sz val="9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i/>
      <sz val="10"/>
      <color theme="1"/>
      <name val="Calibri"/>
    </font>
    <font>
      <sz val="11"/>
      <color theme="1"/>
      <name val="Calibri"/>
      <scheme val="minor"/>
    </font>
    <font>
      <sz val="18"/>
      <color theme="1"/>
      <name val="Calibri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133A3B"/>
        <bgColor rgb="FF133A3B"/>
      </patternFill>
    </fill>
    <fill>
      <patternFill patternType="solid">
        <fgColor rgb="FF1A5152"/>
        <bgColor rgb="FF1A5152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</fills>
  <borders count="14">
    <border>
      <left/>
      <right/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5" xfId="0" applyFont="1" applyFill="1" applyBorder="1"/>
    <xf numFmtId="0" fontId="3" fillId="4" borderId="5" xfId="0" applyFont="1" applyFill="1" applyBorder="1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center"/>
    </xf>
    <xf numFmtId="0" fontId="6" fillId="0" borderId="0" xfId="0" applyFont="1"/>
    <xf numFmtId="4" fontId="3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center"/>
    </xf>
    <xf numFmtId="165" fontId="4" fillId="5" borderId="5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3" fillId="0" borderId="12" xfId="0" applyFont="1" applyBorder="1"/>
    <xf numFmtId="166" fontId="3" fillId="0" borderId="13" xfId="0" applyNumberFormat="1" applyFont="1" applyBorder="1"/>
    <xf numFmtId="166" fontId="3" fillId="0" borderId="12" xfId="0" applyNumberFormat="1" applyFont="1" applyBorder="1"/>
    <xf numFmtId="0" fontId="3" fillId="0" borderId="12" xfId="0" applyFont="1" applyBorder="1" applyAlignment="1">
      <alignment wrapText="1"/>
    </xf>
    <xf numFmtId="166" fontId="3" fillId="0" borderId="0" xfId="0" applyNumberFormat="1" applyFont="1"/>
    <xf numFmtId="0" fontId="8" fillId="4" borderId="12" xfId="0" applyFont="1" applyFill="1" applyBorder="1"/>
    <xf numFmtId="166" fontId="8" fillId="4" borderId="12" xfId="0" applyNumberFormat="1" applyFont="1" applyFill="1" applyBorder="1"/>
    <xf numFmtId="0" fontId="8" fillId="4" borderId="12" xfId="0" applyFont="1" applyFill="1" applyBorder="1" applyAlignment="1">
      <alignment wrapText="1"/>
    </xf>
    <xf numFmtId="167" fontId="8" fillId="4" borderId="12" xfId="0" applyNumberFormat="1" applyFont="1" applyFill="1" applyBorder="1"/>
    <xf numFmtId="0" fontId="3" fillId="0" borderId="0" xfId="0" applyFont="1" applyAlignment="1">
      <alignment wrapText="1"/>
    </xf>
    <xf numFmtId="167" fontId="10" fillId="4" borderId="12" xfId="0" applyNumberFormat="1" applyFont="1" applyFill="1" applyBorder="1"/>
    <xf numFmtId="166" fontId="10" fillId="4" borderId="12" xfId="0" applyNumberFormat="1" applyFont="1" applyFill="1" applyBorder="1"/>
    <xf numFmtId="0" fontId="8" fillId="4" borderId="6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</cellXfs>
  <cellStyles count="1">
    <cellStyle name="Normal" xfId="0" builtinId="0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ontroleGera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M16">
  <tableColumns count="13">
    <tableColumn id="1" xr3:uid="{00000000-0010-0000-0000-000001000000}" name="Descrição"/>
    <tableColumn id="2" xr3:uid="{00000000-0010-0000-0000-000002000000}" name="jan-2022"/>
    <tableColumn id="3" xr3:uid="{00000000-0010-0000-0000-000003000000}" name="fev-2022"/>
    <tableColumn id="4" xr3:uid="{00000000-0010-0000-0000-000004000000}" name="mar-2022"/>
    <tableColumn id="5" xr3:uid="{00000000-0010-0000-0000-000005000000}" name="abr-20222"/>
    <tableColumn id="6" xr3:uid="{00000000-0010-0000-0000-000006000000}" name="mai-2022"/>
    <tableColumn id="7" xr3:uid="{00000000-0010-0000-0000-000007000000}" name="jun-2022"/>
    <tableColumn id="8" xr3:uid="{00000000-0010-0000-0000-000008000000}" name="jul-2022"/>
    <tableColumn id="9" xr3:uid="{00000000-0010-0000-0000-000009000000}" name="ago-2022"/>
    <tableColumn id="10" xr3:uid="{00000000-0010-0000-0000-00000A000000}" name="set-2022"/>
    <tableColumn id="11" xr3:uid="{00000000-0010-0000-0000-00000B000000}" name="out-2022"/>
    <tableColumn id="12" xr3:uid="{00000000-0010-0000-0000-00000C000000}" name="nov-2022"/>
    <tableColumn id="13" xr3:uid="{00000000-0010-0000-0000-00000D000000}" name="dez-2022"/>
  </tableColumns>
  <tableStyleInfo name="ControleGer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E1" workbookViewId="0">
      <selection activeCell="O19" sqref="O19"/>
    </sheetView>
  </sheetViews>
  <sheetFormatPr defaultColWidth="14.453125" defaultRowHeight="15" customHeight="1"/>
  <cols>
    <col min="1" max="1" width="38.453125" customWidth="1"/>
    <col min="2" max="2" width="21.26953125" customWidth="1"/>
    <col min="3" max="3" width="31.08984375" customWidth="1"/>
    <col min="4" max="4" width="19" customWidth="1"/>
    <col min="5" max="5" width="13.453125" customWidth="1"/>
    <col min="6" max="6" width="16.453125" customWidth="1"/>
    <col min="7" max="7" width="20.54296875" customWidth="1"/>
    <col min="8" max="8" width="21.08984375" customWidth="1"/>
    <col min="9" max="9" width="12" customWidth="1"/>
    <col min="10" max="10" width="13.81640625" customWidth="1"/>
    <col min="11" max="11" width="18.08984375" customWidth="1"/>
    <col min="12" max="12" width="19.453125" customWidth="1"/>
    <col min="13" max="13" width="27.453125" customWidth="1"/>
    <col min="14" max="26" width="8.7265625" customWidth="1"/>
  </cols>
  <sheetData>
    <row r="1" spans="1:13" ht="14.25" customHeight="1"/>
    <row r="2" spans="1:13" ht="14.25" customHeight="1">
      <c r="B2" s="1">
        <v>44562</v>
      </c>
      <c r="C2" s="2">
        <v>44593</v>
      </c>
      <c r="D2" s="1">
        <v>44621</v>
      </c>
      <c r="E2" s="2">
        <v>44652</v>
      </c>
      <c r="F2" s="1">
        <v>44682</v>
      </c>
      <c r="G2" s="2">
        <v>44713</v>
      </c>
      <c r="H2" s="1">
        <v>44743</v>
      </c>
      <c r="I2" s="2">
        <v>44774</v>
      </c>
      <c r="J2" s="1">
        <v>44805</v>
      </c>
      <c r="K2" s="2">
        <v>44835</v>
      </c>
      <c r="L2" s="1">
        <v>44866</v>
      </c>
      <c r="M2" s="2">
        <v>44896</v>
      </c>
    </row>
    <row r="3" spans="1:13" ht="14.25" customHeight="1"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</row>
    <row r="4" spans="1:13" ht="14.2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4.25" customHeight="1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</row>
    <row r="6" spans="1:13" ht="14.25" customHeight="1">
      <c r="A6" s="7" t="s">
        <v>13</v>
      </c>
      <c r="B6" s="8">
        <f>Janeiro!B35</f>
        <v>0</v>
      </c>
      <c r="C6" s="8">
        <f>Fevereiro!B35</f>
        <v>0</v>
      </c>
      <c r="D6" s="8">
        <f>Março!B35</f>
        <v>0</v>
      </c>
      <c r="E6" s="8">
        <f>Abril!B35</f>
        <v>0</v>
      </c>
      <c r="F6" s="8">
        <f>Maio!B35</f>
        <v>0</v>
      </c>
      <c r="G6" s="8">
        <f>Junho!B35</f>
        <v>0</v>
      </c>
      <c r="H6" s="8">
        <f>Julho!B35</f>
        <v>0</v>
      </c>
      <c r="I6" s="8">
        <f>Agosto!B35</f>
        <v>0</v>
      </c>
      <c r="J6" s="8">
        <f>Setembro!B35</f>
        <v>0</v>
      </c>
      <c r="K6" s="8">
        <f>Outubro!B35</f>
        <v>0</v>
      </c>
      <c r="L6" s="8">
        <f>Novembro!B35</f>
        <v>0</v>
      </c>
      <c r="M6" s="8">
        <f>Dezembro!B35</f>
        <v>0</v>
      </c>
    </row>
    <row r="7" spans="1:13" ht="14.2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ht="14.2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14.25" customHeight="1">
      <c r="A9" s="7" t="s">
        <v>14</v>
      </c>
      <c r="B9" s="8">
        <f t="shared" ref="B9:M9" si="0">SUM(B6:B8)</f>
        <v>0</v>
      </c>
      <c r="C9" s="8">
        <f>SUM(C6:C8)</f>
        <v>0</v>
      </c>
      <c r="D9" s="8">
        <f>SUM(D6:D8)</f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</row>
    <row r="10" spans="1:13" ht="14.25" customHeight="1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>
      <c r="A11" s="7" t="s">
        <v>15</v>
      </c>
      <c r="B11" s="8">
        <f t="shared" ref="B11:M11" si="1">SUM(B12:B15)</f>
        <v>0</v>
      </c>
      <c r="C11" s="8">
        <f t="shared" si="1"/>
        <v>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</row>
    <row r="12" spans="1:13" ht="14.25" customHeight="1">
      <c r="A12" s="9" t="s">
        <v>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4.25" customHeight="1">
      <c r="A13" s="9" t="s">
        <v>17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4.25" customHeight="1">
      <c r="A14" s="9" t="s">
        <v>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4.25" customHeight="1">
      <c r="A15" s="9" t="s">
        <v>19</v>
      </c>
      <c r="B15" s="8">
        <f>Janeiro!B34</f>
        <v>0</v>
      </c>
      <c r="C15" s="8">
        <f>Fevereiro!B34</f>
        <v>0</v>
      </c>
      <c r="D15" s="8">
        <f>Março!B34</f>
        <v>0</v>
      </c>
      <c r="E15" s="8">
        <f>Abril!B34</f>
        <v>0</v>
      </c>
      <c r="F15" s="8">
        <f>Maio!B34</f>
        <v>0</v>
      </c>
      <c r="G15" s="8">
        <f>Junho!B34</f>
        <v>0</v>
      </c>
      <c r="H15" s="8">
        <f>Julho!B34</f>
        <v>0</v>
      </c>
      <c r="I15" s="8">
        <f>Agosto!B34</f>
        <v>0</v>
      </c>
      <c r="J15" s="8">
        <f>Setembro!B34</f>
        <v>0</v>
      </c>
      <c r="K15" s="8">
        <f>Outubro!B34</f>
        <v>0</v>
      </c>
      <c r="L15" s="8">
        <f>Novembro!B34</f>
        <v>0</v>
      </c>
      <c r="M15" s="8">
        <f>Dezembro!B34</f>
        <v>0</v>
      </c>
    </row>
    <row r="16" spans="1:13" ht="14.25" customHeight="1">
      <c r="A16" s="13" t="s">
        <v>20</v>
      </c>
      <c r="B16" s="14">
        <f t="shared" ref="B16:M16" si="2">B9-B11</f>
        <v>0</v>
      </c>
      <c r="C16" s="14">
        <f t="shared" si="2"/>
        <v>0</v>
      </c>
      <c r="D16" s="14">
        <f t="shared" si="2"/>
        <v>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>I9-I11</f>
        <v>0</v>
      </c>
      <c r="J16" s="14">
        <f t="shared" si="2"/>
        <v>0</v>
      </c>
      <c r="K16" s="14">
        <f t="shared" si="2"/>
        <v>0</v>
      </c>
      <c r="L16" s="14">
        <f t="shared" si="2"/>
        <v>0</v>
      </c>
      <c r="M16" s="14">
        <f t="shared" si="2"/>
        <v>0</v>
      </c>
    </row>
    <row r="17" spans="1:2" ht="14.25" customHeight="1"/>
    <row r="18" spans="1:2" ht="26" customHeight="1">
      <c r="A18" s="15" t="s">
        <v>21</v>
      </c>
      <c r="B18" s="8">
        <f>SUM(B16:M16)</f>
        <v>0</v>
      </c>
    </row>
    <row r="19" spans="1:2" ht="26" customHeight="1">
      <c r="B19" s="8"/>
    </row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000"/>
  <sheetViews>
    <sheetView showGridLines="0" topLeftCell="A13" workbookViewId="0">
      <selection activeCell="D37" sqref="D37"/>
    </sheetView>
  </sheetViews>
  <sheetFormatPr defaultColWidth="14.453125" defaultRowHeight="15" customHeight="1"/>
  <cols>
    <col min="1" max="1" width="17" customWidth="1"/>
    <col min="2" max="2" width="18.81640625" customWidth="1"/>
    <col min="3" max="3" width="7.7265625" customWidth="1"/>
    <col min="4" max="4" width="10.08984375" customWidth="1"/>
    <col min="5" max="5" width="9.08984375" customWidth="1"/>
    <col min="6" max="7" width="7.7265625" customWidth="1"/>
    <col min="8" max="8" width="9.08984375" customWidth="1"/>
    <col min="9" max="10" width="7.7265625" customWidth="1"/>
    <col min="11" max="11" width="12.81640625" customWidth="1"/>
    <col min="12" max="17" width="7.7265625" customWidth="1"/>
    <col min="18" max="18" width="11" customWidth="1"/>
    <col min="19" max="19" width="12.26953125" customWidth="1"/>
    <col min="20" max="20" width="13.453125" customWidth="1"/>
    <col min="21" max="21" width="14" customWidth="1"/>
    <col min="22" max="22" width="16" customWidth="1"/>
    <col min="23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7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000"/>
  <sheetViews>
    <sheetView showGridLines="0" topLeftCell="A13" workbookViewId="0">
      <selection sqref="A1:AF2"/>
    </sheetView>
  </sheetViews>
  <sheetFormatPr defaultColWidth="14.453125" defaultRowHeight="15" customHeight="1"/>
  <cols>
    <col min="1" max="1" width="17" customWidth="1"/>
    <col min="2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9">
        <v>0</v>
      </c>
      <c r="C30" s="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>
        <v>0</v>
      </c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00"/>
  <sheetViews>
    <sheetView showGridLines="0" workbookViewId="0">
      <selection sqref="A1:AF2"/>
    </sheetView>
  </sheetViews>
  <sheetFormatPr defaultColWidth="14.453125" defaultRowHeight="15" customHeight="1"/>
  <cols>
    <col min="1" max="1" width="17" customWidth="1"/>
    <col min="2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9">
        <v>0</v>
      </c>
      <c r="C30" s="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>
        <v>0</v>
      </c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000"/>
  <sheetViews>
    <sheetView showGridLines="0" workbookViewId="0">
      <selection sqref="A1:AF2"/>
    </sheetView>
  </sheetViews>
  <sheetFormatPr defaultColWidth="14.453125" defaultRowHeight="15" customHeight="1"/>
  <cols>
    <col min="1" max="1" width="17" customWidth="1"/>
    <col min="2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9">
        <v>0</v>
      </c>
      <c r="C30" s="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>
        <v>0</v>
      </c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showGridLines="0" topLeftCell="A13" workbookViewId="0">
      <selection activeCell="D39" sqref="D39"/>
    </sheetView>
  </sheetViews>
  <sheetFormatPr defaultColWidth="14.453125" defaultRowHeight="15" customHeight="1"/>
  <cols>
    <col min="1" max="1" width="17" customWidth="1"/>
    <col min="2" max="2" width="20.453125" customWidth="1"/>
    <col min="3" max="25" width="7.7265625" customWidth="1"/>
    <col min="26" max="26" width="11.08984375" customWidth="1"/>
    <col min="27" max="28" width="7.7265625" customWidth="1"/>
    <col min="29" max="29" width="20.08984375" customWidth="1"/>
    <col min="30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/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topLeftCell="A16" workbookViewId="0">
      <selection activeCell="C37" sqref="C37"/>
    </sheetView>
  </sheetViews>
  <sheetFormatPr defaultColWidth="14.453125" defaultRowHeight="15" customHeight="1"/>
  <cols>
    <col min="1" max="1" width="17" customWidth="1"/>
    <col min="2" max="2" width="11.7265625" customWidth="1"/>
    <col min="3" max="5" width="7.7265625" customWidth="1"/>
    <col min="6" max="6" width="10.08984375" customWidth="1"/>
    <col min="7" max="7" width="7.7265625" customWidth="1"/>
    <col min="8" max="8" width="9.08984375" customWidth="1"/>
    <col min="9" max="9" width="10.08984375" customWidth="1"/>
    <col min="10" max="10" width="14.54296875" customWidth="1"/>
    <col min="11" max="12" width="7.7265625" customWidth="1"/>
    <col min="13" max="13" width="9.08984375" customWidth="1"/>
    <col min="14" max="15" width="7.7265625" customWidth="1"/>
    <col min="16" max="17" width="10.08984375" customWidth="1"/>
    <col min="18" max="22" width="9.08984375" customWidth="1"/>
    <col min="23" max="24" width="10.08984375" customWidth="1"/>
    <col min="25" max="26" width="7.7265625" customWidth="1"/>
    <col min="27" max="29" width="10.08984375" customWidth="1"/>
    <col min="30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showGridLines="0" topLeftCell="A13" workbookViewId="0">
      <selection activeCell="C37" sqref="C37"/>
    </sheetView>
  </sheetViews>
  <sheetFormatPr defaultColWidth="14.453125" defaultRowHeight="15" customHeight="1"/>
  <cols>
    <col min="1" max="1" width="17" customWidth="1"/>
    <col min="2" max="2" width="11.7265625" customWidth="1"/>
    <col min="3" max="4" width="9.08984375" customWidth="1"/>
    <col min="5" max="5" width="7.7265625" customWidth="1"/>
    <col min="6" max="6" width="12" customWidth="1"/>
    <col min="7" max="7" width="9.08984375" customWidth="1"/>
    <col min="8" max="8" width="10.08984375" customWidth="1"/>
    <col min="9" max="9" width="7.7265625" customWidth="1"/>
    <col min="10" max="10" width="9.08984375" customWidth="1"/>
    <col min="11" max="11" width="10.08984375" customWidth="1"/>
    <col min="12" max="12" width="7.7265625" customWidth="1"/>
    <col min="13" max="13" width="11.54296875" customWidth="1"/>
    <col min="14" max="14" width="7.7265625" customWidth="1"/>
    <col min="15" max="15" width="10.08984375" customWidth="1"/>
    <col min="16" max="16" width="9.08984375" customWidth="1"/>
    <col min="17" max="18" width="10.08984375" customWidth="1"/>
    <col min="19" max="19" width="9.08984375" customWidth="1"/>
    <col min="20" max="20" width="13.453125" customWidth="1"/>
    <col min="21" max="26" width="7.7265625" customWidth="1"/>
    <col min="27" max="27" width="10.08984375" customWidth="1"/>
    <col min="28" max="28" width="7.7265625" customWidth="1"/>
    <col min="29" max="29" width="9.08984375" customWidth="1"/>
    <col min="30" max="30" width="7.7265625" customWidth="1"/>
    <col min="31" max="31" width="9.08984375" customWidth="1"/>
    <col min="32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7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showGridLines="0" topLeftCell="A16" workbookViewId="0">
      <selection activeCell="D37" sqref="D37"/>
    </sheetView>
  </sheetViews>
  <sheetFormatPr defaultColWidth="14.453125" defaultRowHeight="15" customHeight="1"/>
  <cols>
    <col min="1" max="1" width="17" customWidth="1"/>
    <col min="2" max="2" width="15.08984375" customWidth="1"/>
    <col min="3" max="4" width="10.08984375" customWidth="1"/>
    <col min="5" max="6" width="7.7265625" customWidth="1"/>
    <col min="7" max="7" width="9.08984375" customWidth="1"/>
    <col min="8" max="10" width="7.7265625" customWidth="1"/>
    <col min="11" max="11" width="9.08984375" customWidth="1"/>
    <col min="12" max="12" width="7.7265625" customWidth="1"/>
    <col min="13" max="13" width="10.08984375" customWidth="1"/>
    <col min="14" max="14" width="7.7265625" customWidth="1"/>
    <col min="15" max="15" width="9.08984375" customWidth="1"/>
    <col min="16" max="16" width="7.7265625" customWidth="1"/>
    <col min="17" max="17" width="10.08984375" customWidth="1"/>
    <col min="18" max="19" width="7.7265625" customWidth="1"/>
    <col min="20" max="20" width="9.08984375" customWidth="1"/>
    <col min="21" max="21" width="7.7265625" customWidth="1"/>
    <col min="22" max="23" width="9.08984375" customWidth="1"/>
    <col min="24" max="24" width="10.08984375" customWidth="1"/>
    <col min="25" max="26" width="9.08984375" customWidth="1"/>
    <col min="27" max="27" width="7.7265625" customWidth="1"/>
    <col min="28" max="28" width="11.54296875" customWidth="1"/>
    <col min="29" max="30" width="7.7265625" customWidth="1"/>
    <col min="31" max="31" width="15.08984375" customWidth="1"/>
    <col min="32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7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showGridLines="0" topLeftCell="A16" workbookViewId="0">
      <selection activeCell="D37" sqref="D37"/>
    </sheetView>
  </sheetViews>
  <sheetFormatPr defaultColWidth="14.453125" defaultRowHeight="15" customHeight="1"/>
  <cols>
    <col min="1" max="1" width="17" customWidth="1"/>
    <col min="2" max="2" width="14.54296875" customWidth="1"/>
    <col min="3" max="5" width="10.08984375" customWidth="1"/>
    <col min="6" max="6" width="9.08984375" customWidth="1"/>
    <col min="7" max="7" width="7.7265625" customWidth="1"/>
    <col min="8" max="8" width="10.08984375" customWidth="1"/>
    <col min="9" max="10" width="7.7265625" customWidth="1"/>
    <col min="11" max="11" width="9.08984375" customWidth="1"/>
    <col min="12" max="13" width="7.7265625" customWidth="1"/>
    <col min="14" max="14" width="9.08984375" customWidth="1"/>
    <col min="15" max="15" width="10.08984375" customWidth="1"/>
    <col min="16" max="20" width="7.7265625" customWidth="1"/>
    <col min="21" max="21" width="9.08984375" customWidth="1"/>
    <col min="22" max="22" width="10.08984375" customWidth="1"/>
    <col min="23" max="26" width="7.7265625" customWidth="1"/>
    <col min="27" max="29" width="9.08984375" customWidth="1"/>
    <col min="30" max="30" width="10.08984375" customWidth="1"/>
    <col min="31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7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0"/>
  <sheetViews>
    <sheetView showGridLines="0" topLeftCell="A16" workbookViewId="0">
      <selection activeCell="E37" sqref="E37"/>
    </sheetView>
  </sheetViews>
  <sheetFormatPr defaultColWidth="14.453125" defaultRowHeight="15" customHeight="1"/>
  <cols>
    <col min="1" max="1" width="17" customWidth="1"/>
    <col min="2" max="2" width="17.26953125" customWidth="1"/>
    <col min="3" max="3" width="7.7265625" customWidth="1"/>
    <col min="4" max="4" width="9.08984375" customWidth="1"/>
    <col min="5" max="5" width="15" customWidth="1"/>
    <col min="6" max="6" width="12.81640625" customWidth="1"/>
    <col min="7" max="9" width="7.7265625" customWidth="1"/>
    <col min="10" max="10" width="10.08984375" customWidth="1"/>
    <col min="11" max="11" width="9.08984375" customWidth="1"/>
    <col min="12" max="12" width="10.08984375" customWidth="1"/>
    <col min="13" max="13" width="7.7265625" customWidth="1"/>
    <col min="14" max="15" width="9.08984375" customWidth="1"/>
    <col min="16" max="18" width="7.7265625" customWidth="1"/>
    <col min="19" max="19" width="12.81640625" customWidth="1"/>
    <col min="20" max="20" width="15.08984375" customWidth="1"/>
    <col min="21" max="24" width="7.7265625" customWidth="1"/>
    <col min="25" max="25" width="9.08984375" customWidth="1"/>
    <col min="26" max="27" width="10.08984375" customWidth="1"/>
    <col min="28" max="29" width="7.7265625" customWidth="1"/>
    <col min="30" max="30" width="9.08984375" customWidth="1"/>
    <col min="31" max="32" width="7.72656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8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showGridLines="0" topLeftCell="A13" workbookViewId="0">
      <selection activeCell="E36" sqref="E36"/>
    </sheetView>
  </sheetViews>
  <sheetFormatPr defaultColWidth="14.453125" defaultRowHeight="15" customHeight="1"/>
  <cols>
    <col min="1" max="1" width="17" customWidth="1"/>
    <col min="2" max="2" width="17.26953125" customWidth="1"/>
    <col min="3" max="4" width="10.08984375" customWidth="1"/>
    <col min="5" max="7" width="7.7265625" customWidth="1"/>
    <col min="8" max="8" width="10.08984375" customWidth="1"/>
    <col min="9" max="9" width="9.08984375" customWidth="1"/>
    <col min="10" max="11" width="10.08984375" customWidth="1"/>
    <col min="12" max="12" width="7.7265625" customWidth="1"/>
    <col min="13" max="13" width="9.08984375" customWidth="1"/>
    <col min="14" max="15" width="7.7265625" customWidth="1"/>
    <col min="16" max="16" width="9.08984375" customWidth="1"/>
    <col min="17" max="17" width="12.81640625" customWidth="1"/>
    <col min="18" max="18" width="9.08984375" customWidth="1"/>
    <col min="19" max="19" width="7.7265625" customWidth="1"/>
    <col min="20" max="20" width="9.08984375" customWidth="1"/>
    <col min="21" max="21" width="7.7265625" customWidth="1"/>
    <col min="22" max="22" width="10.08984375" customWidth="1"/>
    <col min="23" max="24" width="7.7265625" customWidth="1"/>
    <col min="25" max="25" width="15.54296875" customWidth="1"/>
    <col min="26" max="26" width="10.08984375" customWidth="1"/>
    <col min="27" max="28" width="7.7265625" customWidth="1"/>
    <col min="29" max="29" width="10.08984375" customWidth="1"/>
    <col min="30" max="30" width="11.54296875" customWidth="1"/>
    <col min="31" max="32" width="10.0898437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7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000"/>
  <sheetViews>
    <sheetView showGridLines="0" topLeftCell="A13" workbookViewId="0">
      <selection activeCell="B35" sqref="B35"/>
    </sheetView>
  </sheetViews>
  <sheetFormatPr defaultColWidth="14.453125" defaultRowHeight="15" customHeight="1"/>
  <cols>
    <col min="1" max="1" width="17" customWidth="1"/>
    <col min="2" max="2" width="16.54296875" customWidth="1"/>
    <col min="3" max="3" width="7.7265625" customWidth="1"/>
    <col min="4" max="4" width="10.08984375" customWidth="1"/>
    <col min="5" max="6" width="7.7265625" customWidth="1"/>
    <col min="7" max="7" width="9.08984375" customWidth="1"/>
    <col min="8" max="9" width="7.7265625" customWidth="1"/>
    <col min="10" max="10" width="10.08984375" customWidth="1"/>
    <col min="11" max="11" width="7.7265625" customWidth="1"/>
    <col min="12" max="12" width="9.08984375" customWidth="1"/>
    <col min="13" max="14" width="7.7265625" customWidth="1"/>
    <col min="15" max="15" width="9.08984375" customWidth="1"/>
    <col min="16" max="18" width="7.7265625" customWidth="1"/>
    <col min="19" max="20" width="9.08984375" customWidth="1"/>
    <col min="21" max="21" width="10.08984375" customWidth="1"/>
    <col min="22" max="23" width="7.7265625" customWidth="1"/>
    <col min="24" max="25" width="9.08984375" customWidth="1"/>
    <col min="26" max="26" width="12.54296875" customWidth="1"/>
    <col min="27" max="27" width="9.08984375" customWidth="1"/>
    <col min="28" max="28" width="19.54296875" customWidth="1"/>
    <col min="29" max="29" width="10.08984375" customWidth="1"/>
    <col min="30" max="31" width="7.7265625" customWidth="1"/>
    <col min="32" max="32" width="12.26953125" customWidth="1"/>
  </cols>
  <sheetData>
    <row r="1" spans="1:32" ht="14.2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</row>
    <row r="3" spans="1:32" ht="14.25" customHeight="1">
      <c r="A3" s="16" t="s">
        <v>15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L3" s="16">
        <v>11</v>
      </c>
      <c r="M3" s="16">
        <v>12</v>
      </c>
      <c r="N3" s="16">
        <v>13</v>
      </c>
      <c r="O3" s="16">
        <v>14</v>
      </c>
      <c r="P3" s="16">
        <v>15</v>
      </c>
      <c r="Q3" s="16">
        <v>16</v>
      </c>
      <c r="R3" s="16">
        <v>17</v>
      </c>
      <c r="S3" s="16">
        <v>18</v>
      </c>
      <c r="T3" s="16">
        <v>19</v>
      </c>
      <c r="U3" s="16">
        <v>20</v>
      </c>
      <c r="V3" s="16">
        <v>21</v>
      </c>
      <c r="W3" s="16">
        <v>22</v>
      </c>
      <c r="X3" s="16">
        <v>23</v>
      </c>
      <c r="Y3" s="16">
        <v>24</v>
      </c>
      <c r="Z3" s="16">
        <v>25</v>
      </c>
      <c r="AA3" s="16">
        <v>26</v>
      </c>
      <c r="AB3" s="16">
        <v>27</v>
      </c>
      <c r="AC3" s="16">
        <v>28</v>
      </c>
      <c r="AD3" s="16">
        <v>29</v>
      </c>
      <c r="AE3" s="16">
        <v>30</v>
      </c>
      <c r="AF3" s="16">
        <v>31</v>
      </c>
    </row>
    <row r="4" spans="1:32" ht="14.25" customHeight="1">
      <c r="A4" s="17" t="s">
        <v>23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9">
        <v>0</v>
      </c>
    </row>
    <row r="5" spans="1:32" ht="14.25" customHeight="1">
      <c r="A5" s="17" t="s">
        <v>24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9">
        <v>0</v>
      </c>
    </row>
    <row r="6" spans="1:32" ht="14.25" customHeight="1">
      <c r="A6" s="17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9">
        <v>0</v>
      </c>
    </row>
    <row r="7" spans="1:32" ht="14.25" customHeight="1">
      <c r="A7" s="17" t="s">
        <v>26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9">
        <v>0</v>
      </c>
    </row>
    <row r="8" spans="1:32" ht="14.25" customHeight="1">
      <c r="A8" s="17" t="s">
        <v>27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9">
        <v>0</v>
      </c>
    </row>
    <row r="9" spans="1:32" ht="14.25" customHeight="1">
      <c r="A9" s="17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9">
        <v>0</v>
      </c>
    </row>
    <row r="10" spans="1:32" ht="14.25" customHeight="1">
      <c r="A10" s="17" t="s">
        <v>29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9">
        <v>0</v>
      </c>
    </row>
    <row r="11" spans="1:32" ht="14.25" customHeight="1">
      <c r="A11" s="17" t="s">
        <v>30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9">
        <v>0</v>
      </c>
    </row>
    <row r="12" spans="1:32" ht="14.25" customHeight="1">
      <c r="A12" s="17" t="s">
        <v>31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9">
        <v>0</v>
      </c>
    </row>
    <row r="13" spans="1:32" ht="14.25" customHeight="1">
      <c r="A13" s="17" t="s">
        <v>32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>
        <v>0</v>
      </c>
    </row>
    <row r="14" spans="1:32" ht="14.25" customHeight="1">
      <c r="A14" s="17" t="s">
        <v>33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9">
        <v>0</v>
      </c>
    </row>
    <row r="15" spans="1:32" ht="14.25" customHeight="1">
      <c r="A15" s="17" t="s">
        <v>34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>
        <v>0</v>
      </c>
    </row>
    <row r="16" spans="1:32" ht="14.25" customHeight="1">
      <c r="A16" s="17" t="s">
        <v>35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9">
        <v>0</v>
      </c>
    </row>
    <row r="17" spans="1:32" ht="14.25" customHeight="1">
      <c r="A17" s="17" t="s">
        <v>36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9">
        <v>0</v>
      </c>
    </row>
    <row r="18" spans="1:32" ht="14.25" customHeight="1">
      <c r="A18" s="17" t="s">
        <v>37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9">
        <v>0</v>
      </c>
    </row>
    <row r="19" spans="1:32" ht="14.25" customHeight="1">
      <c r="A19" s="17" t="s">
        <v>38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9">
        <v>0</v>
      </c>
    </row>
    <row r="20" spans="1:32" ht="14.25" customHeight="1">
      <c r="A20" s="17" t="s">
        <v>39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9">
        <v>0</v>
      </c>
    </row>
    <row r="21" spans="1:32" ht="14.25" customHeight="1">
      <c r="A21" s="17" t="s">
        <v>40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9">
        <v>0</v>
      </c>
    </row>
    <row r="22" spans="1:32" ht="14.25" customHeight="1">
      <c r="A22" s="20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9">
        <v>0</v>
      </c>
    </row>
    <row r="23" spans="1:32" ht="14.25" customHeight="1">
      <c r="A23" s="17" t="s">
        <v>42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>
        <v>0</v>
      </c>
    </row>
    <row r="24" spans="1:32" ht="14.25" customHeight="1">
      <c r="A24" s="17" t="s">
        <v>34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9">
        <v>0</v>
      </c>
    </row>
    <row r="25" spans="1:32" ht="14.25" customHeight="1">
      <c r="A25" s="20" t="s">
        <v>43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9">
        <v>0</v>
      </c>
    </row>
    <row r="26" spans="1:32" ht="14.25" customHeight="1">
      <c r="A26" s="20" t="s">
        <v>44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9">
        <v>0</v>
      </c>
    </row>
    <row r="27" spans="1:32" ht="14.25" customHeight="1">
      <c r="A27" s="20" t="s">
        <v>45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9">
        <v>0</v>
      </c>
    </row>
    <row r="28" spans="1:32" ht="14.25" customHeight="1">
      <c r="A28" s="20" t="s">
        <v>46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>
        <v>0</v>
      </c>
    </row>
    <row r="29" spans="1:32" ht="14.25" customHeight="1">
      <c r="A29" s="17" t="s">
        <v>47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>
        <v>0</v>
      </c>
    </row>
    <row r="30" spans="1:32" ht="14.25" customHeight="1">
      <c r="A30" s="17" t="s">
        <v>48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9">
        <v>0</v>
      </c>
    </row>
    <row r="31" spans="1:32" ht="14.25" customHeight="1">
      <c r="C31" s="21"/>
      <c r="G31" s="21"/>
    </row>
    <row r="32" spans="1:32" ht="14.25" customHeight="1">
      <c r="A32" s="22" t="s">
        <v>49</v>
      </c>
      <c r="B32" s="23">
        <f t="shared" ref="B32:AF32" si="0">SUM(B4:B31)</f>
        <v>0</v>
      </c>
      <c r="C32" s="23">
        <f t="shared" si="0"/>
        <v>0</v>
      </c>
      <c r="D32" s="23">
        <f t="shared" si="0"/>
        <v>0</v>
      </c>
      <c r="E32" s="23">
        <f t="shared" si="0"/>
        <v>0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  <c r="P32" s="23">
        <f t="shared" si="0"/>
        <v>0</v>
      </c>
      <c r="Q32" s="23">
        <f t="shared" si="0"/>
        <v>0</v>
      </c>
      <c r="R32" s="23">
        <f t="shared" si="0"/>
        <v>0</v>
      </c>
      <c r="S32" s="23">
        <f t="shared" si="0"/>
        <v>0</v>
      </c>
      <c r="T32" s="23">
        <f t="shared" si="0"/>
        <v>0</v>
      </c>
      <c r="U32" s="23">
        <f t="shared" si="0"/>
        <v>0</v>
      </c>
      <c r="V32" s="23">
        <f t="shared" si="0"/>
        <v>0</v>
      </c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</row>
    <row r="33" spans="1:7" ht="14.25" customHeight="1">
      <c r="G33" s="21"/>
    </row>
    <row r="34" spans="1:7" ht="14.25" customHeight="1">
      <c r="A34" s="24" t="s">
        <v>50</v>
      </c>
      <c r="B34" s="23">
        <f>SUM(B32:AF32)</f>
        <v>0</v>
      </c>
    </row>
    <row r="35" spans="1:7" ht="14.25" customHeight="1">
      <c r="A35" s="24" t="s">
        <v>51</v>
      </c>
      <c r="B35" s="25"/>
      <c r="G35" s="21"/>
    </row>
    <row r="36" spans="1:7" ht="14.25" customHeight="1">
      <c r="A36" s="24" t="s">
        <v>52</v>
      </c>
      <c r="B36" s="23">
        <f>B35-B34</f>
        <v>0</v>
      </c>
      <c r="G36" s="21"/>
    </row>
    <row r="37" spans="1:7" ht="14.25" customHeight="1">
      <c r="G37" s="21"/>
    </row>
    <row r="38" spans="1:7" ht="14.25" customHeight="1">
      <c r="G38" s="21"/>
    </row>
    <row r="39" spans="1:7" ht="14.25" customHeight="1">
      <c r="G39" s="21"/>
    </row>
    <row r="40" spans="1:7" ht="14.25" customHeight="1">
      <c r="G40" s="21"/>
    </row>
    <row r="41" spans="1:7" ht="14.25" customHeight="1">
      <c r="E41" s="26"/>
    </row>
    <row r="42" spans="1:7" ht="14.25" customHeight="1">
      <c r="G42" s="21"/>
    </row>
    <row r="43" spans="1:7" ht="14.25" customHeight="1">
      <c r="G43" s="21"/>
    </row>
    <row r="44" spans="1:7" ht="14.25" customHeight="1">
      <c r="G44" s="21"/>
    </row>
    <row r="45" spans="1:7" ht="14.25" customHeight="1">
      <c r="G45" s="21"/>
    </row>
    <row r="46" spans="1:7" ht="14.25" customHeight="1">
      <c r="G46" s="21"/>
    </row>
    <row r="47" spans="1:7" ht="14.25" customHeight="1">
      <c r="G47" s="21"/>
    </row>
    <row r="48" spans="1:7" ht="14.25" customHeight="1">
      <c r="E48" s="26"/>
    </row>
    <row r="49" spans="6:7" ht="14.25" customHeight="1">
      <c r="G49" s="21"/>
    </row>
    <row r="50" spans="6:7" ht="14.25" customHeight="1">
      <c r="G50" s="21"/>
    </row>
    <row r="51" spans="6:7" ht="14.25" customHeight="1">
      <c r="G51" s="21"/>
    </row>
    <row r="52" spans="6:7" ht="14.25" customHeight="1">
      <c r="G52" s="21"/>
    </row>
    <row r="53" spans="6:7" ht="14.25" customHeight="1">
      <c r="G53" s="21"/>
    </row>
    <row r="54" spans="6:7" ht="14.25" customHeight="1"/>
    <row r="55" spans="6:7" ht="14.25" customHeight="1">
      <c r="F55" s="26"/>
      <c r="G55" s="21"/>
    </row>
    <row r="56" spans="6:7" ht="14.25" customHeight="1">
      <c r="G56" s="21"/>
    </row>
    <row r="57" spans="6:7" ht="14.25" customHeight="1">
      <c r="G57" s="21"/>
    </row>
    <row r="58" spans="6:7" ht="14.25" customHeight="1"/>
    <row r="59" spans="6:7" ht="14.25" customHeight="1"/>
    <row r="60" spans="6:7" ht="14.25" customHeight="1"/>
    <row r="61" spans="6:7" ht="14.25" customHeight="1"/>
    <row r="62" spans="6:7" ht="14.25" customHeight="1"/>
    <row r="63" spans="6:7" ht="14.25" customHeight="1"/>
    <row r="64" spans="6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AF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ControleGeral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Araujo Souza</cp:lastModifiedBy>
  <dcterms:modified xsi:type="dcterms:W3CDTF">2022-09-27T01:07:28Z</dcterms:modified>
</cp:coreProperties>
</file>