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A1712C96-09F6-4474-946A-02EAAC7D8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CIO 1" sheetId="15" r:id="rId1"/>
    <sheet name="CONTEÚDO" sheetId="1" r:id="rId2"/>
    <sheet name="EXPLICAÇÃO" sheetId="10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5" l="1"/>
  <c r="L23" i="15"/>
  <c r="L14" i="15"/>
  <c r="L5" i="15"/>
  <c r="B2" i="10"/>
</calcChain>
</file>

<file path=xl/sharedStrings.xml><?xml version="1.0" encoding="utf-8"?>
<sst xmlns="http://schemas.openxmlformats.org/spreadsheetml/2006/main" count="1157" uniqueCount="53">
  <si>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</si>
  <si>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</si>
  <si>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</si>
  <si>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</si>
  <si>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</si>
  <si>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</si>
  <si>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</si>
  <si>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</si>
  <si>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</si>
  <si>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</si>
  <si>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</si>
  <si>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</si>
  <si>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</si>
  <si>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</si>
  <si>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</si>
  <si>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</si>
  <si>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</si>
  <si>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</si>
  <si>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</si>
  <si>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</si>
  <si>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</si>
  <si>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</si>
  <si>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</si>
  <si>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</si>
  <si>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</si>
  <si>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</si>
  <si>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</si>
  <si>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</si>
  <si>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</si>
  <si>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</si>
  <si>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</si>
  <si>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</si>
  <si>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</si>
  <si>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</si>
  <si>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</si>
  <si>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</si>
  <si>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</si>
  <si>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</si>
  <si>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</si>
  <si>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</si>
  <si>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</si>
  <si>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</si>
  <si>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</si>
  <si>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</si>
  <si>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</si>
  <si>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</si>
  <si>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</si>
  <si>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</si>
  <si>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</si>
  <si>
    <t>bahia</t>
  </si>
  <si>
    <t>Joaquim</t>
  </si>
  <si>
    <t>Bahia</t>
  </si>
  <si>
    <t>joaquim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</si>
</sst>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44" fontId="6" fillId="5" borderId="25" xfId="4" applyFont="1" applyFill="1" applyBorder="1" applyAlignment="1">
      <alignment horizontal="center"/>
    </xf>
    <xf numFmtId="44" fontId="6" fillId="5" borderId="26" xfId="4" applyFont="1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44" fontId="0" fillId="5" borderId="45" xfId="4" applyFont="1" applyFill="1" applyBorder="1" applyAlignment="1">
      <alignment horizontal="left" vertical="center"/>
    </xf>
    <xf numFmtId="44" fontId="0" fillId="5" borderId="51" xfId="4" applyFont="1" applyFill="1" applyBorder="1" applyAlignment="1">
      <alignment horizontal="left" vertical="center"/>
    </xf>
    <xf numFmtId="44" fontId="0" fillId="5" borderId="48" xfId="4" applyFont="1" applyFill="1" applyBorder="1" applyAlignment="1">
      <alignment horizontal="left" vertical="center"/>
    </xf>
    <xf numFmtId="44" fontId="0" fillId="5" borderId="53" xfId="4" applyFont="1" applyFill="1" applyBorder="1" applyAlignment="1">
      <alignment horizontal="left" vertical="center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workbookViewId="0">
      <selection activeCell="R13" sqref="R13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>
        <v>10</v>
      </c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100">
        <f>COUNTIFS(B2:B502,"&gt;="&amp;$J$4,B2:B502,"&lt;="&amp;$J$6)</f>
        <v>6</v>
      </c>
      <c r="M5" s="101"/>
      <c r="N5" s="101"/>
      <c r="O5" s="102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>
        <v>15</v>
      </c>
      <c r="L6" s="103"/>
      <c r="M6" s="104"/>
      <c r="N6" s="104"/>
      <c r="O6" s="105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106"/>
      <c r="M7" s="107"/>
      <c r="N7" s="107"/>
      <c r="O7" s="108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49" t="s">
        <v>49</v>
      </c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91">
        <f>COUNTIF(C2:C502,"="&amp;J13)</f>
        <v>121</v>
      </c>
      <c r="M14" s="92"/>
      <c r="N14" s="92"/>
      <c r="O14" s="93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94"/>
      <c r="M15" s="95"/>
      <c r="N15" s="95"/>
      <c r="O15" s="96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7"/>
      <c r="M16" s="98"/>
      <c r="N16" s="98"/>
      <c r="O16" s="99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49" t="s">
        <v>50</v>
      </c>
      <c r="L22" s="50" t="s">
        <v>37</v>
      </c>
      <c r="P22" s="5"/>
    </row>
    <row r="23" spans="2:16" ht="15" customHeight="1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91">
        <f>COUNTIF(D2:D502,"="&amp;J22)</f>
        <v>75</v>
      </c>
      <c r="M23" s="92"/>
      <c r="N23" s="92"/>
      <c r="O23" s="93"/>
      <c r="P23" s="5"/>
    </row>
    <row r="24" spans="2:16" ht="15" customHeight="1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94"/>
      <c r="M24" s="95"/>
      <c r="N24" s="95"/>
      <c r="O24" s="96"/>
      <c r="P24" s="5"/>
    </row>
    <row r="25" spans="2:16" ht="15" customHeight="1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7"/>
      <c r="M25" s="98"/>
      <c r="N25" s="98"/>
      <c r="O25" s="99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49" t="s">
        <v>51</v>
      </c>
      <c r="L31" s="50" t="s">
        <v>37</v>
      </c>
      <c r="P31" s="5"/>
    </row>
    <row r="32" spans="2:16" ht="15.75" thickBot="1" x14ac:dyDescent="0.3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91">
        <f>COUNTIFS(C2:C502,"="&amp;J31,D2:D502,"="&amp;J33)</f>
        <v>14</v>
      </c>
      <c r="M32" s="92"/>
      <c r="N32" s="92"/>
      <c r="O32" s="93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49" t="s">
        <v>52</v>
      </c>
      <c r="L33" s="94"/>
      <c r="M33" s="95"/>
      <c r="N33" s="95"/>
      <c r="O33" s="96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7"/>
      <c r="M34" s="98"/>
      <c r="N34" s="98"/>
      <c r="O34" s="99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workbookViewId="0">
      <selection activeCell="B2" sqref="B2:Q6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8"/>
      <c r="G8" s="69"/>
      <c r="H8" s="70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63"/>
      <c r="G10" s="64"/>
      <c r="H10" s="65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8"/>
      <c r="I42" s="69"/>
      <c r="J42" s="70"/>
    </row>
    <row r="43" spans="2:10" ht="3.95" customHeight="1" thickBot="1" x14ac:dyDescent="0.3">
      <c r="G43" s="22"/>
    </row>
    <row r="44" spans="2:10" x14ac:dyDescent="0.25">
      <c r="G44" s="22" t="s">
        <v>12</v>
      </c>
      <c r="H44" s="68"/>
      <c r="I44" s="69"/>
      <c r="J44" s="70"/>
    </row>
    <row r="45" spans="2:10" ht="3.95" customHeight="1" thickBot="1" x14ac:dyDescent="0.3">
      <c r="G45" s="22"/>
    </row>
    <row r="46" spans="2:10" ht="15.75" x14ac:dyDescent="0.25">
      <c r="B46" s="21" t="s">
        <v>45</v>
      </c>
      <c r="G46" s="22" t="s">
        <v>37</v>
      </c>
      <c r="H46" s="63"/>
      <c r="I46" s="64"/>
      <c r="J46" s="65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6">
        <v>42014</v>
      </c>
      <c r="J79" s="67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6">
        <v>42017</v>
      </c>
      <c r="J81" s="67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6" t="s">
        <v>38</v>
      </c>
      <c r="H84" s="86"/>
      <c r="I84" s="87"/>
      <c r="J84" s="88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6"/>
      <c r="H85" s="86"/>
      <c r="I85" s="89"/>
      <c r="J85" s="90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71" t="s">
        <v>29</v>
      </c>
      <c r="I90" s="72"/>
      <c r="J90" s="73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4"/>
      <c r="I91" s="75"/>
      <c r="J91" s="76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7"/>
      <c r="I92" s="78"/>
      <c r="J92" s="79"/>
    </row>
    <row r="93" spans="2:10" x14ac:dyDescent="0.25">
      <c r="H93" s="80" t="s">
        <v>47</v>
      </c>
      <c r="I93" s="81"/>
      <c r="J93" s="82"/>
    </row>
    <row r="94" spans="2:10" x14ac:dyDescent="0.25">
      <c r="H94" s="83"/>
      <c r="I94" s="84"/>
      <c r="J94" s="85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1</vt:lpstr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cp:lastPrinted>2015-11-17T19:21:44Z</cp:lastPrinted>
  <dcterms:created xsi:type="dcterms:W3CDTF">2015-11-17T16:12:59Z</dcterms:created>
  <dcterms:modified xsi:type="dcterms:W3CDTF">2023-10-31T19:56:39Z</dcterms:modified>
</cp:coreProperties>
</file>