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uto\OneDrive\Área de Trabalho\DNC Formação Dados\Semana 1\Excel\"/>
    </mc:Choice>
  </mc:AlternateContent>
  <xr:revisionPtr revIDLastSave="0" documentId="8_{A90A0263-2C0D-43C1-8049-DDEFF78C135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XERCÍCIOS" sheetId="5" r:id="rId1"/>
    <sheet name="CONTEÚDO" sheetId="1" r:id="rId2"/>
    <sheet name="EXPLICAÇÃO" sheetId="4" r:id="rId3"/>
    <sheet name="EXERCÍCIOS (RESOLVIDO)" sheetId="7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5" l="1"/>
  <c r="D20" i="7"/>
  <c r="L18" i="7"/>
  <c r="B2" i="7"/>
  <c r="B2" i="5" l="1"/>
  <c r="B2" i="4"/>
  <c r="L18" i="5" l="1"/>
</calcChain>
</file>

<file path=xl/sharedStrings.xml><?xml version="1.0" encoding="utf-8"?>
<sst xmlns="http://schemas.openxmlformats.org/spreadsheetml/2006/main" count="121" uniqueCount="68">
  <si>
    <t>INSIRA UM NÚMERO (1 A 100):</t>
  </si>
  <si>
    <t>INSIRA UM NÚMERO (0,1 A 0,9):</t>
  </si>
  <si>
    <t>INSIRA DATA DE NASCIMENTO:</t>
  </si>
  <si>
    <t>INSIRA HORÁRIO DA REUNIÃO:</t>
  </si>
  <si>
    <t>*Quebra...</t>
  </si>
  <si>
    <t>Parar: Não deixa inserir dados que não estejam nos critérios.</t>
  </si>
  <si>
    <t>Aviso: Avisa que há algo de errado, e confirma se quer permanecer errado (SIM) ou não.</t>
  </si>
  <si>
    <t>Informação: Apenas informa que está errado / algo que não segue critérios de validação.</t>
  </si>
  <si>
    <t>EXERCÍCIO:</t>
  </si>
  <si>
    <t>LABORATÓRIO DE DESENVOLVIMENTO DA PEPSICO:</t>
  </si>
  <si>
    <t>Case:</t>
  </si>
  <si>
    <t>PAÍS DE ORIGEM:</t>
  </si>
  <si>
    <t>FILIAL, CASO TENHA:</t>
  </si>
  <si>
    <t>CÓDIGO DA AMOSTRA:</t>
  </si>
  <si>
    <t>PESO:</t>
  </si>
  <si>
    <t>C:</t>
  </si>
  <si>
    <t>L:</t>
  </si>
  <si>
    <t>A:</t>
  </si>
  <si>
    <t>LIBERAÇÃO:</t>
  </si>
  <si>
    <t>LIBERADO</t>
  </si>
  <si>
    <t>DIMENSÃO EMBALAGEM (CM):</t>
  </si>
  <si>
    <t>V:</t>
  </si>
  <si>
    <t>m³</t>
  </si>
  <si>
    <t>BRASIL</t>
  </si>
  <si>
    <t>PAÍSES</t>
  </si>
  <si>
    <t>ARGENTINA</t>
  </si>
  <si>
    <t>MÉXICO</t>
  </si>
  <si>
    <t>PERU</t>
  </si>
  <si>
    <t>CHILE</t>
  </si>
  <si>
    <t>FILIAIS DO BRASIL</t>
  </si>
  <si>
    <t>SP</t>
  </si>
  <si>
    <t>ITU</t>
  </si>
  <si>
    <t>SOROCABA</t>
  </si>
  <si>
    <t>FILIAIS DA ARG</t>
  </si>
  <si>
    <t>BA</t>
  </si>
  <si>
    <t>SRL</t>
  </si>
  <si>
    <t>CÓD AMOSTRA</t>
  </si>
  <si>
    <t>9 DIGITOS</t>
  </si>
  <si>
    <t>PESO ATÉ</t>
  </si>
  <si>
    <t>22KG</t>
  </si>
  <si>
    <t>VOLUME ATÉ</t>
  </si>
  <si>
    <t>1,4 m³</t>
  </si>
  <si>
    <t>NÃO LIBERADO</t>
  </si>
  <si>
    <t>ATENDE TODAS AS VALIDAÇÕES</t>
  </si>
  <si>
    <t>NÃO ATENDE PELO MENOS 1 VALIDAÇÃO</t>
  </si>
  <si>
    <t>REGRAS</t>
  </si>
  <si>
    <t>EXEMPLOS PRONTOS</t>
  </si>
  <si>
    <t>PARA FAZER : CONFIGURANDO (DADOS&gt; VALIDAÇÃO DE DADOS)</t>
  </si>
  <si>
    <t>&gt;&gt; ONE-LINER &lt;&lt;</t>
  </si>
  <si>
    <t>&gt;&gt; CONTEÚDO DA AULA &lt;&lt;</t>
  </si>
  <si>
    <t>1. O que é validação de dados?</t>
  </si>
  <si>
    <t>2. Tipos de validação</t>
  </si>
  <si>
    <t>3. Mensagens/alertas de erro</t>
  </si>
  <si>
    <t>LEGENDAS DOS TIPOS DE ERROS</t>
  </si>
  <si>
    <t>Turno A</t>
  </si>
  <si>
    <t>Turno B</t>
  </si>
  <si>
    <t>Turno C</t>
  </si>
  <si>
    <t>Turno AF</t>
  </si>
  <si>
    <t>Turno BF</t>
  </si>
  <si>
    <t>Turno CF</t>
  </si>
  <si>
    <t>ESCOLHA O TURNO:</t>
  </si>
  <si>
    <t>ESCOLHA UM TURNO:</t>
  </si>
  <si>
    <t>CASO SEU TURNO NÃO ESTEJA NA LISTA, DIGITE AQUI:</t>
  </si>
  <si>
    <t>FAÇA SEU COMENTÁRIO NO TWITER:</t>
  </si>
  <si>
    <t>Validação de Dados</t>
  </si>
  <si>
    <t>"Utilizar validação de dados impede que alguém faça algo fora do que é permitido. É uma forma de condicionar uma pessoa a preencher os dados da maneira correta."</t>
  </si>
  <si>
    <t>Outros</t>
  </si>
  <si>
    <t>*solução oculta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</si>
</sst>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b/>
      <i/>
      <sz val="11"/>
      <color rgb="FFE45286"/>
      <name val="Calibri"/>
      <family val="2"/>
      <scheme val="minor"/>
    </font>
    <font>
      <i/>
      <sz val="11"/>
      <color rgb="FF22409A"/>
      <name val="Calibri"/>
      <family val="2"/>
      <scheme val="minor"/>
    </font>
    <font>
      <b/>
      <i/>
      <sz val="14"/>
      <color rgb="FFE45286"/>
      <name val="Calibri"/>
      <family val="2"/>
      <scheme val="minor"/>
    </font>
    <font>
      <b/>
      <i/>
      <sz val="11"/>
      <color rgb="FF22409A"/>
      <name val="Calibri"/>
      <family val="2"/>
      <scheme val="minor"/>
    </font>
    <font>
      <i/>
      <sz val="9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theme="1" tint="0.499984740745262"/>
      </left>
      <right style="thin">
        <color indexed="64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2" borderId="0" xfId="0" applyFill="1"/>
    <xf numFmtId="0" fontId="3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1" xfId="0" applyFont="1" applyBorder="1"/>
    <xf numFmtId="0" fontId="0" fillId="0" borderId="0" xfId="0" applyAlignment="1">
      <alignment horizontal="right"/>
    </xf>
    <xf numFmtId="0" fontId="7" fillId="2" borderId="18" xfId="0" applyFont="1" applyFill="1" applyBorder="1"/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0" fillId="2" borderId="19" xfId="0" applyFill="1" applyBorder="1"/>
    <xf numFmtId="0" fontId="0" fillId="2" borderId="20" xfId="0" applyFill="1" applyBorder="1"/>
    <xf numFmtId="0" fontId="9" fillId="2" borderId="24" xfId="0" applyFont="1" applyFill="1" applyBorder="1"/>
    <xf numFmtId="0" fontId="9" fillId="2" borderId="0" xfId="0" applyFont="1" applyFill="1"/>
    <xf numFmtId="0" fontId="9" fillId="2" borderId="25" xfId="0" applyFont="1" applyFill="1" applyBorder="1"/>
    <xf numFmtId="0" fontId="9" fillId="2" borderId="21" xfId="0" applyFont="1" applyFill="1" applyBorder="1"/>
    <xf numFmtId="0" fontId="0" fillId="2" borderId="22" xfId="0" applyFill="1" applyBorder="1"/>
    <xf numFmtId="0" fontId="0" fillId="2" borderId="23" xfId="0" applyFill="1" applyBorder="1"/>
    <xf numFmtId="0" fontId="0" fillId="0" borderId="16" xfId="0" applyBorder="1"/>
    <xf numFmtId="0" fontId="0" fillId="4" borderId="27" xfId="0" applyFill="1" applyBorder="1"/>
    <xf numFmtId="14" fontId="0" fillId="4" borderId="27" xfId="0" applyNumberFormat="1" applyFill="1" applyBorder="1"/>
    <xf numFmtId="20" fontId="0" fillId="4" borderId="27" xfId="0" applyNumberFormat="1" applyFill="1" applyBorder="1"/>
    <xf numFmtId="0" fontId="0" fillId="0" borderId="11" xfId="0" applyBorder="1"/>
    <xf numFmtId="0" fontId="0" fillId="0" borderId="13" xfId="0" applyBorder="1"/>
    <xf numFmtId="0" fontId="0" fillId="0" borderId="15" xfId="0" applyBorder="1"/>
    <xf numFmtId="0" fontId="0" fillId="0" borderId="12" xfId="0" applyBorder="1"/>
    <xf numFmtId="0" fontId="0" fillId="0" borderId="14" xfId="0" applyBorder="1"/>
    <xf numFmtId="0" fontId="0" fillId="0" borderId="17" xfId="0" applyBorder="1"/>
    <xf numFmtId="0" fontId="0" fillId="6" borderId="13" xfId="0" applyFill="1" applyBorder="1"/>
    <xf numFmtId="0" fontId="0" fillId="6" borderId="0" xfId="0" applyFill="1"/>
    <xf numFmtId="0" fontId="0" fillId="6" borderId="14" xfId="0" applyFill="1" applyBorder="1"/>
    <xf numFmtId="0" fontId="0" fillId="6" borderId="15" xfId="0" applyFill="1" applyBorder="1"/>
    <xf numFmtId="0" fontId="0" fillId="6" borderId="16" xfId="0" applyFill="1" applyBorder="1"/>
    <xf numFmtId="0" fontId="0" fillId="6" borderId="17" xfId="0" applyFill="1" applyBorder="1"/>
    <xf numFmtId="0" fontId="4" fillId="6" borderId="0" xfId="0" applyFont="1" applyFill="1"/>
    <xf numFmtId="0" fontId="11" fillId="0" borderId="0" xfId="0" applyFont="1"/>
    <xf numFmtId="0" fontId="11" fillId="0" borderId="0" xfId="0" applyFont="1" applyAlignment="1">
      <alignment horizontal="right"/>
    </xf>
    <xf numFmtId="0" fontId="10" fillId="2" borderId="32" xfId="0" applyFont="1" applyFill="1" applyBorder="1"/>
    <xf numFmtId="0" fontId="0" fillId="2" borderId="32" xfId="0" applyFill="1" applyBorder="1"/>
    <xf numFmtId="0" fontId="0" fillId="2" borderId="27" xfId="0" applyFill="1" applyBorder="1" applyAlignment="1">
      <alignment horizontal="center"/>
    </xf>
    <xf numFmtId="0" fontId="0" fillId="2" borderId="27" xfId="0" applyFill="1" applyBorder="1"/>
    <xf numFmtId="0" fontId="0" fillId="7" borderId="27" xfId="0" applyFill="1" applyBorder="1"/>
    <xf numFmtId="0" fontId="1" fillId="0" borderId="13" xfId="0" applyFont="1" applyBorder="1"/>
    <xf numFmtId="0" fontId="1" fillId="0" borderId="0" xfId="0" applyFont="1"/>
    <xf numFmtId="0" fontId="10" fillId="2" borderId="33" xfId="0" applyFont="1" applyFill="1" applyBorder="1"/>
    <xf numFmtId="0" fontId="0" fillId="0" borderId="10" xfId="0" applyBorder="1"/>
    <xf numFmtId="0" fontId="12" fillId="2" borderId="33" xfId="0" applyFont="1" applyFill="1" applyBorder="1"/>
    <xf numFmtId="0" fontId="13" fillId="0" borderId="0" xfId="0" applyFont="1" applyAlignment="1">
      <alignment horizontal="left"/>
    </xf>
    <xf numFmtId="0" fontId="12" fillId="2" borderId="32" xfId="0" applyFont="1" applyFill="1" applyBorder="1"/>
    <xf numFmtId="0" fontId="0" fillId="0" borderId="0" xfId="0" quotePrefix="1"/>
    <xf numFmtId="0" fontId="14" fillId="0" borderId="0" xfId="0" applyFont="1"/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8" fillId="2" borderId="21" xfId="0" applyFont="1" applyFill="1" applyBorder="1" applyAlignment="1">
      <alignment horizontal="left" wrapText="1"/>
    </xf>
    <xf numFmtId="0" fontId="8" fillId="2" borderId="22" xfId="0" applyFont="1" applyFill="1" applyBorder="1" applyAlignment="1">
      <alignment horizontal="left" wrapText="1"/>
    </xf>
    <xf numFmtId="0" fontId="8" fillId="2" borderId="23" xfId="0" applyFont="1" applyFill="1" applyBorder="1" applyAlignment="1">
      <alignment horizontal="left" wrapText="1"/>
    </xf>
    <xf numFmtId="0" fontId="10" fillId="2" borderId="29" xfId="0" applyFont="1" applyFill="1" applyBorder="1" applyAlignment="1">
      <alignment horizontal="center" vertical="center"/>
    </xf>
    <xf numFmtId="0" fontId="10" fillId="2" borderId="30" xfId="0" applyFont="1" applyFill="1" applyBorder="1" applyAlignment="1">
      <alignment horizontal="center" vertical="center"/>
    </xf>
    <xf numFmtId="0" fontId="10" fillId="2" borderId="31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left" vertical="top"/>
    </xf>
    <xf numFmtId="0" fontId="0" fillId="4" borderId="11" xfId="0" applyFill="1" applyBorder="1" applyAlignment="1">
      <alignment horizontal="left" vertical="top"/>
    </xf>
    <xf numFmtId="0" fontId="0" fillId="4" borderId="12" xfId="0" applyFill="1" applyBorder="1" applyAlignment="1">
      <alignment horizontal="left" vertical="top"/>
    </xf>
    <xf numFmtId="0" fontId="0" fillId="4" borderId="13" xfId="0" applyFill="1" applyBorder="1" applyAlignment="1">
      <alignment horizontal="left" vertical="top"/>
    </xf>
    <xf numFmtId="0" fontId="0" fillId="4" borderId="0" xfId="0" applyFill="1" applyAlignment="1">
      <alignment horizontal="left" vertical="top"/>
    </xf>
    <xf numFmtId="0" fontId="0" fillId="4" borderId="14" xfId="0" applyFill="1" applyBorder="1" applyAlignment="1">
      <alignment horizontal="left" vertical="top"/>
    </xf>
    <xf numFmtId="0" fontId="0" fillId="4" borderId="15" xfId="0" applyFill="1" applyBorder="1" applyAlignment="1">
      <alignment horizontal="left" vertical="top"/>
    </xf>
    <xf numFmtId="0" fontId="0" fillId="4" borderId="16" xfId="0" applyFill="1" applyBorder="1" applyAlignment="1">
      <alignment horizontal="left" vertical="top"/>
    </xf>
    <xf numFmtId="0" fontId="0" fillId="4" borderId="17" xfId="0" applyFill="1" applyBorder="1" applyAlignment="1">
      <alignment horizontal="left" vertical="top"/>
    </xf>
    <xf numFmtId="0" fontId="0" fillId="4" borderId="26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6" xfId="0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0" fontId="0" fillId="4" borderId="26" xfId="0" quotePrefix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15" fillId="0" borderId="0" xfId="0" applyFont="1"/>
  </cellXfs>
  <cellStyles count="1">
    <cellStyle name="Normal" xfId="0" builtinId="0"/>
  </cellStyles>
  <dxfs count="4"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22409A"/>
      <color rgb="FFE452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dinamicatreinamentos.com/" TargetMode="External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3.png"/><Relationship Id="rId5" Type="http://schemas.openxmlformats.org/officeDocument/2006/relationships/hyperlink" Target="https://dinamicatreinamentos.com/" TargetMode="External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https://dinamicatreinamentos.com/" TargetMode="External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95250</xdr:colOff>
      <xdr:row>8</xdr:row>
      <xdr:rowOff>57150</xdr:rowOff>
    </xdr:from>
    <xdr:to>
      <xdr:col>16</xdr:col>
      <xdr:colOff>358989</xdr:colOff>
      <xdr:row>14</xdr:row>
      <xdr:rowOff>38100</xdr:rowOff>
    </xdr:to>
    <xdr:pic>
      <xdr:nvPicPr>
        <xdr:cNvPr id="3" name="Imagem 2" descr="http://reporter365.com/wp-content/uploads/2012/08/pepsico-logo-with-products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0050" y="1590675"/>
          <a:ext cx="2092539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257175</xdr:colOff>
      <xdr:row>4</xdr:row>
      <xdr:rowOff>66675</xdr:rowOff>
    </xdr:from>
    <xdr:ext cx="3200000" cy="257143"/>
    <xdr:pic>
      <xdr:nvPicPr>
        <xdr:cNvPr id="4" name="Imagem 3">
          <a:extLst>
            <a:ext uri="{FF2B5EF4-FFF2-40B4-BE49-F238E27FC236}">
              <a16:creationId xmlns:a16="http://schemas.microsoft.com/office/drawing/2014/main" id="{DEBFC374-215C-4ED9-9172-212CD7C09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147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5" name="Imagem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1B8B152-B31A-4053-97C4-CF49C674C7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257175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8DA76426-60CB-49E2-97B9-C36B744934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147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CD346A5-9D8D-48B2-A93C-910A0BA32B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32</xdr:row>
      <xdr:rowOff>28575</xdr:rowOff>
    </xdr:from>
    <xdr:to>
      <xdr:col>2</xdr:col>
      <xdr:colOff>104702</xdr:colOff>
      <xdr:row>35</xdr:row>
      <xdr:rowOff>28504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742950" y="6238875"/>
          <a:ext cx="580952" cy="5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35</xdr:row>
      <xdr:rowOff>57150</xdr:rowOff>
    </xdr:from>
    <xdr:to>
      <xdr:col>2</xdr:col>
      <xdr:colOff>9466</xdr:colOff>
      <xdr:row>37</xdr:row>
      <xdr:rowOff>123769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0F0F0"/>
            </a:clrFrom>
            <a:clrTo>
              <a:srgbClr val="F0F0F0">
                <a:alpha val="0"/>
              </a:srgbClr>
            </a:clrTo>
          </a:clrChange>
        </a:blip>
        <a:stretch>
          <a:fillRect/>
        </a:stretch>
      </xdr:blipFill>
      <xdr:spPr>
        <a:xfrm>
          <a:off x="752475" y="6838950"/>
          <a:ext cx="476191" cy="4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38</xdr:row>
      <xdr:rowOff>38100</xdr:rowOff>
    </xdr:from>
    <xdr:to>
      <xdr:col>2</xdr:col>
      <xdr:colOff>9466</xdr:colOff>
      <xdr:row>40</xdr:row>
      <xdr:rowOff>142814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752475" y="7391400"/>
          <a:ext cx="476191" cy="485714"/>
        </a:xfrm>
        <a:prstGeom prst="rect">
          <a:avLst/>
        </a:prstGeom>
      </xdr:spPr>
    </xdr:pic>
    <xdr:clientData/>
  </xdr:twoCellAnchor>
  <xdr:oneCellAnchor>
    <xdr:from>
      <xdr:col>6</xdr:col>
      <xdr:colOff>257175</xdr:colOff>
      <xdr:row>4</xdr:row>
      <xdr:rowOff>66675</xdr:rowOff>
    </xdr:from>
    <xdr:ext cx="3200000" cy="257143"/>
    <xdr:pic>
      <xdr:nvPicPr>
        <xdr:cNvPr id="8" name="Imagem 7">
          <a:extLst>
            <a:ext uri="{FF2B5EF4-FFF2-40B4-BE49-F238E27FC236}">
              <a16:creationId xmlns:a16="http://schemas.microsoft.com/office/drawing/2014/main" id="{6D634610-81F6-43A0-969E-6DF023158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147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9" name="Imagem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256ACC-6233-404C-8EAC-261D19FD5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95250</xdr:colOff>
      <xdr:row>8</xdr:row>
      <xdr:rowOff>57150</xdr:rowOff>
    </xdr:from>
    <xdr:to>
      <xdr:col>16</xdr:col>
      <xdr:colOff>358989</xdr:colOff>
      <xdr:row>14</xdr:row>
      <xdr:rowOff>38100</xdr:rowOff>
    </xdr:to>
    <xdr:pic>
      <xdr:nvPicPr>
        <xdr:cNvPr id="2" name="Imagem 1" descr="http://reporter365.com/wp-content/uploads/2012/08/pepsico-logo-with-products.jpg">
          <a:extLst>
            <a:ext uri="{FF2B5EF4-FFF2-40B4-BE49-F238E27FC236}">
              <a16:creationId xmlns:a16="http://schemas.microsoft.com/office/drawing/2014/main" id="{3C0C0B12-8E44-41E1-AACA-83C6E3EF52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0050" y="1590675"/>
          <a:ext cx="2092539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257175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6331DA55-079E-4144-B653-ABF9AB0D8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147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A327E16-80EA-46CB-86F2-59CA10E4D6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5"/>
  <sheetViews>
    <sheetView showGridLines="0" tabSelected="1" workbookViewId="0">
      <selection activeCell="V13" sqref="V13"/>
    </sheetView>
  </sheetViews>
  <sheetFormatPr defaultRowHeight="15" x14ac:dyDescent="0.25"/>
  <sheetData>
    <row r="1" spans="2:17" ht="15.75" thickBot="1" x14ac:dyDescent="0.3"/>
    <row r="2" spans="2:17" ht="15" customHeight="1" x14ac:dyDescent="0.25">
      <c r="B2" s="56" t="str">
        <f>CONTEÚDO!B2</f>
        <v>Validação de Dados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8"/>
    </row>
    <row r="3" spans="2:17" ht="15" customHeight="1" x14ac:dyDescent="0.25"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1"/>
    </row>
    <row r="4" spans="2:17" ht="15" customHeight="1" x14ac:dyDescent="0.25">
      <c r="B4" s="59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1"/>
    </row>
    <row r="5" spans="2:17" ht="15" customHeight="1" x14ac:dyDescent="0.25">
      <c r="B5" s="59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1"/>
    </row>
    <row r="6" spans="2:17" ht="15" customHeight="1" x14ac:dyDescent="0.25">
      <c r="B6" s="62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4"/>
    </row>
    <row r="7" spans="2:17" x14ac:dyDescent="0.25">
      <c r="P7" s="55" t="s">
        <v>67</v>
      </c>
    </row>
    <row r="8" spans="2:17" ht="15" customHeight="1" x14ac:dyDescent="0.3">
      <c r="B8" s="42" t="s">
        <v>8</v>
      </c>
      <c r="C8" s="53"/>
      <c r="D8" s="53"/>
      <c r="E8" s="53"/>
      <c r="F8" s="53"/>
      <c r="G8" s="53"/>
      <c r="H8" s="53"/>
      <c r="I8" s="53"/>
      <c r="J8" s="53"/>
      <c r="K8" s="53"/>
      <c r="L8" s="53"/>
      <c r="N8" s="10" t="s">
        <v>10</v>
      </c>
      <c r="O8" s="3"/>
      <c r="P8" s="3"/>
      <c r="Q8" s="4"/>
    </row>
    <row r="9" spans="2:17" x14ac:dyDescent="0.25">
      <c r="N9" s="5"/>
      <c r="Q9" s="6"/>
    </row>
    <row r="10" spans="2:17" x14ac:dyDescent="0.25">
      <c r="B10" s="52" t="s">
        <v>9</v>
      </c>
      <c r="N10" s="5"/>
      <c r="Q10" s="6"/>
    </row>
    <row r="11" spans="2:17" ht="15.75" thickBot="1" x14ac:dyDescent="0.3">
      <c r="N11" s="5"/>
      <c r="Q11" s="6"/>
    </row>
    <row r="12" spans="2:17" x14ac:dyDescent="0.25">
      <c r="B12" s="52" t="s">
        <v>11</v>
      </c>
      <c r="D12" s="95" t="s">
        <v>25</v>
      </c>
      <c r="E12" s="96"/>
      <c r="N12" s="5"/>
      <c r="Q12" s="6"/>
    </row>
    <row r="13" spans="2:17" ht="15.75" thickBot="1" x14ac:dyDescent="0.3">
      <c r="N13" s="5"/>
      <c r="Q13" s="6"/>
    </row>
    <row r="14" spans="2:17" x14ac:dyDescent="0.25">
      <c r="B14" s="52" t="s">
        <v>12</v>
      </c>
      <c r="E14" s="95" t="s">
        <v>32</v>
      </c>
      <c r="F14" s="96"/>
      <c r="N14" s="5"/>
      <c r="Q14" s="6"/>
    </row>
    <row r="15" spans="2:17" ht="15.75" thickBot="1" x14ac:dyDescent="0.3">
      <c r="N15" s="7"/>
      <c r="O15" s="8"/>
      <c r="P15" s="8"/>
      <c r="Q15" s="9"/>
    </row>
    <row r="16" spans="2:17" x14ac:dyDescent="0.25">
      <c r="B16" s="52" t="s">
        <v>13</v>
      </c>
      <c r="E16" s="95">
        <v>123546578</v>
      </c>
      <c r="F16" s="96"/>
      <c r="H16" s="52" t="s">
        <v>14</v>
      </c>
      <c r="I16" s="45">
        <v>22</v>
      </c>
    </row>
    <row r="17" spans="2:18" ht="15.75" thickBot="1" x14ac:dyDescent="0.3"/>
    <row r="18" spans="2:18" x14ac:dyDescent="0.25">
      <c r="B18" s="52" t="s">
        <v>20</v>
      </c>
      <c r="E18" s="11" t="s">
        <v>15</v>
      </c>
      <c r="F18" s="44">
        <v>50</v>
      </c>
      <c r="G18" s="11" t="s">
        <v>16</v>
      </c>
      <c r="H18" s="44">
        <v>80</v>
      </c>
      <c r="I18" s="11" t="s">
        <v>17</v>
      </c>
      <c r="J18" s="44">
        <v>100</v>
      </c>
      <c r="K18" s="11" t="s">
        <v>21</v>
      </c>
      <c r="L18" s="46">
        <f>(F18*H18*J18)/10^6</f>
        <v>0.4</v>
      </c>
      <c r="M18" t="s">
        <v>22</v>
      </c>
    </row>
    <row r="20" spans="2:18" x14ac:dyDescent="0.25">
      <c r="B20" s="52" t="s">
        <v>18</v>
      </c>
      <c r="D20" s="97" t="str">
        <f>IF(AND($L$18&lt;=1.4,$I$16&lt;=22,$D$12&lt;&gt;"",$E$14&lt;&gt;"",E16&lt;&gt;"",$I$16&gt;=1),"LIBERADO","NÃO LIBERADO")</f>
        <v>LIBERADO</v>
      </c>
      <c r="E20" s="97"/>
      <c r="F20" s="97"/>
      <c r="G20" s="97"/>
      <c r="H20" s="97"/>
      <c r="I20" s="97"/>
      <c r="J20" s="97"/>
      <c r="K20" s="97"/>
    </row>
    <row r="23" spans="2:18" ht="19.5" thickBot="1" x14ac:dyDescent="0.35">
      <c r="B23" s="51" t="s">
        <v>45</v>
      </c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</row>
    <row r="24" spans="2:18" x14ac:dyDescent="0.25">
      <c r="B24" s="50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30"/>
    </row>
    <row r="25" spans="2:18" x14ac:dyDescent="0.25">
      <c r="B25" s="47" t="s">
        <v>24</v>
      </c>
      <c r="C25" s="48"/>
      <c r="D25" s="48" t="s">
        <v>29</v>
      </c>
      <c r="E25" s="48"/>
      <c r="F25" s="48"/>
      <c r="G25" s="48" t="s">
        <v>33</v>
      </c>
      <c r="H25" s="48"/>
      <c r="J25" s="48" t="s">
        <v>36</v>
      </c>
      <c r="K25" s="48"/>
      <c r="L25" s="48" t="s">
        <v>38</v>
      </c>
      <c r="M25" s="48"/>
      <c r="N25" s="48" t="s">
        <v>40</v>
      </c>
      <c r="R25" s="31"/>
    </row>
    <row r="26" spans="2:18" x14ac:dyDescent="0.25">
      <c r="B26" s="28" t="s">
        <v>23</v>
      </c>
      <c r="D26" t="s">
        <v>30</v>
      </c>
      <c r="G26" t="s">
        <v>34</v>
      </c>
      <c r="J26" t="s">
        <v>37</v>
      </c>
      <c r="L26" t="s">
        <v>39</v>
      </c>
      <c r="N26" t="s">
        <v>41</v>
      </c>
      <c r="R26" s="31"/>
    </row>
    <row r="27" spans="2:18" x14ac:dyDescent="0.25">
      <c r="B27" s="28" t="s">
        <v>25</v>
      </c>
      <c r="D27" t="s">
        <v>31</v>
      </c>
      <c r="G27" t="s">
        <v>35</v>
      </c>
      <c r="R27" s="31"/>
    </row>
    <row r="28" spans="2:18" x14ac:dyDescent="0.25">
      <c r="B28" s="28" t="s">
        <v>26</v>
      </c>
      <c r="D28" t="s">
        <v>32</v>
      </c>
      <c r="R28" s="31"/>
    </row>
    <row r="29" spans="2:18" x14ac:dyDescent="0.25">
      <c r="B29" s="28" t="s">
        <v>27</v>
      </c>
      <c r="D29" s="99" t="s">
        <v>34</v>
      </c>
      <c r="R29" s="31"/>
    </row>
    <row r="30" spans="2:18" x14ac:dyDescent="0.25">
      <c r="B30" s="28" t="s">
        <v>28</v>
      </c>
      <c r="D30" s="99" t="s">
        <v>35</v>
      </c>
      <c r="R30" s="31"/>
    </row>
    <row r="31" spans="2:18" x14ac:dyDescent="0.25">
      <c r="B31" s="28"/>
      <c r="R31" s="31"/>
    </row>
    <row r="32" spans="2:18" x14ac:dyDescent="0.25">
      <c r="B32" s="28" t="s">
        <v>18</v>
      </c>
      <c r="D32" s="97" t="s">
        <v>19</v>
      </c>
      <c r="E32" s="97"/>
      <c r="F32" s="97"/>
      <c r="G32" s="97"/>
      <c r="H32" s="97"/>
      <c r="I32" s="97"/>
      <c r="J32" s="97"/>
      <c r="K32" s="97"/>
      <c r="M32" t="s">
        <v>43</v>
      </c>
      <c r="R32" s="31"/>
    </row>
    <row r="33" spans="2:18" x14ac:dyDescent="0.25">
      <c r="B33" s="28"/>
      <c r="R33" s="31"/>
    </row>
    <row r="34" spans="2:18" x14ac:dyDescent="0.25">
      <c r="B34" s="28" t="s">
        <v>18</v>
      </c>
      <c r="D34" s="94" t="s">
        <v>42</v>
      </c>
      <c r="E34" s="94"/>
      <c r="F34" s="94"/>
      <c r="G34" s="94"/>
      <c r="H34" s="94"/>
      <c r="I34" s="94"/>
      <c r="J34" s="94"/>
      <c r="K34" s="94"/>
      <c r="M34" t="s">
        <v>44</v>
      </c>
      <c r="R34" s="31"/>
    </row>
    <row r="35" spans="2:18" x14ac:dyDescent="0.25">
      <c r="B35" s="29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32"/>
    </row>
  </sheetData>
  <sheetProtection selectLockedCells="1"/>
  <mergeCells count="7">
    <mergeCell ref="D34:K34"/>
    <mergeCell ref="B2:Q6"/>
    <mergeCell ref="E16:F16"/>
    <mergeCell ref="E14:F14"/>
    <mergeCell ref="D12:E12"/>
    <mergeCell ref="D20:K20"/>
    <mergeCell ref="D32:K32"/>
  </mergeCells>
  <conditionalFormatting sqref="D20:K20">
    <cfRule type="cellIs" dxfId="0" priority="2" operator="equal">
      <formula>"NÃO LIBERADO"</formula>
    </cfRule>
    <cfRule type="cellIs" dxfId="1" priority="1" operator="equal">
      <formula>"LIBERADO"</formula>
    </cfRule>
  </conditionalFormatting>
  <dataValidations count="5">
    <dataValidation type="list" allowBlank="1" showInputMessage="1" showErrorMessage="1" sqref="D12:E12" xr:uid="{9954CEA4-7963-4643-AD3E-085A8603AD76}">
      <formula1>$B$26:$B$30</formula1>
    </dataValidation>
    <dataValidation type="list" allowBlank="1" showInputMessage="1" showErrorMessage="1" sqref="E14:F14" xr:uid="{7D5D4992-EA51-4679-9FB1-99ED2C2DE995}">
      <formula1>$D$26:$D$30</formula1>
    </dataValidation>
    <dataValidation type="textLength" allowBlank="1" showInputMessage="1" showErrorMessage="1" errorTitle="9 Digitos" error="9 Digitos Apenas" sqref="E16:F16" xr:uid="{8898E60D-A6F0-4749-AF59-A014B95F33ED}">
      <formula1>9</formula1>
      <formula2>9</formula2>
    </dataValidation>
    <dataValidation type="whole" allowBlank="1" showInputMessage="1" showErrorMessage="1" errorTitle="22kg" error="Até 22kg, caso menor q 1kg, inserir 1" promptTitle="Caso menor que 1kg, inserir 1" sqref="I16" xr:uid="{85FFF79D-EA71-4A0E-8E67-0A2F2694964F}">
      <formula1>0</formula1>
      <formula2>22</formula2>
    </dataValidation>
    <dataValidation type="decimal" allowBlank="1" showInputMessage="1" showErrorMessage="1" sqref="L18" xr:uid="{4D7D4E41-72FD-4221-9190-BEA847071045}">
      <formula1>0</formula1>
      <formula2>1.4</formula2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4"/>
  <sheetViews>
    <sheetView showGridLines="0" workbookViewId="0">
      <selection activeCell="F11" sqref="F11"/>
    </sheetView>
  </sheetViews>
  <sheetFormatPr defaultRowHeight="15" x14ac:dyDescent="0.25"/>
  <sheetData>
    <row r="1" spans="2:17" ht="15.75" thickBot="1" x14ac:dyDescent="0.3"/>
    <row r="2" spans="2:17" ht="15" customHeight="1" x14ac:dyDescent="0.25">
      <c r="B2" s="56" t="s">
        <v>64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8"/>
    </row>
    <row r="3" spans="2:17" ht="15" customHeight="1" x14ac:dyDescent="0.25"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1"/>
    </row>
    <row r="4" spans="2:17" ht="15" customHeight="1" x14ac:dyDescent="0.25">
      <c r="B4" s="59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1"/>
    </row>
    <row r="5" spans="2:17" ht="15" customHeight="1" x14ac:dyDescent="0.25">
      <c r="B5" s="59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1"/>
    </row>
    <row r="6" spans="2:17" ht="15" customHeight="1" x14ac:dyDescent="0.25">
      <c r="B6" s="62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4"/>
    </row>
    <row r="7" spans="2:17" ht="15.75" thickBot="1" x14ac:dyDescent="0.3"/>
    <row r="8" spans="2:17" ht="18.75" customHeight="1" x14ac:dyDescent="0.25">
      <c r="B8" s="12" t="s">
        <v>48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4"/>
    </row>
    <row r="9" spans="2:17" ht="30.75" customHeight="1" x14ac:dyDescent="0.25">
      <c r="B9" s="65" t="s">
        <v>65</v>
      </c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7"/>
    </row>
    <row r="10" spans="2:17" ht="5.25" customHeight="1" thickBot="1" x14ac:dyDescent="0.3"/>
    <row r="11" spans="2:17" ht="15.75" x14ac:dyDescent="0.25">
      <c r="B11" s="12" t="s">
        <v>49</v>
      </c>
      <c r="C11" s="15"/>
      <c r="D11" s="15"/>
      <c r="E11" s="16"/>
    </row>
    <row r="12" spans="2:17" x14ac:dyDescent="0.25">
      <c r="B12" s="17" t="s">
        <v>50</v>
      </c>
      <c r="C12" s="1"/>
      <c r="D12" s="18"/>
      <c r="E12" s="19"/>
    </row>
    <row r="13" spans="2:17" x14ac:dyDescent="0.25">
      <c r="B13" s="17" t="s">
        <v>51</v>
      </c>
      <c r="C13" s="1"/>
      <c r="D13" s="18"/>
      <c r="E13" s="19"/>
    </row>
    <row r="14" spans="2:17" x14ac:dyDescent="0.25">
      <c r="B14" s="20" t="s">
        <v>52</v>
      </c>
      <c r="C14" s="21"/>
      <c r="D14" s="21"/>
      <c r="E14" s="22"/>
    </row>
  </sheetData>
  <mergeCells count="2">
    <mergeCell ref="B2:Q6"/>
    <mergeCell ref="B9:Q9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W41"/>
  <sheetViews>
    <sheetView showGridLines="0" workbookViewId="0">
      <selection activeCell="K16" sqref="K16"/>
    </sheetView>
  </sheetViews>
  <sheetFormatPr defaultRowHeight="15" x14ac:dyDescent="0.25"/>
  <cols>
    <col min="11" max="11" width="10.7109375" bestFit="1" customWidth="1"/>
  </cols>
  <sheetData>
    <row r="1" spans="2:23" ht="15.75" thickBot="1" x14ac:dyDescent="0.3"/>
    <row r="2" spans="2:23" ht="15" customHeight="1" x14ac:dyDescent="0.25">
      <c r="B2" s="56" t="str">
        <f>CONTEÚDO!B2</f>
        <v>Validação de Dados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8"/>
    </row>
    <row r="3" spans="2:23" ht="15" customHeight="1" x14ac:dyDescent="0.25"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1"/>
    </row>
    <row r="4" spans="2:23" ht="15" customHeight="1" x14ac:dyDescent="0.25">
      <c r="B4" s="59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1"/>
    </row>
    <row r="5" spans="2:23" ht="15" customHeight="1" x14ac:dyDescent="0.25">
      <c r="B5" s="59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1"/>
    </row>
    <row r="6" spans="2:23" ht="15" customHeight="1" x14ac:dyDescent="0.25">
      <c r="B6" s="62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4"/>
    </row>
    <row r="8" spans="2:23" x14ac:dyDescent="0.25">
      <c r="B8" s="42" t="s">
        <v>46</v>
      </c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</row>
    <row r="9" spans="2:23" ht="15" customHeight="1" thickBot="1" x14ac:dyDescent="0.3">
      <c r="W9" t="s">
        <v>54</v>
      </c>
    </row>
    <row r="10" spans="2:23" x14ac:dyDescent="0.25">
      <c r="B10" s="40"/>
      <c r="D10" s="41" t="s">
        <v>0</v>
      </c>
      <c r="E10" s="24"/>
      <c r="G10" s="40"/>
      <c r="J10" s="41" t="s">
        <v>1</v>
      </c>
      <c r="K10" s="24"/>
      <c r="M10" s="40"/>
      <c r="O10" s="41" t="s">
        <v>3</v>
      </c>
      <c r="P10" s="26"/>
      <c r="W10" t="s">
        <v>55</v>
      </c>
    </row>
    <row r="11" spans="2:23" ht="15.75" thickBot="1" x14ac:dyDescent="0.3">
      <c r="W11" t="s">
        <v>56</v>
      </c>
    </row>
    <row r="12" spans="2:23" x14ac:dyDescent="0.25">
      <c r="B12" s="40" t="s">
        <v>60</v>
      </c>
      <c r="D12" s="82"/>
      <c r="E12" s="83"/>
      <c r="G12" s="40"/>
      <c r="J12" s="41" t="s">
        <v>2</v>
      </c>
      <c r="K12" s="25"/>
      <c r="W12" t="s">
        <v>57</v>
      </c>
    </row>
    <row r="13" spans="2:23" ht="15.75" thickBot="1" x14ac:dyDescent="0.3">
      <c r="W13" t="s">
        <v>58</v>
      </c>
    </row>
    <row r="14" spans="2:23" x14ac:dyDescent="0.25">
      <c r="F14" s="41" t="s">
        <v>62</v>
      </c>
      <c r="G14" s="93"/>
      <c r="H14" s="81"/>
      <c r="W14" t="s">
        <v>59</v>
      </c>
    </row>
    <row r="15" spans="2:23" ht="15.75" thickBot="1" x14ac:dyDescent="0.3">
      <c r="W15" t="s">
        <v>66</v>
      </c>
    </row>
    <row r="16" spans="2:23" x14ac:dyDescent="0.25">
      <c r="B16" s="40" t="s">
        <v>63</v>
      </c>
      <c r="F16" s="84"/>
      <c r="G16" s="85"/>
      <c r="H16" s="85"/>
      <c r="I16" s="86"/>
    </row>
    <row r="17" spans="2:17" x14ac:dyDescent="0.25">
      <c r="B17" s="2" t="s">
        <v>4</v>
      </c>
      <c r="F17" s="87"/>
      <c r="G17" s="88"/>
      <c r="H17" s="88"/>
      <c r="I17" s="89"/>
    </row>
    <row r="18" spans="2:17" x14ac:dyDescent="0.25">
      <c r="F18" s="90"/>
      <c r="G18" s="91"/>
      <c r="H18" s="91"/>
      <c r="I18" s="92"/>
    </row>
    <row r="19" spans="2:17" ht="18.75" customHeight="1" x14ac:dyDescent="0.25"/>
    <row r="20" spans="2:17" x14ac:dyDescent="0.25">
      <c r="B20" s="42" t="s">
        <v>47</v>
      </c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</row>
    <row r="21" spans="2:17" ht="15.75" thickBot="1" x14ac:dyDescent="0.3"/>
    <row r="22" spans="2:17" x14ac:dyDescent="0.25">
      <c r="B22" s="40"/>
      <c r="D22" s="41" t="s">
        <v>0</v>
      </c>
      <c r="E22" s="24"/>
      <c r="G22" s="40"/>
      <c r="J22" s="41" t="s">
        <v>1</v>
      </c>
      <c r="K22" s="24"/>
      <c r="M22" s="40"/>
      <c r="O22" s="41" t="s">
        <v>3</v>
      </c>
      <c r="P22" s="26"/>
    </row>
    <row r="23" spans="2:17" ht="15.75" thickBot="1" x14ac:dyDescent="0.3">
      <c r="J23" s="11"/>
    </row>
    <row r="24" spans="2:17" x14ac:dyDescent="0.25">
      <c r="B24" s="40"/>
      <c r="C24" s="41" t="s">
        <v>61</v>
      </c>
      <c r="D24" s="80"/>
      <c r="E24" s="81"/>
      <c r="G24" s="40"/>
      <c r="J24" s="41" t="s">
        <v>2</v>
      </c>
      <c r="K24" s="24"/>
    </row>
    <row r="25" spans="2:17" ht="15.75" thickBot="1" x14ac:dyDescent="0.3"/>
    <row r="26" spans="2:17" x14ac:dyDescent="0.25">
      <c r="B26" s="40"/>
      <c r="F26" s="41" t="s">
        <v>62</v>
      </c>
      <c r="G26" s="80"/>
      <c r="H26" s="81"/>
    </row>
    <row r="27" spans="2:17" ht="15.75" thickBot="1" x14ac:dyDescent="0.3"/>
    <row r="28" spans="2:17" x14ac:dyDescent="0.25">
      <c r="B28" s="40" t="s">
        <v>63</v>
      </c>
      <c r="F28" s="71"/>
      <c r="G28" s="72"/>
      <c r="H28" s="72"/>
      <c r="I28" s="73"/>
    </row>
    <row r="29" spans="2:17" x14ac:dyDescent="0.25">
      <c r="F29" s="74"/>
      <c r="G29" s="75"/>
      <c r="H29" s="75"/>
      <c r="I29" s="76"/>
    </row>
    <row r="30" spans="2:17" x14ac:dyDescent="0.25">
      <c r="F30" s="77"/>
      <c r="G30" s="78"/>
      <c r="H30" s="78"/>
      <c r="I30" s="79"/>
    </row>
    <row r="31" spans="2:17" ht="15.75" thickBot="1" x14ac:dyDescent="0.3"/>
    <row r="32" spans="2:17" x14ac:dyDescent="0.25">
      <c r="B32" s="68" t="s">
        <v>53</v>
      </c>
      <c r="C32" s="69"/>
      <c r="D32" s="69"/>
      <c r="E32" s="69"/>
      <c r="F32" s="69"/>
      <c r="G32" s="69"/>
      <c r="H32" s="69"/>
      <c r="I32" s="69"/>
      <c r="J32" s="69"/>
      <c r="K32" s="70"/>
    </row>
    <row r="33" spans="2:11" x14ac:dyDescent="0.25">
      <c r="B33" s="33"/>
      <c r="C33" s="34"/>
      <c r="D33" s="34"/>
      <c r="E33" s="34"/>
      <c r="F33" s="34"/>
      <c r="G33" s="34"/>
      <c r="H33" s="34"/>
      <c r="I33" s="34"/>
      <c r="J33" s="34"/>
      <c r="K33" s="35"/>
    </row>
    <row r="34" spans="2:11" x14ac:dyDescent="0.25">
      <c r="B34" s="33"/>
      <c r="C34" s="39" t="s">
        <v>5</v>
      </c>
      <c r="D34" s="34"/>
      <c r="E34" s="34"/>
      <c r="F34" s="34"/>
      <c r="G34" s="34"/>
      <c r="H34" s="34"/>
      <c r="I34" s="34"/>
      <c r="J34" s="34"/>
      <c r="K34" s="35"/>
    </row>
    <row r="35" spans="2:11" x14ac:dyDescent="0.25">
      <c r="B35" s="33"/>
      <c r="C35" s="34"/>
      <c r="D35" s="34"/>
      <c r="E35" s="34"/>
      <c r="F35" s="34"/>
      <c r="G35" s="34"/>
      <c r="H35" s="34"/>
      <c r="I35" s="34"/>
      <c r="J35" s="34"/>
      <c r="K35" s="35"/>
    </row>
    <row r="36" spans="2:11" x14ac:dyDescent="0.25">
      <c r="B36" s="33"/>
      <c r="C36" s="34"/>
      <c r="D36" s="34"/>
      <c r="E36" s="34"/>
      <c r="F36" s="34"/>
      <c r="G36" s="34"/>
      <c r="H36" s="34"/>
      <c r="I36" s="34"/>
      <c r="J36" s="34"/>
      <c r="K36" s="35"/>
    </row>
    <row r="37" spans="2:11" x14ac:dyDescent="0.25">
      <c r="B37" s="33"/>
      <c r="C37" s="39" t="s">
        <v>6</v>
      </c>
      <c r="D37" s="34"/>
      <c r="E37" s="34"/>
      <c r="F37" s="34"/>
      <c r="G37" s="34"/>
      <c r="H37" s="34"/>
      <c r="I37" s="34"/>
      <c r="J37" s="34"/>
      <c r="K37" s="35"/>
    </row>
    <row r="38" spans="2:11" x14ac:dyDescent="0.25">
      <c r="B38" s="33"/>
      <c r="C38" s="34"/>
      <c r="D38" s="34"/>
      <c r="E38" s="34"/>
      <c r="F38" s="34"/>
      <c r="G38" s="34"/>
      <c r="H38" s="34"/>
      <c r="I38" s="34"/>
      <c r="J38" s="34"/>
      <c r="K38" s="35"/>
    </row>
    <row r="39" spans="2:11" x14ac:dyDescent="0.25">
      <c r="B39" s="33"/>
      <c r="C39" s="34"/>
      <c r="D39" s="34"/>
      <c r="E39" s="34"/>
      <c r="F39" s="34"/>
      <c r="G39" s="34"/>
      <c r="H39" s="34"/>
      <c r="I39" s="34"/>
      <c r="J39" s="34"/>
      <c r="K39" s="35"/>
    </row>
    <row r="40" spans="2:11" x14ac:dyDescent="0.25">
      <c r="B40" s="33"/>
      <c r="C40" s="39" t="s">
        <v>7</v>
      </c>
      <c r="D40" s="34"/>
      <c r="E40" s="34"/>
      <c r="F40" s="34"/>
      <c r="G40" s="34"/>
      <c r="H40" s="34"/>
      <c r="I40" s="34"/>
      <c r="J40" s="34"/>
      <c r="K40" s="35"/>
    </row>
    <row r="41" spans="2:11" x14ac:dyDescent="0.25">
      <c r="B41" s="36"/>
      <c r="C41" s="37"/>
      <c r="D41" s="37"/>
      <c r="E41" s="37"/>
      <c r="F41" s="37"/>
      <c r="G41" s="37"/>
      <c r="H41" s="37"/>
      <c r="I41" s="37"/>
      <c r="J41" s="37"/>
      <c r="K41" s="38"/>
    </row>
  </sheetData>
  <mergeCells count="8">
    <mergeCell ref="B32:K32"/>
    <mergeCell ref="F28:I30"/>
    <mergeCell ref="G26:H26"/>
    <mergeCell ref="B2:Q6"/>
    <mergeCell ref="D12:E12"/>
    <mergeCell ref="F16:I18"/>
    <mergeCell ref="G14:H14"/>
    <mergeCell ref="D24:E24"/>
  </mergeCells>
  <dataValidations xWindow="740" yWindow="347" count="7">
    <dataValidation type="whole" allowBlank="1" showInputMessage="1" showErrorMessage="1" sqref="E10" xr:uid="{00000000-0002-0000-0100-000000000000}">
      <formula1>1</formula1>
      <formula2>100</formula2>
    </dataValidation>
    <dataValidation type="decimal" allowBlank="1" showInputMessage="1" showErrorMessage="1" errorTitle="ERRO" error="VOCÊ ESCOLHEU UM NÚMERO FORA DO INTERVALO CORRETO" promptTitle="INSTRUÇÃO" prompt="DIGITE UM NÚMERO ENTRE: 0,1 E 0,9" sqref="K10" xr:uid="{00000000-0002-0000-0100-000001000000}">
      <formula1>0.1</formula1>
      <formula2>0.9</formula2>
    </dataValidation>
    <dataValidation type="time" allowBlank="1" showInputMessage="1" showErrorMessage="1" errorTitle="ERRO" error="BIXO, VOCÊ ESTÁ QUERENDO ME FERRAR???_x000a_OLHA O HORÁRIO QUE VC QUER MARCAR A REUNIÃO..._x000a_MUDA ISSO AI VAI..._x000a_ASS: ESTAGIÁRIO" sqref="P10" xr:uid="{00000000-0002-0000-0100-000002000000}">
      <formula1>0.208333333333333</formula1>
      <formula2>0.875</formula2>
    </dataValidation>
    <dataValidation type="date" errorStyle="warning" operator="greaterThan" allowBlank="1" showInputMessage="1" showErrorMessage="1" errorTitle="TEM CERTEZA?" error="VOCÊ ESTÁ QUERENDO INSERIR UMA DATA ANTIGA. CONFIRA. " sqref="K12" xr:uid="{00000000-0002-0000-0100-000004000000}">
      <formula1>29346</formula1>
    </dataValidation>
    <dataValidation type="textLength" errorStyle="information" operator="lessThan" allowBlank="1" showInputMessage="1" showErrorMessage="1" errorTitle="ERRO" error="VOCÊ ESTÁ TENTANDO INSERIR MAIS DO QUE 15 CARACTÉRES. ISTO PODE DAR PROBLEMA NO SISTEMA ERP. TEM CERTEZA?" sqref="F16:I18" xr:uid="{00000000-0002-0000-0100-000005000000}">
      <formula1>15</formula1>
    </dataValidation>
    <dataValidation type="custom" allowBlank="1" showInputMessage="1" showErrorMessage="1" sqref="G14:H14" xr:uid="{00000000-0002-0000-0100-000006000000}">
      <formula1>D12="OUTROS"</formula1>
    </dataValidation>
    <dataValidation type="list" allowBlank="1" showInputMessage="1" showErrorMessage="1" sqref="D12:E12" xr:uid="{00000000-0002-0000-0100-000003000000}">
      <formula1>$W$9:$W$15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401CA-8A65-4EEB-B2A4-CC46B6D984EB}">
  <dimension ref="B1:R35"/>
  <sheetViews>
    <sheetView showGridLines="0" workbookViewId="0">
      <selection activeCell="D20" sqref="D20:K20"/>
    </sheetView>
  </sheetViews>
  <sheetFormatPr defaultRowHeight="15" x14ac:dyDescent="0.25"/>
  <sheetData>
    <row r="1" spans="2:17" ht="15.75" thickBot="1" x14ac:dyDescent="0.3"/>
    <row r="2" spans="2:17" ht="15" customHeight="1" x14ac:dyDescent="0.25">
      <c r="B2" s="56" t="str">
        <f>CONTEÚDO!B2</f>
        <v>Validação de Dados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8"/>
    </row>
    <row r="3" spans="2:17" ht="15" customHeight="1" x14ac:dyDescent="0.25"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1"/>
    </row>
    <row r="4" spans="2:17" ht="15" customHeight="1" x14ac:dyDescent="0.25">
      <c r="B4" s="59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1"/>
    </row>
    <row r="5" spans="2:17" ht="15" customHeight="1" x14ac:dyDescent="0.25">
      <c r="B5" s="59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1"/>
    </row>
    <row r="6" spans="2:17" ht="15" customHeight="1" x14ac:dyDescent="0.25">
      <c r="B6" s="62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4"/>
    </row>
    <row r="8" spans="2:17" ht="15" customHeight="1" x14ac:dyDescent="0.3">
      <c r="B8" s="42" t="s">
        <v>8</v>
      </c>
      <c r="C8" s="53"/>
      <c r="D8" s="53"/>
      <c r="E8" s="53"/>
      <c r="F8" s="53"/>
      <c r="G8" s="53"/>
      <c r="H8" s="53"/>
      <c r="I8" s="53"/>
      <c r="J8" s="53"/>
      <c r="K8" s="53"/>
      <c r="L8" s="53"/>
      <c r="N8" s="10" t="s">
        <v>10</v>
      </c>
      <c r="O8" s="3"/>
      <c r="P8" s="3"/>
      <c r="Q8" s="4"/>
    </row>
    <row r="9" spans="2:17" x14ac:dyDescent="0.25">
      <c r="N9" s="5"/>
      <c r="Q9" s="6"/>
    </row>
    <row r="10" spans="2:17" x14ac:dyDescent="0.25">
      <c r="B10" s="52" t="s">
        <v>9</v>
      </c>
      <c r="N10" s="5"/>
      <c r="Q10" s="6"/>
    </row>
    <row r="11" spans="2:17" ht="15.75" thickBot="1" x14ac:dyDescent="0.3">
      <c r="N11" s="5"/>
      <c r="Q11" s="6"/>
    </row>
    <row r="12" spans="2:17" x14ac:dyDescent="0.25">
      <c r="B12" s="52" t="s">
        <v>11</v>
      </c>
      <c r="D12" s="95" t="s">
        <v>26</v>
      </c>
      <c r="E12" s="96"/>
      <c r="N12" s="5"/>
      <c r="Q12" s="6"/>
    </row>
    <row r="13" spans="2:17" ht="15.75" thickBot="1" x14ac:dyDescent="0.3">
      <c r="N13" s="5"/>
      <c r="Q13" s="6"/>
    </row>
    <row r="14" spans="2:17" x14ac:dyDescent="0.25">
      <c r="B14" s="52" t="s">
        <v>12</v>
      </c>
      <c r="E14" s="95"/>
      <c r="F14" s="96"/>
      <c r="N14" s="5"/>
      <c r="Q14" s="6"/>
    </row>
    <row r="15" spans="2:17" ht="15.75" thickBot="1" x14ac:dyDescent="0.3">
      <c r="N15" s="7"/>
      <c r="O15" s="8"/>
      <c r="P15" s="8"/>
      <c r="Q15" s="9"/>
    </row>
    <row r="16" spans="2:17" x14ac:dyDescent="0.25">
      <c r="B16" s="52" t="s">
        <v>13</v>
      </c>
      <c r="E16" s="95">
        <v>667393221</v>
      </c>
      <c r="F16" s="96"/>
      <c r="H16" s="52" t="s">
        <v>14</v>
      </c>
      <c r="I16" s="45">
        <v>22</v>
      </c>
    </row>
    <row r="17" spans="2:18" ht="15.75" thickBot="1" x14ac:dyDescent="0.3"/>
    <row r="18" spans="2:18" x14ac:dyDescent="0.25">
      <c r="B18" s="52" t="s">
        <v>20</v>
      </c>
      <c r="E18" s="11" t="s">
        <v>15</v>
      </c>
      <c r="F18" s="44">
        <v>100</v>
      </c>
      <c r="G18" s="11" t="s">
        <v>16</v>
      </c>
      <c r="H18" s="44">
        <v>100</v>
      </c>
      <c r="I18" s="11" t="s">
        <v>17</v>
      </c>
      <c r="J18" s="44">
        <v>100</v>
      </c>
      <c r="K18" s="11" t="s">
        <v>21</v>
      </c>
      <c r="L18" s="46">
        <f>(F18*H18*J18)/10^6</f>
        <v>1</v>
      </c>
      <c r="M18" t="s">
        <v>22</v>
      </c>
    </row>
    <row r="20" spans="2:18" x14ac:dyDescent="0.25">
      <c r="B20" s="52" t="s">
        <v>18</v>
      </c>
      <c r="D20" s="98" t="str">
        <f>IF(OR(D12="BRASIL",D12="ARGENTINA"),IF(AND(D12&lt;&gt;"",E14&lt;&gt;"",E16&lt;&gt;"",I16&lt;&gt;"",F18&lt;&gt;"",H18&lt;&gt;"",J18&lt;&gt;"",L18&lt;=1.4)=TRUE,"LIBERADO","NÃO LIBERADO"),IF(AND(D12&lt;&gt;"",E16&lt;&gt;"",I16&lt;&gt;"",F18&lt;&gt;"",H18&lt;&gt;"",J18&lt;&gt;"",L18&lt;=1.4)=TRUE,"LIBERADO","NÃO LIBERADO"))</f>
        <v>LIBERADO</v>
      </c>
      <c r="E20" s="98"/>
      <c r="F20" s="98"/>
      <c r="G20" s="98"/>
      <c r="H20" s="98"/>
      <c r="I20" s="98"/>
      <c r="J20" s="98"/>
      <c r="K20" s="98"/>
      <c r="N20" s="54"/>
    </row>
    <row r="23" spans="2:18" ht="19.5" thickBot="1" x14ac:dyDescent="0.35">
      <c r="B23" s="51" t="s">
        <v>45</v>
      </c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</row>
    <row r="24" spans="2:18" x14ac:dyDescent="0.25">
      <c r="B24" s="50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30"/>
    </row>
    <row r="25" spans="2:18" x14ac:dyDescent="0.25">
      <c r="B25" s="47" t="s">
        <v>24</v>
      </c>
      <c r="C25" s="48"/>
      <c r="D25" s="48" t="s">
        <v>29</v>
      </c>
      <c r="E25" s="48"/>
      <c r="F25" s="48"/>
      <c r="G25" s="48" t="s">
        <v>33</v>
      </c>
      <c r="H25" s="48"/>
      <c r="J25" s="48" t="s">
        <v>36</v>
      </c>
      <c r="K25" s="48"/>
      <c r="L25" s="48" t="s">
        <v>38</v>
      </c>
      <c r="M25" s="48"/>
      <c r="N25" s="48" t="s">
        <v>40</v>
      </c>
      <c r="R25" s="31"/>
    </row>
    <row r="26" spans="2:18" x14ac:dyDescent="0.25">
      <c r="B26" s="28" t="s">
        <v>23</v>
      </c>
      <c r="D26" t="s">
        <v>30</v>
      </c>
      <c r="G26" t="s">
        <v>34</v>
      </c>
      <c r="J26" t="s">
        <v>37</v>
      </c>
      <c r="L26" t="s">
        <v>39</v>
      </c>
      <c r="N26" t="s">
        <v>41</v>
      </c>
      <c r="R26" s="31"/>
    </row>
    <row r="27" spans="2:18" x14ac:dyDescent="0.25">
      <c r="B27" s="28" t="s">
        <v>25</v>
      </c>
      <c r="D27" t="s">
        <v>31</v>
      </c>
      <c r="G27" t="s">
        <v>35</v>
      </c>
      <c r="R27" s="31"/>
    </row>
    <row r="28" spans="2:18" x14ac:dyDescent="0.25">
      <c r="B28" s="28" t="s">
        <v>26</v>
      </c>
      <c r="D28" t="s">
        <v>32</v>
      </c>
      <c r="R28" s="31"/>
    </row>
    <row r="29" spans="2:18" x14ac:dyDescent="0.25">
      <c r="B29" s="28" t="s">
        <v>27</v>
      </c>
      <c r="R29" s="31"/>
    </row>
    <row r="30" spans="2:18" x14ac:dyDescent="0.25">
      <c r="B30" s="28" t="s">
        <v>28</v>
      </c>
      <c r="R30" s="31"/>
    </row>
    <row r="31" spans="2:18" x14ac:dyDescent="0.25">
      <c r="B31" s="28"/>
      <c r="R31" s="31"/>
    </row>
    <row r="32" spans="2:18" x14ac:dyDescent="0.25">
      <c r="B32" s="28" t="s">
        <v>18</v>
      </c>
      <c r="D32" s="97" t="s">
        <v>19</v>
      </c>
      <c r="E32" s="97"/>
      <c r="F32" s="97"/>
      <c r="G32" s="97"/>
      <c r="H32" s="97"/>
      <c r="I32" s="97"/>
      <c r="J32" s="97"/>
      <c r="K32" s="97"/>
      <c r="M32" t="s">
        <v>43</v>
      </c>
      <c r="R32" s="31"/>
    </row>
    <row r="33" spans="2:18" x14ac:dyDescent="0.25">
      <c r="B33" s="28"/>
      <c r="R33" s="31"/>
    </row>
    <row r="34" spans="2:18" x14ac:dyDescent="0.25">
      <c r="B34" s="28" t="s">
        <v>18</v>
      </c>
      <c r="D34" s="94" t="s">
        <v>42</v>
      </c>
      <c r="E34" s="94"/>
      <c r="F34" s="94"/>
      <c r="G34" s="94"/>
      <c r="H34" s="94"/>
      <c r="I34" s="94"/>
      <c r="J34" s="94"/>
      <c r="K34" s="94"/>
      <c r="M34" t="s">
        <v>44</v>
      </c>
      <c r="R34" s="31"/>
    </row>
    <row r="35" spans="2:18" x14ac:dyDescent="0.25">
      <c r="B35" s="29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32"/>
    </row>
  </sheetData>
  <mergeCells count="7">
    <mergeCell ref="D34:K34"/>
    <mergeCell ref="B2:Q6"/>
    <mergeCell ref="D12:E12"/>
    <mergeCell ref="E14:F14"/>
    <mergeCell ref="E16:F16"/>
    <mergeCell ref="D20:K20"/>
    <mergeCell ref="D32:K32"/>
  </mergeCells>
  <conditionalFormatting sqref="D20:K20">
    <cfRule type="cellIs" dxfId="3" priority="1" operator="equal">
      <formula>"Liberado"</formula>
    </cfRule>
    <cfRule type="cellIs" dxfId="2" priority="3" operator="equal">
      <formula>"Não liberado"</formula>
    </cfRule>
  </conditionalFormatting>
  <dataValidations count="4">
    <dataValidation type="list" allowBlank="1" showInputMessage="1" showErrorMessage="1" sqref="E14:F14" xr:uid="{A512BC04-7B5C-46E9-BCBB-5A77C8BE9491}">
      <formula1>IF($D$12="BRASIL",$D$26:$D$28,IF($D$12="ARGENTINA",$G$26:$G$27))</formula1>
    </dataValidation>
    <dataValidation type="list" allowBlank="1" showInputMessage="1" showErrorMessage="1" sqref="D12:E12" xr:uid="{08E85384-2BE5-4F91-81C2-75070DCBC1DD}">
      <formula1>$B$26:$B$30</formula1>
    </dataValidation>
    <dataValidation type="textLength" operator="lessThanOrEqual" allowBlank="1" showInputMessage="1" showErrorMessage="1" sqref="E16:F16" xr:uid="{7F53C770-5B8A-49D2-9CAD-84E1F085034C}">
      <formula1>9</formula1>
    </dataValidation>
    <dataValidation type="decimal" operator="lessThanOrEqual" allowBlank="1" showInputMessage="1" showErrorMessage="1" sqref="I16" xr:uid="{69087FDC-E5D3-43C8-A50A-08948A9C968F}">
      <formula1>22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EXERCÍCIOS</vt:lpstr>
      <vt:lpstr>CONTEÚDO</vt:lpstr>
      <vt:lpstr>EXPLICAÇÃO</vt:lpstr>
      <vt:lpstr>EXERCÍCIOS (RESOLVIDO)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Matheus Milani</cp:lastModifiedBy>
  <dcterms:created xsi:type="dcterms:W3CDTF">2015-11-17T16:12:59Z</dcterms:created>
  <dcterms:modified xsi:type="dcterms:W3CDTF">2023-11-01T18:01:55Z</dcterms:modified>
</cp:coreProperties>
</file>