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matheusfranco/Documents/Academica/Computacao/ArmazemAtlanticoPedidos/src/data/"/>
    </mc:Choice>
  </mc:AlternateContent>
  <xr:revisionPtr revIDLastSave="0" documentId="13_ncr:1_{F8FC8C2E-1D9C-714E-8B8F-8708BCF03EF5}" xr6:coauthVersionLast="47" xr6:coauthVersionMax="47" xr10:uidLastSave="{00000000-0000-0000-0000-000000000000}"/>
  <bookViews>
    <workbookView xWindow="0" yWindow="500" windowWidth="14400" windowHeight="16360" xr2:uid="{00000000-000D-0000-FFFF-FFFF00000000}"/>
  </bookViews>
  <sheets>
    <sheet name="Invoice cliente" sheetId="12" r:id="rId1"/>
  </sheets>
  <definedNames>
    <definedName name="_xlnm._FilterDatabase" localSheetId="0" hidden="1">'Invoice cliente'!$A$17:$G$17</definedName>
    <definedName name="_xlnm.Print_Area" localSheetId="0">'Invoice cliente'!$A$1:$G$104</definedName>
    <definedName name="_xlnm.Print_Titles" localSheetId="0">'Invoice cliente'!$2:$17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7" i="12" l="1"/>
  <c r="D96" i="12"/>
</calcChain>
</file>

<file path=xl/sharedStrings.xml><?xml version="1.0" encoding="utf-8"?>
<sst xmlns="http://schemas.openxmlformats.org/spreadsheetml/2006/main" count="291" uniqueCount="183">
  <si>
    <t>Packing</t>
  </si>
  <si>
    <t>Shipping Date</t>
  </si>
  <si>
    <t>Shipment</t>
  </si>
  <si>
    <t>Incoterm</t>
  </si>
  <si>
    <t>Place of Destination</t>
  </si>
  <si>
    <t>Importer</t>
  </si>
  <si>
    <t>Exporter</t>
  </si>
  <si>
    <t>Place of Shipment</t>
  </si>
  <si>
    <t>Shipped by</t>
  </si>
  <si>
    <t>Port of Unloading</t>
  </si>
  <si>
    <t>Country of Origin</t>
  </si>
  <si>
    <t>Consignee</t>
  </si>
  <si>
    <t>Notify</t>
  </si>
  <si>
    <t>Payment Terms</t>
  </si>
  <si>
    <t>BRAZIL</t>
  </si>
  <si>
    <t>IMPORTER</t>
  </si>
  <si>
    <t>PACKING</t>
  </si>
  <si>
    <t>TOTAL OF BOXES</t>
  </si>
  <si>
    <t>NET WEIGHT (KG)</t>
  </si>
  <si>
    <t>GROSS WEIGHT (KG)</t>
  </si>
  <si>
    <t>PAYMENT INSTRUCTIONS</t>
  </si>
  <si>
    <t>BY SEA</t>
  </si>
  <si>
    <t>NCM</t>
  </si>
  <si>
    <t>CNPJ: 05.789.055/0001-46</t>
  </si>
  <si>
    <t>BELO HORIZONTE - MG - BRASIL</t>
  </si>
  <si>
    <t>PHONE:+ 55 31 33243140</t>
  </si>
  <si>
    <t>CUBIC METERS (M³)</t>
  </si>
  <si>
    <t>Swift Code: BRASBRRJBHE</t>
  </si>
  <si>
    <t>Swift Code: BRASUS33 - ABA Number: //FW026003557</t>
  </si>
  <si>
    <t>Av. Barão Homem de Melo, 4500/1101 - Estoril | Belo Horizonte - MG - 30494-080</t>
  </si>
  <si>
    <t>Account: 001 34894 00 00 162140 Intermediary Bank: Banco do Brasil SA - New York</t>
  </si>
  <si>
    <t>Date</t>
  </si>
  <si>
    <t>PACKING LIST</t>
  </si>
  <si>
    <t>EXPIRE DATE</t>
  </si>
  <si>
    <t>TRADEBRAS COMERCIO IMPORTACAO E EXPORTACAO LTDA</t>
  </si>
  <si>
    <t>FOB</t>
  </si>
  <si>
    <t>Tradebras Comercio Importação e Exportação LTDA | CNPJ: 05.789.055/0001-46</t>
  </si>
  <si>
    <t>ARMAZEM ATLANTICO - NIPC 513897577</t>
  </si>
  <si>
    <t>Shipping Line</t>
  </si>
  <si>
    <t>Nº Container</t>
  </si>
  <si>
    <t>Seal</t>
  </si>
  <si>
    <t>SANTOS</t>
  </si>
  <si>
    <t>Due Date</t>
  </si>
  <si>
    <t>-</t>
  </si>
  <si>
    <t>ADVANCED PAYMENT</t>
  </si>
  <si>
    <t>1 x 40'</t>
  </si>
  <si>
    <t>2103.90.21</t>
  </si>
  <si>
    <t>1704.90.90</t>
  </si>
  <si>
    <t>10 x 1kg</t>
  </si>
  <si>
    <t>1806.90.00</t>
  </si>
  <si>
    <t>AV. BARÃO HOMEM DE MELO 4500 / 9 ANDAR, SALAS 915/916 - ZIP CODE 30494-270</t>
  </si>
  <si>
    <t>R.DAS MAÇAROCAS, ARMAZEM Nº2,2710-056 SÃO PEDRO DE PENAFERRIM</t>
  </si>
  <si>
    <t>ABRUNHEIRA, SINTRA - PORTUGAL</t>
  </si>
  <si>
    <t>NUMBER                               TB 518/2022</t>
  </si>
  <si>
    <t>5 x 2 kg.</t>
  </si>
  <si>
    <t>500 gr. x 24 Sacos</t>
  </si>
  <si>
    <t>500 gr. x 15 Frascos</t>
  </si>
  <si>
    <t>100 gr. x 36 Frasco</t>
  </si>
  <si>
    <t>250 gr. x 40 Sacos</t>
  </si>
  <si>
    <t>1kg.x 12 Sacos</t>
  </si>
  <si>
    <t>1kg. x 12 Sacos</t>
  </si>
  <si>
    <t>120 Unid x 20 gr.</t>
  </si>
  <si>
    <t>2106.90.10</t>
  </si>
  <si>
    <t>1 kg. x 12 Potes</t>
  </si>
  <si>
    <t>300 gr. x 24 Potes</t>
  </si>
  <si>
    <t>48 Floppy x 12 x 5 gr.</t>
  </si>
  <si>
    <t>5 x 40 x 40gr</t>
  </si>
  <si>
    <t>1904.10.00</t>
  </si>
  <si>
    <t>40 x 200gr</t>
  </si>
  <si>
    <t>1905.31.00</t>
  </si>
  <si>
    <t>20 x 100gr</t>
  </si>
  <si>
    <t>40 x 75gr</t>
  </si>
  <si>
    <t>30 x 200gr</t>
  </si>
  <si>
    <t>12 x 400gr</t>
  </si>
  <si>
    <t>1901.20.00</t>
  </si>
  <si>
    <t>15 x 350gr</t>
  </si>
  <si>
    <t>40 x 120gr</t>
  </si>
  <si>
    <t>1905.90.90</t>
  </si>
  <si>
    <t>30 x 370gr</t>
  </si>
  <si>
    <t>54 x 150gr</t>
  </si>
  <si>
    <t>18 x 30 x 32gr</t>
  </si>
  <si>
    <t>24 x 400gr</t>
  </si>
  <si>
    <t>54 x 126gr</t>
  </si>
  <si>
    <t>60 x 126gr</t>
  </si>
  <si>
    <t>70 x 130gr</t>
  </si>
  <si>
    <t>24 x 380gr</t>
  </si>
  <si>
    <t>10 x 950gr</t>
  </si>
  <si>
    <t>1905.32.00</t>
  </si>
  <si>
    <t>12 x 30 x 32gr</t>
  </si>
  <si>
    <t>1704.90.20</t>
  </si>
  <si>
    <t>36 x 100gr</t>
  </si>
  <si>
    <t>2008.19.00</t>
  </si>
  <si>
    <t>30 x 250gr</t>
  </si>
  <si>
    <t>12 x 20 x 20gr</t>
  </si>
  <si>
    <t>1704.90.10</t>
  </si>
  <si>
    <t>24 x 40 x 17gr</t>
  </si>
  <si>
    <t>2103.90.29</t>
  </si>
  <si>
    <t>1kg</t>
  </si>
  <si>
    <t>0901.21.00</t>
  </si>
  <si>
    <t>CAFE TORRADO EM GRAO - INTELLIGENZA - 1KG</t>
  </si>
  <si>
    <t>ROTTERDAM</t>
  </si>
  <si>
    <t xml:space="preserve">CMA CGM </t>
  </si>
  <si>
    <t>CMAU 5933976</t>
  </si>
  <si>
    <t>H8290084</t>
  </si>
  <si>
    <t>CAP SAN MALEAS / 0EWD6N1MA</t>
  </si>
  <si>
    <t>AJI SAL CHURRASCO - AJINOMOTO - 5 X 2 KG</t>
  </si>
  <si>
    <t>AJI SAL CHURRASCO - AJINOMOTO - 500 GR. X 24 SACOS</t>
  </si>
  <si>
    <t>AJI SAL CHURRASCO PARILLA - AJINOMOTO - 500 GR. X 15 FRASCOS</t>
  </si>
  <si>
    <t>AJI-SAL - AJINOMOTO - 100 GR. X 36 FRASCO</t>
  </si>
  <si>
    <t>AJI-SAL - AJINOMOTO - 250 GR. X 40 SACOS</t>
  </si>
  <si>
    <t>AJI-SAL - AJIOMOTO - 1KG.X 12 SACOS</t>
  </si>
  <si>
    <t>AJI-SAL CHURRASCO - AJINOMOTO - 1KG. X 12 SACOS</t>
  </si>
  <si>
    <t>MID REFRESCO ABACAXI - AJINOMOTO - 120 UNID X 20 GR.</t>
  </si>
  <si>
    <t>MID REFRESCO CAJU - AJINOMOTO - 120 UNID X 20 GR.</t>
  </si>
  <si>
    <t>MID REFRESCO GOIABA - AJINOMOTO - 120 UNID X 20 GR.</t>
  </si>
  <si>
    <t>MID REFRESCO GRAVIOLA - AJINOMOTO - 120 UNID X 20 GR.</t>
  </si>
  <si>
    <t>MID REFRESCO GUARANÁ - AJINOMOTO - 120 UNID X 20 GR.</t>
  </si>
  <si>
    <t>MID REFRESCO JABUTICABA - AJINOMOTO - 120 UNID X 20 GR.</t>
  </si>
  <si>
    <t>MID REFRESCO LARANJA - AJINOMOTO - 120 UNID X 20 GR.</t>
  </si>
  <si>
    <t>MID REFRESCO LIMÃO - AJINOMOTO - 120 UNID X 20 GR.</t>
  </si>
  <si>
    <t>MID REFRESCO MANGA - AJINOMOTO - 120 UNID X 20 GR.</t>
  </si>
  <si>
    <t>MID REFRESCO MARACUJÁ - AJINOMOTO - 120 UNID X 20 GR.</t>
  </si>
  <si>
    <t>MID REFRESCO MORANGO - AJINOMOTO - 120 UNID X 20 GR.</t>
  </si>
  <si>
    <t>MID REFRESCO TANGERINA - AJINOMOTO - 120 UNID X 20 GR.</t>
  </si>
  <si>
    <t>MID REFRESCO UVA - AJINOMOTO - 120 UNID X 20 GR.</t>
  </si>
  <si>
    <t>SABOR A MI ALHO &amp; SAL - AJINOMOTO - 1 KG. X 12 POTES</t>
  </si>
  <si>
    <t>SABOR A MI ALHO &amp; SAL - AJINOMOTO - 300 GR. X 24 POTES</t>
  </si>
  <si>
    <t>SABOR A MI C/ PIMENTA - AJINOMOTO - 300 GR. X 24 POTES</t>
  </si>
  <si>
    <t>SABOR A MI C/ PIMENTA -AJINOMOTO - 1 KG. X 12 POTES</t>
  </si>
  <si>
    <t>SABOR A MI S/ PIMENTA - AJINOMOTO - 1 KG. X 12 POTES</t>
  </si>
  <si>
    <t>SABOR A MI S/ PIMENTA - AJINOMOTO - 300 GR. X 24 POTES</t>
  </si>
  <si>
    <t>SAZON AMARELO (LEGUMES) - AJINOMOTO - 48 FLOPPY X 12 X 5 GR.</t>
  </si>
  <si>
    <t>SAZON BRANCO (ARROZ) - AJINOMOTO - 48 FLOPPY X 12 X 5 GR.</t>
  </si>
  <si>
    <t>SAZON LARANJA (MASSAS) - AJINOMOTO - 48 FLOPPY X 12 X 5 GR.</t>
  </si>
  <si>
    <t>SAZON MARROM (FEIJÃO) - AJINOMOTO - 48 FLOPPY X 12 X 5 GR.</t>
  </si>
  <si>
    <t>SAZON NORDESTE - AJINOMOTO - 48 FLOPPY X 12 X 5 GR.</t>
  </si>
  <si>
    <t>SAZON PIPOCA CEBOLA E SALSA - AJINOMOTO - 48 FLOPPY X 12 X 5 GR.</t>
  </si>
  <si>
    <t>SAZON PIPOCA CHURRASCO - AJINOMOTO - 48 FLOPPY X 12 X 5 GR.</t>
  </si>
  <si>
    <t>SAZON PIPOCA MANTEIGA - AJINOMOTO - 48 FLOPPY X 12 X 5 GR.</t>
  </si>
  <si>
    <t>SAZON SALADA - AJINOMOTO - 48 FLOPPY X 12 X 5 GR.</t>
  </si>
  <si>
    <t>SAZON TOQUE ALECRIM - AJINOMOTO - 48 FLOPPY X 12 X 5 GR.</t>
  </si>
  <si>
    <t>SAZON TOQUE ALHO - AJINOMOTO - 48 FLOPPY X 12 X 5 GR.</t>
  </si>
  <si>
    <t>SAZON TOQUE LIMÃO - AJINOMOTO - 48 FLOPPY X 12 X 5 GR.</t>
  </si>
  <si>
    <t>SAZON VERDE (FRANGO) - AJINOMOTO - 48 FLOPPY X 12 X 5 GR.</t>
  </si>
  <si>
    <t>SAZON VERMELHO (CARNE) - AJINOMOTO - 48 FLOPPY X 12 X 5 GR.</t>
  </si>
  <si>
    <t>PIPOCA DOCE ARITANA 40 G</t>
  </si>
  <si>
    <t>BISCOITO MAIZENA PIRAQUÊ 200 G</t>
  </si>
  <si>
    <t>BISCOITO PRESUNTINHO PIRAQUÊ 100 G</t>
  </si>
  <si>
    <t>BISCOITO ROLADINHO DE GOIABA PIRAQUÊ 75 G</t>
  </si>
  <si>
    <t>BISCOITO ÁGUA E SAL RENATA 200G</t>
  </si>
  <si>
    <t>BISCOITO CREAM CRAKER RENATA 200G</t>
  </si>
  <si>
    <t>BISCOITO MAIZENA RENATA 200G</t>
  </si>
  <si>
    <t>MISTURA P/ BOLO RENATA 400G BRIGADEIRO</t>
  </si>
  <si>
    <t>BISCOITO ROSQUINHA CÔCO VALE DO PRATA 350 G</t>
  </si>
  <si>
    <t>BISCOITO ROSQUINHA LEITE VALE DO PRATA 350 G</t>
  </si>
  <si>
    <t>SALGADINHOS COSTELINHA C/ LIMÃO VALE DO PRATA 120 G</t>
  </si>
  <si>
    <t>SALGADINHOS PICANHA VALE DO PRATA 120 G</t>
  </si>
  <si>
    <t>BISCOITO SEQUILHOS BANANA E CANELA VALE DO PRATA 350 G</t>
  </si>
  <si>
    <t>BISCOITO SEQUILHOS CÔCO VALE DO PRATA 350 G</t>
  </si>
  <si>
    <t>BISCOITO SEQUILHOS LEITE VALE DO PRATA 350 G</t>
  </si>
  <si>
    <t>NESCAU 400 G</t>
  </si>
  <si>
    <t>BISCOITO AO LEITE PASSATEMPO NESTLÉ 130 G</t>
  </si>
  <si>
    <t>CHOCOLATE PRESTÍGIO C/ 30 X 33 G</t>
  </si>
  <si>
    <t>TODDY PEPSICO 400G</t>
  </si>
  <si>
    <t>BISCOITO RECHEADO CHOCOLATE TRAKINAS MONDELEZ 126 G</t>
  </si>
  <si>
    <t>BISCOITO RECHEADO CHOCOLATE BONO NESTLÉ 126 G</t>
  </si>
  <si>
    <t>BISCOITO RECHEADO CHOCOLATE PASSATEMPO NESTLÉ 130 G</t>
  </si>
  <si>
    <t>BISCOITO RECHEADO MORANGO PASSATEMPO NESTLÉ 130 G</t>
  </si>
  <si>
    <t>NESQUIK MORANGO 380 G</t>
  </si>
  <si>
    <t>BOMBOM SERENATA DE AMOR 825 G</t>
  </si>
  <si>
    <t>GOMETS TUTTI FRUTTI 30 X 32 G</t>
  </si>
  <si>
    <t>PIPOCA MICROONDAS NATURAL YOKI 100G</t>
  </si>
  <si>
    <t>BOMBOM OURO BRANCO 1 KG</t>
  </si>
  <si>
    <t>BOMBOM SONHO DE VALSA KRAFT 1 KG</t>
  </si>
  <si>
    <t>BIS BRANCO KRAFT 126 G</t>
  </si>
  <si>
    <t>BIS PRETO KRAFT 126 G</t>
  </si>
  <si>
    <t>BOMBONS SORTIDOS GAROTO CAIXA 250 G</t>
  </si>
  <si>
    <t>CHOCOLATE LAKA DISPLAY C/ 20 X 20 G</t>
  </si>
  <si>
    <t>PIPOCA MICROONDAS MANTEIGA YOKI 100G</t>
  </si>
  <si>
    <t>BALA DE HORTELA GAROTO 17G</t>
  </si>
  <si>
    <t>DESCRIÇÃO DO PRODUTO</t>
  </si>
  <si>
    <t>QUANTIDADE TOTAL EM UNIDADES</t>
  </si>
  <si>
    <t>ARMAZÉM ATLÂNTICO - CÓDIGO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</si>
</sst>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[$-409]mmmm\ d\,\ yyyy"/>
  </numFmts>
  <fonts count="19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2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4" fillId="0" borderId="2" xfId="0" applyFont="1" applyBorder="1" applyAlignment="1">
      <alignment wrapText="1"/>
    </xf>
    <xf numFmtId="4" fontId="4" fillId="0" borderId="4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9" xfId="0" applyFont="1" applyBorder="1" applyAlignment="1">
      <alignment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10" xfId="0" applyFont="1" applyBorder="1" applyAlignment="1">
      <alignment vertical="center" wrapText="1"/>
    </xf>
    <xf numFmtId="3" fontId="6" fillId="0" borderId="12" xfId="0" applyNumberFormat="1" applyFont="1" applyBorder="1" applyAlignment="1">
      <alignment wrapText="1"/>
    </xf>
    <xf numFmtId="164" fontId="10" fillId="0" borderId="4" xfId="0" applyNumberFormat="1" applyFont="1" applyBorder="1" applyAlignment="1">
      <alignment horizontal="right"/>
    </xf>
    <xf numFmtId="0" fontId="10" fillId="0" borderId="6" xfId="0" applyFont="1" applyBorder="1" applyAlignment="1">
      <alignment horizontal="left" vertical="center"/>
    </xf>
    <xf numFmtId="0" fontId="4" fillId="0" borderId="7" xfId="0" applyFont="1" applyBorder="1"/>
    <xf numFmtId="4" fontId="10" fillId="0" borderId="12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4" fontId="10" fillId="0" borderId="1" xfId="0" applyNumberFormat="1" applyFont="1" applyBorder="1" applyAlignment="1">
      <alignment horizontal="right"/>
    </xf>
    <xf numFmtId="0" fontId="10" fillId="0" borderId="10" xfId="0" applyFont="1" applyBorder="1" applyAlignment="1">
      <alignment horizontal="left" vertical="center"/>
    </xf>
    <xf numFmtId="0" fontId="4" fillId="0" borderId="12" xfId="0" applyFont="1" applyBorder="1"/>
    <xf numFmtId="0" fontId="13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wrapText="1"/>
    </xf>
    <xf numFmtId="4" fontId="11" fillId="0" borderId="0" xfId="0" applyNumberFormat="1" applyFont="1" applyAlignment="1">
      <alignment horizontal="center" wrapText="1"/>
    </xf>
    <xf numFmtId="4" fontId="11" fillId="0" borderId="1" xfId="0" applyNumberFormat="1" applyFont="1" applyBorder="1" applyAlignment="1">
      <alignment horizontal="center" wrapText="1"/>
    </xf>
    <xf numFmtId="0" fontId="11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4" fontId="4" fillId="0" borderId="0" xfId="0" applyNumberFormat="1" applyFont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3" fontId="10" fillId="0" borderId="12" xfId="0" applyNumberFormat="1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4" fontId="4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10" fontId="8" fillId="0" borderId="0" xfId="0" applyNumberFormat="1" applyFont="1" applyAlignment="1">
      <alignment horizontal="right" wrapText="1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6" fillId="0" borderId="13" xfId="0" applyFont="1" applyBorder="1" applyAlignment="1">
      <alignment vertical="center" wrapText="1"/>
    </xf>
    <xf numFmtId="165" fontId="12" fillId="0" borderId="16" xfId="0" applyNumberFormat="1" applyFont="1" applyBorder="1" applyAlignment="1">
      <alignment horizontal="left" vertical="center" wrapText="1"/>
    </xf>
    <xf numFmtId="0" fontId="16" fillId="0" borderId="14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16" fillId="0" borderId="14" xfId="0" applyFont="1" applyBorder="1" applyAlignment="1">
      <alignment horizontal="left" vertical="center" wrapText="1"/>
    </xf>
    <xf numFmtId="4" fontId="16" fillId="0" borderId="13" xfId="0" applyNumberFormat="1" applyFont="1" applyBorder="1" applyAlignment="1">
      <alignment horizontal="left" vertical="center" wrapText="1"/>
    </xf>
    <xf numFmtId="0" fontId="12" fillId="0" borderId="21" xfId="0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4" fontId="16" fillId="0" borderId="14" xfId="0" applyNumberFormat="1" applyFont="1" applyBorder="1" applyAlignment="1">
      <alignment vertical="center" wrapText="1"/>
    </xf>
    <xf numFmtId="4" fontId="16" fillId="0" borderId="13" xfId="0" applyNumberFormat="1" applyFont="1" applyBorder="1" applyAlignment="1">
      <alignment vertical="center" wrapText="1"/>
    </xf>
    <xf numFmtId="4" fontId="12" fillId="0" borderId="18" xfId="0" applyNumberFormat="1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0" borderId="6" xfId="1" applyFont="1" applyBorder="1"/>
    <xf numFmtId="0" fontId="10" fillId="0" borderId="7" xfId="1" applyFont="1" applyBorder="1"/>
    <xf numFmtId="0" fontId="11" fillId="0" borderId="7" xfId="1" applyFont="1" applyBorder="1" applyAlignment="1">
      <alignment wrapText="1"/>
    </xf>
    <xf numFmtId="4" fontId="8" fillId="4" borderId="0" xfId="0" applyNumberFormat="1" applyFont="1" applyFill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0" fontId="8" fillId="0" borderId="2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 wrapText="1"/>
    </xf>
    <xf numFmtId="4" fontId="8" fillId="0" borderId="3" xfId="1" applyNumberFormat="1" applyFont="1" applyBorder="1" applyAlignment="1">
      <alignment vertical="center" wrapText="1"/>
    </xf>
    <xf numFmtId="4" fontId="8" fillId="0" borderId="4" xfId="1" applyNumberFormat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4" fontId="8" fillId="0" borderId="0" xfId="1" applyNumberFormat="1" applyFont="1" applyAlignment="1">
      <alignment vertical="center" wrapText="1"/>
    </xf>
    <xf numFmtId="4" fontId="8" fillId="0" borderId="1" xfId="1" applyNumberFormat="1" applyFont="1" applyBorder="1" applyAlignment="1">
      <alignment vertical="center" wrapText="1"/>
    </xf>
    <xf numFmtId="4" fontId="8" fillId="0" borderId="7" xfId="1" applyNumberFormat="1" applyFont="1" applyBorder="1" applyAlignment="1">
      <alignment horizontal="center" wrapText="1"/>
    </xf>
    <xf numFmtId="4" fontId="8" fillId="0" borderId="5" xfId="1" applyNumberFormat="1" applyFont="1" applyBorder="1" applyAlignment="1">
      <alignment horizontal="center" wrapText="1"/>
    </xf>
    <xf numFmtId="0" fontId="17" fillId="0" borderId="23" xfId="0" applyFont="1" applyBorder="1"/>
    <xf numFmtId="0" fontId="16" fillId="0" borderId="23" xfId="0" applyFont="1" applyBorder="1" applyAlignment="1">
      <alignment horizontal="center" vertical="center"/>
    </xf>
    <xf numFmtId="49" fontId="17" fillId="0" borderId="23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10" fillId="0" borderId="9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0" borderId="9" xfId="1" applyFont="1" applyBorder="1" applyAlignment="1">
      <alignment wrapText="1"/>
    </xf>
    <xf numFmtId="0" fontId="10" fillId="0" borderId="0" xfId="1" applyFont="1" applyAlignment="1">
      <alignment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" fontId="10" fillId="0" borderId="2" xfId="0" applyNumberFormat="1" applyFont="1" applyBorder="1" applyAlignment="1">
      <alignment horizontal="left" vertical="center" wrapText="1"/>
    </xf>
    <xf numFmtId="4" fontId="10" fillId="0" borderId="3" xfId="0" applyNumberFormat="1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wrapText="1"/>
    </xf>
    <xf numFmtId="0" fontId="18" fillId="0" borderId="15" xfId="0" applyFont="1" applyBorder="1"/>
    <xf numFmtId="0" fontId="18" fillId="0" borderId="24" xfId="0" applyFont="1" applyBorder="1"/>
    <xf numFmtId="0" fontId="12" fillId="0" borderId="18" xfId="0" applyFont="1" applyBorder="1" applyAlignment="1">
      <alignment horizontal="left" vertical="center" wrapText="1"/>
    </xf>
    <xf numFmtId="0" fontId="18" fillId="0" borderId="19" xfId="0" applyFont="1" applyBorder="1"/>
    <xf numFmtId="0" fontId="18" fillId="0" borderId="20" xfId="0" applyFont="1" applyBorder="1"/>
    <xf numFmtId="0" fontId="10" fillId="4" borderId="1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</cellXfs>
  <cellStyles count="22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Normal" xfId="0" builtinId="0"/>
    <cellStyle name="Normal 2" xfId="1" xr:uid="{00000000-0005-0000-0000-0000DB000000}"/>
    <cellStyle name="Porcentagem 2" xfId="220" xr:uid="{00000000-0005-0000-0000-0000DC000000}"/>
    <cellStyle name="Porcentagem 3" xfId="221" xr:uid="{00000000-0005-0000-0000-0000DD000000}"/>
    <cellStyle name="Porcentagem 3 2" xfId="222" xr:uid="{00000000-0005-0000-0000-0000DE000000}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81642</xdr:colOff>
      <xdr:row>0</xdr:row>
      <xdr:rowOff>231323</xdr:rowOff>
    </xdr:from>
    <xdr:to>
      <xdr:col>2</xdr:col>
      <xdr:colOff>406738</xdr:colOff>
      <xdr:row>1</xdr:row>
      <xdr:rowOff>762149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CB7622-F61D-4228-8A76-CD4D34762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2" y="231323"/>
          <a:ext cx="3661114" cy="1092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pageSetUpPr fitToPage="1"/>
  </sheetPr>
  <dimension ref="A1:R111"/>
  <sheetViews>
    <sheetView showGridLines="0" tabSelected="1" topLeftCell="D53" zoomScale="70" zoomScaleNormal="70" zoomScaleSheetLayoutView="70" zoomScalePageLayoutView="50" workbookViewId="0">
      <selection activeCell="F77" sqref="F77"/>
    </sheetView>
  </sheetViews>
  <sheetFormatPr baseColWidth="10" defaultColWidth="11.5" defaultRowHeight="13"/>
  <cols>
    <col min="1" max="1" width="31.5" style="3" customWidth="1"/>
    <col min="2" max="2" width="18.83203125" style="3" customWidth="1"/>
    <col min="3" max="3" width="20.1640625" style="3" customWidth="1"/>
    <col min="4" max="4" width="17.83203125" style="3" customWidth="1"/>
    <col min="5" max="5" width="93.5" style="3" bestFit="1" customWidth="1"/>
    <col min="6" max="6" width="25.33203125" style="31" customWidth="1"/>
    <col min="7" max="7" width="28.6640625" style="31" customWidth="1"/>
    <col min="8" max="9" width="11.5" style="3"/>
    <col min="10" max="10" width="82.5" style="36" bestFit="1" customWidth="1"/>
    <col min="11" max="16384" width="11.5" style="3"/>
  </cols>
  <sheetData>
    <row r="1" spans="1:7" ht="44.25" customHeight="1">
      <c r="A1" s="1"/>
      <c r="B1" s="95" t="s">
        <v>32</v>
      </c>
      <c r="C1" s="95"/>
      <c r="D1" s="95"/>
      <c r="E1" s="95"/>
      <c r="F1" s="95"/>
      <c r="G1" s="2"/>
    </row>
    <row r="2" spans="1:7" ht="72.75" customHeight="1">
      <c r="A2" s="4"/>
      <c r="B2" s="96"/>
      <c r="C2" s="96"/>
      <c r="D2" s="96"/>
      <c r="E2" s="96"/>
      <c r="F2" s="96"/>
      <c r="G2" s="5" t="s">
        <v>53</v>
      </c>
    </row>
    <row r="3" spans="1:7" ht="15" customHeight="1">
      <c r="A3" s="43" t="s">
        <v>31</v>
      </c>
      <c r="B3" s="68" t="s">
        <v>5</v>
      </c>
      <c r="C3" s="69"/>
      <c r="D3" s="70"/>
      <c r="E3" s="70"/>
      <c r="F3" s="71"/>
      <c r="G3" s="72"/>
    </row>
    <row r="4" spans="1:7" ht="15.75" customHeight="1">
      <c r="A4" s="44">
        <v>44858</v>
      </c>
      <c r="B4" s="89" t="s">
        <v>37</v>
      </c>
      <c r="C4" s="90"/>
      <c r="D4" s="90"/>
      <c r="E4" s="90"/>
      <c r="F4" s="66"/>
      <c r="G4" s="67"/>
    </row>
    <row r="5" spans="1:7" ht="15.75" customHeight="1">
      <c r="A5" s="43" t="s">
        <v>1</v>
      </c>
      <c r="B5" s="89" t="s">
        <v>51</v>
      </c>
      <c r="C5" s="90"/>
      <c r="D5" s="90"/>
      <c r="E5" s="90"/>
      <c r="F5" s="90"/>
      <c r="G5" s="111"/>
    </row>
    <row r="6" spans="1:7" ht="18" customHeight="1">
      <c r="A6" s="44">
        <v>44865</v>
      </c>
      <c r="B6" s="112" t="s">
        <v>52</v>
      </c>
      <c r="C6" s="113"/>
      <c r="D6" s="113"/>
      <c r="E6" s="113"/>
      <c r="F6" s="113"/>
      <c r="G6" s="114"/>
    </row>
    <row r="7" spans="1:7" ht="18" customHeight="1">
      <c r="A7" s="45" t="s">
        <v>0</v>
      </c>
      <c r="B7" s="68" t="s">
        <v>6</v>
      </c>
      <c r="C7" s="69"/>
      <c r="D7" s="70"/>
      <c r="E7" s="73"/>
      <c r="F7" s="71"/>
      <c r="G7" s="72"/>
    </row>
    <row r="8" spans="1:7" ht="17.25" customHeight="1">
      <c r="A8" s="46" t="s">
        <v>45</v>
      </c>
      <c r="B8" s="93" t="s">
        <v>34</v>
      </c>
      <c r="C8" s="94"/>
      <c r="D8" s="94"/>
      <c r="E8" s="94"/>
      <c r="F8" s="74"/>
      <c r="G8" s="75"/>
    </row>
    <row r="9" spans="1:7" ht="15" customHeight="1">
      <c r="A9" s="45" t="s">
        <v>10</v>
      </c>
      <c r="B9" s="91" t="s">
        <v>50</v>
      </c>
      <c r="C9" s="92"/>
      <c r="D9" s="92"/>
      <c r="E9" s="92"/>
      <c r="F9" s="74"/>
      <c r="G9" s="75"/>
    </row>
    <row r="10" spans="1:7" ht="15.75" customHeight="1">
      <c r="A10" s="47" t="s">
        <v>14</v>
      </c>
      <c r="B10" s="91" t="s">
        <v>24</v>
      </c>
      <c r="C10" s="92"/>
      <c r="D10" s="92"/>
      <c r="E10" s="92"/>
      <c r="F10" s="74"/>
      <c r="G10" s="75"/>
    </row>
    <row r="11" spans="1:7" ht="15" customHeight="1">
      <c r="A11" s="48" t="s">
        <v>2</v>
      </c>
      <c r="B11" s="91" t="s">
        <v>25</v>
      </c>
      <c r="C11" s="92"/>
      <c r="D11" s="92"/>
      <c r="E11" s="92"/>
      <c r="F11" s="74"/>
      <c r="G11" s="75"/>
    </row>
    <row r="12" spans="1:7" ht="15" customHeight="1">
      <c r="A12" s="49" t="s">
        <v>21</v>
      </c>
      <c r="B12" s="63" t="s">
        <v>23</v>
      </c>
      <c r="C12" s="64"/>
      <c r="D12" s="65"/>
      <c r="E12" s="65"/>
      <c r="F12" s="76"/>
      <c r="G12" s="77"/>
    </row>
    <row r="13" spans="1:7" ht="15" customHeight="1">
      <c r="A13" s="43" t="s">
        <v>3</v>
      </c>
      <c r="B13" s="105" t="s">
        <v>13</v>
      </c>
      <c r="C13" s="106"/>
      <c r="D13" s="107"/>
      <c r="E13" s="50" t="s">
        <v>8</v>
      </c>
      <c r="F13" s="50" t="s">
        <v>11</v>
      </c>
      <c r="G13" s="51" t="s">
        <v>12</v>
      </c>
    </row>
    <row r="14" spans="1:7" ht="16.5" customHeight="1">
      <c r="A14" s="52" t="s">
        <v>35</v>
      </c>
      <c r="B14" s="108" t="s">
        <v>44</v>
      </c>
      <c r="C14" s="109"/>
      <c r="D14" s="110"/>
      <c r="E14" s="41" t="s">
        <v>104</v>
      </c>
      <c r="F14" s="53" t="s">
        <v>15</v>
      </c>
      <c r="G14" s="54" t="s">
        <v>15</v>
      </c>
    </row>
    <row r="15" spans="1:7" ht="17">
      <c r="A15" s="45" t="s">
        <v>4</v>
      </c>
      <c r="B15" s="45" t="s">
        <v>38</v>
      </c>
      <c r="C15" s="55" t="s">
        <v>39</v>
      </c>
      <c r="D15" s="55" t="s">
        <v>40</v>
      </c>
      <c r="E15" s="50" t="s">
        <v>7</v>
      </c>
      <c r="F15" s="56" t="s">
        <v>9</v>
      </c>
      <c r="G15" s="57" t="s">
        <v>42</v>
      </c>
    </row>
    <row r="16" spans="1:7" ht="19">
      <c r="A16" s="58" t="s">
        <v>100</v>
      </c>
      <c r="B16" s="59" t="s">
        <v>101</v>
      </c>
      <c r="C16" s="42" t="s">
        <v>102</v>
      </c>
      <c r="D16" s="42" t="s">
        <v>103</v>
      </c>
      <c r="E16" s="60" t="s">
        <v>41</v>
      </c>
      <c r="F16" s="58" t="s">
        <v>100</v>
      </c>
      <c r="G16" s="44" t="s">
        <v>43</v>
      </c>
    </row>
    <row r="17" spans="1:18" ht="34" customHeight="1">
      <c r="A17" s="33" t="s">
        <v>16</v>
      </c>
      <c r="B17" s="33" t="s">
        <v>181</v>
      </c>
      <c r="C17" s="33" t="s">
        <v>22</v>
      </c>
      <c r="D17" s="61" t="s">
        <v>33</v>
      </c>
      <c r="E17" s="33" t="s">
        <v>180</v>
      </c>
      <c r="F17" s="33" t="s">
        <v>18</v>
      </c>
      <c r="G17" s="33" t="s">
        <v>19</v>
      </c>
      <c r="H17" s="33" t="s">
        <v>182</v>
      </c>
      <c r="I17" s="34"/>
      <c r="J17" s="62"/>
      <c r="K17" s="62"/>
      <c r="L17" s="62"/>
      <c r="M17" s="62"/>
      <c r="N17" s="62"/>
      <c r="O17" s="62"/>
      <c r="P17" s="62"/>
      <c r="Q17" s="62"/>
      <c r="R17" s="62"/>
    </row>
    <row r="18" spans="1:18" s="7" customFormat="1" ht="18" customHeight="1">
      <c r="A18" s="79" t="s">
        <v>54</v>
      </c>
      <c r="B18" s="79">
        <v>10</v>
      </c>
      <c r="C18" s="80" t="s">
        <v>96</v>
      </c>
      <c r="D18" s="81">
        <v>46649</v>
      </c>
      <c r="E18" s="78" t="s">
        <v>105</v>
      </c>
      <c r="F18" s="6">
        <v>100</v>
      </c>
      <c r="G18" s="6">
        <v>103.5</v>
      </c>
      <c r="H18" s="6">
        <v>3193</v>
      </c>
      <c r="I18" s="34"/>
      <c r="J18" s="39"/>
      <c r="K18" s="39"/>
      <c r="L18" s="40"/>
      <c r="M18" s="40"/>
      <c r="N18" s="40"/>
      <c r="O18" s="40"/>
      <c r="P18" s="40"/>
      <c r="Q18" s="40"/>
      <c r="R18" s="40"/>
    </row>
    <row r="19" spans="1:18" s="7" customFormat="1" ht="18" customHeight="1">
      <c r="A19" s="79" t="s">
        <v>55</v>
      </c>
      <c r="B19" s="79">
        <v>30</v>
      </c>
      <c r="C19" s="80" t="s">
        <v>46</v>
      </c>
      <c r="D19" s="81">
        <v>46649</v>
      </c>
      <c r="E19" s="78" t="s">
        <v>106</v>
      </c>
      <c r="F19" s="6">
        <v>360</v>
      </c>
      <c r="G19" s="6">
        <v>388.8</v>
      </c>
      <c r="H19" s="6">
        <v>3191</v>
      </c>
      <c r="I19" s="34"/>
      <c r="J19" s="39"/>
      <c r="K19" s="39"/>
      <c r="L19" s="40"/>
      <c r="M19" s="40"/>
      <c r="N19" s="40"/>
      <c r="O19" s="40"/>
      <c r="P19" s="40"/>
      <c r="Q19" s="40"/>
      <c r="R19" s="40"/>
    </row>
    <row r="20" spans="1:18" s="7" customFormat="1" ht="18" customHeight="1">
      <c r="A20" s="79" t="s">
        <v>56</v>
      </c>
      <c r="B20" s="79">
        <v>10</v>
      </c>
      <c r="C20" s="80" t="s">
        <v>46</v>
      </c>
      <c r="D20" s="81">
        <v>45566</v>
      </c>
      <c r="E20" s="78" t="s">
        <v>107</v>
      </c>
      <c r="F20" s="6">
        <v>75</v>
      </c>
      <c r="G20" s="6">
        <v>83.93</v>
      </c>
      <c r="H20" s="6">
        <v>3194</v>
      </c>
      <c r="I20" s="34"/>
      <c r="J20" s="39"/>
      <c r="K20" s="39"/>
      <c r="L20" s="40"/>
      <c r="M20" s="40"/>
      <c r="N20" s="40"/>
      <c r="O20" s="40"/>
      <c r="P20" s="40"/>
      <c r="Q20" s="40"/>
      <c r="R20" s="40"/>
    </row>
    <row r="21" spans="1:18" s="7" customFormat="1" ht="18" customHeight="1">
      <c r="A21" s="79" t="s">
        <v>57</v>
      </c>
      <c r="B21" s="79">
        <v>15</v>
      </c>
      <c r="C21" s="80" t="s">
        <v>46</v>
      </c>
      <c r="D21" s="81">
        <v>46649</v>
      </c>
      <c r="E21" s="78" t="s">
        <v>108</v>
      </c>
      <c r="F21" s="6">
        <v>54</v>
      </c>
      <c r="G21" s="6">
        <v>74.42</v>
      </c>
      <c r="H21" s="6">
        <v>3195</v>
      </c>
      <c r="I21" s="34"/>
      <c r="J21" s="39"/>
      <c r="K21" s="39"/>
      <c r="L21" s="40"/>
      <c r="M21" s="40"/>
      <c r="N21" s="40"/>
      <c r="O21" s="40"/>
      <c r="P21" s="40"/>
      <c r="Q21" s="40"/>
      <c r="R21" s="40"/>
    </row>
    <row r="22" spans="1:18" s="7" customFormat="1" ht="18" customHeight="1">
      <c r="A22" s="79" t="s">
        <v>58</v>
      </c>
      <c r="B22" s="79">
        <v>30</v>
      </c>
      <c r="C22" s="80" t="s">
        <v>46</v>
      </c>
      <c r="D22" s="81">
        <v>46651</v>
      </c>
      <c r="E22" s="78" t="s">
        <v>109</v>
      </c>
      <c r="F22" s="6">
        <v>300</v>
      </c>
      <c r="G22" s="6">
        <v>322.2</v>
      </c>
      <c r="H22" s="6">
        <v>3196</v>
      </c>
      <c r="I22" s="34"/>
      <c r="J22" s="39"/>
      <c r="K22" s="39"/>
      <c r="L22" s="40"/>
      <c r="M22" s="40"/>
      <c r="N22" s="40"/>
      <c r="O22" s="40"/>
      <c r="P22" s="40"/>
      <c r="Q22" s="40"/>
      <c r="R22" s="40"/>
    </row>
    <row r="23" spans="1:18" s="7" customFormat="1" ht="18" customHeight="1">
      <c r="A23" s="79" t="s">
        <v>59</v>
      </c>
      <c r="B23" s="79">
        <v>10</v>
      </c>
      <c r="C23" s="80" t="s">
        <v>46</v>
      </c>
      <c r="D23" s="81">
        <v>46649</v>
      </c>
      <c r="E23" s="78" t="s">
        <v>110</v>
      </c>
      <c r="F23" s="6">
        <v>120</v>
      </c>
      <c r="G23" s="6">
        <v>125.76</v>
      </c>
      <c r="H23" s="6">
        <v>3197</v>
      </c>
      <c r="I23" s="34"/>
      <c r="J23" s="39"/>
      <c r="K23" s="39"/>
      <c r="L23" s="40"/>
      <c r="M23" s="40"/>
      <c r="N23" s="40"/>
      <c r="O23" s="40"/>
      <c r="P23" s="40"/>
      <c r="Q23" s="40"/>
      <c r="R23" s="40"/>
    </row>
    <row r="24" spans="1:18" s="7" customFormat="1" ht="18" customHeight="1">
      <c r="A24" s="79" t="s">
        <v>60</v>
      </c>
      <c r="B24" s="79">
        <v>30</v>
      </c>
      <c r="C24" s="80" t="s">
        <v>46</v>
      </c>
      <c r="D24" s="81">
        <v>46649</v>
      </c>
      <c r="E24" s="78" t="s">
        <v>111</v>
      </c>
      <c r="F24" s="6">
        <v>360</v>
      </c>
      <c r="G24" s="6">
        <v>377.28</v>
      </c>
      <c r="H24" s="6">
        <v>3192</v>
      </c>
      <c r="I24" s="34"/>
      <c r="J24" s="39"/>
      <c r="K24" s="39"/>
      <c r="L24" s="40"/>
      <c r="M24" s="40"/>
      <c r="N24" s="40"/>
      <c r="O24" s="40"/>
      <c r="P24" s="40"/>
      <c r="Q24" s="40"/>
      <c r="R24" s="40"/>
    </row>
    <row r="25" spans="1:18" s="7" customFormat="1" ht="18" customHeight="1">
      <c r="A25" s="79" t="s">
        <v>61</v>
      </c>
      <c r="B25" s="79">
        <v>30</v>
      </c>
      <c r="C25" s="80" t="s">
        <v>62</v>
      </c>
      <c r="D25" s="81">
        <v>45261</v>
      </c>
      <c r="E25" s="78" t="s">
        <v>112</v>
      </c>
      <c r="F25" s="6">
        <v>72</v>
      </c>
      <c r="G25" s="6">
        <v>86.4</v>
      </c>
      <c r="H25" s="6">
        <v>3178</v>
      </c>
      <c r="I25" s="34"/>
      <c r="J25" s="39"/>
      <c r="K25" s="39"/>
      <c r="L25" s="40"/>
      <c r="M25" s="40"/>
      <c r="N25" s="40"/>
      <c r="O25" s="40"/>
      <c r="P25" s="40"/>
      <c r="Q25" s="40"/>
      <c r="R25" s="40"/>
    </row>
    <row r="26" spans="1:18" s="7" customFormat="1" ht="18" customHeight="1">
      <c r="A26" s="79" t="s">
        <v>61</v>
      </c>
      <c r="B26" s="79">
        <v>30</v>
      </c>
      <c r="C26" s="80" t="s">
        <v>62</v>
      </c>
      <c r="D26" s="81">
        <v>45261</v>
      </c>
      <c r="E26" s="78" t="s">
        <v>113</v>
      </c>
      <c r="F26" s="6">
        <v>72</v>
      </c>
      <c r="G26" s="6">
        <v>86.4</v>
      </c>
      <c r="H26" s="6">
        <v>3179</v>
      </c>
      <c r="I26" s="34"/>
      <c r="J26" s="39"/>
      <c r="K26" s="39"/>
      <c r="L26" s="40"/>
      <c r="M26" s="40"/>
      <c r="N26" s="40"/>
      <c r="O26" s="40"/>
      <c r="P26" s="40"/>
      <c r="Q26" s="40"/>
      <c r="R26" s="40"/>
    </row>
    <row r="27" spans="1:18" s="7" customFormat="1" ht="18" customHeight="1">
      <c r="A27" s="79" t="s">
        <v>61</v>
      </c>
      <c r="B27" s="79">
        <v>30</v>
      </c>
      <c r="C27" s="80" t="s">
        <v>62</v>
      </c>
      <c r="D27" s="81">
        <v>45261</v>
      </c>
      <c r="E27" s="78" t="s">
        <v>114</v>
      </c>
      <c r="F27" s="6">
        <v>72</v>
      </c>
      <c r="G27" s="6">
        <v>86.4</v>
      </c>
      <c r="H27" s="6">
        <v>3180</v>
      </c>
      <c r="I27" s="34"/>
      <c r="J27" s="39"/>
      <c r="K27" s="39"/>
      <c r="L27" s="40"/>
      <c r="M27" s="40"/>
      <c r="N27" s="40"/>
      <c r="O27" s="40"/>
      <c r="P27" s="40"/>
      <c r="Q27" s="40"/>
      <c r="R27" s="40"/>
    </row>
    <row r="28" spans="1:18" s="7" customFormat="1" ht="18" customHeight="1">
      <c r="A28" s="79" t="s">
        <v>61</v>
      </c>
      <c r="B28" s="79">
        <v>25</v>
      </c>
      <c r="C28" s="80" t="s">
        <v>62</v>
      </c>
      <c r="D28" s="81">
        <v>45261</v>
      </c>
      <c r="E28" s="78" t="s">
        <v>115</v>
      </c>
      <c r="F28" s="6">
        <v>60</v>
      </c>
      <c r="G28" s="6">
        <v>72</v>
      </c>
      <c r="H28" s="6">
        <v>3181</v>
      </c>
      <c r="I28" s="34"/>
      <c r="J28" s="39"/>
      <c r="K28" s="39"/>
      <c r="L28" s="40"/>
      <c r="M28" s="40"/>
      <c r="N28" s="40"/>
      <c r="O28" s="40"/>
      <c r="P28" s="40"/>
      <c r="Q28" s="40"/>
      <c r="R28" s="40"/>
    </row>
    <row r="29" spans="1:18" s="7" customFormat="1" ht="18" customHeight="1">
      <c r="A29" s="79" t="s">
        <v>61</v>
      </c>
      <c r="B29" s="79">
        <v>20</v>
      </c>
      <c r="C29" s="80" t="s">
        <v>62</v>
      </c>
      <c r="D29" s="81">
        <v>45261</v>
      </c>
      <c r="E29" s="78" t="s">
        <v>116</v>
      </c>
      <c r="F29" s="6">
        <v>48</v>
      </c>
      <c r="G29" s="6">
        <v>57.6</v>
      </c>
      <c r="H29" s="6">
        <v>3182</v>
      </c>
      <c r="I29" s="34"/>
      <c r="J29" s="39"/>
      <c r="K29" s="39"/>
      <c r="L29" s="40"/>
      <c r="M29" s="40"/>
      <c r="N29" s="40"/>
      <c r="O29" s="40"/>
      <c r="P29" s="40"/>
      <c r="Q29" s="40"/>
      <c r="R29" s="40"/>
    </row>
    <row r="30" spans="1:18" s="7" customFormat="1" ht="18" customHeight="1">
      <c r="A30" s="79" t="s">
        <v>61</v>
      </c>
      <c r="B30" s="79">
        <v>30</v>
      </c>
      <c r="C30" s="80" t="s">
        <v>62</v>
      </c>
      <c r="D30" s="81">
        <v>45261</v>
      </c>
      <c r="E30" s="78" t="s">
        <v>117</v>
      </c>
      <c r="F30" s="6">
        <v>72</v>
      </c>
      <c r="G30" s="6">
        <v>86.4</v>
      </c>
      <c r="H30" s="6">
        <v>3183</v>
      </c>
      <c r="I30" s="34"/>
      <c r="J30" s="39"/>
      <c r="K30" s="39"/>
      <c r="L30" s="40"/>
      <c r="M30" s="40"/>
      <c r="N30" s="40"/>
      <c r="O30" s="40"/>
      <c r="P30" s="40"/>
      <c r="Q30" s="40"/>
      <c r="R30" s="40"/>
    </row>
    <row r="31" spans="1:18" s="7" customFormat="1" ht="18" customHeight="1">
      <c r="A31" s="79" t="s">
        <v>61</v>
      </c>
      <c r="B31" s="79">
        <v>20</v>
      </c>
      <c r="C31" s="80" t="s">
        <v>62</v>
      </c>
      <c r="D31" s="81">
        <v>45261</v>
      </c>
      <c r="E31" s="78" t="s">
        <v>118</v>
      </c>
      <c r="F31" s="6">
        <v>48</v>
      </c>
      <c r="G31" s="6">
        <v>57.6</v>
      </c>
      <c r="H31" s="6">
        <v>3184</v>
      </c>
      <c r="I31" s="34"/>
      <c r="J31" s="39"/>
      <c r="K31" s="39"/>
      <c r="L31" s="40"/>
      <c r="M31" s="40"/>
      <c r="N31" s="40"/>
      <c r="O31" s="40"/>
      <c r="P31" s="40"/>
      <c r="Q31" s="40"/>
      <c r="R31" s="40"/>
    </row>
    <row r="32" spans="1:18" s="7" customFormat="1" ht="18" customHeight="1">
      <c r="A32" s="79" t="s">
        <v>61</v>
      </c>
      <c r="B32" s="79">
        <v>30</v>
      </c>
      <c r="C32" s="80" t="s">
        <v>62</v>
      </c>
      <c r="D32" s="81">
        <v>45261</v>
      </c>
      <c r="E32" s="78" t="s">
        <v>119</v>
      </c>
      <c r="F32" s="6">
        <v>72</v>
      </c>
      <c r="G32" s="6">
        <v>86.4</v>
      </c>
      <c r="H32" s="6">
        <v>3185</v>
      </c>
      <c r="I32" s="34"/>
      <c r="J32" s="39"/>
      <c r="K32" s="39"/>
      <c r="L32" s="40"/>
      <c r="M32" s="40"/>
      <c r="N32" s="40"/>
      <c r="O32" s="40"/>
      <c r="P32" s="40"/>
      <c r="Q32" s="40"/>
      <c r="R32" s="40"/>
    </row>
    <row r="33" spans="1:18" s="7" customFormat="1" ht="18" customHeight="1">
      <c r="A33" s="79" t="s">
        <v>61</v>
      </c>
      <c r="B33" s="79">
        <v>30</v>
      </c>
      <c r="C33" s="80" t="s">
        <v>62</v>
      </c>
      <c r="D33" s="81">
        <v>45261</v>
      </c>
      <c r="E33" s="78" t="s">
        <v>120</v>
      </c>
      <c r="F33" s="6">
        <v>72</v>
      </c>
      <c r="G33" s="6">
        <v>86.4</v>
      </c>
      <c r="H33" s="6">
        <v>3186</v>
      </c>
      <c r="I33" s="34"/>
      <c r="J33" s="39"/>
      <c r="K33" s="39"/>
      <c r="L33" s="40"/>
      <c r="M33" s="40"/>
      <c r="N33" s="40"/>
      <c r="O33" s="40"/>
      <c r="P33" s="40"/>
      <c r="Q33" s="40"/>
      <c r="R33" s="40"/>
    </row>
    <row r="34" spans="1:18" s="7" customFormat="1" ht="18" customHeight="1">
      <c r="A34" s="79" t="s">
        <v>61</v>
      </c>
      <c r="B34" s="79">
        <v>45</v>
      </c>
      <c r="C34" s="80" t="s">
        <v>62</v>
      </c>
      <c r="D34" s="81">
        <v>45261</v>
      </c>
      <c r="E34" s="78" t="s">
        <v>121</v>
      </c>
      <c r="F34" s="6">
        <v>108</v>
      </c>
      <c r="G34" s="6">
        <v>129.6</v>
      </c>
      <c r="H34" s="6">
        <v>3187</v>
      </c>
      <c r="I34" s="34"/>
      <c r="J34" s="39"/>
      <c r="K34" s="39"/>
      <c r="L34" s="40"/>
      <c r="M34" s="40"/>
      <c r="N34" s="40"/>
      <c r="O34" s="40"/>
      <c r="P34" s="40"/>
      <c r="Q34" s="40"/>
      <c r="R34" s="40"/>
    </row>
    <row r="35" spans="1:18" s="7" customFormat="1" ht="18" customHeight="1">
      <c r="A35" s="79" t="s">
        <v>61</v>
      </c>
      <c r="B35" s="79">
        <v>25</v>
      </c>
      <c r="C35" s="80" t="s">
        <v>62</v>
      </c>
      <c r="D35" s="81">
        <v>45261</v>
      </c>
      <c r="E35" s="78" t="s">
        <v>122</v>
      </c>
      <c r="F35" s="6">
        <v>60</v>
      </c>
      <c r="G35" s="6">
        <v>72</v>
      </c>
      <c r="H35" s="6">
        <v>3188</v>
      </c>
      <c r="I35" s="34"/>
      <c r="J35" s="39"/>
      <c r="K35" s="39"/>
      <c r="L35" s="40"/>
      <c r="M35" s="40"/>
      <c r="N35" s="40"/>
      <c r="O35" s="40"/>
      <c r="P35" s="40"/>
      <c r="Q35" s="40"/>
      <c r="R35" s="40"/>
    </row>
    <row r="36" spans="1:18" s="7" customFormat="1" ht="18" customHeight="1">
      <c r="A36" s="79" t="s">
        <v>61</v>
      </c>
      <c r="B36" s="79">
        <v>20</v>
      </c>
      <c r="C36" s="80" t="s">
        <v>62</v>
      </c>
      <c r="D36" s="81">
        <v>45261</v>
      </c>
      <c r="E36" s="78" t="s">
        <v>123</v>
      </c>
      <c r="F36" s="6">
        <v>48</v>
      </c>
      <c r="G36" s="6">
        <v>57.6</v>
      </c>
      <c r="H36" s="6">
        <v>3189</v>
      </c>
      <c r="I36" s="34"/>
      <c r="J36" s="39"/>
      <c r="K36" s="39"/>
      <c r="L36" s="40"/>
      <c r="M36" s="40"/>
      <c r="N36" s="40"/>
      <c r="O36" s="40"/>
      <c r="P36" s="40"/>
      <c r="Q36" s="40"/>
      <c r="R36" s="40"/>
    </row>
    <row r="37" spans="1:18" s="7" customFormat="1" ht="18" customHeight="1">
      <c r="A37" s="79" t="s">
        <v>61</v>
      </c>
      <c r="B37" s="79">
        <v>35</v>
      </c>
      <c r="C37" s="80" t="s">
        <v>62</v>
      </c>
      <c r="D37" s="81">
        <v>45261</v>
      </c>
      <c r="E37" s="78" t="s">
        <v>124</v>
      </c>
      <c r="F37" s="6">
        <v>84</v>
      </c>
      <c r="G37" s="6">
        <v>100.8</v>
      </c>
      <c r="H37" s="6">
        <v>3190</v>
      </c>
      <c r="I37" s="34"/>
      <c r="J37" s="39"/>
      <c r="K37" s="39"/>
      <c r="L37" s="40"/>
      <c r="M37" s="40"/>
      <c r="N37" s="40"/>
      <c r="O37" s="40"/>
      <c r="P37" s="40"/>
      <c r="Q37" s="40"/>
      <c r="R37" s="40"/>
    </row>
    <row r="38" spans="1:18" s="7" customFormat="1" ht="18" customHeight="1">
      <c r="A38" s="79" t="s">
        <v>63</v>
      </c>
      <c r="B38" s="79">
        <v>5</v>
      </c>
      <c r="C38" s="80" t="s">
        <v>46</v>
      </c>
      <c r="D38" s="81">
        <v>45186</v>
      </c>
      <c r="E38" s="78" t="s">
        <v>125</v>
      </c>
      <c r="F38" s="6">
        <v>60</v>
      </c>
      <c r="G38" s="6">
        <v>66.12</v>
      </c>
      <c r="H38" s="6">
        <v>3199</v>
      </c>
      <c r="I38" s="34"/>
      <c r="J38" s="39"/>
      <c r="K38" s="39"/>
      <c r="L38" s="40"/>
      <c r="M38" s="40"/>
      <c r="N38" s="40"/>
      <c r="O38" s="40"/>
      <c r="P38" s="40"/>
      <c r="Q38" s="40"/>
      <c r="R38" s="40"/>
    </row>
    <row r="39" spans="1:18" s="7" customFormat="1" ht="18" customHeight="1">
      <c r="A39" s="79" t="s">
        <v>64</v>
      </c>
      <c r="B39" s="79">
        <v>30</v>
      </c>
      <c r="C39" s="80" t="s">
        <v>46</v>
      </c>
      <c r="D39" s="81">
        <v>45186</v>
      </c>
      <c r="E39" s="78" t="s">
        <v>126</v>
      </c>
      <c r="F39" s="6">
        <v>216</v>
      </c>
      <c r="G39" s="6">
        <v>242.34</v>
      </c>
      <c r="H39" s="6">
        <v>3198</v>
      </c>
      <c r="I39" s="34"/>
      <c r="J39" s="39"/>
      <c r="K39" s="39"/>
      <c r="L39" s="40"/>
      <c r="M39" s="40"/>
      <c r="N39" s="40"/>
      <c r="O39" s="40"/>
      <c r="P39" s="40"/>
      <c r="Q39" s="40"/>
      <c r="R39" s="40"/>
    </row>
    <row r="40" spans="1:18" s="7" customFormat="1" ht="18" customHeight="1">
      <c r="A40" s="79" t="s">
        <v>64</v>
      </c>
      <c r="B40" s="79">
        <v>30</v>
      </c>
      <c r="C40" s="80" t="s">
        <v>46</v>
      </c>
      <c r="D40" s="81">
        <v>45186</v>
      </c>
      <c r="E40" s="78" t="s">
        <v>127</v>
      </c>
      <c r="F40" s="6">
        <v>216</v>
      </c>
      <c r="G40" s="6">
        <v>245.37</v>
      </c>
      <c r="H40" s="6">
        <v>3250</v>
      </c>
      <c r="I40" s="34"/>
      <c r="J40" s="39"/>
      <c r="K40" s="39"/>
      <c r="L40" s="40"/>
      <c r="M40" s="40"/>
      <c r="N40" s="40"/>
      <c r="O40" s="40"/>
      <c r="P40" s="40"/>
      <c r="Q40" s="40"/>
      <c r="R40" s="40"/>
    </row>
    <row r="41" spans="1:18" s="7" customFormat="1" ht="18" customHeight="1">
      <c r="A41" s="79" t="s">
        <v>63</v>
      </c>
      <c r="B41" s="79">
        <v>5</v>
      </c>
      <c r="C41" s="80" t="s">
        <v>46</v>
      </c>
      <c r="D41" s="81">
        <v>45186</v>
      </c>
      <c r="E41" s="78" t="s">
        <v>128</v>
      </c>
      <c r="F41" s="6">
        <v>60</v>
      </c>
      <c r="G41" s="6">
        <v>66</v>
      </c>
      <c r="H41" s="6">
        <v>3251</v>
      </c>
      <c r="I41" s="34"/>
      <c r="J41" s="39"/>
      <c r="K41" s="39"/>
      <c r="L41" s="40"/>
      <c r="M41" s="40"/>
      <c r="N41" s="40"/>
      <c r="O41" s="40"/>
      <c r="P41" s="40"/>
      <c r="Q41" s="40"/>
      <c r="R41" s="40"/>
    </row>
    <row r="42" spans="1:18" s="7" customFormat="1" ht="18" customHeight="1">
      <c r="A42" s="79" t="s">
        <v>63</v>
      </c>
      <c r="B42" s="79">
        <v>5</v>
      </c>
      <c r="C42" s="80" t="s">
        <v>46</v>
      </c>
      <c r="D42" s="81">
        <v>45186</v>
      </c>
      <c r="E42" s="78" t="s">
        <v>129</v>
      </c>
      <c r="F42" s="6">
        <v>60</v>
      </c>
      <c r="G42" s="6">
        <v>67.02</v>
      </c>
      <c r="H42" s="6">
        <v>3351</v>
      </c>
      <c r="I42" s="34"/>
      <c r="J42" s="39"/>
      <c r="K42" s="39"/>
      <c r="L42" s="40"/>
      <c r="M42" s="40"/>
      <c r="N42" s="40"/>
      <c r="O42" s="40"/>
      <c r="P42" s="40"/>
      <c r="Q42" s="40"/>
      <c r="R42" s="40"/>
    </row>
    <row r="43" spans="1:18" s="7" customFormat="1" ht="18" customHeight="1">
      <c r="A43" s="79" t="s">
        <v>64</v>
      </c>
      <c r="B43" s="79">
        <v>30</v>
      </c>
      <c r="C43" s="80" t="s">
        <v>46</v>
      </c>
      <c r="D43" s="81">
        <v>45186</v>
      </c>
      <c r="E43" s="78" t="s">
        <v>130</v>
      </c>
      <c r="F43" s="6">
        <v>216</v>
      </c>
      <c r="G43" s="6">
        <v>246.24</v>
      </c>
      <c r="H43" s="6">
        <v>3350</v>
      </c>
      <c r="I43" s="34"/>
      <c r="J43" s="39"/>
      <c r="K43" s="39"/>
      <c r="L43" s="40"/>
      <c r="M43" s="40"/>
      <c r="N43" s="40"/>
      <c r="O43" s="40"/>
      <c r="P43" s="40"/>
      <c r="Q43" s="40"/>
      <c r="R43" s="40"/>
    </row>
    <row r="44" spans="1:18" s="7" customFormat="1" ht="18" customHeight="1">
      <c r="A44" s="79" t="s">
        <v>65</v>
      </c>
      <c r="B44" s="79">
        <v>40</v>
      </c>
      <c r="C44" s="80" t="s">
        <v>46</v>
      </c>
      <c r="D44" s="81">
        <v>45231</v>
      </c>
      <c r="E44" s="78" t="s">
        <v>131</v>
      </c>
      <c r="F44" s="6">
        <v>115.2</v>
      </c>
      <c r="G44" s="6">
        <v>137.19999999999999</v>
      </c>
      <c r="H44" s="6"/>
      <c r="I44" s="34"/>
      <c r="J44" s="39"/>
      <c r="K44" s="39"/>
      <c r="L44" s="40"/>
      <c r="M44" s="40"/>
      <c r="N44" s="40"/>
      <c r="O44" s="40"/>
      <c r="P44" s="40"/>
      <c r="Q44" s="40"/>
      <c r="R44" s="40"/>
    </row>
    <row r="45" spans="1:18" s="7" customFormat="1" ht="18" customHeight="1">
      <c r="A45" s="79" t="s">
        <v>65</v>
      </c>
      <c r="B45" s="79">
        <v>40</v>
      </c>
      <c r="C45" s="80" t="s">
        <v>46</v>
      </c>
      <c r="D45" s="81">
        <v>45231</v>
      </c>
      <c r="E45" s="78" t="s">
        <v>132</v>
      </c>
      <c r="F45" s="6">
        <v>115.2</v>
      </c>
      <c r="G45" s="6">
        <v>137.19999999999999</v>
      </c>
      <c r="H45" s="6"/>
      <c r="I45" s="34"/>
      <c r="J45" s="39"/>
      <c r="K45" s="39"/>
      <c r="L45" s="40"/>
      <c r="M45" s="40"/>
      <c r="N45" s="40"/>
      <c r="O45" s="40"/>
      <c r="P45" s="40"/>
      <c r="Q45" s="40"/>
      <c r="R45" s="40"/>
    </row>
    <row r="46" spans="1:18" s="7" customFormat="1" ht="18" customHeight="1">
      <c r="A46" s="79" t="s">
        <v>65</v>
      </c>
      <c r="B46" s="79">
        <v>25</v>
      </c>
      <c r="C46" s="80" t="s">
        <v>46</v>
      </c>
      <c r="D46" s="81">
        <v>45231</v>
      </c>
      <c r="E46" s="78" t="s">
        <v>133</v>
      </c>
      <c r="F46" s="6">
        <v>72</v>
      </c>
      <c r="G46" s="6">
        <v>85.75</v>
      </c>
      <c r="H46" s="6"/>
      <c r="I46" s="34"/>
      <c r="J46" s="39"/>
      <c r="K46" s="39"/>
      <c r="L46" s="40"/>
      <c r="M46" s="40"/>
      <c r="N46" s="40"/>
      <c r="O46" s="40"/>
      <c r="P46" s="40"/>
      <c r="Q46" s="40"/>
      <c r="R46" s="40"/>
    </row>
    <row r="47" spans="1:18" s="7" customFormat="1" ht="18" customHeight="1">
      <c r="A47" s="79" t="s">
        <v>65</v>
      </c>
      <c r="B47" s="79">
        <v>50</v>
      </c>
      <c r="C47" s="80" t="s">
        <v>46</v>
      </c>
      <c r="D47" s="81">
        <v>45231</v>
      </c>
      <c r="E47" s="78" t="s">
        <v>134</v>
      </c>
      <c r="F47" s="6">
        <v>144</v>
      </c>
      <c r="G47" s="6">
        <v>171.5</v>
      </c>
      <c r="H47" s="6"/>
      <c r="I47" s="34"/>
      <c r="J47" s="39"/>
      <c r="K47" s="39"/>
      <c r="L47" s="40"/>
      <c r="M47" s="40"/>
      <c r="N47" s="40"/>
      <c r="O47" s="40"/>
      <c r="P47" s="40"/>
      <c r="Q47" s="40"/>
      <c r="R47" s="40"/>
    </row>
    <row r="48" spans="1:18" s="7" customFormat="1" ht="18" customHeight="1">
      <c r="A48" s="79" t="s">
        <v>65</v>
      </c>
      <c r="B48" s="79">
        <v>40</v>
      </c>
      <c r="C48" s="80" t="s">
        <v>46</v>
      </c>
      <c r="D48" s="81">
        <v>45231</v>
      </c>
      <c r="E48" s="78" t="s">
        <v>135</v>
      </c>
      <c r="F48" s="6">
        <v>115.2</v>
      </c>
      <c r="G48" s="6">
        <v>137.19999999999999</v>
      </c>
      <c r="H48" s="6"/>
      <c r="I48" s="34"/>
      <c r="J48" s="39"/>
      <c r="K48" s="39"/>
      <c r="L48" s="40"/>
      <c r="M48" s="40"/>
      <c r="N48" s="40"/>
      <c r="O48" s="40"/>
      <c r="P48" s="40"/>
      <c r="Q48" s="40"/>
      <c r="R48" s="40"/>
    </row>
    <row r="49" spans="1:18" s="7" customFormat="1" ht="18" customHeight="1">
      <c r="A49" s="79" t="s">
        <v>65</v>
      </c>
      <c r="B49" s="79">
        <v>15</v>
      </c>
      <c r="C49" s="80" t="s">
        <v>46</v>
      </c>
      <c r="D49" s="81">
        <v>45231</v>
      </c>
      <c r="E49" s="78" t="s">
        <v>136</v>
      </c>
      <c r="F49" s="6">
        <v>43.2</v>
      </c>
      <c r="G49" s="6">
        <v>51.45</v>
      </c>
      <c r="H49" s="6"/>
      <c r="I49" s="34"/>
      <c r="J49" s="39"/>
      <c r="K49" s="39"/>
      <c r="L49" s="40"/>
      <c r="M49" s="40"/>
      <c r="N49" s="40"/>
      <c r="O49" s="40"/>
      <c r="P49" s="40"/>
      <c r="Q49" s="40"/>
      <c r="R49" s="40"/>
    </row>
    <row r="50" spans="1:18" s="7" customFormat="1" ht="18" customHeight="1">
      <c r="A50" s="79" t="s">
        <v>65</v>
      </c>
      <c r="B50" s="79">
        <v>15</v>
      </c>
      <c r="C50" s="80" t="s">
        <v>46</v>
      </c>
      <c r="D50" s="81">
        <v>45231</v>
      </c>
      <c r="E50" s="78" t="s">
        <v>137</v>
      </c>
      <c r="F50" s="6">
        <v>43.2</v>
      </c>
      <c r="G50" s="6">
        <v>51.45</v>
      </c>
      <c r="H50" s="6"/>
      <c r="I50" s="34"/>
      <c r="J50" s="39"/>
      <c r="K50" s="39"/>
      <c r="L50" s="40"/>
      <c r="M50" s="40"/>
      <c r="N50" s="40"/>
      <c r="O50" s="40"/>
      <c r="P50" s="40"/>
      <c r="Q50" s="40"/>
      <c r="R50" s="40"/>
    </row>
    <row r="51" spans="1:18" s="7" customFormat="1" ht="18" customHeight="1">
      <c r="A51" s="79" t="s">
        <v>65</v>
      </c>
      <c r="B51" s="79">
        <v>15</v>
      </c>
      <c r="C51" s="80" t="s">
        <v>46</v>
      </c>
      <c r="D51" s="81">
        <v>45231</v>
      </c>
      <c r="E51" s="78" t="s">
        <v>138</v>
      </c>
      <c r="F51" s="6">
        <v>43.2</v>
      </c>
      <c r="G51" s="6">
        <v>51.45</v>
      </c>
      <c r="H51" s="6"/>
      <c r="I51" s="34"/>
      <c r="J51" s="39"/>
      <c r="K51" s="39"/>
      <c r="L51" s="40"/>
      <c r="M51" s="40"/>
      <c r="N51" s="40"/>
      <c r="O51" s="40"/>
      <c r="P51" s="40"/>
      <c r="Q51" s="40"/>
      <c r="R51" s="40"/>
    </row>
    <row r="52" spans="1:18" s="7" customFormat="1" ht="18" customHeight="1">
      <c r="A52" s="79" t="s">
        <v>65</v>
      </c>
      <c r="B52" s="79">
        <v>25</v>
      </c>
      <c r="C52" s="80" t="s">
        <v>46</v>
      </c>
      <c r="D52" s="81">
        <v>45231</v>
      </c>
      <c r="E52" s="78" t="s">
        <v>139</v>
      </c>
      <c r="F52" s="6">
        <v>72</v>
      </c>
      <c r="G52" s="6">
        <v>85.75</v>
      </c>
      <c r="H52" s="6"/>
      <c r="I52" s="34"/>
      <c r="J52" s="39"/>
      <c r="K52" s="39"/>
      <c r="L52" s="40"/>
      <c r="M52" s="40"/>
      <c r="N52" s="40"/>
      <c r="O52" s="40"/>
      <c r="P52" s="40"/>
      <c r="Q52" s="40"/>
      <c r="R52" s="40"/>
    </row>
    <row r="53" spans="1:18" s="7" customFormat="1" ht="18" customHeight="1">
      <c r="A53" s="79" t="s">
        <v>65</v>
      </c>
      <c r="B53" s="79">
        <v>20</v>
      </c>
      <c r="C53" s="80" t="s">
        <v>46</v>
      </c>
      <c r="D53" s="81">
        <v>45231</v>
      </c>
      <c r="E53" s="78" t="s">
        <v>140</v>
      </c>
      <c r="F53" s="6">
        <v>57.6</v>
      </c>
      <c r="G53" s="6">
        <v>68.599999999999994</v>
      </c>
      <c r="H53" s="6"/>
      <c r="I53" s="34"/>
      <c r="J53" s="39"/>
      <c r="K53" s="39"/>
      <c r="L53" s="40"/>
      <c r="M53" s="40"/>
      <c r="N53" s="40"/>
      <c r="O53" s="40"/>
      <c r="P53" s="40"/>
      <c r="Q53" s="40"/>
      <c r="R53" s="40"/>
    </row>
    <row r="54" spans="1:18" s="7" customFormat="1" ht="18" customHeight="1">
      <c r="A54" s="79" t="s">
        <v>65</v>
      </c>
      <c r="B54" s="79">
        <v>30</v>
      </c>
      <c r="C54" s="80" t="s">
        <v>46</v>
      </c>
      <c r="D54" s="81">
        <v>45231</v>
      </c>
      <c r="E54" s="78" t="s">
        <v>141</v>
      </c>
      <c r="F54" s="6">
        <v>86.4</v>
      </c>
      <c r="G54" s="6">
        <v>102.48</v>
      </c>
      <c r="H54" s="6"/>
      <c r="I54" s="34"/>
      <c r="J54" s="39"/>
      <c r="K54" s="39"/>
      <c r="L54" s="40"/>
      <c r="M54" s="40"/>
      <c r="N54" s="40"/>
      <c r="O54" s="40"/>
      <c r="P54" s="40"/>
      <c r="Q54" s="40"/>
      <c r="R54" s="40"/>
    </row>
    <row r="55" spans="1:18" s="7" customFormat="1" ht="18" customHeight="1">
      <c r="A55" s="79" t="s">
        <v>65</v>
      </c>
      <c r="B55" s="79">
        <v>20</v>
      </c>
      <c r="C55" s="80" t="s">
        <v>46</v>
      </c>
      <c r="D55" s="81">
        <v>45231</v>
      </c>
      <c r="E55" s="78" t="s">
        <v>142</v>
      </c>
      <c r="F55" s="6">
        <v>57.6</v>
      </c>
      <c r="G55" s="6">
        <v>68.260000000000005</v>
      </c>
      <c r="H55" s="6"/>
      <c r="I55" s="34"/>
      <c r="J55" s="39"/>
      <c r="K55" s="39"/>
      <c r="L55" s="40"/>
      <c r="M55" s="40"/>
      <c r="N55" s="40"/>
      <c r="O55" s="40"/>
      <c r="P55" s="40"/>
      <c r="Q55" s="40"/>
      <c r="R55" s="40"/>
    </row>
    <row r="56" spans="1:18" s="7" customFormat="1" ht="18" customHeight="1">
      <c r="A56" s="79" t="s">
        <v>65</v>
      </c>
      <c r="B56" s="79">
        <v>50</v>
      </c>
      <c r="C56" s="80" t="s">
        <v>46</v>
      </c>
      <c r="D56" s="81">
        <v>45231</v>
      </c>
      <c r="E56" s="78" t="s">
        <v>143</v>
      </c>
      <c r="F56" s="6">
        <v>144</v>
      </c>
      <c r="G56" s="6">
        <v>171.5</v>
      </c>
      <c r="H56" s="6"/>
      <c r="I56" s="34"/>
      <c r="J56" s="39"/>
      <c r="K56" s="39"/>
      <c r="L56" s="40"/>
      <c r="M56" s="40"/>
      <c r="N56" s="40"/>
      <c r="O56" s="40"/>
      <c r="P56" s="40"/>
      <c r="Q56" s="40"/>
      <c r="R56" s="40"/>
    </row>
    <row r="57" spans="1:18" s="7" customFormat="1" ht="18" customHeight="1">
      <c r="A57" s="79" t="s">
        <v>65</v>
      </c>
      <c r="B57" s="79">
        <v>100</v>
      </c>
      <c r="C57" s="80" t="s">
        <v>46</v>
      </c>
      <c r="D57" s="81">
        <v>45231</v>
      </c>
      <c r="E57" s="78" t="s">
        <v>144</v>
      </c>
      <c r="F57" s="6">
        <v>288</v>
      </c>
      <c r="G57" s="6">
        <v>343.9</v>
      </c>
      <c r="H57" s="6"/>
      <c r="I57" s="34"/>
      <c r="J57" s="39"/>
      <c r="K57" s="39"/>
      <c r="L57" s="40"/>
      <c r="M57" s="40"/>
      <c r="N57" s="40"/>
      <c r="O57" s="40"/>
      <c r="P57" s="40"/>
      <c r="Q57" s="40"/>
      <c r="R57" s="40"/>
    </row>
    <row r="58" spans="1:18" s="7" customFormat="1" ht="18" customHeight="1">
      <c r="A58" s="79" t="s">
        <v>66</v>
      </c>
      <c r="B58" s="79">
        <v>80</v>
      </c>
      <c r="C58" s="80" t="s">
        <v>67</v>
      </c>
      <c r="D58" s="81">
        <v>44986</v>
      </c>
      <c r="E58" s="78" t="s">
        <v>145</v>
      </c>
      <c r="F58" s="6">
        <v>640</v>
      </c>
      <c r="G58" s="6">
        <v>648</v>
      </c>
      <c r="H58" s="6">
        <v>12</v>
      </c>
      <c r="I58" s="34"/>
      <c r="J58" s="39"/>
      <c r="K58" s="39"/>
      <c r="L58" s="40"/>
      <c r="M58" s="40"/>
      <c r="N58" s="40"/>
      <c r="O58" s="40"/>
      <c r="P58" s="40"/>
      <c r="Q58" s="40"/>
      <c r="R58" s="40"/>
    </row>
    <row r="59" spans="1:18" s="7" customFormat="1" ht="18" customHeight="1">
      <c r="A59" s="79" t="s">
        <v>97</v>
      </c>
      <c r="B59" s="79">
        <v>6</v>
      </c>
      <c r="C59" s="80" t="s">
        <v>98</v>
      </c>
      <c r="D59" s="81">
        <v>44958</v>
      </c>
      <c r="E59" s="78" t="s">
        <v>99</v>
      </c>
      <c r="F59" s="6">
        <v>6</v>
      </c>
      <c r="G59" s="6">
        <v>7.2</v>
      </c>
      <c r="H59" s="6"/>
      <c r="I59" s="34"/>
      <c r="J59" s="39"/>
      <c r="K59" s="39"/>
      <c r="L59" s="40"/>
      <c r="M59" s="40"/>
      <c r="N59" s="40"/>
      <c r="O59" s="40"/>
      <c r="P59" s="40"/>
      <c r="Q59" s="40"/>
      <c r="R59" s="40"/>
    </row>
    <row r="60" spans="1:18" s="7" customFormat="1" ht="18" customHeight="1">
      <c r="A60" s="79" t="s">
        <v>68</v>
      </c>
      <c r="B60" s="79">
        <v>50</v>
      </c>
      <c r="C60" s="80" t="s">
        <v>69</v>
      </c>
      <c r="D60" s="81">
        <v>45065</v>
      </c>
      <c r="E60" s="78" t="s">
        <v>146</v>
      </c>
      <c r="F60" s="6">
        <v>400</v>
      </c>
      <c r="G60" s="6">
        <v>420</v>
      </c>
      <c r="H60" s="6">
        <v>1394</v>
      </c>
      <c r="I60" s="34"/>
      <c r="J60" s="39"/>
      <c r="K60" s="39"/>
      <c r="L60" s="40"/>
      <c r="M60" s="40"/>
      <c r="N60" s="40"/>
      <c r="O60" s="40"/>
      <c r="P60" s="40"/>
      <c r="Q60" s="40"/>
      <c r="R60" s="40"/>
    </row>
    <row r="61" spans="1:18" s="7" customFormat="1" ht="18" customHeight="1">
      <c r="A61" s="79" t="s">
        <v>70</v>
      </c>
      <c r="B61" s="79">
        <v>30</v>
      </c>
      <c r="C61" s="80" t="s">
        <v>69</v>
      </c>
      <c r="D61" s="81">
        <v>44989</v>
      </c>
      <c r="E61" s="78" t="s">
        <v>147</v>
      </c>
      <c r="F61" s="6">
        <v>60</v>
      </c>
      <c r="G61" s="6">
        <v>70.5</v>
      </c>
      <c r="H61" s="6">
        <v>1341</v>
      </c>
      <c r="I61" s="34"/>
      <c r="J61" s="39"/>
      <c r="K61" s="39"/>
      <c r="L61" s="40"/>
      <c r="M61" s="40"/>
      <c r="N61" s="40"/>
      <c r="O61" s="40"/>
      <c r="P61" s="40"/>
      <c r="Q61" s="40"/>
      <c r="R61" s="40"/>
    </row>
    <row r="62" spans="1:18" s="7" customFormat="1" ht="18" customHeight="1">
      <c r="A62" s="79" t="s">
        <v>71</v>
      </c>
      <c r="B62" s="79">
        <v>35</v>
      </c>
      <c r="C62" s="80" t="s">
        <v>69</v>
      </c>
      <c r="D62" s="81">
        <v>45038</v>
      </c>
      <c r="E62" s="78" t="s">
        <v>148</v>
      </c>
      <c r="F62" s="6">
        <v>105</v>
      </c>
      <c r="G62" s="6">
        <v>122.5</v>
      </c>
      <c r="H62" s="6">
        <v>1397</v>
      </c>
      <c r="I62" s="34"/>
      <c r="J62" s="39"/>
      <c r="K62" s="39"/>
      <c r="L62" s="40"/>
      <c r="M62" s="40"/>
      <c r="N62" s="40"/>
      <c r="O62" s="40"/>
      <c r="P62" s="40"/>
      <c r="Q62" s="40"/>
      <c r="R62" s="40"/>
    </row>
    <row r="63" spans="1:18" s="7" customFormat="1" ht="18" customHeight="1">
      <c r="A63" s="79" t="s">
        <v>72</v>
      </c>
      <c r="B63" s="79">
        <v>60</v>
      </c>
      <c r="C63" s="80" t="s">
        <v>69</v>
      </c>
      <c r="D63" s="81">
        <v>45202</v>
      </c>
      <c r="E63" s="78" t="s">
        <v>149</v>
      </c>
      <c r="F63" s="6">
        <v>360</v>
      </c>
      <c r="G63" s="6">
        <v>408.6</v>
      </c>
      <c r="H63" s="6"/>
      <c r="I63" s="34"/>
      <c r="J63" s="39"/>
      <c r="K63" s="39"/>
      <c r="L63" s="40"/>
      <c r="M63" s="40"/>
      <c r="N63" s="40"/>
      <c r="O63" s="40"/>
      <c r="P63" s="40"/>
      <c r="Q63" s="40"/>
      <c r="R63" s="40"/>
    </row>
    <row r="64" spans="1:18" s="7" customFormat="1" ht="18" customHeight="1">
      <c r="A64" s="79" t="s">
        <v>72</v>
      </c>
      <c r="B64" s="79">
        <v>75</v>
      </c>
      <c r="C64" s="80" t="s">
        <v>69</v>
      </c>
      <c r="D64" s="81">
        <v>45202</v>
      </c>
      <c r="E64" s="78" t="s">
        <v>150</v>
      </c>
      <c r="F64" s="6">
        <v>450</v>
      </c>
      <c r="G64" s="6">
        <v>510.75</v>
      </c>
      <c r="H64" s="6"/>
      <c r="I64" s="34"/>
      <c r="J64" s="39"/>
      <c r="K64" s="39"/>
      <c r="L64" s="40"/>
      <c r="M64" s="40"/>
      <c r="N64" s="40"/>
      <c r="O64" s="40"/>
      <c r="P64" s="40"/>
      <c r="Q64" s="40"/>
      <c r="R64" s="40"/>
    </row>
    <row r="65" spans="1:18" s="7" customFormat="1" ht="18" customHeight="1">
      <c r="A65" s="79" t="s">
        <v>72</v>
      </c>
      <c r="B65" s="79">
        <v>60</v>
      </c>
      <c r="C65" s="80" t="s">
        <v>69</v>
      </c>
      <c r="D65" s="81">
        <v>45201</v>
      </c>
      <c r="E65" s="78" t="s">
        <v>151</v>
      </c>
      <c r="F65" s="6">
        <v>360</v>
      </c>
      <c r="G65" s="6">
        <v>408.6</v>
      </c>
      <c r="H65" s="6"/>
      <c r="I65" s="34"/>
      <c r="J65" s="39"/>
      <c r="K65" s="39"/>
      <c r="L65" s="40"/>
      <c r="M65" s="40"/>
      <c r="N65" s="40"/>
      <c r="O65" s="40"/>
      <c r="P65" s="40"/>
      <c r="Q65" s="40"/>
      <c r="R65" s="40"/>
    </row>
    <row r="66" spans="1:18" s="7" customFormat="1" ht="18" customHeight="1">
      <c r="A66" s="79" t="s">
        <v>73</v>
      </c>
      <c r="B66" s="79">
        <v>160</v>
      </c>
      <c r="C66" s="80" t="s">
        <v>74</v>
      </c>
      <c r="D66" s="81">
        <v>45094</v>
      </c>
      <c r="E66" s="78" t="s">
        <v>152</v>
      </c>
      <c r="F66" s="6">
        <v>768</v>
      </c>
      <c r="G66" s="6">
        <v>844.8</v>
      </c>
      <c r="H66" s="6"/>
      <c r="I66" s="34"/>
      <c r="J66" s="39"/>
      <c r="K66" s="39"/>
      <c r="L66" s="40"/>
      <c r="M66" s="40"/>
      <c r="N66" s="40"/>
      <c r="O66" s="40"/>
      <c r="P66" s="40"/>
      <c r="Q66" s="40"/>
      <c r="R66" s="40"/>
    </row>
    <row r="67" spans="1:18" s="7" customFormat="1" ht="18" customHeight="1">
      <c r="A67" s="79" t="s">
        <v>75</v>
      </c>
      <c r="B67" s="79">
        <v>35</v>
      </c>
      <c r="C67" s="80" t="s">
        <v>69</v>
      </c>
      <c r="D67" s="81">
        <v>45059</v>
      </c>
      <c r="E67" s="78" t="s">
        <v>153</v>
      </c>
      <c r="F67" s="6">
        <v>183.75</v>
      </c>
      <c r="G67" s="6">
        <v>192.5</v>
      </c>
      <c r="H67" s="6"/>
      <c r="I67" s="34"/>
      <c r="J67" s="39"/>
      <c r="K67" s="39"/>
      <c r="L67" s="40"/>
      <c r="M67" s="40"/>
      <c r="N67" s="40"/>
      <c r="O67" s="40"/>
      <c r="P67" s="40"/>
      <c r="Q67" s="40"/>
      <c r="R67" s="40"/>
    </row>
    <row r="68" spans="1:18" s="7" customFormat="1" ht="18" customHeight="1">
      <c r="A68" s="79" t="s">
        <v>75</v>
      </c>
      <c r="B68" s="79">
        <v>22</v>
      </c>
      <c r="C68" s="80" t="s">
        <v>69</v>
      </c>
      <c r="D68" s="81">
        <v>45059</v>
      </c>
      <c r="E68" s="78" t="s">
        <v>154</v>
      </c>
      <c r="F68" s="6">
        <v>115.5</v>
      </c>
      <c r="G68" s="6">
        <v>121</v>
      </c>
      <c r="H68" s="6"/>
      <c r="I68" s="34"/>
      <c r="J68" s="39"/>
      <c r="K68" s="39"/>
      <c r="L68" s="40"/>
      <c r="M68" s="40"/>
      <c r="N68" s="40"/>
      <c r="O68" s="40"/>
      <c r="P68" s="40"/>
      <c r="Q68" s="40"/>
      <c r="R68" s="40"/>
    </row>
    <row r="69" spans="1:18" s="7" customFormat="1" ht="18" customHeight="1">
      <c r="A69" s="79" t="s">
        <v>76</v>
      </c>
      <c r="B69" s="79">
        <v>70</v>
      </c>
      <c r="C69" s="80" t="s">
        <v>77</v>
      </c>
      <c r="D69" s="81">
        <v>45059</v>
      </c>
      <c r="E69" s="78" t="s">
        <v>155</v>
      </c>
      <c r="F69" s="6">
        <v>336</v>
      </c>
      <c r="G69" s="6">
        <v>350</v>
      </c>
      <c r="H69" s="6"/>
      <c r="I69" s="34"/>
      <c r="J69" s="39"/>
      <c r="K69" s="39"/>
      <c r="L69" s="40"/>
      <c r="M69" s="40"/>
      <c r="N69" s="40"/>
      <c r="O69" s="40"/>
      <c r="P69" s="40"/>
      <c r="Q69" s="40"/>
      <c r="R69" s="40"/>
    </row>
    <row r="70" spans="1:18" s="7" customFormat="1" ht="18" customHeight="1">
      <c r="A70" s="79" t="s">
        <v>76</v>
      </c>
      <c r="B70" s="79">
        <v>10</v>
      </c>
      <c r="C70" s="80" t="s">
        <v>77</v>
      </c>
      <c r="D70" s="81">
        <v>45059</v>
      </c>
      <c r="E70" s="78" t="s">
        <v>156</v>
      </c>
      <c r="F70" s="6">
        <v>48</v>
      </c>
      <c r="G70" s="6">
        <v>50</v>
      </c>
      <c r="H70" s="6"/>
      <c r="I70" s="34"/>
      <c r="J70" s="39"/>
      <c r="K70" s="39"/>
      <c r="L70" s="40"/>
      <c r="M70" s="40"/>
      <c r="N70" s="40"/>
      <c r="O70" s="40"/>
      <c r="P70" s="40"/>
      <c r="Q70" s="40"/>
      <c r="R70" s="40"/>
    </row>
    <row r="71" spans="1:18" s="7" customFormat="1" ht="18" customHeight="1">
      <c r="A71" s="79" t="s">
        <v>75</v>
      </c>
      <c r="B71" s="79">
        <v>25</v>
      </c>
      <c r="C71" s="80" t="s">
        <v>69</v>
      </c>
      <c r="D71" s="81">
        <v>45059</v>
      </c>
      <c r="E71" s="78" t="s">
        <v>157</v>
      </c>
      <c r="F71" s="6">
        <v>131.25</v>
      </c>
      <c r="G71" s="6">
        <v>137.5</v>
      </c>
      <c r="H71" s="6"/>
      <c r="I71" s="34"/>
      <c r="J71" s="39"/>
      <c r="K71" s="39"/>
      <c r="L71" s="40"/>
      <c r="M71" s="40"/>
      <c r="N71" s="40"/>
      <c r="O71" s="40"/>
      <c r="P71" s="40"/>
      <c r="Q71" s="40"/>
      <c r="R71" s="40"/>
    </row>
    <row r="72" spans="1:18" s="7" customFormat="1" ht="18" customHeight="1">
      <c r="A72" s="79" t="s">
        <v>75</v>
      </c>
      <c r="B72" s="79">
        <v>10</v>
      </c>
      <c r="C72" s="80" t="s">
        <v>69</v>
      </c>
      <c r="D72" s="81">
        <v>45059</v>
      </c>
      <c r="E72" s="78" t="s">
        <v>158</v>
      </c>
      <c r="F72" s="6">
        <v>52.5</v>
      </c>
      <c r="G72" s="6">
        <v>55</v>
      </c>
      <c r="H72" s="6"/>
      <c r="I72" s="34"/>
      <c r="J72" s="39"/>
      <c r="K72" s="39"/>
      <c r="L72" s="40"/>
      <c r="M72" s="40"/>
      <c r="N72" s="40"/>
      <c r="O72" s="40"/>
      <c r="P72" s="40"/>
      <c r="Q72" s="40"/>
      <c r="R72" s="40"/>
    </row>
    <row r="73" spans="1:18" s="7" customFormat="1" ht="18" customHeight="1">
      <c r="A73" s="79" t="s">
        <v>75</v>
      </c>
      <c r="B73" s="79">
        <v>40</v>
      </c>
      <c r="C73" s="80" t="s">
        <v>69</v>
      </c>
      <c r="D73" s="81">
        <v>45059</v>
      </c>
      <c r="E73" s="78" t="s">
        <v>159</v>
      </c>
      <c r="F73" s="6">
        <v>210</v>
      </c>
      <c r="G73" s="6">
        <v>220</v>
      </c>
      <c r="H73" s="6"/>
      <c r="I73" s="34"/>
      <c r="J73" s="39"/>
      <c r="K73" s="39"/>
      <c r="L73" s="40"/>
      <c r="M73" s="40"/>
      <c r="N73" s="40"/>
      <c r="O73" s="40"/>
      <c r="P73" s="40"/>
      <c r="Q73" s="40"/>
      <c r="R73" s="40"/>
    </row>
    <row r="74" spans="1:18" s="7" customFormat="1" ht="18" customHeight="1">
      <c r="A74" s="79" t="s">
        <v>78</v>
      </c>
      <c r="B74" s="79">
        <v>40</v>
      </c>
      <c r="C74" s="80" t="s">
        <v>49</v>
      </c>
      <c r="D74" s="81">
        <v>45078</v>
      </c>
      <c r="E74" s="78" t="s">
        <v>160</v>
      </c>
      <c r="F74" s="6">
        <v>480</v>
      </c>
      <c r="G74" s="6">
        <v>584.4</v>
      </c>
      <c r="H74" s="6"/>
      <c r="I74" s="34"/>
      <c r="J74" s="39"/>
      <c r="K74" s="39"/>
      <c r="L74" s="40"/>
      <c r="M74" s="40"/>
      <c r="N74" s="40"/>
      <c r="O74" s="40"/>
      <c r="P74" s="40"/>
      <c r="Q74" s="40"/>
      <c r="R74" s="40"/>
    </row>
    <row r="75" spans="1:18" s="7" customFormat="1" ht="18" customHeight="1">
      <c r="A75" s="79" t="s">
        <v>79</v>
      </c>
      <c r="B75" s="79">
        <v>25</v>
      </c>
      <c r="C75" s="80" t="s">
        <v>69</v>
      </c>
      <c r="D75" s="81">
        <v>45065</v>
      </c>
      <c r="E75" s="78" t="s">
        <v>161</v>
      </c>
      <c r="F75" s="6">
        <v>202.5</v>
      </c>
      <c r="G75" s="6">
        <v>212.63</v>
      </c>
      <c r="H75" s="6"/>
      <c r="I75" s="34"/>
      <c r="J75" s="39"/>
      <c r="K75" s="39"/>
      <c r="L75" s="40"/>
      <c r="M75" s="40"/>
      <c r="N75" s="40"/>
      <c r="O75" s="40"/>
      <c r="P75" s="40"/>
      <c r="Q75" s="40"/>
      <c r="R75" s="40"/>
    </row>
    <row r="76" spans="1:18" s="7" customFormat="1" ht="18" customHeight="1">
      <c r="A76" s="79" t="s">
        <v>80</v>
      </c>
      <c r="B76" s="79">
        <v>9</v>
      </c>
      <c r="C76" s="80" t="s">
        <v>49</v>
      </c>
      <c r="D76" s="81">
        <v>45036</v>
      </c>
      <c r="E76" s="78" t="s">
        <v>162</v>
      </c>
      <c r="F76" s="6">
        <v>155.52000000000001</v>
      </c>
      <c r="G76" s="6">
        <v>184.5</v>
      </c>
      <c r="H76" s="6"/>
      <c r="I76" s="34"/>
      <c r="J76" s="39"/>
      <c r="K76" s="39"/>
      <c r="L76" s="40"/>
      <c r="M76" s="40"/>
      <c r="N76" s="40"/>
      <c r="O76" s="40"/>
      <c r="P76" s="40"/>
      <c r="Q76" s="40"/>
      <c r="R76" s="40"/>
    </row>
    <row r="77" spans="1:18" s="7" customFormat="1" ht="18" customHeight="1">
      <c r="A77" s="79" t="s">
        <v>81</v>
      </c>
      <c r="B77" s="79">
        <v>35</v>
      </c>
      <c r="C77" s="80" t="s">
        <v>49</v>
      </c>
      <c r="D77" s="81">
        <v>45162</v>
      </c>
      <c r="E77" s="78" t="s">
        <v>163</v>
      </c>
      <c r="F77" s="6">
        <v>336</v>
      </c>
      <c r="G77" s="6">
        <v>350</v>
      </c>
      <c r="H77" s="6"/>
      <c r="I77" s="34"/>
      <c r="J77" s="39"/>
      <c r="K77" s="39"/>
      <c r="L77" s="40"/>
      <c r="M77" s="40"/>
      <c r="N77" s="40"/>
      <c r="O77" s="40"/>
      <c r="P77" s="40"/>
      <c r="Q77" s="40"/>
      <c r="R77" s="40"/>
    </row>
    <row r="78" spans="1:18" s="7" customFormat="1" ht="18" customHeight="1">
      <c r="A78" s="79" t="s">
        <v>82</v>
      </c>
      <c r="B78" s="79">
        <v>60</v>
      </c>
      <c r="C78" s="80" t="s">
        <v>69</v>
      </c>
      <c r="D78" s="81">
        <v>45098</v>
      </c>
      <c r="E78" s="78" t="s">
        <v>164</v>
      </c>
      <c r="F78" s="6">
        <v>408.24</v>
      </c>
      <c r="G78" s="6">
        <v>420</v>
      </c>
      <c r="H78" s="6"/>
      <c r="I78" s="34"/>
      <c r="J78" s="39"/>
      <c r="K78" s="39"/>
      <c r="L78" s="40"/>
      <c r="M78" s="40"/>
      <c r="N78" s="40"/>
      <c r="O78" s="40"/>
      <c r="P78" s="40"/>
      <c r="Q78" s="40"/>
      <c r="R78" s="40"/>
    </row>
    <row r="79" spans="1:18" s="7" customFormat="1" ht="18" customHeight="1">
      <c r="A79" s="79" t="s">
        <v>83</v>
      </c>
      <c r="B79" s="79">
        <v>30</v>
      </c>
      <c r="C79" s="80" t="s">
        <v>69</v>
      </c>
      <c r="D79" s="81">
        <v>45104</v>
      </c>
      <c r="E79" s="78" t="s">
        <v>165</v>
      </c>
      <c r="F79" s="6">
        <v>226.8</v>
      </c>
      <c r="G79" s="6">
        <v>240</v>
      </c>
      <c r="H79" s="6"/>
      <c r="I79" s="34"/>
      <c r="J79" s="39"/>
      <c r="K79" s="39"/>
      <c r="L79" s="40"/>
      <c r="M79" s="40"/>
      <c r="N79" s="40"/>
      <c r="O79" s="40"/>
      <c r="P79" s="40"/>
      <c r="Q79" s="40"/>
      <c r="R79" s="40"/>
    </row>
    <row r="80" spans="1:18" s="7" customFormat="1" ht="18" customHeight="1">
      <c r="A80" s="79" t="s">
        <v>84</v>
      </c>
      <c r="B80" s="79">
        <v>80</v>
      </c>
      <c r="C80" s="80" t="s">
        <v>69</v>
      </c>
      <c r="D80" s="81">
        <v>45111</v>
      </c>
      <c r="E80" s="78" t="s">
        <v>166</v>
      </c>
      <c r="F80" s="6">
        <v>728</v>
      </c>
      <c r="G80" s="6">
        <v>760</v>
      </c>
      <c r="H80" s="6"/>
      <c r="I80" s="34"/>
      <c r="J80" s="39"/>
      <c r="K80" s="39"/>
      <c r="L80" s="40"/>
      <c r="M80" s="40"/>
      <c r="N80" s="40"/>
      <c r="O80" s="40"/>
      <c r="P80" s="40"/>
      <c r="Q80" s="40"/>
      <c r="R80" s="40"/>
    </row>
    <row r="81" spans="1:18" s="7" customFormat="1" ht="18" customHeight="1">
      <c r="A81" s="79" t="s">
        <v>84</v>
      </c>
      <c r="B81" s="79">
        <v>35</v>
      </c>
      <c r="C81" s="80" t="s">
        <v>69</v>
      </c>
      <c r="D81" s="81">
        <v>45108</v>
      </c>
      <c r="E81" s="78" t="s">
        <v>167</v>
      </c>
      <c r="F81" s="6">
        <v>294</v>
      </c>
      <c r="G81" s="6">
        <v>308.7</v>
      </c>
      <c r="H81" s="6"/>
      <c r="I81" s="34"/>
      <c r="J81" s="39"/>
      <c r="K81" s="39"/>
      <c r="L81" s="40"/>
      <c r="M81" s="40"/>
      <c r="N81" s="40"/>
      <c r="O81" s="40"/>
      <c r="P81" s="40"/>
      <c r="Q81" s="40"/>
      <c r="R81" s="40"/>
    </row>
    <row r="82" spans="1:18" s="7" customFormat="1" ht="18" customHeight="1">
      <c r="A82" s="79" t="s">
        <v>85</v>
      </c>
      <c r="B82" s="79">
        <v>40</v>
      </c>
      <c r="C82" s="80" t="s">
        <v>62</v>
      </c>
      <c r="D82" s="81">
        <v>45078</v>
      </c>
      <c r="E82" s="78" t="s">
        <v>168</v>
      </c>
      <c r="F82" s="6">
        <v>364.8</v>
      </c>
      <c r="G82" s="6">
        <v>400</v>
      </c>
      <c r="H82" s="6"/>
      <c r="I82" s="34"/>
      <c r="J82" s="39"/>
      <c r="K82" s="39"/>
      <c r="L82" s="40"/>
      <c r="M82" s="40"/>
      <c r="N82" s="40"/>
      <c r="O82" s="40"/>
      <c r="P82" s="40"/>
      <c r="Q82" s="40"/>
      <c r="R82" s="40"/>
    </row>
    <row r="83" spans="1:18" s="7" customFormat="1" ht="18" customHeight="1">
      <c r="A83" s="79" t="s">
        <v>86</v>
      </c>
      <c r="B83" s="79">
        <v>35</v>
      </c>
      <c r="C83" s="80" t="s">
        <v>87</v>
      </c>
      <c r="D83" s="81">
        <v>45048</v>
      </c>
      <c r="E83" s="78" t="s">
        <v>169</v>
      </c>
      <c r="F83" s="6">
        <v>288.75</v>
      </c>
      <c r="G83" s="6">
        <v>315</v>
      </c>
      <c r="H83" s="6"/>
      <c r="I83" s="34"/>
      <c r="J83" s="39"/>
      <c r="K83" s="39"/>
      <c r="L83" s="40"/>
      <c r="M83" s="40"/>
      <c r="N83" s="40"/>
      <c r="O83" s="40"/>
      <c r="P83" s="40"/>
      <c r="Q83" s="40"/>
      <c r="R83" s="40"/>
    </row>
    <row r="84" spans="1:18" s="7" customFormat="1" ht="18" customHeight="1">
      <c r="A84" s="79" t="s">
        <v>88</v>
      </c>
      <c r="B84" s="79">
        <v>15</v>
      </c>
      <c r="C84" s="80" t="s">
        <v>89</v>
      </c>
      <c r="D84" s="81">
        <v>45260</v>
      </c>
      <c r="E84" s="78" t="s">
        <v>170</v>
      </c>
      <c r="F84" s="6">
        <v>172.8</v>
      </c>
      <c r="G84" s="6">
        <v>174</v>
      </c>
      <c r="H84" s="6"/>
      <c r="I84" s="34"/>
      <c r="J84" s="39"/>
      <c r="K84" s="39"/>
      <c r="L84" s="40"/>
      <c r="M84" s="40"/>
      <c r="N84" s="40"/>
      <c r="O84" s="40"/>
      <c r="P84" s="40"/>
      <c r="Q84" s="40"/>
      <c r="R84" s="40"/>
    </row>
    <row r="85" spans="1:18" s="7" customFormat="1" ht="18" customHeight="1">
      <c r="A85" s="79" t="s">
        <v>90</v>
      </c>
      <c r="B85" s="79">
        <v>10</v>
      </c>
      <c r="C85" s="80" t="s">
        <v>91</v>
      </c>
      <c r="D85" s="81">
        <v>45057</v>
      </c>
      <c r="E85" s="78" t="s">
        <v>171</v>
      </c>
      <c r="F85" s="6">
        <v>36</v>
      </c>
      <c r="G85" s="6">
        <v>40</v>
      </c>
      <c r="H85" s="6"/>
      <c r="I85" s="34"/>
      <c r="J85" s="39"/>
      <c r="K85" s="39"/>
      <c r="L85" s="40"/>
      <c r="M85" s="40"/>
      <c r="N85" s="40"/>
      <c r="O85" s="40"/>
      <c r="P85" s="40"/>
      <c r="Q85" s="40"/>
      <c r="R85" s="40"/>
    </row>
    <row r="86" spans="1:18" s="7" customFormat="1" ht="18" customHeight="1">
      <c r="A86" s="79" t="s">
        <v>48</v>
      </c>
      <c r="B86" s="79">
        <v>25</v>
      </c>
      <c r="C86" s="80" t="s">
        <v>47</v>
      </c>
      <c r="D86" s="81">
        <v>45116</v>
      </c>
      <c r="E86" s="78" t="s">
        <v>172</v>
      </c>
      <c r="F86" s="6">
        <v>250</v>
      </c>
      <c r="G86" s="6">
        <v>300</v>
      </c>
      <c r="H86" s="6"/>
      <c r="I86" s="34"/>
      <c r="J86" s="39"/>
      <c r="K86" s="39"/>
      <c r="L86" s="40"/>
      <c r="M86" s="40"/>
      <c r="N86" s="40"/>
      <c r="O86" s="40"/>
      <c r="P86" s="40"/>
      <c r="Q86" s="40"/>
      <c r="R86" s="40"/>
    </row>
    <row r="87" spans="1:18" s="7" customFormat="1" ht="18" customHeight="1">
      <c r="A87" s="79" t="s">
        <v>48</v>
      </c>
      <c r="B87" s="79">
        <v>20</v>
      </c>
      <c r="C87" s="80" t="s">
        <v>87</v>
      </c>
      <c r="D87" s="81">
        <v>45121</v>
      </c>
      <c r="E87" s="78" t="s">
        <v>173</v>
      </c>
      <c r="F87" s="6">
        <v>200</v>
      </c>
      <c r="G87" s="6">
        <v>240</v>
      </c>
      <c r="H87" s="6"/>
      <c r="I87" s="34"/>
      <c r="J87" s="39"/>
      <c r="K87" s="39"/>
      <c r="L87" s="40"/>
      <c r="M87" s="40"/>
      <c r="N87" s="40"/>
      <c r="O87" s="40"/>
      <c r="P87" s="40"/>
      <c r="Q87" s="40"/>
      <c r="R87" s="40"/>
    </row>
    <row r="88" spans="1:18" s="7" customFormat="1" ht="18" customHeight="1">
      <c r="A88" s="79" t="s">
        <v>83</v>
      </c>
      <c r="B88" s="79">
        <v>20</v>
      </c>
      <c r="C88" s="80" t="s">
        <v>87</v>
      </c>
      <c r="D88" s="81">
        <v>45101</v>
      </c>
      <c r="E88" s="78" t="s">
        <v>174</v>
      </c>
      <c r="F88" s="6">
        <v>151.19999999999999</v>
      </c>
      <c r="G88" s="6">
        <v>160</v>
      </c>
      <c r="H88" s="6"/>
      <c r="I88" s="34"/>
      <c r="J88" s="39"/>
      <c r="K88" s="39"/>
      <c r="L88" s="40"/>
      <c r="M88" s="40"/>
      <c r="N88" s="40"/>
      <c r="O88" s="40"/>
      <c r="P88" s="40"/>
      <c r="Q88" s="40"/>
      <c r="R88" s="40"/>
    </row>
    <row r="89" spans="1:18" s="7" customFormat="1" ht="18" customHeight="1">
      <c r="A89" s="79" t="s">
        <v>83</v>
      </c>
      <c r="B89" s="79">
        <v>20</v>
      </c>
      <c r="C89" s="80" t="s">
        <v>87</v>
      </c>
      <c r="D89" s="81">
        <v>45101</v>
      </c>
      <c r="E89" s="78" t="s">
        <v>175</v>
      </c>
      <c r="F89" s="6">
        <v>151.19999999999999</v>
      </c>
      <c r="G89" s="6">
        <v>160</v>
      </c>
      <c r="H89" s="6"/>
      <c r="I89" s="34"/>
      <c r="J89" s="39"/>
      <c r="K89" s="39"/>
      <c r="L89" s="40"/>
      <c r="M89" s="40"/>
      <c r="N89" s="40"/>
      <c r="O89" s="40"/>
      <c r="P89" s="40"/>
      <c r="Q89" s="40"/>
      <c r="R89" s="40"/>
    </row>
    <row r="90" spans="1:18" s="7" customFormat="1" ht="18" customHeight="1">
      <c r="A90" s="79" t="s">
        <v>92</v>
      </c>
      <c r="B90" s="79">
        <v>30</v>
      </c>
      <c r="C90" s="80" t="s">
        <v>49</v>
      </c>
      <c r="D90" s="81">
        <v>45134</v>
      </c>
      <c r="E90" s="78" t="s">
        <v>176</v>
      </c>
      <c r="F90" s="6">
        <v>225</v>
      </c>
      <c r="G90" s="6">
        <v>240</v>
      </c>
      <c r="H90" s="6"/>
      <c r="I90" s="34"/>
      <c r="J90" s="39"/>
      <c r="K90" s="39"/>
      <c r="L90" s="40"/>
      <c r="M90" s="40"/>
      <c r="N90" s="40"/>
      <c r="O90" s="40"/>
      <c r="P90" s="40"/>
      <c r="Q90" s="40"/>
      <c r="R90" s="40"/>
    </row>
    <row r="91" spans="1:18" s="7" customFormat="1" ht="18" customHeight="1">
      <c r="A91" s="79" t="s">
        <v>93</v>
      </c>
      <c r="B91" s="79">
        <v>5</v>
      </c>
      <c r="C91" s="80" t="s">
        <v>94</v>
      </c>
      <c r="D91" s="81">
        <v>45039</v>
      </c>
      <c r="E91" s="78" t="s">
        <v>177</v>
      </c>
      <c r="F91" s="6">
        <v>24</v>
      </c>
      <c r="G91" s="6">
        <v>25</v>
      </c>
      <c r="H91" s="6"/>
      <c r="I91" s="34"/>
      <c r="J91" s="39"/>
      <c r="K91" s="39"/>
      <c r="L91" s="40"/>
      <c r="M91" s="40"/>
      <c r="N91" s="40"/>
      <c r="O91" s="40"/>
      <c r="P91" s="40"/>
      <c r="Q91" s="40"/>
      <c r="R91" s="40"/>
    </row>
    <row r="92" spans="1:18" s="7" customFormat="1" ht="18" customHeight="1">
      <c r="A92" s="79" t="s">
        <v>90</v>
      </c>
      <c r="B92" s="79">
        <v>10</v>
      </c>
      <c r="C92" s="80" t="s">
        <v>91</v>
      </c>
      <c r="D92" s="81">
        <v>45057</v>
      </c>
      <c r="E92" s="78" t="s">
        <v>178</v>
      </c>
      <c r="F92" s="6">
        <v>36</v>
      </c>
      <c r="G92" s="6">
        <v>40</v>
      </c>
      <c r="H92" s="6"/>
      <c r="I92" s="34"/>
      <c r="J92" s="39"/>
      <c r="K92" s="39"/>
      <c r="L92" s="40"/>
      <c r="M92" s="40"/>
      <c r="N92" s="40"/>
      <c r="O92" s="40"/>
      <c r="P92" s="40"/>
      <c r="Q92" s="40"/>
      <c r="R92" s="40"/>
    </row>
    <row r="93" spans="1:18" s="7" customFormat="1" ht="18" customHeight="1">
      <c r="A93" s="79" t="s">
        <v>95</v>
      </c>
      <c r="B93" s="79">
        <v>10</v>
      </c>
      <c r="C93" s="80" t="s">
        <v>89</v>
      </c>
      <c r="D93" s="81">
        <v>45327</v>
      </c>
      <c r="E93" s="78" t="s">
        <v>179</v>
      </c>
      <c r="F93" s="6">
        <v>163.19999999999999</v>
      </c>
      <c r="G93" s="6">
        <v>169</v>
      </c>
      <c r="H93" s="6"/>
      <c r="I93" s="34"/>
      <c r="J93" s="39"/>
      <c r="K93" s="39"/>
      <c r="L93" s="40"/>
      <c r="M93" s="40"/>
      <c r="N93" s="40"/>
      <c r="O93" s="40"/>
      <c r="P93" s="40"/>
      <c r="Q93" s="40"/>
      <c r="R93" s="40"/>
    </row>
    <row r="94" spans="1:18" s="7" customFormat="1" ht="16" customHeight="1">
      <c r="A94" s="8"/>
      <c r="B94" s="9"/>
      <c r="C94" s="10"/>
      <c r="D94" s="10"/>
      <c r="E94" s="11"/>
      <c r="F94" s="12"/>
      <c r="G94" s="13"/>
      <c r="J94" s="37"/>
    </row>
    <row r="95" spans="1:18" s="7" customFormat="1" ht="17.25" customHeight="1">
      <c r="A95" s="14" t="s">
        <v>17</v>
      </c>
      <c r="B95" s="15"/>
      <c r="C95" s="15"/>
      <c r="D95" s="35">
        <v>2417</v>
      </c>
      <c r="E95" s="103"/>
      <c r="F95" s="104"/>
      <c r="G95" s="16"/>
      <c r="J95" s="37"/>
    </row>
    <row r="96" spans="1:18" ht="18">
      <c r="A96" s="17" t="s">
        <v>18</v>
      </c>
      <c r="B96" s="18"/>
      <c r="C96" s="18"/>
      <c r="D96" s="19">
        <f>SUM(F18:F93)</f>
        <v>13601.81</v>
      </c>
      <c r="E96" s="20"/>
      <c r="F96" s="21"/>
      <c r="G96" s="22"/>
    </row>
    <row r="97" spans="1:7" ht="18">
      <c r="A97" s="23" t="s">
        <v>19</v>
      </c>
      <c r="B97" s="24"/>
      <c r="C97" s="24"/>
      <c r="D97" s="19">
        <f>SUM(G18:G93)</f>
        <v>15028.449999999999</v>
      </c>
      <c r="E97" s="20"/>
      <c r="F97" s="25"/>
      <c r="G97" s="22"/>
    </row>
    <row r="98" spans="1:7" ht="18.75" customHeight="1">
      <c r="A98" s="23" t="s">
        <v>26</v>
      </c>
      <c r="B98" s="24"/>
      <c r="C98" s="24"/>
      <c r="D98" s="19">
        <v>58.21</v>
      </c>
      <c r="E98" s="101"/>
      <c r="F98" s="102"/>
      <c r="G98" s="22"/>
    </row>
    <row r="99" spans="1:7" ht="18" customHeight="1">
      <c r="A99" s="99" t="s">
        <v>20</v>
      </c>
      <c r="B99" s="100"/>
      <c r="C99" s="100"/>
      <c r="D99" s="100"/>
      <c r="E99" s="26"/>
      <c r="F99" s="27"/>
      <c r="G99" s="28"/>
    </row>
    <row r="100" spans="1:7" ht="13.5" customHeight="1">
      <c r="A100" s="97" t="s">
        <v>27</v>
      </c>
      <c r="B100" s="98"/>
      <c r="C100" s="98"/>
      <c r="D100" s="98"/>
      <c r="E100" s="29"/>
      <c r="F100" s="27"/>
      <c r="G100" s="28"/>
    </row>
    <row r="101" spans="1:7">
      <c r="A101" s="82" t="s">
        <v>36</v>
      </c>
      <c r="B101" s="83"/>
      <c r="C101" s="83"/>
      <c r="D101" s="83"/>
      <c r="E101" s="30"/>
      <c r="G101" s="32"/>
    </row>
    <row r="102" spans="1:7">
      <c r="A102" s="82" t="s">
        <v>29</v>
      </c>
      <c r="B102" s="83"/>
      <c r="C102" s="83"/>
      <c r="D102" s="83"/>
      <c r="E102" s="30"/>
      <c r="G102" s="32"/>
    </row>
    <row r="103" spans="1:7">
      <c r="A103" s="82" t="s">
        <v>30</v>
      </c>
      <c r="B103" s="83"/>
      <c r="C103" s="83"/>
      <c r="D103" s="83"/>
      <c r="E103" s="30"/>
      <c r="G103" s="32"/>
    </row>
    <row r="104" spans="1:7" ht="18">
      <c r="A104" s="87" t="s">
        <v>28</v>
      </c>
      <c r="B104" s="88"/>
      <c r="C104" s="88"/>
      <c r="D104" s="88"/>
      <c r="E104" s="84" t="s">
        <v>34</v>
      </c>
      <c r="F104" s="85"/>
      <c r="G104" s="86"/>
    </row>
    <row r="111" spans="1:7">
      <c r="D111" s="38"/>
    </row>
  </sheetData>
  <autoFilter ref="A17:G17" xr:uid="{00000000-0001-0000-0000-000000000000}"/>
  <mergeCells count="19">
    <mergeCell ref="B1:F2"/>
    <mergeCell ref="A102:D102"/>
    <mergeCell ref="A101:D101"/>
    <mergeCell ref="A100:D100"/>
    <mergeCell ref="A99:D99"/>
    <mergeCell ref="E98:F98"/>
    <mergeCell ref="E95:F95"/>
    <mergeCell ref="B13:D13"/>
    <mergeCell ref="B14:D14"/>
    <mergeCell ref="B5:G5"/>
    <mergeCell ref="B6:G6"/>
    <mergeCell ref="A103:D103"/>
    <mergeCell ref="E104:G104"/>
    <mergeCell ref="A104:D104"/>
    <mergeCell ref="B4:E4"/>
    <mergeCell ref="B10:E10"/>
    <mergeCell ref="B11:E11"/>
    <mergeCell ref="B8:E8"/>
    <mergeCell ref="B9:E9"/>
  </mergeCells>
  <phoneticPr fontId="0" type="noConversion"/>
  <printOptions horizontalCentered="1"/>
  <pageMargins left="0.19685039370078741" right="0.19685039370078741" top="0.11811023622047245" bottom="0.11811023622047245" header="0" footer="0"/>
  <pageSetup paperSize="9" scale="42" fitToHeight="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 cliente</vt:lpstr>
      <vt:lpstr>'Invoice cliente'!Print_Area</vt:lpstr>
      <vt:lpstr>'Invoice cliente'!Print_Titles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Matheus Guilherme Franco</cp:lastModifiedBy>
  <cp:lastPrinted>2022-10-21T17:50:37Z</cp:lastPrinted>
  <dcterms:created xsi:type="dcterms:W3CDTF">2005-04-07T19:14:51Z</dcterms:created>
  <dcterms:modified xsi:type="dcterms:W3CDTF">2022-12-06T22:22:18Z</dcterms:modified>
</cp:coreProperties>
</file>