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Venda CCB - Momentum\"/>
    </mc:Choice>
  </mc:AlternateContent>
  <xr:revisionPtr revIDLastSave="0" documentId="8_{A037B689-CEE6-44B8-9921-3FF7FD394AB3}" xr6:coauthVersionLast="47" xr6:coauthVersionMax="47" xr10:uidLastSave="{00000000-0000-0000-0000-000000000000}"/>
  <bookViews>
    <workbookView xWindow="-28920" yWindow="-1020" windowWidth="29040" windowHeight="15840" xr2:uid="{66BEA4A3-73B0-400F-812C-8E8017B92625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1" l="1"/>
  <c r="L22" i="1"/>
  <c r="J22" i="1"/>
</calcChain>
</file>

<file path=xl/sharedStrings.xml><?xml version="1.0" encoding="utf-8"?>
<sst xmlns="http://schemas.openxmlformats.org/spreadsheetml/2006/main" count="86" uniqueCount="47">
  <si>
    <t>15 - MOMENTUM EMPREENDIMENTOS IMOBILIARIOS LTDA.</t>
  </si>
  <si>
    <t>Registro Diário de Vendas - VENDA-CCB</t>
  </si>
  <si>
    <t>Período de 29/06/2022 a 29/06/2022</t>
  </si>
  <si>
    <t>Atividade:  Venda de Lotes</t>
  </si>
  <si>
    <t>NINHO VERDE II ECO RESIDENCE</t>
  </si>
  <si>
    <t>Data Proposta</t>
  </si>
  <si>
    <t>Identificação</t>
  </si>
  <si>
    <t>Plano de Venda</t>
  </si>
  <si>
    <t>Valor da Venda</t>
  </si>
  <si>
    <t>Custo</t>
  </si>
  <si>
    <t>Do Produto</t>
  </si>
  <si>
    <t>Do Comprador</t>
  </si>
  <si>
    <t>Sinal</t>
  </si>
  <si>
    <t>Corretagem Sinal</t>
  </si>
  <si>
    <t>Saldo</t>
  </si>
  <si>
    <t>Total</t>
  </si>
  <si>
    <t>Orçado</t>
  </si>
  <si>
    <t>Realizado</t>
  </si>
  <si>
    <t>Correção</t>
  </si>
  <si>
    <t>EQL</t>
  </si>
  <si>
    <t>CPF/CNPJ</t>
  </si>
  <si>
    <t>Nome</t>
  </si>
  <si>
    <t>R($)</t>
  </si>
  <si>
    <t>12-AD-08</t>
  </si>
  <si>
    <t>848.756.658-81</t>
  </si>
  <si>
    <t>MARIAH ESTHER LAVÍNIA TEIXEIRA</t>
  </si>
  <si>
    <t>TOTAIS:</t>
  </si>
  <si>
    <t>SANTA BÁRBARA RESORT RESIDENCE - I</t>
  </si>
  <si>
    <t>13-AD-17</t>
  </si>
  <si>
    <t>679.168.748-73</t>
  </si>
  <si>
    <t>CAROLINA RITA CATARINA DRUMOND</t>
  </si>
  <si>
    <t>Conta</t>
  </si>
  <si>
    <t>Histórico</t>
  </si>
  <si>
    <t>Valor</t>
  </si>
  <si>
    <t>Devedora</t>
  </si>
  <si>
    <t>Credora</t>
  </si>
  <si>
    <t>VALOR SINAL</t>
  </si>
  <si>
    <t>CORRETAGEM REPASSAR - VENDAS CCB - NVIIER</t>
  </si>
  <si>
    <t>CORRETAGEM REPASSAR - VENDAS CCB - SBRR</t>
  </si>
  <si>
    <t>VALOR TOTAL DA VENDA</t>
  </si>
  <si>
    <t>VALOR TOTAL DO CUSTO REALIZADO</t>
  </si>
  <si>
    <t>VALOR TOTAL DO CUSTO ORCADO</t>
  </si>
  <si>
    <t>VALOR TOTAL DO CUSTO CORREÇÂO MONETARIA</t>
  </si>
  <si>
    <t>Data</t>
  </si>
  <si>
    <t>Assinatura</t>
  </si>
  <si>
    <t>_____/_____/_____</t>
  </si>
  <si>
    <t>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</si>
</sst>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0" fontId="3" fillId="0" borderId="7" xfId="0" applyNumberFormat="1" applyFont="1" applyFill="1" applyBorder="1"/>
    <xf numFmtId="0" fontId="3" fillId="0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vertical="center"/>
    </xf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5" xfId="0" applyNumberFormat="1" applyFont="1" applyFill="1" applyBorder="1"/>
    <xf numFmtId="43" fontId="3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43" fontId="4" fillId="0" borderId="10" xfId="0" applyNumberFormat="1" applyFont="1" applyFill="1" applyBorder="1"/>
    <xf numFmtId="43" fontId="4" fillId="0" borderId="12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right"/>
    </xf>
    <xf numFmtId="0" fontId="4" fillId="0" borderId="10" xfId="0" applyNumberFormat="1" applyFont="1" applyFill="1" applyBorder="1"/>
    <xf numFmtId="0" fontId="3" fillId="0" borderId="1" xfId="0" applyNumberFormat="1" applyFont="1" applyFill="1" applyBorder="1" applyAlignment="1">
      <alignment horizontal="left" vertical="center"/>
    </xf>
    <xf numFmtId="43" fontId="3" fillId="0" borderId="8" xfId="0" applyNumberFormat="1" applyFont="1" applyFill="1" applyBorder="1" applyAlignment="1">
      <alignment horizontal="right" vertical="center"/>
    </xf>
    <xf numFmtId="43" fontId="3" fillId="0" borderId="9" xfId="0" applyNumberFormat="1" applyFont="1" applyFill="1" applyBorder="1" applyAlignment="1">
      <alignment horizontal="right" vertical="center"/>
    </xf>
    <xf numFmtId="164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01BE-BB02-4A4E-934A-184D18E9995E}">
  <dimension ref="A1:M35"/>
  <sheetViews>
    <sheetView showGridLines="0" tabSelected="1" workbookViewId="0">
      <selection activeCell="J29" sqref="J29"/>
    </sheetView>
  </sheetViews>
  <sheetFormatPr defaultRowHeight="15" x14ac:dyDescent="0.25"/>
  <cols>
    <col min="1" max="1" width="15" customWidth="1"/>
    <col min="2" max="2" width="16.85546875" customWidth="1"/>
    <col min="3" max="3" width="21.85546875" customWidth="1"/>
    <col min="4" max="4" width="55.5703125" customWidth="1"/>
    <col min="5" max="5" width="10.85546875" customWidth="1"/>
    <col min="6" max="6" width="10.7109375" customWidth="1"/>
    <col min="7" max="7" width="13" customWidth="1"/>
    <col min="8" max="8" width="12.7109375" customWidth="1"/>
    <col min="9" max="9" width="13.140625" customWidth="1"/>
    <col min="10" max="10" width="13.7109375" customWidth="1"/>
    <col min="11" max="11" width="13" customWidth="1"/>
    <col min="12" max="12" width="13.7109375" customWidth="1"/>
    <col min="13" max="13" width="15.42578125" customWidth="1"/>
  </cols>
  <sheetData>
    <row r="1" spans="1:13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8" x14ac:dyDescent="0.25">
      <c r="A3" s="26" t="s">
        <v>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x14ac:dyDescent="0.25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1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15" t="s">
        <v>4</v>
      </c>
      <c r="B7" s="15"/>
      <c r="C7" s="15"/>
      <c r="D7" s="15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28" t="s">
        <v>5</v>
      </c>
      <c r="B8" s="29" t="s">
        <v>6</v>
      </c>
      <c r="C8" s="29"/>
      <c r="D8" s="29"/>
      <c r="E8" s="28" t="s">
        <v>7</v>
      </c>
      <c r="F8" s="29" t="s">
        <v>8</v>
      </c>
      <c r="G8" s="29"/>
      <c r="H8" s="29"/>
      <c r="I8" s="29"/>
      <c r="J8" s="29" t="s">
        <v>9</v>
      </c>
      <c r="K8" s="29"/>
      <c r="L8" s="29"/>
      <c r="M8" s="29"/>
    </row>
    <row r="9" spans="1:13" ht="25.5" x14ac:dyDescent="0.25">
      <c r="A9" s="28"/>
      <c r="B9" s="7" t="s">
        <v>10</v>
      </c>
      <c r="C9" s="30" t="s">
        <v>11</v>
      </c>
      <c r="D9" s="30"/>
      <c r="E9" s="28"/>
      <c r="F9" s="7" t="s">
        <v>12</v>
      </c>
      <c r="G9" s="8" t="s">
        <v>13</v>
      </c>
      <c r="H9" s="7" t="s">
        <v>14</v>
      </c>
      <c r="I9" s="7" t="s">
        <v>15</v>
      </c>
      <c r="J9" s="7" t="s">
        <v>16</v>
      </c>
      <c r="K9" s="7" t="s">
        <v>17</v>
      </c>
      <c r="L9" s="7" t="s">
        <v>18</v>
      </c>
      <c r="M9" s="7" t="s">
        <v>15</v>
      </c>
    </row>
    <row r="10" spans="1:13" x14ac:dyDescent="0.25">
      <c r="A10" s="28"/>
      <c r="B10" s="7" t="s">
        <v>19</v>
      </c>
      <c r="C10" s="9" t="s">
        <v>20</v>
      </c>
      <c r="D10" s="9" t="s">
        <v>21</v>
      </c>
      <c r="E10" s="28"/>
      <c r="F10" s="7" t="s">
        <v>22</v>
      </c>
      <c r="G10" s="7" t="s">
        <v>22</v>
      </c>
      <c r="H10" s="7" t="s">
        <v>22</v>
      </c>
      <c r="I10" s="7" t="s">
        <v>22</v>
      </c>
      <c r="J10" s="7" t="s">
        <v>22</v>
      </c>
      <c r="K10" s="7" t="s">
        <v>22</v>
      </c>
      <c r="L10" s="7" t="s">
        <v>22</v>
      </c>
      <c r="M10" s="7" t="s">
        <v>22</v>
      </c>
    </row>
    <row r="11" spans="1:13" x14ac:dyDescent="0.25">
      <c r="A11" s="20">
        <v>44741.357205983797</v>
      </c>
      <c r="B11" s="21" t="s">
        <v>23</v>
      </c>
      <c r="C11" s="6" t="s">
        <v>24</v>
      </c>
      <c r="D11" s="6" t="s">
        <v>25</v>
      </c>
      <c r="E11" s="21">
        <v>124</v>
      </c>
      <c r="F11" s="19">
        <v>2640.47</v>
      </c>
      <c r="G11" s="19">
        <v>3359.53</v>
      </c>
      <c r="H11" s="19">
        <v>135611.63</v>
      </c>
      <c r="I11" s="19">
        <v>138252.1</v>
      </c>
      <c r="J11" s="19">
        <v>364.80126150000001</v>
      </c>
      <c r="K11" s="19">
        <v>258.88470749999999</v>
      </c>
      <c r="L11" s="19">
        <v>1252.7821934999999</v>
      </c>
      <c r="M11" s="19">
        <v>1876.4681625000001</v>
      </c>
    </row>
    <row r="12" spans="1:13" x14ac:dyDescent="0.25">
      <c r="A12" s="31" t="s">
        <v>26</v>
      </c>
      <c r="B12" s="32"/>
      <c r="C12" s="32"/>
      <c r="D12" s="32"/>
      <c r="E12" s="22">
        <v>124</v>
      </c>
      <c r="F12" s="23">
        <v>2640.47</v>
      </c>
      <c r="G12" s="23">
        <v>3359.53</v>
      </c>
      <c r="H12" s="23">
        <v>135611.63</v>
      </c>
      <c r="I12" s="23">
        <v>138252.1</v>
      </c>
      <c r="J12" s="23">
        <v>364.80126150000001</v>
      </c>
      <c r="K12" s="23">
        <v>258.88470749999999</v>
      </c>
      <c r="L12" s="23">
        <v>1252.7821934999999</v>
      </c>
      <c r="M12" s="24">
        <v>1876.4681625000001</v>
      </c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12" t="s">
        <v>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15" t="s">
        <v>27</v>
      </c>
      <c r="B15" s="15"/>
      <c r="C15" s="15"/>
      <c r="D15" s="15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8" t="s">
        <v>5</v>
      </c>
      <c r="B16" s="29" t="s">
        <v>6</v>
      </c>
      <c r="C16" s="29"/>
      <c r="D16" s="29"/>
      <c r="E16" s="28" t="s">
        <v>7</v>
      </c>
      <c r="F16" s="29" t="s">
        <v>8</v>
      </c>
      <c r="G16" s="29"/>
      <c r="H16" s="29"/>
      <c r="I16" s="29"/>
      <c r="J16" s="29" t="s">
        <v>9</v>
      </c>
      <c r="K16" s="29"/>
      <c r="L16" s="29"/>
      <c r="M16" s="29"/>
    </row>
    <row r="17" spans="1:13" ht="25.5" x14ac:dyDescent="0.25">
      <c r="A17" s="28"/>
      <c r="B17" s="7" t="s">
        <v>10</v>
      </c>
      <c r="C17" s="30" t="s">
        <v>11</v>
      </c>
      <c r="D17" s="30"/>
      <c r="E17" s="28"/>
      <c r="F17" s="7" t="s">
        <v>12</v>
      </c>
      <c r="G17" s="8" t="s">
        <v>13</v>
      </c>
      <c r="H17" s="7" t="s">
        <v>14</v>
      </c>
      <c r="I17" s="7" t="s">
        <v>15</v>
      </c>
      <c r="J17" s="7" t="s">
        <v>16</v>
      </c>
      <c r="K17" s="7" t="s">
        <v>17</v>
      </c>
      <c r="L17" s="7" t="s">
        <v>18</v>
      </c>
      <c r="M17" s="7" t="s">
        <v>15</v>
      </c>
    </row>
    <row r="18" spans="1:13" x14ac:dyDescent="0.25">
      <c r="A18" s="28"/>
      <c r="B18" s="7" t="s">
        <v>19</v>
      </c>
      <c r="C18" s="9" t="s">
        <v>20</v>
      </c>
      <c r="D18" s="9" t="s">
        <v>21</v>
      </c>
      <c r="E18" s="28"/>
      <c r="F18" s="7" t="s">
        <v>22</v>
      </c>
      <c r="G18" s="7" t="s">
        <v>22</v>
      </c>
      <c r="H18" s="7" t="s">
        <v>22</v>
      </c>
      <c r="I18" s="7" t="s">
        <v>22</v>
      </c>
      <c r="J18" s="7" t="s">
        <v>22</v>
      </c>
      <c r="K18" s="7" t="s">
        <v>22</v>
      </c>
      <c r="L18" s="7" t="s">
        <v>22</v>
      </c>
      <c r="M18" s="7" t="s">
        <v>22</v>
      </c>
    </row>
    <row r="19" spans="1:13" x14ac:dyDescent="0.25">
      <c r="A19" s="20">
        <v>44741.476408333299</v>
      </c>
      <c r="B19" s="21" t="s">
        <v>28</v>
      </c>
      <c r="C19" s="6" t="s">
        <v>29</v>
      </c>
      <c r="D19" s="6" t="s">
        <v>30</v>
      </c>
      <c r="E19" s="21">
        <v>125</v>
      </c>
      <c r="F19" s="19">
        <v>3844.76</v>
      </c>
      <c r="G19" s="19">
        <v>4155.26</v>
      </c>
      <c r="H19" s="19">
        <v>257491.32</v>
      </c>
      <c r="I19" s="19">
        <v>261336.08</v>
      </c>
      <c r="J19" s="19">
        <v>964.72441392999997</v>
      </c>
      <c r="K19" s="19">
        <v>414.59456562000003</v>
      </c>
      <c r="L19" s="19">
        <v>886.99566187000005</v>
      </c>
      <c r="M19" s="19">
        <v>2266.31464142</v>
      </c>
    </row>
    <row r="20" spans="1:13" x14ac:dyDescent="0.25">
      <c r="A20" s="31" t="s">
        <v>26</v>
      </c>
      <c r="B20" s="32"/>
      <c r="C20" s="32"/>
      <c r="D20" s="32"/>
      <c r="E20" s="22">
        <v>125</v>
      </c>
      <c r="F20" s="23">
        <v>3844.76</v>
      </c>
      <c r="G20" s="23">
        <v>4155.26</v>
      </c>
      <c r="H20" s="23">
        <v>257491.32</v>
      </c>
      <c r="I20" s="23">
        <v>261336.08</v>
      </c>
      <c r="J20" s="23">
        <v>964.72441392999997</v>
      </c>
      <c r="K20" s="23">
        <v>414.59456562000003</v>
      </c>
      <c r="L20" s="23">
        <v>886.99566187000005</v>
      </c>
      <c r="M20" s="24">
        <v>2266.31464142</v>
      </c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9" t="s">
        <v>31</v>
      </c>
      <c r="B22" s="29"/>
      <c r="C22" s="30" t="s">
        <v>32</v>
      </c>
      <c r="D22" s="30"/>
      <c r="E22" s="30" t="s">
        <v>33</v>
      </c>
      <c r="F22" s="30"/>
      <c r="G22" s="2"/>
      <c r="H22" s="2"/>
      <c r="I22" s="2"/>
      <c r="J22" s="36">
        <f>J19/125</f>
        <v>7.7177953114399998</v>
      </c>
      <c r="K22" s="36">
        <f t="shared" ref="K22:L22" si="0">K19/125</f>
        <v>3.3167565249600002</v>
      </c>
      <c r="L22" s="36">
        <f t="shared" si="0"/>
        <v>7.0959652949600001</v>
      </c>
      <c r="M22" s="2"/>
    </row>
    <row r="23" spans="1:13" x14ac:dyDescent="0.25">
      <c r="A23" s="13" t="s">
        <v>34</v>
      </c>
      <c r="B23" s="13" t="s">
        <v>35</v>
      </c>
      <c r="C23" s="30"/>
      <c r="D23" s="30"/>
      <c r="E23" s="30"/>
      <c r="F23" s="30"/>
      <c r="G23" s="1"/>
      <c r="H23" s="1"/>
      <c r="I23" s="1"/>
      <c r="J23" s="1"/>
      <c r="K23" s="1"/>
      <c r="L23" s="1"/>
      <c r="M23" s="1"/>
    </row>
    <row r="24" spans="1:13" x14ac:dyDescent="0.25">
      <c r="A24" s="14">
        <v>1010001</v>
      </c>
      <c r="B24" s="14">
        <v>1014002</v>
      </c>
      <c r="C24" s="33" t="s">
        <v>36</v>
      </c>
      <c r="D24" s="33"/>
      <c r="E24" s="34">
        <v>6485.23</v>
      </c>
      <c r="F24" s="35"/>
      <c r="G24" s="1"/>
      <c r="H24" s="1"/>
      <c r="I24" s="1"/>
      <c r="J24" s="1"/>
      <c r="K24" s="1"/>
      <c r="L24" s="1"/>
      <c r="M24" s="1"/>
    </row>
    <row r="25" spans="1:13" x14ac:dyDescent="0.25">
      <c r="A25" s="14">
        <v>1010018</v>
      </c>
      <c r="B25" s="14">
        <v>2054008</v>
      </c>
      <c r="C25" s="33" t="s">
        <v>37</v>
      </c>
      <c r="D25" s="33"/>
      <c r="E25" s="34">
        <v>3359.53</v>
      </c>
      <c r="F25" s="35"/>
    </row>
    <row r="26" spans="1:13" x14ac:dyDescent="0.25">
      <c r="A26" s="14">
        <v>1010018</v>
      </c>
      <c r="B26" s="14">
        <v>2054009</v>
      </c>
      <c r="C26" s="33" t="s">
        <v>38</v>
      </c>
      <c r="D26" s="33"/>
      <c r="E26" s="34">
        <v>4155.26</v>
      </c>
      <c r="F26" s="35"/>
    </row>
    <row r="27" spans="1:13" x14ac:dyDescent="0.25">
      <c r="A27" s="14">
        <v>1010019</v>
      </c>
      <c r="B27" s="14">
        <v>1014005</v>
      </c>
      <c r="C27" s="33" t="s">
        <v>39</v>
      </c>
      <c r="D27" s="33"/>
      <c r="E27" s="34">
        <v>393102.95</v>
      </c>
      <c r="F27" s="35"/>
    </row>
    <row r="28" spans="1:13" x14ac:dyDescent="0.25">
      <c r="A28" s="14">
        <v>1015005</v>
      </c>
      <c r="B28" s="14">
        <v>1020025</v>
      </c>
      <c r="C28" s="33" t="s">
        <v>40</v>
      </c>
      <c r="D28" s="33"/>
      <c r="E28" s="34">
        <v>258.88</v>
      </c>
      <c r="F28" s="35"/>
    </row>
    <row r="29" spans="1:13" x14ac:dyDescent="0.25">
      <c r="A29" s="14">
        <v>1015005</v>
      </c>
      <c r="B29" s="14">
        <v>1020028</v>
      </c>
      <c r="C29" s="33" t="s">
        <v>40</v>
      </c>
      <c r="D29" s="33"/>
      <c r="E29" s="34">
        <v>414.59</v>
      </c>
      <c r="F29" s="35"/>
    </row>
    <row r="30" spans="1:13" x14ac:dyDescent="0.25">
      <c r="A30" s="14">
        <v>1015006</v>
      </c>
      <c r="B30" s="14">
        <v>1020026</v>
      </c>
      <c r="C30" s="33" t="s">
        <v>41</v>
      </c>
      <c r="D30" s="33"/>
      <c r="E30" s="34">
        <v>364.8</v>
      </c>
      <c r="F30" s="35"/>
    </row>
    <row r="31" spans="1:13" x14ac:dyDescent="0.25">
      <c r="A31" s="14">
        <v>1015006</v>
      </c>
      <c r="B31" s="14">
        <v>1020029</v>
      </c>
      <c r="C31" s="33" t="s">
        <v>41</v>
      </c>
      <c r="D31" s="33"/>
      <c r="E31" s="34">
        <v>964.72</v>
      </c>
      <c r="F31" s="35"/>
    </row>
    <row r="32" spans="1:13" x14ac:dyDescent="0.25">
      <c r="A32" s="14">
        <v>1015007</v>
      </c>
      <c r="B32" s="14">
        <v>1020027</v>
      </c>
      <c r="C32" s="33" t="s">
        <v>42</v>
      </c>
      <c r="D32" s="33"/>
      <c r="E32" s="34">
        <v>1252.78</v>
      </c>
      <c r="F32" s="35"/>
    </row>
    <row r="33" spans="1:6" x14ac:dyDescent="0.25">
      <c r="A33" s="14">
        <v>1015007</v>
      </c>
      <c r="B33" s="14">
        <v>1020030</v>
      </c>
      <c r="C33" s="33" t="s">
        <v>42</v>
      </c>
      <c r="D33" s="33"/>
      <c r="E33" s="34">
        <v>887</v>
      </c>
      <c r="F33" s="35"/>
    </row>
    <row r="34" spans="1:6" x14ac:dyDescent="0.25">
      <c r="A34" s="16" t="s">
        <v>43</v>
      </c>
      <c r="B34" s="17"/>
      <c r="C34" s="17" t="s">
        <v>44</v>
      </c>
      <c r="D34" s="17"/>
      <c r="E34" s="10"/>
      <c r="F34" s="11"/>
    </row>
    <row r="35" spans="1:6" x14ac:dyDescent="0.25">
      <c r="A35" s="18" t="s">
        <v>45</v>
      </c>
      <c r="B35" s="15"/>
      <c r="C35" s="15" t="s">
        <v>46</v>
      </c>
      <c r="D35" s="15"/>
      <c r="E35" s="4"/>
      <c r="F35" s="5"/>
    </row>
  </sheetData>
  <mergeCells count="40">
    <mergeCell ref="C33:D33"/>
    <mergeCell ref="E33:F33"/>
    <mergeCell ref="C30:D30"/>
    <mergeCell ref="E30:F30"/>
    <mergeCell ref="C31:D31"/>
    <mergeCell ref="E31:F31"/>
    <mergeCell ref="C32:D32"/>
    <mergeCell ref="E32:F32"/>
    <mergeCell ref="C27:D27"/>
    <mergeCell ref="E27:F27"/>
    <mergeCell ref="C28:D28"/>
    <mergeCell ref="E28:F28"/>
    <mergeCell ref="C29:D29"/>
    <mergeCell ref="E29:F29"/>
    <mergeCell ref="C24:D24"/>
    <mergeCell ref="E24:F24"/>
    <mergeCell ref="C25:D25"/>
    <mergeCell ref="E25:F25"/>
    <mergeCell ref="C26:D26"/>
    <mergeCell ref="E26:F26"/>
    <mergeCell ref="F16:I16"/>
    <mergeCell ref="J16:M16"/>
    <mergeCell ref="A20:D20"/>
    <mergeCell ref="A22:B22"/>
    <mergeCell ref="C22:D23"/>
    <mergeCell ref="E22:F23"/>
    <mergeCell ref="A12:D12"/>
    <mergeCell ref="A16:A18"/>
    <mergeCell ref="B16:D16"/>
    <mergeCell ref="C17:D17"/>
    <mergeCell ref="E16:E18"/>
    <mergeCell ref="A1:M1"/>
    <mergeCell ref="A3:M3"/>
    <mergeCell ref="A4:M4"/>
    <mergeCell ref="A8:A10"/>
    <mergeCell ref="B8:D8"/>
    <mergeCell ref="C9:D9"/>
    <mergeCell ref="E8:E10"/>
    <mergeCell ref="F8:I8"/>
    <mergeCell ref="J8:M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2021-10-19T16:21:21Z</dcterms:created>
  <dcterms:modified xsi:type="dcterms:W3CDTF">2022-06-29T20:19:11Z</dcterms:modified>
</cp:coreProperties>
</file>