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CCB/Testes do Relatório Prstamista de Venda CCB/02-2021/"/>
    </mc:Choice>
  </mc:AlternateContent>
  <xr:revisionPtr revIDLastSave="3" documentId="8_{5A3C5657-8EC3-41B4-9D83-6059B025EABF}" xr6:coauthVersionLast="47" xr6:coauthVersionMax="47" xr10:uidLastSave="{E8981786-3B3E-44A6-BDEB-40C332FEB6CA}"/>
  <bookViews>
    <workbookView xWindow="-28920" yWindow="-1020" windowWidth="29040" windowHeight="1584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" i="1" l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8" i="1"/>
  <c r="V318" i="1"/>
  <c r="W318" i="1"/>
  <c r="X318" i="1"/>
  <c r="W11" i="1"/>
  <c r="V11" i="1"/>
  <c r="U11" i="1"/>
</calcChain>
</file>

<file path=xl/sharedStrings.xml><?xml version="1.0" encoding="utf-8"?>
<sst xmlns="http://schemas.openxmlformats.org/spreadsheetml/2006/main" count="1025" uniqueCount="872">
  <si>
    <t>95 - PICK MONEY CIA SECURI DE CRÉDITOS FINANCEIROS</t>
  </si>
  <si>
    <t>Registro Diário de Vendas - VENDA-CCB</t>
  </si>
  <si>
    <t>Período de 01/02/2021 a 28/02/2021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</si>
  <si>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</si>
  <si>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</si>
  <si>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</si>
  <si>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</si>
  <si>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</si>
  <si>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</si>
  <si>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</si>
  <si>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</si>
  <si>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</si>
  <si>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</si>
  <si>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</si>
  <si>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</si>
  <si>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</si>
  <si>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</si>
  <si>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</si>
  <si>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</si>
  <si>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</si>
  <si>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</si>
  <si>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</si>
  <si>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04-AD-19</t>
  </si>
  <si>
    <t>034.357.548-50</t>
  </si>
  <si>
    <t>JOSE ROBERTO FERREIRA</t>
  </si>
  <si>
    <t>04-AJ-10</t>
  </si>
  <si>
    <t>410.895.178-66</t>
  </si>
  <si>
    <t>LUAN RICARDO CANOSSA</t>
  </si>
  <si>
    <t>04-AJ-36</t>
  </si>
  <si>
    <t>324.645.888-06</t>
  </si>
  <si>
    <t>ANDRE LUIS DOS SANTOS</t>
  </si>
  <si>
    <t>04-BL-12</t>
  </si>
  <si>
    <t>086.164.965-64</t>
  </si>
  <si>
    <t>ALAN DE JESUS SILVA</t>
  </si>
  <si>
    <t>04-BL-19</t>
  </si>
  <si>
    <t>409.563.228-32</t>
  </si>
  <si>
    <t xml:space="preserve">ALINE DE SOUZA CONCEIÇÃO </t>
  </si>
  <si>
    <t>04-BL-24</t>
  </si>
  <si>
    <t>473.205.338-63</t>
  </si>
  <si>
    <t>JONATAS RODRIGUES DOS SANTOS</t>
  </si>
  <si>
    <t>04-BM-11</t>
  </si>
  <si>
    <t>409.454.588-35</t>
  </si>
  <si>
    <t>DANIELLY TEREZA DE LIMA</t>
  </si>
  <si>
    <t>04-BP-21</t>
  </si>
  <si>
    <t>157.540.048-00</t>
  </si>
  <si>
    <t xml:space="preserve">MARIA CELIA SOUSA DOS SANTOS </t>
  </si>
  <si>
    <t>04-BQ-03</t>
  </si>
  <si>
    <t>290.761.748-65</t>
  </si>
  <si>
    <t>MIGUEL ANGELO DO CARMO SANTOS</t>
  </si>
  <si>
    <t>04-CD-31</t>
  </si>
  <si>
    <t>419.895.288-48</t>
  </si>
  <si>
    <t>DIEGO PEREIRA FERNANDES</t>
  </si>
  <si>
    <t>04-CR-09</t>
  </si>
  <si>
    <t>403.857.038-05</t>
  </si>
  <si>
    <t>CAIO FILIPE PILON</t>
  </si>
  <si>
    <t>04-CS-13</t>
  </si>
  <si>
    <t>113.950.428-29</t>
  </si>
  <si>
    <t>SÉRGIO ALVES SANTANA</t>
  </si>
  <si>
    <t>04-CT-26</t>
  </si>
  <si>
    <t>245.890.668-07</t>
  </si>
  <si>
    <t>FABRICIO ANUNCIATO DE MIRANDA</t>
  </si>
  <si>
    <t>04-CT-40</t>
  </si>
  <si>
    <t>187.824.458-26</t>
  </si>
  <si>
    <t>RENATO DE OLIVEIRA AVELAR</t>
  </si>
  <si>
    <t>04-CV-07</t>
  </si>
  <si>
    <t>428.158.148-03</t>
  </si>
  <si>
    <t>NAYARA AGUIAR DOS SANTOS</t>
  </si>
  <si>
    <t>04-CY-06</t>
  </si>
  <si>
    <t>351.178.758-00</t>
  </si>
  <si>
    <t xml:space="preserve">FLÁVIO CARLOS PACHECO </t>
  </si>
  <si>
    <t>04-CZ-16</t>
  </si>
  <si>
    <t>473.556.188-90</t>
  </si>
  <si>
    <t>MICHAEL DANIEL FRANCA GUEDES MORAIS</t>
  </si>
  <si>
    <t>04-DJ-24</t>
  </si>
  <si>
    <t>253.291.378-96</t>
  </si>
  <si>
    <t>SIMONE CLAUDETE DE CAMPOS DOMINGUEZ DA SILVA</t>
  </si>
  <si>
    <t>04-DN-11</t>
  </si>
  <si>
    <t>306.816.998-41</t>
  </si>
  <si>
    <t xml:space="preserve">RUTH DE SOUSA SILVA </t>
  </si>
  <si>
    <t>04-EL-08</t>
  </si>
  <si>
    <t>322.191.758-98</t>
  </si>
  <si>
    <t>CRISTIANE APARECIDA MOREAU DE SOUZA</t>
  </si>
  <si>
    <t>04-EL-21</t>
  </si>
  <si>
    <t>237.714.588-46</t>
  </si>
  <si>
    <t>ISMAEL LUIZ SOARES JUNIOR</t>
  </si>
  <si>
    <t>04-EM-19</t>
  </si>
  <si>
    <t>518.206.763-15</t>
  </si>
  <si>
    <t>ANTONIO VALENTINO SOARES IRMÃO</t>
  </si>
  <si>
    <t>04-EO-02</t>
  </si>
  <si>
    <t>401.798.178-09</t>
  </si>
  <si>
    <t>JOÃO VITOR OLIVEIRA DE FREITAS</t>
  </si>
  <si>
    <t>04-EO-07</t>
  </si>
  <si>
    <t>108.196.168-69</t>
  </si>
  <si>
    <t>RICARDO CAMARGO</t>
  </si>
  <si>
    <t>04-ES-22</t>
  </si>
  <si>
    <t>342.102.048-54</t>
  </si>
  <si>
    <t>JOELMA ROSA CARDOSO DOS SANTOS</t>
  </si>
  <si>
    <t>04-ET-28</t>
  </si>
  <si>
    <t>424.761.658-75</t>
  </si>
  <si>
    <t xml:space="preserve">SARA MEIRELES LEANDRO </t>
  </si>
  <si>
    <t>04-EW-03</t>
  </si>
  <si>
    <t>320.087.908-43</t>
  </si>
  <si>
    <t>MAICON CLEMENTINO</t>
  </si>
  <si>
    <t>04-EX-04</t>
  </si>
  <si>
    <t>376.364.598-50</t>
  </si>
  <si>
    <t>BRUCILEY ADRIANO DA SILVA MEDEIROS</t>
  </si>
  <si>
    <t>04-EZ-12</t>
  </si>
  <si>
    <t>396.513.308-05</t>
  </si>
  <si>
    <t>ROGERIO MOISES DE SOUZA XAVIER</t>
  </si>
  <si>
    <t>04-EZ-20</t>
  </si>
  <si>
    <t>365.388.718-60</t>
  </si>
  <si>
    <t>JHONATAN DOMINGUES TEIXEIRA</t>
  </si>
  <si>
    <t>TOTAIS:</t>
  </si>
  <si>
    <t>RIVIERA DE SANTA CRISTINA - IV</t>
  </si>
  <si>
    <t>05-AQ-23</t>
  </si>
  <si>
    <t>312.749.208-17</t>
  </si>
  <si>
    <t>ELIZABETH VERÍSSIMO DE OLIVEIRA</t>
  </si>
  <si>
    <t>05-AW-01</t>
  </si>
  <si>
    <t>314.687.098-36</t>
  </si>
  <si>
    <t>ANDRESSA OLIVEIRA SAMPAIO</t>
  </si>
  <si>
    <t>05-AY-02</t>
  </si>
  <si>
    <t>312.789.598-40</t>
  </si>
  <si>
    <t>MARIA CLAUDIANA ESTEVAN</t>
  </si>
  <si>
    <t>05-AY-18</t>
  </si>
  <si>
    <t>403.234.268-75</t>
  </si>
  <si>
    <t>WESLEY RENAN FERNANDES DA SILVA</t>
  </si>
  <si>
    <t>05-AY-27</t>
  </si>
  <si>
    <t>480.790.348-93</t>
  </si>
  <si>
    <t>EVELYN MIRELLA SOUZA MAIA</t>
  </si>
  <si>
    <t>05-AZ-06</t>
  </si>
  <si>
    <t>069.770.023-28</t>
  </si>
  <si>
    <t>JOSE CARLOS SECUNDO SILVA FILHO</t>
  </si>
  <si>
    <t>05-BC-23</t>
  </si>
  <si>
    <t>096.976.858-35</t>
  </si>
  <si>
    <t>ZÉLIA CANDIDA DE DEUS GARCIA</t>
  </si>
  <si>
    <t>05-BC-34</t>
  </si>
  <si>
    <t>061.679.358-82</t>
  </si>
  <si>
    <t>JANDIRA CONCEIÇÃO MACHADO</t>
  </si>
  <si>
    <t>05-BD-14</t>
  </si>
  <si>
    <t>386.035.888-05</t>
  </si>
  <si>
    <t>KETELLYN GUIMARAES SANTOS</t>
  </si>
  <si>
    <t>05-BD-15</t>
  </si>
  <si>
    <t>015.547.618-16</t>
  </si>
  <si>
    <t>GERALDO PEREIRA ANIZIO</t>
  </si>
  <si>
    <t>05-BD-28</t>
  </si>
  <si>
    <t>361.237.958-56</t>
  </si>
  <si>
    <t>MARCELO ROBERTO OLIVEIRA DA SILVA</t>
  </si>
  <si>
    <t>05-BE-11</t>
  </si>
  <si>
    <t>055.991.778-31</t>
  </si>
  <si>
    <t>MARIA DO SOCORRO DOS SANTOS BARBOSA DA SILVA</t>
  </si>
  <si>
    <t>05-BE-13</t>
  </si>
  <si>
    <t>353.398.228-93</t>
  </si>
  <si>
    <t>JOSILENE MARIA DE SOUSA</t>
  </si>
  <si>
    <t>05-BF-25</t>
  </si>
  <si>
    <t>105.705.086-57</t>
  </si>
  <si>
    <t>GABRIEL DE OLIVEIRA SILVA</t>
  </si>
  <si>
    <t>05-BG-16</t>
  </si>
  <si>
    <t>409.895.898-89</t>
  </si>
  <si>
    <t>LUCIANA PERPETUA COSTA</t>
  </si>
  <si>
    <t>05-BL-06</t>
  </si>
  <si>
    <t>476.681.678-11</t>
  </si>
  <si>
    <t>TADEU GUEDES LIMA</t>
  </si>
  <si>
    <t>05-BM-02</t>
  </si>
  <si>
    <t>225.530.308-60</t>
  </si>
  <si>
    <t>UBIRATAN MACEDO DA SILVA</t>
  </si>
  <si>
    <t>05-BM-04</t>
  </si>
  <si>
    <t>361.721.618-81</t>
  </si>
  <si>
    <t>TIAGO NOGUEIRA SOARES</t>
  </si>
  <si>
    <t>05-BM-05</t>
  </si>
  <si>
    <t>113.150.098-97</t>
  </si>
  <si>
    <t>ROSA NOGUEIRA SOARES</t>
  </si>
  <si>
    <t>05-BM-06</t>
  </si>
  <si>
    <t>357.583.708-27</t>
  </si>
  <si>
    <t>VANESIA JOSÉ DE OLIVEIRA</t>
  </si>
  <si>
    <t>05-BN-14</t>
  </si>
  <si>
    <t>374.303.368-25</t>
  </si>
  <si>
    <t>GABRIEL WILLIAM CARVALHO DE DEUS</t>
  </si>
  <si>
    <t>05-BO-31</t>
  </si>
  <si>
    <t>308.212.878-50</t>
  </si>
  <si>
    <t>MARCOS ROBERTO BISPO SANT ANNA</t>
  </si>
  <si>
    <t>05-BP-12</t>
  </si>
  <si>
    <t>440.639.788-42</t>
  </si>
  <si>
    <t>STEFANI FRANCINI RAMOS</t>
  </si>
  <si>
    <t>05-BR-24</t>
  </si>
  <si>
    <t>174.299.178-52</t>
  </si>
  <si>
    <t>ANDRE DA COSTA SANTOS</t>
  </si>
  <si>
    <t>05-BU-01</t>
  </si>
  <si>
    <t>835.148.729-53</t>
  </si>
  <si>
    <t>LIBERCIA PEREIRA CARNEIRO</t>
  </si>
  <si>
    <t>05-BU-17</t>
  </si>
  <si>
    <t>649.701.672-49</t>
  </si>
  <si>
    <t>SILVANIO LEÃO VAREJÃO</t>
  </si>
  <si>
    <t>05-CJ-19</t>
  </si>
  <si>
    <t>524.066.768-38</t>
  </si>
  <si>
    <t>EVERTON BUENO DE CAMARGO</t>
  </si>
  <si>
    <t>05-CJ-21</t>
  </si>
  <si>
    <t>396.701.418-50</t>
  </si>
  <si>
    <t>JONATHAN ISRAEL BARBOSA DE OLIVEIRA</t>
  </si>
  <si>
    <t>05-CL-13</t>
  </si>
  <si>
    <t>224.541.418-76</t>
  </si>
  <si>
    <t>RENATO RODRIGUES GOMES</t>
  </si>
  <si>
    <t>05-CM-10</t>
  </si>
  <si>
    <t>129.511.988-92</t>
  </si>
  <si>
    <t>JOSE LUIS DE SOUZA</t>
  </si>
  <si>
    <t>05-CO-25</t>
  </si>
  <si>
    <t>433.545.898-33</t>
  </si>
  <si>
    <t>GUILHERME ASSUNÇÃO STRAMBECK DA COSTA</t>
  </si>
  <si>
    <t>05-CO-34</t>
  </si>
  <si>
    <t>05-CT-09</t>
  </si>
  <si>
    <t>083.306.848-22</t>
  </si>
  <si>
    <t>ANIBAL DE OLIVEIRA BENTO</t>
  </si>
  <si>
    <t>05-CT-18</t>
  </si>
  <si>
    <t>100.547.498-24</t>
  </si>
  <si>
    <t>LUIZ CARLOS DE LIMA</t>
  </si>
  <si>
    <t>05-CY-21</t>
  </si>
  <si>
    <t>372.595.728-25</t>
  </si>
  <si>
    <t>ANDERSON BARBOSA DA SILVA</t>
  </si>
  <si>
    <t>05-CY-31</t>
  </si>
  <si>
    <t>115.523.408-13</t>
  </si>
  <si>
    <t>PAULO SERGIO TONETTO</t>
  </si>
  <si>
    <t>05-DF-29</t>
  </si>
  <si>
    <t>490.364.358-11</t>
  </si>
  <si>
    <t>GEORGE WILSON DUTRA DE CARVALHO</t>
  </si>
  <si>
    <t>05-DH-27</t>
  </si>
  <si>
    <t>481.482.758-07</t>
  </si>
  <si>
    <t>LARISSA MENDES GUIMARÃES</t>
  </si>
  <si>
    <t>05-DI-13</t>
  </si>
  <si>
    <t>160.055.418-03</t>
  </si>
  <si>
    <t>MISAEL LIMA MIRANDA</t>
  </si>
  <si>
    <t>05-DI-17</t>
  </si>
  <si>
    <t>170.340.928-00</t>
  </si>
  <si>
    <t>RENATO DONIZETI BOTARO</t>
  </si>
  <si>
    <t>05-DI-21</t>
  </si>
  <si>
    <t>446.089.368-16</t>
  </si>
  <si>
    <t>VITÓRIA CAROLINE DA SILVA</t>
  </si>
  <si>
    <t>05-DJ-24</t>
  </si>
  <si>
    <t>285.145.738-10</t>
  </si>
  <si>
    <t>LUIS FERNANDO SENSIATE</t>
  </si>
  <si>
    <t>05-DK-14</t>
  </si>
  <si>
    <t>361.237.928-30</t>
  </si>
  <si>
    <t>TIAGO DO NASCIMENTO GUIMARÃES</t>
  </si>
  <si>
    <t>05-DK-15</t>
  </si>
  <si>
    <t>168.464.148-94</t>
  </si>
  <si>
    <t>CLAUDIOMAR DE SOUSA</t>
  </si>
  <si>
    <t>05-DK-16</t>
  </si>
  <si>
    <t>05-DK-19</t>
  </si>
  <si>
    <t>182.040.718-76</t>
  </si>
  <si>
    <t>NOELI DE LIMA DA SILVA</t>
  </si>
  <si>
    <t>05-DK-20</t>
  </si>
  <si>
    <t>462.668.988-45</t>
  </si>
  <si>
    <t>JOÃO ANTONIO RAMOS PINTO</t>
  </si>
  <si>
    <t>05-DN-17</t>
  </si>
  <si>
    <t>370.959.758-76</t>
  </si>
  <si>
    <t>SUELEN DOS SANTOS EVARISTO</t>
  </si>
  <si>
    <t>05-DN-20</t>
  </si>
  <si>
    <t>025.777.945-09</t>
  </si>
  <si>
    <t>DAMIÃO ARAÚJO FERREIRA</t>
  </si>
  <si>
    <t>05-DP-17</t>
  </si>
  <si>
    <t>782.483.102-72</t>
  </si>
  <si>
    <t>ROSELI PEREIRA DA SILVA</t>
  </si>
  <si>
    <t>05-DP-19</t>
  </si>
  <si>
    <t>061.438.168-16</t>
  </si>
  <si>
    <t>ISAIAS PIRES ELIAS</t>
  </si>
  <si>
    <t>05-DP-20</t>
  </si>
  <si>
    <t>318.470.968-08</t>
  </si>
  <si>
    <t>ESTELA SANTOS CAMPOS PEREZ</t>
  </si>
  <si>
    <t>05-DP-21</t>
  </si>
  <si>
    <t>893.856.248-49</t>
  </si>
  <si>
    <t>CELSO EMERENCIANO DE CAMPOS</t>
  </si>
  <si>
    <t>05-DP-23</t>
  </si>
  <si>
    <t>172.632.688-84</t>
  </si>
  <si>
    <t>MOISES GERCINO SILVA DE OLIVIERA</t>
  </si>
  <si>
    <t>05-DQ-01</t>
  </si>
  <si>
    <t>362.871.028-61</t>
  </si>
  <si>
    <t>ANDRÉ DE OLIVEIRA SILVEIRA</t>
  </si>
  <si>
    <t>RIVIERA DE SANTA CRISTINA - III</t>
  </si>
  <si>
    <t>08-AE-38</t>
  </si>
  <si>
    <t>553.886.268-22</t>
  </si>
  <si>
    <t>RYAN BASTOS SOARES</t>
  </si>
  <si>
    <t>08-AS-03</t>
  </si>
  <si>
    <t>076.660.078-50</t>
  </si>
  <si>
    <t>GILBERTO JOSÉ DOS SANTOS</t>
  </si>
  <si>
    <t>08-BC-26</t>
  </si>
  <si>
    <t>133.208.888-03</t>
  </si>
  <si>
    <t>TEREZA CRISTINA DE OLIVEIRA SANTOS</t>
  </si>
  <si>
    <t>08-BH-06</t>
  </si>
  <si>
    <t>105.545.748-88</t>
  </si>
  <si>
    <t>ANDRE MUTARELLI</t>
  </si>
  <si>
    <t>08-BH-21</t>
  </si>
  <si>
    <t>281.609.468-56</t>
  </si>
  <si>
    <t>ROBSON AURELIANO DE QUEIROZ</t>
  </si>
  <si>
    <t>08-BJ-11</t>
  </si>
  <si>
    <t>385.201.578-23</t>
  </si>
  <si>
    <t>ERICK NEVES DOS SANTOS</t>
  </si>
  <si>
    <t>08-BK-18</t>
  </si>
  <si>
    <t>236.573.768-44</t>
  </si>
  <si>
    <t>MICHAEL CAHUI TURPO</t>
  </si>
  <si>
    <t>08-BS-16</t>
  </si>
  <si>
    <t>356.189.248-54</t>
  </si>
  <si>
    <t>MARCELO GERALDI MARTINS</t>
  </si>
  <si>
    <t>08-BX-10</t>
  </si>
  <si>
    <t>222.608.078-36</t>
  </si>
  <si>
    <t>ADILIO BARBOSA DOS SANTOS</t>
  </si>
  <si>
    <t>08-CH-10</t>
  </si>
  <si>
    <t>068.084.678-62</t>
  </si>
  <si>
    <t>ZILDA PEREIRA DA SILVA</t>
  </si>
  <si>
    <t>08-CM-12</t>
  </si>
  <si>
    <t>347.126.658-58</t>
  </si>
  <si>
    <t>DIEGO BORGES DA SILVA</t>
  </si>
  <si>
    <t>08-CT-02</t>
  </si>
  <si>
    <t>315.827.908-84</t>
  </si>
  <si>
    <t>VANESSA ROBERTA DA SILVA</t>
  </si>
  <si>
    <t>08-CT-05</t>
  </si>
  <si>
    <t>009.175.858-01</t>
  </si>
  <si>
    <t>JOSE ROBERTO DA SILVA</t>
  </si>
  <si>
    <t>08-CT-08</t>
  </si>
  <si>
    <t>454.526.968-06</t>
  </si>
  <si>
    <t>GUSTAVO HENRIQUE CAMAFORTE</t>
  </si>
  <si>
    <t>08-CV-06</t>
  </si>
  <si>
    <t>378.572.188-98</t>
  </si>
  <si>
    <t>MAYCON WILLAN DA SILVA</t>
  </si>
  <si>
    <t>08-CY-02</t>
  </si>
  <si>
    <t>173.566.688-23</t>
  </si>
  <si>
    <t>VALDEMIR DA SILVA</t>
  </si>
  <si>
    <t>08-DF-13</t>
  </si>
  <si>
    <t>320.989.728-06</t>
  </si>
  <si>
    <t>DANIEL VIANA</t>
  </si>
  <si>
    <t>08-DH-08</t>
  </si>
  <si>
    <t>083.369.774-90</t>
  </si>
  <si>
    <t>RODRIGO JOSÉ DAS NEVES</t>
  </si>
  <si>
    <t>08-DI-05</t>
  </si>
  <si>
    <t>380.964.378-52</t>
  </si>
  <si>
    <t>SANDRO FÉLIX MOREIRA DE ARAÚJO</t>
  </si>
  <si>
    <t>08-DI-07</t>
  </si>
  <si>
    <t>293.375.158-57</t>
  </si>
  <si>
    <t xml:space="preserve">NILSON CORTEZINI DE SOUZA </t>
  </si>
  <si>
    <t>08-DJ-09</t>
  </si>
  <si>
    <t>003.382.776-17</t>
  </si>
  <si>
    <t>JOSÉ FERREIRA NETO</t>
  </si>
  <si>
    <t>08-DK-35</t>
  </si>
  <si>
    <t>222.346.958-21</t>
  </si>
  <si>
    <t>WILSON FELIPE DORACIO</t>
  </si>
  <si>
    <t>08-DM-08</t>
  </si>
  <si>
    <t>000.383.305-47</t>
  </si>
  <si>
    <t xml:space="preserve">FÁBIO DOS SANTOS </t>
  </si>
  <si>
    <t>08-DO-08</t>
  </si>
  <si>
    <t>403.517.988-46</t>
  </si>
  <si>
    <t>PETERSON ALEXANDER SILVA CORDEIRO</t>
  </si>
  <si>
    <t>08-DV-05</t>
  </si>
  <si>
    <t>257.153.418-17</t>
  </si>
  <si>
    <t>APARECIDO DOMINGOS DE CARVALHO</t>
  </si>
  <si>
    <t>08-DW-17</t>
  </si>
  <si>
    <t>266.234.998-06</t>
  </si>
  <si>
    <t>ROGÉRIO ALVES DE MACEDO</t>
  </si>
  <si>
    <t>08-EF-03</t>
  </si>
  <si>
    <t>351.395.788-24</t>
  </si>
  <si>
    <t>FELIPE REZENDE MORETTI</t>
  </si>
  <si>
    <t>08-EL-04</t>
  </si>
  <si>
    <t>258.280.688-90</t>
  </si>
  <si>
    <t xml:space="preserve"> ADALBERTO JULIAO DOS SANTOS</t>
  </si>
  <si>
    <t>08-EL-05</t>
  </si>
  <si>
    <t>174.632.878-90</t>
  </si>
  <si>
    <t>SAMUEL GARCIA DE SOUZA</t>
  </si>
  <si>
    <t>08-EL-25</t>
  </si>
  <si>
    <t>393.444.258-76</t>
  </si>
  <si>
    <t>AMABILY MENDES CAUSSERO</t>
  </si>
  <si>
    <t>08-EU-23</t>
  </si>
  <si>
    <t>266.480.368-93</t>
  </si>
  <si>
    <t>CONCEIÇÃO DE MARIA VIEIRA CAMINHA</t>
  </si>
  <si>
    <t>08-EV-04</t>
  </si>
  <si>
    <t>108.700.938-35</t>
  </si>
  <si>
    <t>ROGERIO BARROS DA SILVA</t>
  </si>
  <si>
    <t>08-FI-21</t>
  </si>
  <si>
    <t>214.319.118-95</t>
  </si>
  <si>
    <t>ELISANGELA LIMA DOS SANTOS</t>
  </si>
  <si>
    <t>08-FJ-26</t>
  </si>
  <si>
    <t>223.210.008-13</t>
  </si>
  <si>
    <t>JULIANO APARECIDO DE OLIVEIRA</t>
  </si>
  <si>
    <t>08-FK-23</t>
  </si>
  <si>
    <t>324.091.228-76</t>
  </si>
  <si>
    <t>FABIANO ERIC MAIN SILVA</t>
  </si>
  <si>
    <t>08-FK-24</t>
  </si>
  <si>
    <t>171.263.428-37</t>
  </si>
  <si>
    <t>JOSE PEREIRA DE LIMA</t>
  </si>
  <si>
    <t>08-FM-09</t>
  </si>
  <si>
    <t>259.176.568-51</t>
  </si>
  <si>
    <t>LINDOMARCIO DE SOUZA</t>
  </si>
  <si>
    <t>08-FM-16</t>
  </si>
  <si>
    <t>173.668.148-65</t>
  </si>
  <si>
    <t>SAYONARA DE JESUS SILVA LEITE</t>
  </si>
  <si>
    <t>08-GQ-10</t>
  </si>
  <si>
    <t>230.792.128-19</t>
  </si>
  <si>
    <t>FELIPE SOUZA ANTONINO</t>
  </si>
  <si>
    <t>08-GT-15</t>
  </si>
  <si>
    <t>701.607.572-90</t>
  </si>
  <si>
    <t>NEERWENDER JOSEPH</t>
  </si>
  <si>
    <t>08-GU-04</t>
  </si>
  <si>
    <t>034.837.424-09</t>
  </si>
  <si>
    <t>MACIEL MOURA DA COSTA</t>
  </si>
  <si>
    <t>08-GY-05</t>
  </si>
  <si>
    <t>450.741.148-37</t>
  </si>
  <si>
    <t>CLAUDINEI DOS SANTOS LUIZ</t>
  </si>
  <si>
    <t>08-HP-01</t>
  </si>
  <si>
    <t>08-HW-01</t>
  </si>
  <si>
    <t>237.549.188-26</t>
  </si>
  <si>
    <t>BLADIMIR GUTIERREZ PONCE</t>
  </si>
  <si>
    <t>08-JO-16</t>
  </si>
  <si>
    <t>025.068.878-65</t>
  </si>
  <si>
    <t>MARIA DO CARMO</t>
  </si>
  <si>
    <t>08-JS-13</t>
  </si>
  <si>
    <t>064.350.908-90</t>
  </si>
  <si>
    <t>EDGARD FERREIRA</t>
  </si>
  <si>
    <t>08-MV-06</t>
  </si>
  <si>
    <t>218.538.958-06</t>
  </si>
  <si>
    <t xml:space="preserve">GUILHERME DA SILVA MODESTO </t>
  </si>
  <si>
    <t>08-MV-07</t>
  </si>
  <si>
    <t>219.076.448-30</t>
  </si>
  <si>
    <t>GUSTAVO LUIS MODESTO</t>
  </si>
  <si>
    <t>08-QX-23</t>
  </si>
  <si>
    <t>230.459.808-05</t>
  </si>
  <si>
    <t>JEFERSON RODRIGO ANGELO</t>
  </si>
  <si>
    <t>08-RS-03</t>
  </si>
  <si>
    <t>235.500.038-70</t>
  </si>
  <si>
    <t>RAUL VEGA PEREIRA</t>
  </si>
  <si>
    <t>08-RS-17</t>
  </si>
  <si>
    <t>303.857.858-44</t>
  </si>
  <si>
    <t>ADRIANA APARECIDA ARAUJO SPADREZANI</t>
  </si>
  <si>
    <t>08-RX-04</t>
  </si>
  <si>
    <t>234.671.598-00</t>
  </si>
  <si>
    <t>DEMETRIO OLIVEIRA SANABRIA</t>
  </si>
  <si>
    <t>08-RX-15</t>
  </si>
  <si>
    <t>164.091.928-78</t>
  </si>
  <si>
    <t xml:space="preserve">MARISA CORREA SALLES </t>
  </si>
  <si>
    <t>08-RY-01</t>
  </si>
  <si>
    <t>172.758.048-67</t>
  </si>
  <si>
    <t>ENIO RAFAEL DA SILVA</t>
  </si>
  <si>
    <t>08-RZ-14</t>
  </si>
  <si>
    <t>306.550.788-94</t>
  </si>
  <si>
    <t>SIRLENE FURLA</t>
  </si>
  <si>
    <t>08-SW-16</t>
  </si>
  <si>
    <t>391.742.538-67</t>
  </si>
  <si>
    <t xml:space="preserve">POLIANNA RAMALHO SILVA </t>
  </si>
  <si>
    <t>08-SX-13</t>
  </si>
  <si>
    <t>473.918.168-17</t>
  </si>
  <si>
    <t>LAURA TRIMER SANTOS</t>
  </si>
  <si>
    <t>08-SY-11</t>
  </si>
  <si>
    <t>08-SZ-14</t>
  </si>
  <si>
    <t>148.319.498-17</t>
  </si>
  <si>
    <t>ALESSANDRO ROSA DA VEIGA</t>
  </si>
  <si>
    <t>08-TY-13</t>
  </si>
  <si>
    <t>143.225.638-64</t>
  </si>
  <si>
    <t>JOSE EDUARDO LIMA SADEK</t>
  </si>
  <si>
    <t>NINHO VERDE II ECO RESIDENCE</t>
  </si>
  <si>
    <t>12-AB-20</t>
  </si>
  <si>
    <t>112.175.658-17</t>
  </si>
  <si>
    <t xml:space="preserve"> MARCIO NICOLAU VASSALLO</t>
  </si>
  <si>
    <t>12-AF-22</t>
  </si>
  <si>
    <t>285.822.468-46</t>
  </si>
  <si>
    <t>ELZIVAN DE SOUSA</t>
  </si>
  <si>
    <t>12-AI-17</t>
  </si>
  <si>
    <t>440.909.888-88</t>
  </si>
  <si>
    <t xml:space="preserve">LUCAS SOUZA PESSOA  </t>
  </si>
  <si>
    <t>12-AJ-13</t>
  </si>
  <si>
    <t>044.701.103-02</t>
  </si>
  <si>
    <t>MARIA ALINE FEITOZA DE SOUZA</t>
  </si>
  <si>
    <t>12-AL-12</t>
  </si>
  <si>
    <t>259.693.188-50</t>
  </si>
  <si>
    <t>MARCOS HERMENS ROZ BORGES</t>
  </si>
  <si>
    <t>12-AN-31</t>
  </si>
  <si>
    <t>764.282.578-15</t>
  </si>
  <si>
    <t>JURACI ANTUNES DE SOUZA</t>
  </si>
  <si>
    <t>12-AV-21</t>
  </si>
  <si>
    <t>295.330.578-58</t>
  </si>
  <si>
    <t xml:space="preserve">DAIANA BERALDO </t>
  </si>
  <si>
    <t>12-AV-25</t>
  </si>
  <si>
    <t>128.836.188-28</t>
  </si>
  <si>
    <t>MARCUS VINICIUS MARGONI</t>
  </si>
  <si>
    <t>12-BF-04</t>
  </si>
  <si>
    <t>086.491.358-38</t>
  </si>
  <si>
    <t>VANDERLEI RIZZETTO</t>
  </si>
  <si>
    <t>12-BI-07</t>
  </si>
  <si>
    <t>287.673.728-05</t>
  </si>
  <si>
    <t>KELLEN CRISTINA RIBEIRO</t>
  </si>
  <si>
    <t>12-BJ-05</t>
  </si>
  <si>
    <t>037.908.799-59</t>
  </si>
  <si>
    <t xml:space="preserve">JOSE PAULO DE MOURA </t>
  </si>
  <si>
    <t>12-BJ-22</t>
  </si>
  <si>
    <t>832.941.205-91</t>
  </si>
  <si>
    <t>BRUNO CARLOS ANDRADE NASCIMENTO</t>
  </si>
  <si>
    <t>12-BK-11</t>
  </si>
  <si>
    <t>377.770.468-70</t>
  </si>
  <si>
    <t xml:space="preserve">LEANDRO DE SOUZA MARINHO  </t>
  </si>
  <si>
    <t>12-BK-13</t>
  </si>
  <si>
    <t>347.552.538-02</t>
  </si>
  <si>
    <t>WILLIAN KELER DA SILVA</t>
  </si>
  <si>
    <t>12-BM-02</t>
  </si>
  <si>
    <t>428.304.048-74</t>
  </si>
  <si>
    <t xml:space="preserve">AMANDA RAIZA MONTEIRO DOS SANTOS </t>
  </si>
  <si>
    <t>12-BN-16</t>
  </si>
  <si>
    <t>329.694.588-10</t>
  </si>
  <si>
    <t xml:space="preserve">CARLA CAETANA DA SILVA </t>
  </si>
  <si>
    <t>12-BO-09</t>
  </si>
  <si>
    <t>099.394.058-71</t>
  </si>
  <si>
    <t xml:space="preserve"> ADILSON JOSÉ FERREIRA  </t>
  </si>
  <si>
    <t>12-BP-04</t>
  </si>
  <si>
    <t>115.075.638-17</t>
  </si>
  <si>
    <t>KATIA APARECIDA DE SOUZA ABATE</t>
  </si>
  <si>
    <t>12-BP-22</t>
  </si>
  <si>
    <t>323.186.888-26</t>
  </si>
  <si>
    <t xml:space="preserve">BRUNO SOARES DA SILVA </t>
  </si>
  <si>
    <t>12-BP-23</t>
  </si>
  <si>
    <t>115.762.476-60</t>
  </si>
  <si>
    <t xml:space="preserve">ELTON PEREIRA FREIRES </t>
  </si>
  <si>
    <t>12-BT-30</t>
  </si>
  <si>
    <t>926.381.045-15</t>
  </si>
  <si>
    <t>CÍNTIA OLIVEIRA DANTAS</t>
  </si>
  <si>
    <t>12-BV-22</t>
  </si>
  <si>
    <t>250.576.518-97</t>
  </si>
  <si>
    <t xml:space="preserve">MARIA APARECIDA MENDES DA ROCHA </t>
  </si>
  <si>
    <t>12-BZ-05</t>
  </si>
  <si>
    <t>300.729.688-93</t>
  </si>
  <si>
    <t xml:space="preserve"> ANA PAULA CRUZ DA SILVA </t>
  </si>
  <si>
    <t>12-BZ-15</t>
  </si>
  <si>
    <t>090.888.808-24</t>
  </si>
  <si>
    <t>RENATO CESAR MIGLIARESI</t>
  </si>
  <si>
    <t>12-CK-18</t>
  </si>
  <si>
    <t>142.034.707-14</t>
  </si>
  <si>
    <t xml:space="preserve">LUCAS DE GOUVEA VIANA </t>
  </si>
  <si>
    <t>12-CN-24</t>
  </si>
  <si>
    <t>159.502.757-21</t>
  </si>
  <si>
    <t xml:space="preserve"> ANDREZA GONZAGA DE AGUIAR   </t>
  </si>
  <si>
    <t>12-CN-39</t>
  </si>
  <si>
    <t>348767.410.001-52</t>
  </si>
  <si>
    <t>EFOPEC EDUCAÇAO SERVIÇOS E GESTÃO IMOBILIÁRIA LTDA</t>
  </si>
  <si>
    <t>12-CN-40</t>
  </si>
  <si>
    <t>12-CS-18</t>
  </si>
  <si>
    <t>316.229.728-13</t>
  </si>
  <si>
    <t>KELLY DE LIMA FERNANDES</t>
  </si>
  <si>
    <t>12-CT-20</t>
  </si>
  <si>
    <t>348.596.018-74</t>
  </si>
  <si>
    <t>ALDO CESAR CARDAMONE</t>
  </si>
  <si>
    <t>12-CV-17</t>
  </si>
  <si>
    <t>179.055.528-02</t>
  </si>
  <si>
    <t>CLEIDE APARECIDA GOMES VIEIRA RODRIGUES</t>
  </si>
  <si>
    <t>12-CY-03</t>
  </si>
  <si>
    <t>401.193.298-16</t>
  </si>
  <si>
    <t>WARLEY BRUNO SANTOS DE OLIVEIRA</t>
  </si>
  <si>
    <t>12-CY-23</t>
  </si>
  <si>
    <t>134.962.388-10</t>
  </si>
  <si>
    <t>JANE DE SOUZA</t>
  </si>
  <si>
    <t>12-DE-13</t>
  </si>
  <si>
    <t>444.648.978-00</t>
  </si>
  <si>
    <t xml:space="preserve">PETTERSON DE OLIVEIRA REBOUCAS </t>
  </si>
  <si>
    <t>12-DI-20</t>
  </si>
  <si>
    <t>106.243.378-55</t>
  </si>
  <si>
    <t>DEUSA CRISTINA DA SILVA</t>
  </si>
  <si>
    <t>12-DM-28</t>
  </si>
  <si>
    <t>296.150.648-40</t>
  </si>
  <si>
    <t xml:space="preserve">PAULO CESAR MARQUES FERREIRA </t>
  </si>
  <si>
    <t>12-DS-14</t>
  </si>
  <si>
    <t>331.126.018-07</t>
  </si>
  <si>
    <t xml:space="preserve"> FABIANA SANTOS LIMA FORNAZIER 	</t>
  </si>
  <si>
    <t>12-DU-16</t>
  </si>
  <si>
    <t>225.880.978-98</t>
  </si>
  <si>
    <t xml:space="preserve">FABIO MARQUES LEITE </t>
  </si>
  <si>
    <t>12-DV-16</t>
  </si>
  <si>
    <t>308.156.904-44</t>
  </si>
  <si>
    <t>IRACEMA ALVES DE SOUZA</t>
  </si>
  <si>
    <t>12-DY-18</t>
  </si>
  <si>
    <t>184.132.158-38</t>
  </si>
  <si>
    <t xml:space="preserve">CRISTIANO LUIZ DOS SANTOS  </t>
  </si>
  <si>
    <t>12-EB-05</t>
  </si>
  <si>
    <t>051.970.968-37</t>
  </si>
  <si>
    <t>ISMAEL DE OLIVEIRA</t>
  </si>
  <si>
    <t>12-EB-12</t>
  </si>
  <si>
    <t>295.863.368-32</t>
  </si>
  <si>
    <t>ÉRICA HENSEL PRECIOSO MATOS</t>
  </si>
  <si>
    <t>12-EG-02</t>
  </si>
  <si>
    <t>418.892.368-70</t>
  </si>
  <si>
    <t xml:space="preserve">CAROLINE PONTES GOMES </t>
  </si>
  <si>
    <t>12-EJ-24</t>
  </si>
  <si>
    <t>071.371.395-07</t>
  </si>
  <si>
    <t>LETICIA REIS SANTOS</t>
  </si>
  <si>
    <t>12-EN-05</t>
  </si>
  <si>
    <t>357.553.859-04</t>
  </si>
  <si>
    <t>GILSON GRABOWSKI</t>
  </si>
  <si>
    <t>12-ER-30</t>
  </si>
  <si>
    <t>382.089.078-55</t>
  </si>
  <si>
    <t xml:space="preserve">FABIO EUCLIDES SANTOS DA SILVA  </t>
  </si>
  <si>
    <t>12-ET-19</t>
  </si>
  <si>
    <t>433.635.828-11</t>
  </si>
  <si>
    <t xml:space="preserve"> BRUNO GIORNI NUNES</t>
  </si>
  <si>
    <t>12-ET-20</t>
  </si>
  <si>
    <t>285.915.968-11</t>
  </si>
  <si>
    <t>ELTON GOMES ACIOLI</t>
  </si>
  <si>
    <t>12-EX-08</t>
  </si>
  <si>
    <t>272.776.658-05</t>
  </si>
  <si>
    <t xml:space="preserve">RICARDO YAMAMOTO </t>
  </si>
  <si>
    <t>12-EX-13</t>
  </si>
  <si>
    <t>080.259.848-00</t>
  </si>
  <si>
    <t>LINDIOMAR XAVIER SANTOS</t>
  </si>
  <si>
    <t>12-EX-20</t>
  </si>
  <si>
    <t>295.647.378-69</t>
  </si>
  <si>
    <t>LUCIANE SOARES CARVALHO</t>
  </si>
  <si>
    <t>12-EY-24</t>
  </si>
  <si>
    <t>915.276.195-91</t>
  </si>
  <si>
    <t xml:space="preserve">FRANCILDA CARLA SOUZA CARDOSO </t>
  </si>
  <si>
    <t>12-EZ-04</t>
  </si>
  <si>
    <t>398.552.278-24</t>
  </si>
  <si>
    <t xml:space="preserve">SUZANA DE JESUS SILVA  </t>
  </si>
  <si>
    <t>12-EZ-26</t>
  </si>
  <si>
    <t>700.593.402-40</t>
  </si>
  <si>
    <t xml:space="preserve">RHAILAN BRAGA MARTINS </t>
  </si>
  <si>
    <t>12-FA-02</t>
  </si>
  <si>
    <t>117.830.278-43</t>
  </si>
  <si>
    <t xml:space="preserve">PAULO FERNANDO RODRIGUES CAVALEIRO </t>
  </si>
  <si>
    <t>12-FD-05</t>
  </si>
  <si>
    <t>380.198.518-01</t>
  </si>
  <si>
    <t>JOSAFÁ DE JESUS SOUZA</t>
  </si>
  <si>
    <t>12-FR-08</t>
  </si>
  <si>
    <t>294.826.478-23</t>
  </si>
  <si>
    <t xml:space="preserve">CAIO CESAR JORGE </t>
  </si>
  <si>
    <t>12-FU-02</t>
  </si>
  <si>
    <t>169.534.428-67</t>
  </si>
  <si>
    <t>JEFFERSON SILVA</t>
  </si>
  <si>
    <t>12-FW-07</t>
  </si>
  <si>
    <t>382.204.568-33</t>
  </si>
  <si>
    <t>ALAN RODRIGUES DE ALENCAR</t>
  </si>
  <si>
    <t>12-FW-12</t>
  </si>
  <si>
    <t>360.776.018-70</t>
  </si>
  <si>
    <t>BRUNA VIEIRA KOMATSU RODRIGUES</t>
  </si>
  <si>
    <t>12-GB-10</t>
  </si>
  <si>
    <t>016.590.265-55</t>
  </si>
  <si>
    <t>SÉRGIO DOS SANTOS OLIVEIRA</t>
  </si>
  <si>
    <t>12-GF-11</t>
  </si>
  <si>
    <t>345.331.078-00</t>
  </si>
  <si>
    <t>ADRIANA HARUMI KIMURA</t>
  </si>
  <si>
    <t>12-GR-19</t>
  </si>
  <si>
    <t>013.427.245-50</t>
  </si>
  <si>
    <t>DIEGO SANTOS SILVA</t>
  </si>
  <si>
    <t>12-GS-19</t>
  </si>
  <si>
    <t>391.809.368-90</t>
  </si>
  <si>
    <t>FELIPPE SANTOS MILLER</t>
  </si>
  <si>
    <t>12-GY-03</t>
  </si>
  <si>
    <t>329.475.728-07</t>
  </si>
  <si>
    <t>DAVID HENRIQUE DAVELLI</t>
  </si>
  <si>
    <t>12-GZ-26</t>
  </si>
  <si>
    <t>285.269.988-54</t>
  </si>
  <si>
    <t>MARIA DE FATIMA  GOMES MARIA MOURA</t>
  </si>
  <si>
    <t>12-HJ-05</t>
  </si>
  <si>
    <t>024.062.624-99</t>
  </si>
  <si>
    <t>MARIA MADALENA BATISTA ARAÚJO DOS SANTOS</t>
  </si>
  <si>
    <t>12-HN-05</t>
  </si>
  <si>
    <t>367.317.808-39</t>
  </si>
  <si>
    <t xml:space="preserve">VIVIAN ALMEIDA DOS SANTOS  </t>
  </si>
  <si>
    <t>12-HN-06</t>
  </si>
  <si>
    <t>12-HP-13</t>
  </si>
  <si>
    <t>614.734.808-68</t>
  </si>
  <si>
    <t xml:space="preserve">VERA LUCIA DOS SANTOS ALMEIDA </t>
  </si>
  <si>
    <t>12-HT-22</t>
  </si>
  <si>
    <t>385.476.488-01</t>
  </si>
  <si>
    <t>JESLEY SILVA DE OLIVEIRA</t>
  </si>
  <si>
    <t>12-HW-07</t>
  </si>
  <si>
    <t>413.216.408-03</t>
  </si>
  <si>
    <t xml:space="preserve">CAIO VIDAL MARQUES  </t>
  </si>
  <si>
    <t>12-IE-09</t>
  </si>
  <si>
    <t>405.995.388-13</t>
  </si>
  <si>
    <t xml:space="preserve"> HUGO QUEIROZ DAMASCO DOMINGOS</t>
  </si>
  <si>
    <t>12-IJ-21</t>
  </si>
  <si>
    <t>036.485.948-26</t>
  </si>
  <si>
    <t>MARIA EMILIA MOREIRA</t>
  </si>
  <si>
    <t>12-IJ-22</t>
  </si>
  <si>
    <t>166.893.018-85</t>
  </si>
  <si>
    <t xml:space="preserve">MIRIAM CAMPOS DE CARVALHO </t>
  </si>
  <si>
    <t>12-IM-03</t>
  </si>
  <si>
    <t>418.857.338-44</t>
  </si>
  <si>
    <t>JUCILEIA ALVES DA SILVA NASCIMENTO</t>
  </si>
  <si>
    <t>12-IQ-03</t>
  </si>
  <si>
    <t>327.557.448-55</t>
  </si>
  <si>
    <t>SANDRA SANTOS OLIVEIRA</t>
  </si>
  <si>
    <t>12-IY-08</t>
  </si>
  <si>
    <t>065.328.858-19</t>
  </si>
  <si>
    <t xml:space="preserve">MAURO SILVA DE OLIVEIRA </t>
  </si>
  <si>
    <t>12-JT-24</t>
  </si>
  <si>
    <t>078.981.108-11</t>
  </si>
  <si>
    <t>FRANCISCO LUIS BORTONE MEDINA</t>
  </si>
  <si>
    <t>12-JZ-02</t>
  </si>
  <si>
    <t>060.839.688-52</t>
  </si>
  <si>
    <t>RONALDO CORNELIO</t>
  </si>
  <si>
    <t>12-JZ-04</t>
  </si>
  <si>
    <t>390.558.328-39</t>
  </si>
  <si>
    <t>WILLIAN DI LELA WHITAKER</t>
  </si>
  <si>
    <t>12-KD-10</t>
  </si>
  <si>
    <t>308.609.288-29</t>
  </si>
  <si>
    <t>ALESSANDRA REGINA DE SOUZA</t>
  </si>
  <si>
    <t>12-KF-22</t>
  </si>
  <si>
    <t>343.935.808-93</t>
  </si>
  <si>
    <t xml:space="preserve"> FELIPE LOURENÇO GOMES CREMM </t>
  </si>
  <si>
    <t>12-KF-29</t>
  </si>
  <si>
    <t>155.413.608-38</t>
  </si>
  <si>
    <t>EDISON YOSHITANI</t>
  </si>
  <si>
    <t>12-KP-08</t>
  </si>
  <si>
    <t>160.909.298-83</t>
  </si>
  <si>
    <t xml:space="preserve">MORGANA FONTES VARGAS </t>
  </si>
  <si>
    <t>12-KR-17</t>
  </si>
  <si>
    <t>351.207.108-24</t>
  </si>
  <si>
    <t>CHRISTIAN HERBET CANUTO</t>
  </si>
  <si>
    <t>12-KX-15</t>
  </si>
  <si>
    <t>381.569.968-10</t>
  </si>
  <si>
    <t xml:space="preserve">THIAGO FELINTO DA SILVA </t>
  </si>
  <si>
    <t>12-KX-16</t>
  </si>
  <si>
    <t>412.528.038-00</t>
  </si>
  <si>
    <t xml:space="preserve">CARLOS HENRIQUE DA SILVA </t>
  </si>
  <si>
    <t>12-LA-06</t>
  </si>
  <si>
    <t>212.840.308-14</t>
  </si>
  <si>
    <t xml:space="preserve"> ANA PATRICIA VIEIRA FERREIRA </t>
  </si>
  <si>
    <t>12-LE-10</t>
  </si>
  <si>
    <t>275.337.528-30</t>
  </si>
  <si>
    <t>ADRIANA CRISTINA DOS SANTOS SILVA SANTOS</t>
  </si>
  <si>
    <t>12-LF-09</t>
  </si>
  <si>
    <t>379.185.988-90</t>
  </si>
  <si>
    <t xml:space="preserve">INAYA BRUNA LIMA DE ANDRADE </t>
  </si>
  <si>
    <t>12-LF-10</t>
  </si>
  <si>
    <t>318.622.228-19</t>
  </si>
  <si>
    <t>LEONARDO RODRIGO DUARTE</t>
  </si>
  <si>
    <t>12-LF-11</t>
  </si>
  <si>
    <t>12-LI-13</t>
  </si>
  <si>
    <t>161.580.608-36</t>
  </si>
  <si>
    <t>ANDERSON GIACOMASSI</t>
  </si>
  <si>
    <t>12-LN-05</t>
  </si>
  <si>
    <t>529.969.995-68</t>
  </si>
  <si>
    <t xml:space="preserve">GILDETE SANTOS BARROS  </t>
  </si>
  <si>
    <t>12-LO-17</t>
  </si>
  <si>
    <t>124.470.108-42</t>
  </si>
  <si>
    <t xml:space="preserve">ARLETE SOARES CARDOSO RAMALHO  </t>
  </si>
  <si>
    <t>12-LS-38</t>
  </si>
  <si>
    <t>413.969.918-32</t>
  </si>
  <si>
    <t xml:space="preserve">JESSICA RIBEIRO DOS SANTOS </t>
  </si>
  <si>
    <t>12-MK-10</t>
  </si>
  <si>
    <t>289.700.120-87</t>
  </si>
  <si>
    <t>LEONARDO PEREIRA</t>
  </si>
  <si>
    <t>12-ML-11</t>
  </si>
  <si>
    <t>148.737.208-69</t>
  </si>
  <si>
    <t>SANDRA REGINA DE SOUZA CASTRO</t>
  </si>
  <si>
    <t>12-ML-22</t>
  </si>
  <si>
    <t>249.083.108-90</t>
  </si>
  <si>
    <t xml:space="preserve">FÁBIO NASCIMENTO DA CONCEIÇÃO </t>
  </si>
  <si>
    <t>12-MO-09</t>
  </si>
  <si>
    <t>056.262.448-16</t>
  </si>
  <si>
    <t>RUTE GARIBALDI</t>
  </si>
  <si>
    <t>12-MS-10</t>
  </si>
  <si>
    <t>293.124.288-88</t>
  </si>
  <si>
    <t>VANESSA PACHECO AMARAL</t>
  </si>
  <si>
    <t>12-MT-13</t>
  </si>
  <si>
    <t>281.149.848-64</t>
  </si>
  <si>
    <t>KLEBER DE SOUZA GONÇALVES</t>
  </si>
  <si>
    <t>12-MW-24</t>
  </si>
  <si>
    <t>365.941.168-00</t>
  </si>
  <si>
    <t xml:space="preserve">MONIZE NEVES CAETANO  </t>
  </si>
  <si>
    <t>12-NA-30</t>
  </si>
  <si>
    <t>132.190.858-06</t>
  </si>
  <si>
    <t>MARCELO PENACI</t>
  </si>
  <si>
    <t>12-NG-02</t>
  </si>
  <si>
    <t>363.269.518-01</t>
  </si>
  <si>
    <t>VALERIA DAVID SIPAUBA</t>
  </si>
  <si>
    <t>12-NG-21</t>
  </si>
  <si>
    <t>330.060.708-60</t>
  </si>
  <si>
    <t>SANDRA SANTOS DE OLIVEIRA</t>
  </si>
  <si>
    <t>12-NH-13</t>
  </si>
  <si>
    <t>296.902.098-09</t>
  </si>
  <si>
    <t xml:space="preserve">RENATA FERNANDES ESTEVAM SILVEIRA </t>
  </si>
  <si>
    <t>12-NI-23</t>
  </si>
  <si>
    <t>212.727.298-69</t>
  </si>
  <si>
    <t xml:space="preserve">ROGÉRIO LUIZ DE FREITAS </t>
  </si>
  <si>
    <t>12-NI-34</t>
  </si>
  <si>
    <t>271.081.928-70</t>
  </si>
  <si>
    <t>LEONARDO DA SILVEIRA PRATES</t>
  </si>
  <si>
    <t>12-NK-16</t>
  </si>
  <si>
    <t>141.967.488-99</t>
  </si>
  <si>
    <t xml:space="preserve">JOSE JOAO VAZ PINHEIRO </t>
  </si>
  <si>
    <t>12-NL-07</t>
  </si>
  <si>
    <t>512.200.915-53</t>
  </si>
  <si>
    <t xml:space="preserve">JOAO MARCELO NUNES MALAQUIAS </t>
  </si>
  <si>
    <t>12-NL-08</t>
  </si>
  <si>
    <t>418.923.448-66</t>
  </si>
  <si>
    <t>LEANDRO ZACARIAS LU</t>
  </si>
  <si>
    <t>12-NU-21</t>
  </si>
  <si>
    <t>047.346.335-09</t>
  </si>
  <si>
    <t>ADECARLOS SANTOS DA SILVA REIS</t>
  </si>
  <si>
    <t>12-NW-18</t>
  </si>
  <si>
    <t>192.599.562-34</t>
  </si>
  <si>
    <t xml:space="preserve">MARIA DO PERPETUO SOCORRO FLORES LINS </t>
  </si>
  <si>
    <t>12-NX-03</t>
  </si>
  <si>
    <t>070.799.618-07</t>
  </si>
  <si>
    <t>MARCIA PRASINOS</t>
  </si>
  <si>
    <t>12-OM-09</t>
  </si>
  <si>
    <t>194.789.938-44</t>
  </si>
  <si>
    <t>LEANDRO GREGORI NASCIMENTO</t>
  </si>
  <si>
    <t>12-OM-29</t>
  </si>
  <si>
    <t>382.495.008-14</t>
  </si>
  <si>
    <t xml:space="preserve">THAMIRES LOPES SILVA </t>
  </si>
  <si>
    <t>12-OP-01</t>
  </si>
  <si>
    <t>490.569.565-15</t>
  </si>
  <si>
    <t xml:space="preserve"> MARINEZ JOSÉ DOS SANTOS  </t>
  </si>
  <si>
    <t>12-OP-11</t>
  </si>
  <si>
    <t>220.399.208-54</t>
  </si>
  <si>
    <t xml:space="preserve"> FÁBIO GONÇALVES PAULICHI  </t>
  </si>
  <si>
    <t>12-OR-11</t>
  </si>
  <si>
    <t>219.385.928-08</t>
  </si>
  <si>
    <t xml:space="preserve">EDUARDO SILVA DE OLIVEIRA </t>
  </si>
  <si>
    <t>12-OR-38</t>
  </si>
  <si>
    <t>119.399.438-17</t>
  </si>
  <si>
    <t xml:space="preserve">JOSÉ DA SILVA JUNIOR </t>
  </si>
  <si>
    <t>12-OS-02</t>
  </si>
  <si>
    <t>372.256.028-45</t>
  </si>
  <si>
    <t xml:space="preserve">LUANA SANTOS DA COSTA </t>
  </si>
  <si>
    <t>12-PB-10</t>
  </si>
  <si>
    <t>252.588.728-07</t>
  </si>
  <si>
    <t xml:space="preserve">PRISCILA BOLOGNINI </t>
  </si>
  <si>
    <t>12-PC-04</t>
  </si>
  <si>
    <t>140.479.808-03</t>
  </si>
  <si>
    <t>GILBERTO SAULO AMORI</t>
  </si>
  <si>
    <t>12-PC-20</t>
  </si>
  <si>
    <t>110.188.277-81</t>
  </si>
  <si>
    <t xml:space="preserve">DANILO LESSA TEIXEIRA </t>
  </si>
  <si>
    <t>12-PD-03</t>
  </si>
  <si>
    <t>365.688.548-67</t>
  </si>
  <si>
    <t>MAIARA DIAS OLIVEIRA</t>
  </si>
  <si>
    <t>12-PD-26</t>
  </si>
  <si>
    <t>004.531.815-89</t>
  </si>
  <si>
    <t>LUCIANA DE SOUZA DANTAS</t>
  </si>
  <si>
    <t>12-PQ-03</t>
  </si>
  <si>
    <t>337.436.938-36</t>
  </si>
  <si>
    <t>EVANDRO AUGUSTO BOTTARO</t>
  </si>
  <si>
    <t>12-PS-02</t>
  </si>
  <si>
    <t>287.762.998-80</t>
  </si>
  <si>
    <t xml:space="preserve">DANIEL FRANCO DE SOUZA  </t>
  </si>
  <si>
    <t>12-PT-13</t>
  </si>
  <si>
    <t>386.522.378-83</t>
  </si>
  <si>
    <t>PAMELA GERMANO DA SILVA</t>
  </si>
  <si>
    <t>12-PX-25</t>
  </si>
  <si>
    <t>410.926.618-16</t>
  </si>
  <si>
    <t>ANILSON SOARIS DA SILVA JUNIOR</t>
  </si>
  <si>
    <t>12-PX-32</t>
  </si>
  <si>
    <t>064.186.035-83</t>
  </si>
  <si>
    <t>MANOEL MESSIAS DE JESUS SILVA</t>
  </si>
  <si>
    <t>12-PZ-07</t>
  </si>
  <si>
    <t>076.157.948-62</t>
  </si>
  <si>
    <t>IZABEL JANUARIA DOS SANTOS</t>
  </si>
  <si>
    <t>SANTA BÁRBARA RESORT RESIDENCE - I</t>
  </si>
  <si>
    <t>13-BF-01</t>
  </si>
  <si>
    <t>266.676.628-42</t>
  </si>
  <si>
    <t xml:space="preserve">JUNIOR MARTINS VIANA 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</si>
  <si>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</si>
  <si>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</si>
  <si>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</si>
  <si>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</si>
  <si>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</si>
  <si>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</si>
  <si>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</si>
  <si>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</si>
  <si>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</si>
  <si>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III</t>
  </si>
  <si>
    <t>CORRETAGEM A REPASSAR - RSC IV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</si>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</sst>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5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 wrapText="1"/>
    </xf>
    <xf numFmtId="43" fontId="0" fillId="0" borderId="0" xfId="1" applyFont="1" applyFill="1" applyBorder="1"/>
    <xf numFmtId="43" fontId="0" fillId="0" borderId="1" xfId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43" fontId="3" fillId="3" borderId="1" xfId="1" applyFont="1" applyFill="1" applyBorder="1" applyAlignment="1">
      <alignment horizontal="center" vertical="center" wrapText="1"/>
    </xf>
    <xf numFmtId="43" fontId="0" fillId="3" borderId="0" xfId="1" applyFont="1" applyFill="1" applyBorder="1"/>
    <xf numFmtId="43" fontId="3" fillId="0" borderId="14" xfId="1" applyFont="1" applyFill="1" applyBorder="1" applyAlignment="1">
      <alignment horizontal="center" vertical="center" wrapText="1"/>
    </xf>
    <xf numFmtId="43" fontId="0" fillId="0" borderId="0" xfId="0" applyNumberFormat="1" applyFont="1" applyFill="1" applyBorder="1"/>
    <xf numFmtId="43" fontId="3" fillId="3" borderId="8" xfId="1" applyFont="1" applyFill="1" applyBorder="1" applyAlignment="1">
      <alignment horizontal="center" vertical="center" wrapText="1"/>
    </xf>
    <xf numFmtId="43" fontId="0" fillId="3" borderId="0" xfId="0" applyNumberFormat="1" applyFont="1" applyFill="1" applyBorder="1"/>
    <xf numFmtId="43" fontId="0" fillId="3" borderId="1" xfId="1" applyFont="1" applyFill="1" applyBorder="1"/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332"/>
  <sheetViews>
    <sheetView showGridLines="0" tabSelected="1" topLeftCell="L3" zoomScale="115" zoomScaleNormal="115" workbookViewId="0">
      <pane ySplit="3870" topLeftCell="A9"/>
      <selection activeCell="U11" sqref="U11:X11"/>
      <selection pane="bottomLeft" activeCell="Z13" sqref="Z13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9" width="14" bestFit="1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28515625" bestFit="1" customWidth="1"/>
    <col min="16" max="16" width="10.28515625" bestFit="1" customWidth="1"/>
    <col min="17" max="17" width="11.7109375" bestFit="1" customWidth="1"/>
    <col min="18" max="18" width="10.28515625" bestFit="1" customWidth="1"/>
    <col min="19" max="19" width="14.42578125" bestFit="1" customWidth="1"/>
    <col min="20" max="20" width="6.42578125" customWidth="1"/>
    <col min="21" max="21" width="14.28515625" bestFit="1" customWidth="1"/>
    <col min="22" max="22" width="10.5703125" bestFit="1" customWidth="1"/>
    <col min="23" max="24" width="13.28515625" bestFit="1" customWidth="1"/>
  </cols>
  <sheetData>
    <row r="1" spans="1:24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24" x14ac:dyDescent="0.25">
      <c r="A4" s="54" t="s">
        <v>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51" t="s">
        <v>5</v>
      </c>
      <c r="B8" s="49" t="s">
        <v>6</v>
      </c>
      <c r="C8" s="49"/>
      <c r="D8" s="49"/>
      <c r="E8" s="51" t="s">
        <v>7</v>
      </c>
      <c r="F8" s="49" t="s">
        <v>8</v>
      </c>
      <c r="G8" s="49"/>
      <c r="H8" s="49"/>
      <c r="I8" s="49"/>
      <c r="J8" s="49" t="s">
        <v>9</v>
      </c>
      <c r="K8" s="49"/>
      <c r="L8" s="49"/>
      <c r="M8" s="49"/>
      <c r="O8" s="46" t="s">
        <v>870</v>
      </c>
      <c r="P8" s="46"/>
      <c r="Q8" s="46"/>
      <c r="R8" s="46"/>
      <c r="S8" s="46"/>
      <c r="T8" s="25"/>
      <c r="U8" s="46" t="s">
        <v>871</v>
      </c>
      <c r="V8" s="46"/>
      <c r="W8" s="46"/>
      <c r="X8" s="46"/>
    </row>
    <row r="9" spans="1:24" x14ac:dyDescent="0.25">
      <c r="A9" s="51"/>
      <c r="B9" s="7" t="s">
        <v>10</v>
      </c>
      <c r="C9" s="50" t="s">
        <v>11</v>
      </c>
      <c r="D9" s="50"/>
      <c r="E9" s="51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6" t="s">
        <v>15</v>
      </c>
      <c r="P9" s="26" t="s">
        <v>17</v>
      </c>
      <c r="Q9" s="26" t="s">
        <v>13</v>
      </c>
      <c r="R9" s="26" t="s">
        <v>16</v>
      </c>
      <c r="S9" s="26" t="s">
        <v>15</v>
      </c>
      <c r="T9" s="25"/>
      <c r="U9" s="26" t="s">
        <v>13</v>
      </c>
      <c r="V9" s="26" t="s">
        <v>16</v>
      </c>
      <c r="W9" s="27" t="s">
        <v>17</v>
      </c>
      <c r="X9" s="26" t="s">
        <v>15</v>
      </c>
    </row>
    <row r="10" spans="1:24" x14ac:dyDescent="0.25">
      <c r="A10" s="51"/>
      <c r="B10" s="7" t="s">
        <v>18</v>
      </c>
      <c r="C10" s="9" t="s">
        <v>19</v>
      </c>
      <c r="D10" s="9" t="s">
        <v>20</v>
      </c>
      <c r="E10" s="51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7" t="s">
        <v>21</v>
      </c>
      <c r="P10" s="27" t="s">
        <v>21</v>
      </c>
      <c r="Q10" s="27" t="s">
        <v>21</v>
      </c>
      <c r="R10" s="27" t="s">
        <v>21</v>
      </c>
      <c r="S10" s="27" t="s">
        <v>21</v>
      </c>
      <c r="T10" s="25"/>
      <c r="U10" s="27" t="s">
        <v>21</v>
      </c>
      <c r="V10" s="27" t="s">
        <v>21</v>
      </c>
      <c r="W10" s="27" t="s">
        <v>21</v>
      </c>
      <c r="X10" s="27" t="s">
        <v>21</v>
      </c>
    </row>
    <row r="11" spans="1:24" x14ac:dyDescent="0.25">
      <c r="A11" s="20">
        <v>44245.7055889236</v>
      </c>
      <c r="B11" s="21" t="s">
        <v>22</v>
      </c>
      <c r="C11" s="6" t="s">
        <v>23</v>
      </c>
      <c r="D11" s="6" t="s">
        <v>24</v>
      </c>
      <c r="E11" s="21">
        <v>120</v>
      </c>
      <c r="F11" s="19">
        <v>0</v>
      </c>
      <c r="G11" s="19">
        <v>0</v>
      </c>
      <c r="H11" s="19">
        <v>150484.74</v>
      </c>
      <c r="I11" s="19">
        <v>150484.74</v>
      </c>
      <c r="J11" s="19">
        <v>7433.94</v>
      </c>
      <c r="K11" s="19">
        <v>16315.64</v>
      </c>
      <c r="L11" s="19">
        <v>158.08000000000001</v>
      </c>
      <c r="M11" s="19">
        <v>23907.66</v>
      </c>
      <c r="O11" s="28">
        <v>150484.74</v>
      </c>
      <c r="P11" s="28">
        <v>158.08000000000001</v>
      </c>
      <c r="Q11" s="28">
        <v>7433.94</v>
      </c>
      <c r="R11" s="28">
        <v>16315.64</v>
      </c>
      <c r="S11" s="29">
        <v>174392.39999999997</v>
      </c>
      <c r="U11" s="39">
        <f>O11-I11</f>
        <v>0</v>
      </c>
      <c r="V11" s="39">
        <f>P11-L11</f>
        <v>0</v>
      </c>
      <c r="W11" s="39">
        <f>R11-K11</f>
        <v>0</v>
      </c>
      <c r="X11" s="39">
        <f>O11+M11-S11</f>
        <v>0</v>
      </c>
    </row>
    <row r="12" spans="1:24" x14ac:dyDescent="0.25">
      <c r="A12" s="20">
        <v>44255.533508911998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87406.13</v>
      </c>
      <c r="I12" s="19">
        <v>87406.13</v>
      </c>
      <c r="J12" s="19">
        <v>4317.8599999999997</v>
      </c>
      <c r="K12" s="19">
        <v>9477.39</v>
      </c>
      <c r="L12" s="19">
        <v>84.87</v>
      </c>
      <c r="M12" s="19">
        <v>13880.12</v>
      </c>
      <c r="O12" s="28">
        <v>87406.13</v>
      </c>
      <c r="P12" s="28">
        <v>84.87</v>
      </c>
      <c r="Q12" s="28">
        <v>4317.8599999999997</v>
      </c>
      <c r="R12" s="28">
        <v>9477.39</v>
      </c>
      <c r="S12" s="29">
        <v>101286.25</v>
      </c>
      <c r="U12" s="39">
        <f t="shared" ref="U12:U75" si="0">O12-I12</f>
        <v>0</v>
      </c>
      <c r="V12" s="39">
        <f t="shared" ref="V12:V75" si="1">P12-L12</f>
        <v>0</v>
      </c>
      <c r="W12" s="39">
        <f t="shared" ref="W12:W75" si="2">R12-K12</f>
        <v>0</v>
      </c>
      <c r="X12" s="39">
        <f t="shared" ref="X12:X75" si="3">O12+M12-S12</f>
        <v>0</v>
      </c>
    </row>
    <row r="13" spans="1:24" x14ac:dyDescent="0.25">
      <c r="A13" s="20">
        <v>44247.499465544002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87112.14</v>
      </c>
      <c r="I13" s="19">
        <v>87112.14</v>
      </c>
      <c r="J13" s="19">
        <v>0</v>
      </c>
      <c r="K13" s="19">
        <v>8999.86</v>
      </c>
      <c r="L13" s="19">
        <v>87.2</v>
      </c>
      <c r="M13" s="19">
        <v>9087.06</v>
      </c>
      <c r="O13" s="28">
        <v>87112.14</v>
      </c>
      <c r="P13" s="28">
        <v>87.2</v>
      </c>
      <c r="Q13" s="28">
        <v>0</v>
      </c>
      <c r="R13" s="28">
        <v>8999.86</v>
      </c>
      <c r="S13" s="29">
        <v>96199.2</v>
      </c>
      <c r="U13" s="39">
        <f t="shared" si="0"/>
        <v>0</v>
      </c>
      <c r="V13" s="39">
        <f t="shared" si="1"/>
        <v>0</v>
      </c>
      <c r="W13" s="39">
        <f t="shared" si="2"/>
        <v>0</v>
      </c>
      <c r="X13" s="39">
        <f t="shared" si="3"/>
        <v>0</v>
      </c>
    </row>
    <row r="14" spans="1:24" x14ac:dyDescent="0.25">
      <c r="A14" s="20">
        <v>44255.598059409698</v>
      </c>
      <c r="B14" s="21" t="s">
        <v>31</v>
      </c>
      <c r="C14" s="6" t="s">
        <v>32</v>
      </c>
      <c r="D14" s="6" t="s">
        <v>33</v>
      </c>
      <c r="E14" s="21">
        <v>120</v>
      </c>
      <c r="F14" s="19">
        <v>0</v>
      </c>
      <c r="G14" s="19">
        <v>0</v>
      </c>
      <c r="H14" s="19">
        <v>112656.79</v>
      </c>
      <c r="I14" s="19">
        <v>112656.79</v>
      </c>
      <c r="J14" s="19">
        <v>5259.41</v>
      </c>
      <c r="K14" s="19">
        <v>12182.57</v>
      </c>
      <c r="L14" s="19">
        <v>109.39</v>
      </c>
      <c r="M14" s="19">
        <v>17551.37</v>
      </c>
      <c r="O14" s="28">
        <v>112656.79</v>
      </c>
      <c r="P14" s="28">
        <v>109.39</v>
      </c>
      <c r="Q14" s="28">
        <v>5259.41</v>
      </c>
      <c r="R14" s="28">
        <v>12182.57</v>
      </c>
      <c r="S14" s="29">
        <v>130208.16</v>
      </c>
      <c r="U14" s="39">
        <f t="shared" si="0"/>
        <v>0</v>
      </c>
      <c r="V14" s="39">
        <f t="shared" si="1"/>
        <v>0</v>
      </c>
      <c r="W14" s="39">
        <f t="shared" si="2"/>
        <v>0</v>
      </c>
      <c r="X14" s="39">
        <f t="shared" si="3"/>
        <v>0</v>
      </c>
    </row>
    <row r="15" spans="1:24" x14ac:dyDescent="0.25">
      <c r="A15" s="20">
        <v>44252.517352511597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112365.44</v>
      </c>
      <c r="I15" s="19">
        <v>112365.44</v>
      </c>
      <c r="J15" s="19">
        <v>5550.86</v>
      </c>
      <c r="K15" s="19">
        <v>12182.47</v>
      </c>
      <c r="L15" s="19">
        <v>109.1</v>
      </c>
      <c r="M15" s="19">
        <v>17842.43</v>
      </c>
      <c r="O15" s="28">
        <v>112365.44</v>
      </c>
      <c r="P15" s="28">
        <v>109.1</v>
      </c>
      <c r="Q15" s="28">
        <v>5550.86</v>
      </c>
      <c r="R15" s="28">
        <v>12182.47</v>
      </c>
      <c r="S15" s="29">
        <v>130207.87000000001</v>
      </c>
      <c r="U15" s="39">
        <f t="shared" si="0"/>
        <v>0</v>
      </c>
      <c r="V15" s="39">
        <f t="shared" si="1"/>
        <v>0</v>
      </c>
      <c r="W15" s="39">
        <f t="shared" si="2"/>
        <v>0</v>
      </c>
      <c r="X15" s="39">
        <f t="shared" si="3"/>
        <v>0</v>
      </c>
    </row>
    <row r="16" spans="1:24" x14ac:dyDescent="0.25">
      <c r="A16" s="20">
        <v>44231.686500428201</v>
      </c>
      <c r="B16" s="21" t="s">
        <v>37</v>
      </c>
      <c r="C16" s="6" t="s">
        <v>38</v>
      </c>
      <c r="D16" s="6" t="s">
        <v>39</v>
      </c>
      <c r="E16" s="21">
        <v>120</v>
      </c>
      <c r="F16" s="19">
        <v>0</v>
      </c>
      <c r="G16" s="19">
        <v>0</v>
      </c>
      <c r="H16" s="19">
        <v>103884.42</v>
      </c>
      <c r="I16" s="19">
        <v>103884.42</v>
      </c>
      <c r="J16" s="19">
        <v>5131.8900000000003</v>
      </c>
      <c r="K16" s="19">
        <v>11263.36</v>
      </c>
      <c r="L16" s="19">
        <v>109.13</v>
      </c>
      <c r="M16" s="19">
        <v>16504.38</v>
      </c>
      <c r="O16" s="28">
        <v>103884.42</v>
      </c>
      <c r="P16" s="28">
        <v>109.13</v>
      </c>
      <c r="Q16" s="28">
        <v>5131.8900000000003</v>
      </c>
      <c r="R16" s="28">
        <v>11263.36</v>
      </c>
      <c r="S16" s="29">
        <v>120388.8</v>
      </c>
      <c r="U16" s="39">
        <f t="shared" si="0"/>
        <v>0</v>
      </c>
      <c r="V16" s="39">
        <f t="shared" si="1"/>
        <v>0</v>
      </c>
      <c r="W16" s="39">
        <f t="shared" si="2"/>
        <v>0</v>
      </c>
      <c r="X16" s="39">
        <f t="shared" si="3"/>
        <v>0</v>
      </c>
    </row>
    <row r="17" spans="1:24" x14ac:dyDescent="0.25">
      <c r="A17" s="20">
        <v>44231.703677430603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103992.16</v>
      </c>
      <c r="I17" s="19">
        <v>103992.16</v>
      </c>
      <c r="J17" s="19">
        <v>5137.21</v>
      </c>
      <c r="K17" s="19">
        <v>11274.99</v>
      </c>
      <c r="L17" s="19">
        <v>109.24</v>
      </c>
      <c r="M17" s="19">
        <v>16521.439999999999</v>
      </c>
      <c r="O17" s="28">
        <v>103992.16</v>
      </c>
      <c r="P17" s="28">
        <v>109.24</v>
      </c>
      <c r="Q17" s="28">
        <v>5137.21</v>
      </c>
      <c r="R17" s="28">
        <v>11274.99</v>
      </c>
      <c r="S17" s="29">
        <v>120513.60000000002</v>
      </c>
      <c r="U17" s="39">
        <f t="shared" si="0"/>
        <v>0</v>
      </c>
      <c r="V17" s="39">
        <f t="shared" si="1"/>
        <v>0</v>
      </c>
      <c r="W17" s="39">
        <f t="shared" si="2"/>
        <v>0</v>
      </c>
      <c r="X17" s="39">
        <f t="shared" si="3"/>
        <v>0</v>
      </c>
    </row>
    <row r="18" spans="1:24" x14ac:dyDescent="0.25">
      <c r="A18" s="20">
        <v>44247.538500000002</v>
      </c>
      <c r="B18" s="21" t="s">
        <v>43</v>
      </c>
      <c r="C18" s="6" t="s">
        <v>44</v>
      </c>
      <c r="D18" s="6" t="s">
        <v>45</v>
      </c>
      <c r="E18" s="21">
        <v>120</v>
      </c>
      <c r="F18" s="19">
        <v>0</v>
      </c>
      <c r="G18" s="19">
        <v>0</v>
      </c>
      <c r="H18" s="19">
        <v>100719.06</v>
      </c>
      <c r="I18" s="19">
        <v>100719.06</v>
      </c>
      <c r="J18" s="19">
        <v>4975.5200000000004</v>
      </c>
      <c r="K18" s="19">
        <v>10920.02</v>
      </c>
      <c r="L18" s="19">
        <v>105.8</v>
      </c>
      <c r="M18" s="19">
        <v>16001.34</v>
      </c>
      <c r="O18" s="28">
        <v>100719.06</v>
      </c>
      <c r="P18" s="28">
        <v>105.8</v>
      </c>
      <c r="Q18" s="28">
        <v>4975.5200000000004</v>
      </c>
      <c r="R18" s="28">
        <v>10920.02</v>
      </c>
      <c r="S18" s="29">
        <v>116720.40000000001</v>
      </c>
      <c r="U18" s="39">
        <f t="shared" si="0"/>
        <v>0</v>
      </c>
      <c r="V18" s="39">
        <f t="shared" si="1"/>
        <v>0</v>
      </c>
      <c r="W18" s="39">
        <f t="shared" si="2"/>
        <v>0</v>
      </c>
      <c r="X18" s="39">
        <f t="shared" si="3"/>
        <v>0</v>
      </c>
    </row>
    <row r="19" spans="1:24" x14ac:dyDescent="0.25">
      <c r="A19" s="20">
        <v>44241.548961770801</v>
      </c>
      <c r="B19" s="21" t="s">
        <v>46</v>
      </c>
      <c r="C19" s="6" t="s">
        <v>47</v>
      </c>
      <c r="D19" s="6" t="s">
        <v>48</v>
      </c>
      <c r="E19" s="21">
        <v>120</v>
      </c>
      <c r="F19" s="19">
        <v>0</v>
      </c>
      <c r="G19" s="19">
        <v>0</v>
      </c>
      <c r="H19" s="19">
        <v>121356.61</v>
      </c>
      <c r="I19" s="19">
        <v>121356.61</v>
      </c>
      <c r="J19" s="19">
        <v>5995.02</v>
      </c>
      <c r="K19" s="19">
        <v>13157.29</v>
      </c>
      <c r="L19" s="19">
        <v>127.48</v>
      </c>
      <c r="M19" s="19">
        <v>19279.79</v>
      </c>
      <c r="O19" s="28">
        <v>121356.61</v>
      </c>
      <c r="P19" s="28">
        <v>127.48</v>
      </c>
      <c r="Q19" s="28">
        <v>5995.02</v>
      </c>
      <c r="R19" s="28">
        <v>13157.29</v>
      </c>
      <c r="S19" s="29">
        <v>140636.4</v>
      </c>
      <c r="U19" s="39">
        <f t="shared" si="0"/>
        <v>0</v>
      </c>
      <c r="V19" s="39">
        <f t="shared" si="1"/>
        <v>0</v>
      </c>
      <c r="W19" s="39">
        <f t="shared" si="2"/>
        <v>0</v>
      </c>
      <c r="X19" s="39">
        <f t="shared" si="3"/>
        <v>0</v>
      </c>
    </row>
    <row r="20" spans="1:24" x14ac:dyDescent="0.25">
      <c r="A20" s="20">
        <v>44248.624550544002</v>
      </c>
      <c r="B20" s="21" t="s">
        <v>49</v>
      </c>
      <c r="C20" s="6" t="s">
        <v>50</v>
      </c>
      <c r="D20" s="6" t="s">
        <v>51</v>
      </c>
      <c r="E20" s="21">
        <v>120</v>
      </c>
      <c r="F20" s="19">
        <v>0</v>
      </c>
      <c r="G20" s="19">
        <v>0</v>
      </c>
      <c r="H20" s="19">
        <v>83737.02</v>
      </c>
      <c r="I20" s="19">
        <v>83737.02</v>
      </c>
      <c r="J20" s="19">
        <v>4136.6099999999997</v>
      </c>
      <c r="K20" s="19">
        <v>9078.81</v>
      </c>
      <c r="L20" s="19">
        <v>87.96</v>
      </c>
      <c r="M20" s="19">
        <v>13303.38</v>
      </c>
      <c r="O20" s="28">
        <v>83737.02</v>
      </c>
      <c r="P20" s="28">
        <v>87.96</v>
      </c>
      <c r="Q20" s="28">
        <v>4136.6099999999997</v>
      </c>
      <c r="R20" s="28">
        <v>9078.81</v>
      </c>
      <c r="S20" s="29">
        <v>97040.400000000009</v>
      </c>
      <c r="U20" s="39">
        <f t="shared" si="0"/>
        <v>0</v>
      </c>
      <c r="V20" s="39">
        <f t="shared" si="1"/>
        <v>0</v>
      </c>
      <c r="W20" s="39">
        <f t="shared" si="2"/>
        <v>0</v>
      </c>
      <c r="X20" s="39">
        <f t="shared" si="3"/>
        <v>0</v>
      </c>
    </row>
    <row r="21" spans="1:24" x14ac:dyDescent="0.25">
      <c r="A21" s="20">
        <v>44242.612987349501</v>
      </c>
      <c r="B21" s="21" t="s">
        <v>52</v>
      </c>
      <c r="C21" s="6" t="s">
        <v>53</v>
      </c>
      <c r="D21" s="6" t="s">
        <v>54</v>
      </c>
      <c r="E21" s="21">
        <v>120</v>
      </c>
      <c r="F21" s="19">
        <v>0</v>
      </c>
      <c r="G21" s="19">
        <v>0</v>
      </c>
      <c r="H21" s="19">
        <v>91120.12</v>
      </c>
      <c r="I21" s="19">
        <v>91120.12</v>
      </c>
      <c r="J21" s="19">
        <v>4501.34</v>
      </c>
      <c r="K21" s="19">
        <v>9879.2199999999993</v>
      </c>
      <c r="L21" s="19">
        <v>95.72</v>
      </c>
      <c r="M21" s="19">
        <v>14476.28</v>
      </c>
      <c r="O21" s="28">
        <v>91120.12</v>
      </c>
      <c r="P21" s="28">
        <v>95.72</v>
      </c>
      <c r="Q21" s="28">
        <v>4501.34</v>
      </c>
      <c r="R21" s="28">
        <v>9879.2199999999993</v>
      </c>
      <c r="S21" s="29">
        <v>105596.4</v>
      </c>
      <c r="U21" s="39">
        <f t="shared" si="0"/>
        <v>0</v>
      </c>
      <c r="V21" s="39">
        <f t="shared" si="1"/>
        <v>0</v>
      </c>
      <c r="W21" s="39">
        <f t="shared" si="2"/>
        <v>0</v>
      </c>
      <c r="X21" s="39">
        <f t="shared" si="3"/>
        <v>0</v>
      </c>
    </row>
    <row r="22" spans="1:24" x14ac:dyDescent="0.25">
      <c r="A22" s="20">
        <v>44240.418677048598</v>
      </c>
      <c r="B22" s="21" t="s">
        <v>55</v>
      </c>
      <c r="C22" s="6" t="s">
        <v>56</v>
      </c>
      <c r="D22" s="6" t="s">
        <v>57</v>
      </c>
      <c r="E22" s="21">
        <v>120</v>
      </c>
      <c r="F22" s="19">
        <v>0</v>
      </c>
      <c r="G22" s="19">
        <v>0</v>
      </c>
      <c r="H22" s="19">
        <v>91386.93</v>
      </c>
      <c r="I22" s="19">
        <v>91386.93</v>
      </c>
      <c r="J22" s="19">
        <v>4514.5200000000004</v>
      </c>
      <c r="K22" s="19">
        <v>9908.5499999999993</v>
      </c>
      <c r="L22" s="19">
        <v>96</v>
      </c>
      <c r="M22" s="19">
        <v>14519.07</v>
      </c>
      <c r="O22" s="28">
        <v>91386.93</v>
      </c>
      <c r="P22" s="28">
        <v>96</v>
      </c>
      <c r="Q22" s="28">
        <v>4514.5200000000004</v>
      </c>
      <c r="R22" s="28">
        <v>9908.5499999999993</v>
      </c>
      <c r="S22" s="29">
        <v>105906</v>
      </c>
      <c r="U22" s="39">
        <f t="shared" si="0"/>
        <v>0</v>
      </c>
      <c r="V22" s="39">
        <f t="shared" si="1"/>
        <v>0</v>
      </c>
      <c r="W22" s="39">
        <f t="shared" si="2"/>
        <v>0</v>
      </c>
      <c r="X22" s="39">
        <f t="shared" si="3"/>
        <v>0</v>
      </c>
    </row>
    <row r="23" spans="1:24" x14ac:dyDescent="0.25">
      <c r="A23" s="20">
        <v>44253.610631099502</v>
      </c>
      <c r="B23" s="21" t="s">
        <v>58</v>
      </c>
      <c r="C23" s="6" t="s">
        <v>59</v>
      </c>
      <c r="D23" s="6" t="s">
        <v>60</v>
      </c>
      <c r="E23" s="21">
        <v>120</v>
      </c>
      <c r="F23" s="19">
        <v>0</v>
      </c>
      <c r="G23" s="19">
        <v>0</v>
      </c>
      <c r="H23" s="19">
        <v>89916.34</v>
      </c>
      <c r="I23" s="19">
        <v>89916.34</v>
      </c>
      <c r="J23" s="19">
        <v>4441.87</v>
      </c>
      <c r="K23" s="19">
        <v>9749.34</v>
      </c>
      <c r="L23" s="19">
        <v>87.31</v>
      </c>
      <c r="M23" s="19">
        <v>14278.52</v>
      </c>
      <c r="O23" s="28">
        <v>89916.34</v>
      </c>
      <c r="P23" s="28">
        <v>87.31</v>
      </c>
      <c r="Q23" s="28">
        <v>4441.87</v>
      </c>
      <c r="R23" s="28">
        <v>9749.34</v>
      </c>
      <c r="S23" s="30">
        <v>104194.85999999999</v>
      </c>
      <c r="U23" s="39">
        <f t="shared" si="0"/>
        <v>0</v>
      </c>
      <c r="V23" s="39">
        <f t="shared" si="1"/>
        <v>0</v>
      </c>
      <c r="W23" s="39">
        <f t="shared" si="2"/>
        <v>0</v>
      </c>
      <c r="X23" s="39">
        <f t="shared" si="3"/>
        <v>0</v>
      </c>
    </row>
    <row r="24" spans="1:24" x14ac:dyDescent="0.25">
      <c r="A24" s="20">
        <v>44241.6982055556</v>
      </c>
      <c r="B24" s="21" t="s">
        <v>61</v>
      </c>
      <c r="C24" s="6" t="s">
        <v>62</v>
      </c>
      <c r="D24" s="6" t="s">
        <v>63</v>
      </c>
      <c r="E24" s="21">
        <v>120</v>
      </c>
      <c r="F24" s="19">
        <v>0</v>
      </c>
      <c r="G24" s="19">
        <v>0</v>
      </c>
      <c r="H24" s="19">
        <v>85523.46</v>
      </c>
      <c r="I24" s="19">
        <v>85523.46</v>
      </c>
      <c r="J24" s="19">
        <v>4224.8599999999997</v>
      </c>
      <c r="K24" s="19">
        <v>9272.24</v>
      </c>
      <c r="L24" s="19">
        <v>89.84</v>
      </c>
      <c r="M24" s="19">
        <v>13586.94</v>
      </c>
      <c r="O24" s="28">
        <v>85523.46</v>
      </c>
      <c r="P24" s="28">
        <v>89.84</v>
      </c>
      <c r="Q24" s="28">
        <v>4224.8599999999997</v>
      </c>
      <c r="R24" s="28">
        <v>9272.24</v>
      </c>
      <c r="S24" s="30">
        <v>99110.400000000009</v>
      </c>
      <c r="U24" s="39">
        <f t="shared" si="0"/>
        <v>0</v>
      </c>
      <c r="V24" s="39">
        <f t="shared" si="1"/>
        <v>0</v>
      </c>
      <c r="W24" s="39">
        <f t="shared" si="2"/>
        <v>0</v>
      </c>
      <c r="X24" s="39">
        <f t="shared" si="3"/>
        <v>0</v>
      </c>
    </row>
    <row r="25" spans="1:24" x14ac:dyDescent="0.25">
      <c r="A25" s="20">
        <v>44242.586888310201</v>
      </c>
      <c r="B25" s="21" t="s">
        <v>64</v>
      </c>
      <c r="C25" s="6" t="s">
        <v>65</v>
      </c>
      <c r="D25" s="6" t="s">
        <v>66</v>
      </c>
      <c r="E25" s="21">
        <v>120</v>
      </c>
      <c r="F25" s="19">
        <v>0</v>
      </c>
      <c r="G25" s="19">
        <v>0</v>
      </c>
      <c r="H25" s="19">
        <v>79393.91</v>
      </c>
      <c r="I25" s="19">
        <v>79393.91</v>
      </c>
      <c r="J25" s="19">
        <v>3922.05</v>
      </c>
      <c r="K25" s="19">
        <v>8608.24</v>
      </c>
      <c r="L25" s="19">
        <v>83.4</v>
      </c>
      <c r="M25" s="19">
        <v>12613.69</v>
      </c>
      <c r="O25" s="28">
        <v>79393.91</v>
      </c>
      <c r="P25" s="28">
        <v>83.4</v>
      </c>
      <c r="Q25" s="28">
        <v>3922.05</v>
      </c>
      <c r="R25" s="28">
        <v>8608.24</v>
      </c>
      <c r="S25" s="30">
        <v>92007.6</v>
      </c>
      <c r="U25" s="39">
        <f t="shared" si="0"/>
        <v>0</v>
      </c>
      <c r="V25" s="39">
        <f t="shared" si="1"/>
        <v>0</v>
      </c>
      <c r="W25" s="39">
        <f t="shared" si="2"/>
        <v>0</v>
      </c>
      <c r="X25" s="39">
        <f t="shared" si="3"/>
        <v>0</v>
      </c>
    </row>
    <row r="26" spans="1:24" x14ac:dyDescent="0.25">
      <c r="A26" s="20">
        <v>44248.607690821802</v>
      </c>
      <c r="B26" s="21" t="s">
        <v>67</v>
      </c>
      <c r="C26" s="6" t="s">
        <v>68</v>
      </c>
      <c r="D26" s="6" t="s">
        <v>69</v>
      </c>
      <c r="E26" s="21">
        <v>120</v>
      </c>
      <c r="F26" s="19">
        <v>0</v>
      </c>
      <c r="G26" s="19">
        <v>0</v>
      </c>
      <c r="H26" s="19">
        <v>116201.59</v>
      </c>
      <c r="I26" s="19">
        <v>116201.59</v>
      </c>
      <c r="J26" s="19">
        <v>5740.36</v>
      </c>
      <c r="K26" s="19">
        <v>12598.79</v>
      </c>
      <c r="L26" s="19">
        <v>122.06</v>
      </c>
      <c r="M26" s="19">
        <v>18461.21</v>
      </c>
      <c r="O26" s="28">
        <v>116201.59</v>
      </c>
      <c r="P26" s="28">
        <v>122.06</v>
      </c>
      <c r="Q26" s="28">
        <v>5740.36</v>
      </c>
      <c r="R26" s="28">
        <v>12598.79</v>
      </c>
      <c r="S26" s="30">
        <v>134662.79999999999</v>
      </c>
      <c r="U26" s="39">
        <f t="shared" si="0"/>
        <v>0</v>
      </c>
      <c r="V26" s="39">
        <f t="shared" si="1"/>
        <v>0</v>
      </c>
      <c r="W26" s="39">
        <f t="shared" si="2"/>
        <v>0</v>
      </c>
      <c r="X26" s="39">
        <f t="shared" si="3"/>
        <v>0</v>
      </c>
    </row>
    <row r="27" spans="1:24" x14ac:dyDescent="0.25">
      <c r="A27" s="20">
        <v>44255.578640011598</v>
      </c>
      <c r="B27" s="21" t="s">
        <v>70</v>
      </c>
      <c r="C27" s="6" t="s">
        <v>71</v>
      </c>
      <c r="D27" s="6" t="s">
        <v>72</v>
      </c>
      <c r="E27" s="21">
        <v>120</v>
      </c>
      <c r="F27" s="19">
        <v>0</v>
      </c>
      <c r="G27" s="19">
        <v>0</v>
      </c>
      <c r="H27" s="19">
        <v>170731.38</v>
      </c>
      <c r="I27" s="19">
        <v>170731.38</v>
      </c>
      <c r="J27" s="19">
        <v>8434.1299999999992</v>
      </c>
      <c r="K27" s="19">
        <v>18511.150000000001</v>
      </c>
      <c r="L27" s="19">
        <v>165.78</v>
      </c>
      <c r="M27" s="19">
        <v>27111.06</v>
      </c>
      <c r="O27" s="28">
        <v>170731.38</v>
      </c>
      <c r="P27" s="28">
        <v>165.78</v>
      </c>
      <c r="Q27" s="28">
        <v>8434.1299999999992</v>
      </c>
      <c r="R27" s="28">
        <v>18511.150000000001</v>
      </c>
      <c r="S27" s="30">
        <v>197842.44</v>
      </c>
      <c r="U27" s="39">
        <f t="shared" si="0"/>
        <v>0</v>
      </c>
      <c r="V27" s="39">
        <f t="shared" si="1"/>
        <v>0</v>
      </c>
      <c r="W27" s="39">
        <f t="shared" si="2"/>
        <v>0</v>
      </c>
      <c r="X27" s="39">
        <f t="shared" si="3"/>
        <v>0</v>
      </c>
    </row>
    <row r="28" spans="1:24" x14ac:dyDescent="0.25">
      <c r="A28" s="20">
        <v>44255.748993437497</v>
      </c>
      <c r="B28" s="21" t="s">
        <v>73</v>
      </c>
      <c r="C28" s="6" t="s">
        <v>74</v>
      </c>
      <c r="D28" s="6" t="s">
        <v>75</v>
      </c>
      <c r="E28" s="21">
        <v>120</v>
      </c>
      <c r="F28" s="19">
        <v>0</v>
      </c>
      <c r="G28" s="19">
        <v>0</v>
      </c>
      <c r="H28" s="19">
        <v>136335.85</v>
      </c>
      <c r="I28" s="19">
        <v>136335.85</v>
      </c>
      <c r="J28" s="19">
        <v>6734.99</v>
      </c>
      <c r="K28" s="19">
        <v>14781.55</v>
      </c>
      <c r="L28" s="19">
        <v>132.38</v>
      </c>
      <c r="M28" s="19">
        <v>21648.92</v>
      </c>
      <c r="O28" s="28">
        <v>136335.85</v>
      </c>
      <c r="P28" s="28">
        <v>132.38</v>
      </c>
      <c r="Q28" s="28">
        <v>6734.99</v>
      </c>
      <c r="R28" s="28">
        <v>14781.55</v>
      </c>
      <c r="S28" s="30">
        <v>157984.76999999999</v>
      </c>
      <c r="U28" s="39">
        <f t="shared" si="0"/>
        <v>0</v>
      </c>
      <c r="V28" s="39">
        <f t="shared" si="1"/>
        <v>0</v>
      </c>
      <c r="W28" s="39">
        <f t="shared" si="2"/>
        <v>0</v>
      </c>
      <c r="X28" s="39">
        <f t="shared" si="3"/>
        <v>0</v>
      </c>
    </row>
    <row r="29" spans="1:24" x14ac:dyDescent="0.25">
      <c r="A29" s="20">
        <v>44233.7122115741</v>
      </c>
      <c r="B29" s="21" t="s">
        <v>76</v>
      </c>
      <c r="C29" s="6" t="s">
        <v>77</v>
      </c>
      <c r="D29" s="6" t="s">
        <v>78</v>
      </c>
      <c r="E29" s="21">
        <v>120</v>
      </c>
      <c r="F29" s="19">
        <v>0</v>
      </c>
      <c r="G29" s="19">
        <v>0</v>
      </c>
      <c r="H29" s="19">
        <v>116541.51</v>
      </c>
      <c r="I29" s="19">
        <v>116541.51</v>
      </c>
      <c r="J29" s="19">
        <v>2051.13</v>
      </c>
      <c r="K29" s="19">
        <v>12253.05</v>
      </c>
      <c r="L29" s="19">
        <v>118.71</v>
      </c>
      <c r="M29" s="19">
        <v>14422.89</v>
      </c>
      <c r="O29" s="28">
        <v>116541.51</v>
      </c>
      <c r="P29" s="28">
        <v>118.71</v>
      </c>
      <c r="Q29" s="28">
        <v>2051.13</v>
      </c>
      <c r="R29" s="28">
        <v>12253.05</v>
      </c>
      <c r="S29" s="30">
        <v>130964.40000000001</v>
      </c>
      <c r="U29" s="39">
        <f t="shared" si="0"/>
        <v>0</v>
      </c>
      <c r="V29" s="39">
        <f t="shared" si="1"/>
        <v>0</v>
      </c>
      <c r="W29" s="39">
        <f t="shared" si="2"/>
        <v>0</v>
      </c>
      <c r="X29" s="39">
        <f t="shared" si="3"/>
        <v>0</v>
      </c>
    </row>
    <row r="30" spans="1:24" x14ac:dyDescent="0.25">
      <c r="A30" s="20">
        <v>44241.485102280101</v>
      </c>
      <c r="B30" s="21" t="s">
        <v>79</v>
      </c>
      <c r="C30" s="6" t="s">
        <v>80</v>
      </c>
      <c r="D30" s="6" t="s">
        <v>81</v>
      </c>
      <c r="E30" s="21">
        <v>120</v>
      </c>
      <c r="F30" s="19">
        <v>0</v>
      </c>
      <c r="G30" s="19">
        <v>0</v>
      </c>
      <c r="H30" s="19">
        <v>80788.149999999994</v>
      </c>
      <c r="I30" s="19">
        <v>80788.149999999994</v>
      </c>
      <c r="J30" s="19">
        <v>3990.94</v>
      </c>
      <c r="K30" s="19">
        <v>8758.85</v>
      </c>
      <c r="L30" s="19">
        <v>84.86</v>
      </c>
      <c r="M30" s="19">
        <v>12834.65</v>
      </c>
      <c r="O30" s="28">
        <v>80788.149999999994</v>
      </c>
      <c r="P30" s="28">
        <v>84.86</v>
      </c>
      <c r="Q30" s="28">
        <v>3990.94</v>
      </c>
      <c r="R30" s="28">
        <v>8758.85</v>
      </c>
      <c r="S30" s="30">
        <v>93622.8</v>
      </c>
      <c r="U30" s="39">
        <f t="shared" si="0"/>
        <v>0</v>
      </c>
      <c r="V30" s="39">
        <f t="shared" si="1"/>
        <v>0</v>
      </c>
      <c r="W30" s="39">
        <f t="shared" si="2"/>
        <v>0</v>
      </c>
      <c r="X30" s="39">
        <f t="shared" si="3"/>
        <v>0</v>
      </c>
    </row>
    <row r="31" spans="1:24" x14ac:dyDescent="0.25">
      <c r="A31" s="20">
        <v>44252.6168270833</v>
      </c>
      <c r="B31" s="21" t="s">
        <v>82</v>
      </c>
      <c r="C31" s="6" t="s">
        <v>83</v>
      </c>
      <c r="D31" s="6" t="s">
        <v>84</v>
      </c>
      <c r="E31" s="21">
        <v>120</v>
      </c>
      <c r="F31" s="19">
        <v>0</v>
      </c>
      <c r="G31" s="19">
        <v>0</v>
      </c>
      <c r="H31" s="19">
        <v>80788.149999999994</v>
      </c>
      <c r="I31" s="19">
        <v>80788.149999999994</v>
      </c>
      <c r="J31" s="19">
        <v>3990.94</v>
      </c>
      <c r="K31" s="19">
        <v>8758.85</v>
      </c>
      <c r="L31" s="19">
        <v>78.44</v>
      </c>
      <c r="M31" s="19">
        <v>12828.23</v>
      </c>
      <c r="O31" s="28">
        <v>80788.149999999994</v>
      </c>
      <c r="P31" s="28">
        <v>78.44</v>
      </c>
      <c r="Q31" s="28">
        <v>3990.94</v>
      </c>
      <c r="R31" s="28">
        <v>8758.85</v>
      </c>
      <c r="S31" s="30">
        <v>93616.38</v>
      </c>
      <c r="U31" s="39">
        <f t="shared" si="0"/>
        <v>0</v>
      </c>
      <c r="V31" s="39">
        <f t="shared" si="1"/>
        <v>0</v>
      </c>
      <c r="W31" s="39">
        <f t="shared" si="2"/>
        <v>0</v>
      </c>
      <c r="X31" s="39">
        <f t="shared" si="3"/>
        <v>0</v>
      </c>
    </row>
    <row r="32" spans="1:24" x14ac:dyDescent="0.25">
      <c r="A32" s="20">
        <v>44248.670929398097</v>
      </c>
      <c r="B32" s="21" t="s">
        <v>85</v>
      </c>
      <c r="C32" s="6" t="s">
        <v>86</v>
      </c>
      <c r="D32" s="6" t="s">
        <v>87</v>
      </c>
      <c r="E32" s="21">
        <v>120</v>
      </c>
      <c r="F32" s="19">
        <v>0</v>
      </c>
      <c r="G32" s="19">
        <v>0</v>
      </c>
      <c r="H32" s="19">
        <v>104246.23</v>
      </c>
      <c r="I32" s="19">
        <v>104246.23</v>
      </c>
      <c r="J32" s="19">
        <v>5149.76</v>
      </c>
      <c r="K32" s="19">
        <v>11303.3</v>
      </c>
      <c r="L32" s="19">
        <v>109.51</v>
      </c>
      <c r="M32" s="19">
        <v>16562.57</v>
      </c>
      <c r="O32" s="28">
        <v>104246.23</v>
      </c>
      <c r="P32" s="28">
        <v>109.51</v>
      </c>
      <c r="Q32" s="28">
        <v>5149.76</v>
      </c>
      <c r="R32" s="28">
        <v>11303.3</v>
      </c>
      <c r="S32" s="30">
        <v>120808.79999999999</v>
      </c>
      <c r="U32" s="39">
        <f t="shared" si="0"/>
        <v>0</v>
      </c>
      <c r="V32" s="39">
        <f t="shared" si="1"/>
        <v>0</v>
      </c>
      <c r="W32" s="39">
        <f t="shared" si="2"/>
        <v>0</v>
      </c>
      <c r="X32" s="39">
        <f t="shared" si="3"/>
        <v>0</v>
      </c>
    </row>
    <row r="33" spans="1:24" x14ac:dyDescent="0.25">
      <c r="A33" s="20">
        <v>44255.643123993097</v>
      </c>
      <c r="B33" s="21" t="s">
        <v>88</v>
      </c>
      <c r="C33" s="6" t="s">
        <v>89</v>
      </c>
      <c r="D33" s="6" t="s">
        <v>90</v>
      </c>
      <c r="E33" s="21">
        <v>120</v>
      </c>
      <c r="F33" s="19">
        <v>0</v>
      </c>
      <c r="G33" s="19">
        <v>0</v>
      </c>
      <c r="H33" s="19">
        <v>89787.74</v>
      </c>
      <c r="I33" s="19">
        <v>89787.74</v>
      </c>
      <c r="J33" s="19">
        <v>4435.51</v>
      </c>
      <c r="K33" s="19">
        <v>9735.6299999999992</v>
      </c>
      <c r="L33" s="19">
        <v>87.18</v>
      </c>
      <c r="M33" s="19">
        <v>14258.32</v>
      </c>
      <c r="O33" s="28">
        <v>89787.74</v>
      </c>
      <c r="P33" s="28">
        <v>87.18</v>
      </c>
      <c r="Q33" s="28">
        <v>4435.51</v>
      </c>
      <c r="R33" s="28">
        <v>9735.6299999999992</v>
      </c>
      <c r="S33" s="30">
        <v>104046.06</v>
      </c>
      <c r="U33" s="39">
        <f t="shared" si="0"/>
        <v>0</v>
      </c>
      <c r="V33" s="39">
        <f t="shared" si="1"/>
        <v>0</v>
      </c>
      <c r="W33" s="39">
        <f t="shared" si="2"/>
        <v>0</v>
      </c>
      <c r="X33" s="39">
        <f t="shared" si="3"/>
        <v>0</v>
      </c>
    </row>
    <row r="34" spans="1:24" x14ac:dyDescent="0.25">
      <c r="A34" s="20">
        <v>44242.626711261597</v>
      </c>
      <c r="B34" s="21" t="s">
        <v>91</v>
      </c>
      <c r="C34" s="6" t="s">
        <v>92</v>
      </c>
      <c r="D34" s="6" t="s">
        <v>93</v>
      </c>
      <c r="E34" s="21">
        <v>120</v>
      </c>
      <c r="F34" s="19">
        <v>0</v>
      </c>
      <c r="G34" s="19">
        <v>0</v>
      </c>
      <c r="H34" s="19">
        <v>89787.74</v>
      </c>
      <c r="I34" s="19">
        <v>89787.74</v>
      </c>
      <c r="J34" s="19">
        <v>4435.51</v>
      </c>
      <c r="K34" s="19">
        <v>9735.6299999999992</v>
      </c>
      <c r="L34" s="19">
        <v>94.32</v>
      </c>
      <c r="M34" s="19">
        <v>14265.46</v>
      </c>
      <c r="O34" s="28">
        <v>89787.74</v>
      </c>
      <c r="P34" s="28">
        <v>94.32</v>
      </c>
      <c r="Q34" s="28">
        <v>4435.51</v>
      </c>
      <c r="R34" s="28">
        <v>9735.6299999999992</v>
      </c>
      <c r="S34" s="30">
        <v>104053.20000000001</v>
      </c>
      <c r="U34" s="39">
        <f t="shared" si="0"/>
        <v>0</v>
      </c>
      <c r="V34" s="39">
        <f t="shared" si="1"/>
        <v>0</v>
      </c>
      <c r="W34" s="39">
        <f t="shared" si="2"/>
        <v>0</v>
      </c>
      <c r="X34" s="39">
        <f t="shared" si="3"/>
        <v>0</v>
      </c>
    </row>
    <row r="35" spans="1:24" x14ac:dyDescent="0.25">
      <c r="A35" s="20">
        <v>44254.508165428197</v>
      </c>
      <c r="B35" s="21" t="s">
        <v>94</v>
      </c>
      <c r="C35" s="6" t="s">
        <v>95</v>
      </c>
      <c r="D35" s="6" t="s">
        <v>96</v>
      </c>
      <c r="E35" s="21">
        <v>120</v>
      </c>
      <c r="F35" s="19">
        <v>0</v>
      </c>
      <c r="G35" s="19">
        <v>0</v>
      </c>
      <c r="H35" s="19">
        <v>113445.85</v>
      </c>
      <c r="I35" s="19">
        <v>113445.85</v>
      </c>
      <c r="J35" s="19">
        <v>5604.22</v>
      </c>
      <c r="K35" s="19">
        <v>12300.36</v>
      </c>
      <c r="L35" s="19">
        <v>110.15</v>
      </c>
      <c r="M35" s="19">
        <v>18014.73</v>
      </c>
      <c r="O35" s="28">
        <v>113445.85</v>
      </c>
      <c r="P35" s="28">
        <v>110.15</v>
      </c>
      <c r="Q35" s="28">
        <v>5604.22</v>
      </c>
      <c r="R35" s="28">
        <v>12300.36</v>
      </c>
      <c r="S35" s="30">
        <v>131460.58000000002</v>
      </c>
      <c r="U35" s="39">
        <f t="shared" si="0"/>
        <v>0</v>
      </c>
      <c r="V35" s="39">
        <f t="shared" si="1"/>
        <v>0</v>
      </c>
      <c r="W35" s="39">
        <f t="shared" si="2"/>
        <v>0</v>
      </c>
      <c r="X35" s="39">
        <f t="shared" si="3"/>
        <v>0</v>
      </c>
    </row>
    <row r="36" spans="1:24" x14ac:dyDescent="0.25">
      <c r="A36" s="20">
        <v>44255.650287650496</v>
      </c>
      <c r="B36" s="21" t="s">
        <v>97</v>
      </c>
      <c r="C36" s="6" t="s">
        <v>98</v>
      </c>
      <c r="D36" s="6" t="s">
        <v>99</v>
      </c>
      <c r="E36" s="21">
        <v>120</v>
      </c>
      <c r="F36" s="19">
        <v>0</v>
      </c>
      <c r="G36" s="19">
        <v>0</v>
      </c>
      <c r="H36" s="19">
        <v>104887.36</v>
      </c>
      <c r="I36" s="19">
        <v>104887.36</v>
      </c>
      <c r="J36" s="19">
        <v>5181.43</v>
      </c>
      <c r="K36" s="19">
        <v>11372.63</v>
      </c>
      <c r="L36" s="19">
        <v>101.84</v>
      </c>
      <c r="M36" s="19">
        <v>16655.900000000001</v>
      </c>
      <c r="O36" s="28">
        <v>104887.36</v>
      </c>
      <c r="P36" s="28">
        <v>101.84</v>
      </c>
      <c r="Q36" s="28">
        <v>5181.43</v>
      </c>
      <c r="R36" s="28">
        <v>11372.63</v>
      </c>
      <c r="S36" s="30">
        <v>121543.26000000001</v>
      </c>
      <c r="U36" s="39">
        <f t="shared" si="0"/>
        <v>0</v>
      </c>
      <c r="V36" s="39">
        <f t="shared" si="1"/>
        <v>0</v>
      </c>
      <c r="W36" s="39">
        <f t="shared" si="2"/>
        <v>0</v>
      </c>
      <c r="X36" s="39">
        <f t="shared" si="3"/>
        <v>0</v>
      </c>
    </row>
    <row r="37" spans="1:24" x14ac:dyDescent="0.25">
      <c r="A37" s="20">
        <v>44239.678581215303</v>
      </c>
      <c r="B37" s="21" t="s">
        <v>100</v>
      </c>
      <c r="C37" s="6" t="s">
        <v>101</v>
      </c>
      <c r="D37" s="6" t="s">
        <v>102</v>
      </c>
      <c r="E37" s="21">
        <v>120</v>
      </c>
      <c r="F37" s="19">
        <v>0</v>
      </c>
      <c r="G37" s="19">
        <v>0</v>
      </c>
      <c r="H37" s="19">
        <v>97055.77</v>
      </c>
      <c r="I37" s="19">
        <v>97055.77</v>
      </c>
      <c r="J37" s="19">
        <v>4794.5600000000004</v>
      </c>
      <c r="K37" s="19">
        <v>10522.52</v>
      </c>
      <c r="L37" s="19">
        <v>101.95</v>
      </c>
      <c r="M37" s="19">
        <v>15419.03</v>
      </c>
      <c r="O37" s="28">
        <v>97055.77</v>
      </c>
      <c r="P37" s="28">
        <v>101.95</v>
      </c>
      <c r="Q37" s="28">
        <v>4794.5600000000004</v>
      </c>
      <c r="R37" s="28">
        <v>10522.52</v>
      </c>
      <c r="S37" s="30">
        <v>112474.8</v>
      </c>
      <c r="U37" s="39">
        <f t="shared" si="0"/>
        <v>0</v>
      </c>
      <c r="V37" s="39">
        <f t="shared" si="1"/>
        <v>0</v>
      </c>
      <c r="W37" s="39">
        <f t="shared" si="2"/>
        <v>0</v>
      </c>
      <c r="X37" s="39">
        <f t="shared" si="3"/>
        <v>0</v>
      </c>
    </row>
    <row r="38" spans="1:24" x14ac:dyDescent="0.25">
      <c r="A38" s="20">
        <v>44247.665295104198</v>
      </c>
      <c r="B38" s="21" t="s">
        <v>103</v>
      </c>
      <c r="C38" s="6" t="s">
        <v>104</v>
      </c>
      <c r="D38" s="6" t="s">
        <v>105</v>
      </c>
      <c r="E38" s="21">
        <v>120</v>
      </c>
      <c r="F38" s="19">
        <v>0</v>
      </c>
      <c r="G38" s="19">
        <v>0</v>
      </c>
      <c r="H38" s="19">
        <v>89787.74</v>
      </c>
      <c r="I38" s="19">
        <v>89787.74</v>
      </c>
      <c r="J38" s="19">
        <v>4435.51</v>
      </c>
      <c r="K38" s="19">
        <v>9735.6299999999992</v>
      </c>
      <c r="L38" s="19">
        <v>94.32</v>
      </c>
      <c r="M38" s="19">
        <v>14265.46</v>
      </c>
      <c r="O38" s="28">
        <v>89787.74</v>
      </c>
      <c r="P38" s="28">
        <v>94.32</v>
      </c>
      <c r="Q38" s="28">
        <v>4435.51</v>
      </c>
      <c r="R38" s="28">
        <v>9735.6299999999992</v>
      </c>
      <c r="S38" s="30">
        <v>104053.20000000001</v>
      </c>
      <c r="U38" s="39">
        <f t="shared" si="0"/>
        <v>0</v>
      </c>
      <c r="V38" s="39">
        <f t="shared" si="1"/>
        <v>0</v>
      </c>
      <c r="W38" s="39">
        <f t="shared" si="2"/>
        <v>0</v>
      </c>
      <c r="X38" s="39">
        <f t="shared" si="3"/>
        <v>0</v>
      </c>
    </row>
    <row r="39" spans="1:24" x14ac:dyDescent="0.25">
      <c r="A39" s="20">
        <v>44242.587804398201</v>
      </c>
      <c r="B39" s="21" t="s">
        <v>106</v>
      </c>
      <c r="C39" s="6" t="s">
        <v>107</v>
      </c>
      <c r="D39" s="6" t="s">
        <v>108</v>
      </c>
      <c r="E39" s="21">
        <v>120</v>
      </c>
      <c r="F39" s="19">
        <v>0</v>
      </c>
      <c r="G39" s="19">
        <v>0</v>
      </c>
      <c r="H39" s="19">
        <v>103058.54</v>
      </c>
      <c r="I39" s="19">
        <v>103058.54</v>
      </c>
      <c r="J39" s="19">
        <v>5091.09</v>
      </c>
      <c r="K39" s="19">
        <v>11174.51</v>
      </c>
      <c r="L39" s="19">
        <v>108.26</v>
      </c>
      <c r="M39" s="19">
        <v>16373.86</v>
      </c>
      <c r="O39" s="28">
        <v>103058.54</v>
      </c>
      <c r="P39" s="28">
        <v>108.26</v>
      </c>
      <c r="Q39" s="28">
        <v>5091.09</v>
      </c>
      <c r="R39" s="28">
        <v>11174.51</v>
      </c>
      <c r="S39" s="30">
        <v>119432.39999999998</v>
      </c>
      <c r="U39" s="39">
        <f t="shared" si="0"/>
        <v>0</v>
      </c>
      <c r="V39" s="39">
        <f t="shared" si="1"/>
        <v>0</v>
      </c>
      <c r="W39" s="39">
        <f t="shared" si="2"/>
        <v>0</v>
      </c>
      <c r="X39" s="39">
        <f t="shared" si="3"/>
        <v>0</v>
      </c>
    </row>
    <row r="40" spans="1:24" x14ac:dyDescent="0.25">
      <c r="A40" s="20">
        <v>44233.719008333297</v>
      </c>
      <c r="B40" s="21" t="s">
        <v>109</v>
      </c>
      <c r="C40" s="6" t="s">
        <v>110</v>
      </c>
      <c r="D40" s="6" t="s">
        <v>111</v>
      </c>
      <c r="E40" s="21">
        <v>120</v>
      </c>
      <c r="F40" s="19">
        <v>0</v>
      </c>
      <c r="G40" s="19">
        <v>0</v>
      </c>
      <c r="H40" s="19">
        <v>174866.63</v>
      </c>
      <c r="I40" s="19">
        <v>174866.63</v>
      </c>
      <c r="J40" s="19">
        <v>6784.83</v>
      </c>
      <c r="K40" s="19">
        <v>18768.310000000001</v>
      </c>
      <c r="L40" s="19">
        <v>181.83</v>
      </c>
      <c r="M40" s="19">
        <v>25734.97</v>
      </c>
      <c r="O40" s="28">
        <v>174866.63</v>
      </c>
      <c r="P40" s="28">
        <v>181.83</v>
      </c>
      <c r="Q40" s="28">
        <v>6784.83</v>
      </c>
      <c r="R40" s="28">
        <v>18768.310000000001</v>
      </c>
      <c r="S40" s="30">
        <v>200601.59999999998</v>
      </c>
      <c r="U40" s="39">
        <f t="shared" si="0"/>
        <v>0</v>
      </c>
      <c r="V40" s="39">
        <f t="shared" si="1"/>
        <v>0</v>
      </c>
      <c r="W40" s="39">
        <f t="shared" si="2"/>
        <v>0</v>
      </c>
      <c r="X40" s="39">
        <f t="shared" si="3"/>
        <v>0</v>
      </c>
    </row>
    <row r="41" spans="1:24" x14ac:dyDescent="0.25">
      <c r="A41" s="47" t="s">
        <v>112</v>
      </c>
      <c r="B41" s="48"/>
      <c r="C41" s="48"/>
      <c r="D41" s="48"/>
      <c r="E41" s="22">
        <v>3600</v>
      </c>
      <c r="F41" s="23">
        <v>0</v>
      </c>
      <c r="G41" s="23">
        <v>0</v>
      </c>
      <c r="H41" s="23">
        <v>3169365.5</v>
      </c>
      <c r="I41" s="23">
        <v>3169365.5</v>
      </c>
      <c r="J41" s="23">
        <v>146397.87</v>
      </c>
      <c r="K41" s="23">
        <v>342580.75</v>
      </c>
      <c r="L41" s="23">
        <v>3232.11</v>
      </c>
      <c r="M41" s="24">
        <v>492210.73</v>
      </c>
      <c r="U41" s="39"/>
      <c r="V41" s="39"/>
      <c r="W41" s="39"/>
      <c r="X41" s="39"/>
    </row>
    <row r="42" spans="1:24" x14ac:dyDescent="0.25">
      <c r="U42" s="39">
        <f t="shared" si="0"/>
        <v>0</v>
      </c>
      <c r="V42" s="39">
        <f t="shared" si="1"/>
        <v>0</v>
      </c>
      <c r="W42" s="39">
        <f t="shared" si="2"/>
        <v>0</v>
      </c>
      <c r="X42" s="39">
        <f t="shared" si="3"/>
        <v>0</v>
      </c>
    </row>
    <row r="43" spans="1:24" x14ac:dyDescent="0.25">
      <c r="A43" s="12" t="s">
        <v>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U43" s="39">
        <f t="shared" si="0"/>
        <v>0</v>
      </c>
      <c r="V43" s="39">
        <f t="shared" si="1"/>
        <v>0</v>
      </c>
      <c r="W43" s="39">
        <f t="shared" si="2"/>
        <v>0</v>
      </c>
      <c r="X43" s="39">
        <f t="shared" si="3"/>
        <v>0</v>
      </c>
    </row>
    <row r="44" spans="1:24" x14ac:dyDescent="0.25">
      <c r="A44" s="15" t="s">
        <v>113</v>
      </c>
      <c r="B44" s="15"/>
      <c r="C44" s="15"/>
      <c r="D44" s="15"/>
      <c r="E44" s="3"/>
      <c r="F44" s="3"/>
      <c r="G44" s="3"/>
      <c r="H44" s="3"/>
      <c r="I44" s="3"/>
      <c r="J44" s="3"/>
      <c r="K44" s="3"/>
      <c r="L44" s="3"/>
      <c r="M44" s="3"/>
      <c r="U44" s="39">
        <f t="shared" si="0"/>
        <v>0</v>
      </c>
      <c r="V44" s="39">
        <f t="shared" si="1"/>
        <v>0</v>
      </c>
      <c r="W44" s="39">
        <f t="shared" si="2"/>
        <v>0</v>
      </c>
      <c r="X44" s="39">
        <f t="shared" si="3"/>
        <v>0</v>
      </c>
    </row>
    <row r="45" spans="1:24" x14ac:dyDescent="0.25">
      <c r="A45" s="51" t="s">
        <v>5</v>
      </c>
      <c r="B45" s="49" t="s">
        <v>6</v>
      </c>
      <c r="C45" s="49"/>
      <c r="D45" s="49"/>
      <c r="E45" s="51" t="s">
        <v>7</v>
      </c>
      <c r="F45" s="49" t="s">
        <v>8</v>
      </c>
      <c r="G45" s="49"/>
      <c r="H45" s="49"/>
      <c r="I45" s="49"/>
      <c r="J45" s="49" t="s">
        <v>9</v>
      </c>
      <c r="K45" s="49"/>
      <c r="L45" s="49"/>
      <c r="M45" s="49"/>
      <c r="U45" s="39">
        <f t="shared" si="0"/>
        <v>0</v>
      </c>
      <c r="V45" s="39">
        <f t="shared" si="1"/>
        <v>0</v>
      </c>
      <c r="W45" s="39">
        <f t="shared" si="2"/>
        <v>0</v>
      </c>
      <c r="X45" s="39">
        <f t="shared" si="3"/>
        <v>0</v>
      </c>
    </row>
    <row r="46" spans="1:24" x14ac:dyDescent="0.25">
      <c r="A46" s="51"/>
      <c r="B46" s="7" t="s">
        <v>10</v>
      </c>
      <c r="C46" s="50" t="s">
        <v>11</v>
      </c>
      <c r="D46" s="50"/>
      <c r="E46" s="51"/>
      <c r="F46" s="7" t="s">
        <v>12</v>
      </c>
      <c r="G46" s="8" t="s">
        <v>13</v>
      </c>
      <c r="H46" s="7" t="s">
        <v>14</v>
      </c>
      <c r="I46" s="7" t="s">
        <v>15</v>
      </c>
      <c r="J46" s="7" t="s">
        <v>13</v>
      </c>
      <c r="K46" s="7" t="s">
        <v>16</v>
      </c>
      <c r="L46" s="7" t="s">
        <v>17</v>
      </c>
      <c r="M46" s="7" t="s">
        <v>15</v>
      </c>
      <c r="U46" s="39"/>
      <c r="V46" s="39"/>
      <c r="W46" s="39"/>
      <c r="X46" s="39"/>
    </row>
    <row r="47" spans="1:24" x14ac:dyDescent="0.25">
      <c r="A47" s="51"/>
      <c r="B47" s="7" t="s">
        <v>18</v>
      </c>
      <c r="C47" s="9" t="s">
        <v>19</v>
      </c>
      <c r="D47" s="9" t="s">
        <v>20</v>
      </c>
      <c r="E47" s="51"/>
      <c r="F47" s="7" t="s">
        <v>21</v>
      </c>
      <c r="G47" s="7" t="s">
        <v>21</v>
      </c>
      <c r="H47" s="7" t="s">
        <v>21</v>
      </c>
      <c r="I47" s="7" t="s">
        <v>21</v>
      </c>
      <c r="J47" s="7" t="s">
        <v>21</v>
      </c>
      <c r="K47" s="7" t="s">
        <v>21</v>
      </c>
      <c r="L47" s="7" t="s">
        <v>21</v>
      </c>
      <c r="M47" s="7" t="s">
        <v>21</v>
      </c>
      <c r="U47" s="39"/>
      <c r="V47" s="39"/>
      <c r="W47" s="39"/>
      <c r="X47" s="39"/>
    </row>
    <row r="48" spans="1:24" x14ac:dyDescent="0.25">
      <c r="A48" s="20">
        <v>44236.654966747701</v>
      </c>
      <c r="B48" s="21" t="s">
        <v>114</v>
      </c>
      <c r="C48" s="6" t="s">
        <v>115</v>
      </c>
      <c r="D48" s="6" t="s">
        <v>116</v>
      </c>
      <c r="E48" s="21">
        <v>120</v>
      </c>
      <c r="F48" s="19">
        <v>0</v>
      </c>
      <c r="G48" s="19">
        <v>0</v>
      </c>
      <c r="H48" s="19">
        <v>259358.25</v>
      </c>
      <c r="I48" s="19">
        <v>259358.25</v>
      </c>
      <c r="J48" s="19">
        <v>12812.3</v>
      </c>
      <c r="K48" s="19">
        <v>28121.01</v>
      </c>
      <c r="L48" s="19">
        <v>272.44</v>
      </c>
      <c r="M48" s="19">
        <v>41205.75</v>
      </c>
      <c r="O48" s="28">
        <v>259358.25</v>
      </c>
      <c r="P48" s="28">
        <v>272.44</v>
      </c>
      <c r="Q48" s="28">
        <v>12812.3</v>
      </c>
      <c r="R48" s="28">
        <v>28121.01</v>
      </c>
      <c r="S48" s="30">
        <v>300564</v>
      </c>
      <c r="U48" s="39">
        <f t="shared" si="0"/>
        <v>0</v>
      </c>
      <c r="V48" s="39">
        <f t="shared" si="1"/>
        <v>0</v>
      </c>
      <c r="W48" s="39">
        <f t="shared" si="2"/>
        <v>0</v>
      </c>
      <c r="X48" s="39">
        <f t="shared" si="3"/>
        <v>0</v>
      </c>
    </row>
    <row r="49" spans="1:24" x14ac:dyDescent="0.25">
      <c r="A49" s="20">
        <v>44243.6323444792</v>
      </c>
      <c r="B49" s="21" t="s">
        <v>117</v>
      </c>
      <c r="C49" s="6" t="s">
        <v>118</v>
      </c>
      <c r="D49" s="6" t="s">
        <v>119</v>
      </c>
      <c r="E49" s="21">
        <v>120</v>
      </c>
      <c r="F49" s="19">
        <v>0</v>
      </c>
      <c r="G49" s="19">
        <v>0</v>
      </c>
      <c r="H49" s="19">
        <v>149776.32000000001</v>
      </c>
      <c r="I49" s="19">
        <v>149776.32000000001</v>
      </c>
      <c r="J49" s="19">
        <v>7398.95</v>
      </c>
      <c r="K49" s="19">
        <v>16239</v>
      </c>
      <c r="L49" s="19">
        <v>157.33000000000001</v>
      </c>
      <c r="M49" s="19">
        <v>23795.279999999999</v>
      </c>
      <c r="O49" s="28">
        <v>149776.32000000001</v>
      </c>
      <c r="P49" s="28">
        <v>157.33000000000001</v>
      </c>
      <c r="Q49" s="28">
        <v>7398.95</v>
      </c>
      <c r="R49" s="28">
        <v>16239</v>
      </c>
      <c r="S49" s="30">
        <v>173571.6</v>
      </c>
      <c r="U49" s="39">
        <f t="shared" si="0"/>
        <v>0</v>
      </c>
      <c r="V49" s="39">
        <f t="shared" si="1"/>
        <v>0</v>
      </c>
      <c r="W49" s="39">
        <f t="shared" si="2"/>
        <v>0</v>
      </c>
      <c r="X49" s="39">
        <f t="shared" si="3"/>
        <v>0</v>
      </c>
    </row>
    <row r="50" spans="1:24" x14ac:dyDescent="0.25">
      <c r="A50" s="20">
        <v>44248.6339566319</v>
      </c>
      <c r="B50" s="21" t="s">
        <v>120</v>
      </c>
      <c r="C50" s="6" t="s">
        <v>121</v>
      </c>
      <c r="D50" s="6" t="s">
        <v>122</v>
      </c>
      <c r="E50" s="21">
        <v>120</v>
      </c>
      <c r="F50" s="19">
        <v>0</v>
      </c>
      <c r="G50" s="19">
        <v>0</v>
      </c>
      <c r="H50" s="19">
        <v>119279.21</v>
      </c>
      <c r="I50" s="19">
        <v>119279.21</v>
      </c>
      <c r="J50" s="19">
        <v>5892.39</v>
      </c>
      <c r="K50" s="19">
        <v>12932.3</v>
      </c>
      <c r="L50" s="19">
        <v>125.3</v>
      </c>
      <c r="M50" s="19">
        <v>18949.990000000002</v>
      </c>
      <c r="O50" s="28">
        <v>119279.21</v>
      </c>
      <c r="P50" s="28">
        <v>125.3</v>
      </c>
      <c r="Q50" s="28">
        <v>5892.39</v>
      </c>
      <c r="R50" s="28">
        <v>12932.3</v>
      </c>
      <c r="S50" s="30">
        <v>138229.20000000001</v>
      </c>
      <c r="U50" s="39">
        <f t="shared" si="0"/>
        <v>0</v>
      </c>
      <c r="V50" s="39">
        <f t="shared" si="1"/>
        <v>0</v>
      </c>
      <c r="W50" s="39">
        <f t="shared" si="2"/>
        <v>0</v>
      </c>
      <c r="X50" s="39">
        <f t="shared" si="3"/>
        <v>0</v>
      </c>
    </row>
    <row r="51" spans="1:24" x14ac:dyDescent="0.25">
      <c r="A51" s="20">
        <v>44230.603839155097</v>
      </c>
      <c r="B51" s="21" t="s">
        <v>123</v>
      </c>
      <c r="C51" s="6" t="s">
        <v>124</v>
      </c>
      <c r="D51" s="6" t="s">
        <v>125</v>
      </c>
      <c r="E51" s="21">
        <v>120</v>
      </c>
      <c r="F51" s="19">
        <v>0</v>
      </c>
      <c r="G51" s="19">
        <v>0</v>
      </c>
      <c r="H51" s="19">
        <v>119279.21</v>
      </c>
      <c r="I51" s="19">
        <v>119279.21</v>
      </c>
      <c r="J51" s="19">
        <v>5892.39</v>
      </c>
      <c r="K51" s="19">
        <v>12932.3</v>
      </c>
      <c r="L51" s="19">
        <v>125.3</v>
      </c>
      <c r="M51" s="19">
        <v>18949.990000000002</v>
      </c>
      <c r="O51" s="28">
        <v>119279.21</v>
      </c>
      <c r="P51" s="28">
        <v>125.3</v>
      </c>
      <c r="Q51" s="28">
        <v>5892.39</v>
      </c>
      <c r="R51" s="28">
        <v>12932.3</v>
      </c>
      <c r="S51" s="30">
        <v>138229.20000000001</v>
      </c>
      <c r="U51" s="39">
        <f t="shared" si="0"/>
        <v>0</v>
      </c>
      <c r="V51" s="39">
        <f t="shared" si="1"/>
        <v>0</v>
      </c>
      <c r="W51" s="39">
        <f t="shared" si="2"/>
        <v>0</v>
      </c>
      <c r="X51" s="39">
        <f t="shared" si="3"/>
        <v>0</v>
      </c>
    </row>
    <row r="52" spans="1:24" x14ac:dyDescent="0.25">
      <c r="A52" s="20">
        <v>44231.642551620404</v>
      </c>
      <c r="B52" s="21" t="s">
        <v>126</v>
      </c>
      <c r="C52" s="6" t="s">
        <v>127</v>
      </c>
      <c r="D52" s="6" t="s">
        <v>128</v>
      </c>
      <c r="E52" s="21">
        <v>120</v>
      </c>
      <c r="F52" s="19">
        <v>0</v>
      </c>
      <c r="G52" s="19">
        <v>0</v>
      </c>
      <c r="H52" s="19">
        <v>132342.82</v>
      </c>
      <c r="I52" s="19">
        <v>132342.82</v>
      </c>
      <c r="J52" s="19">
        <v>5095.88</v>
      </c>
      <c r="K52" s="19">
        <v>14199.72</v>
      </c>
      <c r="L52" s="19">
        <v>137.58000000000001</v>
      </c>
      <c r="M52" s="19">
        <v>19433.18</v>
      </c>
      <c r="O52" s="28">
        <v>132342.82</v>
      </c>
      <c r="P52" s="28">
        <v>137.58000000000001</v>
      </c>
      <c r="Q52" s="28">
        <v>5095.88</v>
      </c>
      <c r="R52" s="28">
        <v>14199.72</v>
      </c>
      <c r="S52" s="30">
        <v>151776</v>
      </c>
      <c r="U52" s="39">
        <f t="shared" si="0"/>
        <v>0</v>
      </c>
      <c r="V52" s="39">
        <f t="shared" si="1"/>
        <v>0</v>
      </c>
      <c r="W52" s="39">
        <f t="shared" si="2"/>
        <v>0</v>
      </c>
      <c r="X52" s="39">
        <f t="shared" si="3"/>
        <v>0</v>
      </c>
    </row>
    <row r="53" spans="1:24" x14ac:dyDescent="0.25">
      <c r="A53" s="20">
        <v>44254.615925312501</v>
      </c>
      <c r="B53" s="21" t="s">
        <v>129</v>
      </c>
      <c r="C53" s="6" t="s">
        <v>130</v>
      </c>
      <c r="D53" s="6" t="s">
        <v>131</v>
      </c>
      <c r="E53" s="21">
        <v>120</v>
      </c>
      <c r="F53" s="19">
        <v>0</v>
      </c>
      <c r="G53" s="19">
        <v>0</v>
      </c>
      <c r="H53" s="19">
        <v>114028.78</v>
      </c>
      <c r="I53" s="19">
        <v>114028.78</v>
      </c>
      <c r="J53" s="19">
        <v>5633.02</v>
      </c>
      <c r="K53" s="19">
        <v>12363.62</v>
      </c>
      <c r="L53" s="19">
        <v>110.72</v>
      </c>
      <c r="M53" s="19">
        <v>18107.36</v>
      </c>
      <c r="O53" s="28">
        <v>114028.78</v>
      </c>
      <c r="P53" s="28">
        <v>110.72</v>
      </c>
      <c r="Q53" s="28">
        <v>5633.02</v>
      </c>
      <c r="R53" s="28">
        <v>12363.62</v>
      </c>
      <c r="S53" s="30">
        <v>132136.14000000001</v>
      </c>
      <c r="U53" s="39">
        <f t="shared" si="0"/>
        <v>0</v>
      </c>
      <c r="V53" s="39">
        <f t="shared" si="1"/>
        <v>0</v>
      </c>
      <c r="W53" s="39">
        <f t="shared" si="2"/>
        <v>0</v>
      </c>
      <c r="X53" s="39">
        <f t="shared" si="3"/>
        <v>0</v>
      </c>
    </row>
    <row r="54" spans="1:24" x14ac:dyDescent="0.25">
      <c r="A54" s="20">
        <v>44247.700532175899</v>
      </c>
      <c r="B54" s="21" t="s">
        <v>132</v>
      </c>
      <c r="C54" s="6" t="s">
        <v>133</v>
      </c>
      <c r="D54" s="6" t="s">
        <v>134</v>
      </c>
      <c r="E54" s="21">
        <v>120</v>
      </c>
      <c r="F54" s="19">
        <v>0</v>
      </c>
      <c r="G54" s="19">
        <v>0</v>
      </c>
      <c r="H54" s="19">
        <v>81372.91</v>
      </c>
      <c r="I54" s="19">
        <v>81372.91</v>
      </c>
      <c r="J54" s="19">
        <v>4019.82</v>
      </c>
      <c r="K54" s="19">
        <v>8822.59</v>
      </c>
      <c r="L54" s="19">
        <v>85.48</v>
      </c>
      <c r="M54" s="19">
        <v>12927.89</v>
      </c>
      <c r="O54" s="28">
        <v>81372.91</v>
      </c>
      <c r="P54" s="28">
        <v>85.48</v>
      </c>
      <c r="Q54" s="28">
        <v>4019.82</v>
      </c>
      <c r="R54" s="28">
        <v>8822.59</v>
      </c>
      <c r="S54" s="30">
        <v>94300.800000000003</v>
      </c>
      <c r="U54" s="39">
        <f t="shared" si="0"/>
        <v>0</v>
      </c>
      <c r="V54" s="39">
        <f t="shared" si="1"/>
        <v>0</v>
      </c>
      <c r="W54" s="39">
        <f t="shared" si="2"/>
        <v>0</v>
      </c>
      <c r="X54" s="39">
        <f t="shared" si="3"/>
        <v>0</v>
      </c>
    </row>
    <row r="55" spans="1:24" x14ac:dyDescent="0.25">
      <c r="A55" s="20">
        <v>44242.725281250001</v>
      </c>
      <c r="B55" s="21" t="s">
        <v>135</v>
      </c>
      <c r="C55" s="6" t="s">
        <v>136</v>
      </c>
      <c r="D55" s="6" t="s">
        <v>137</v>
      </c>
      <c r="E55" s="21">
        <v>120</v>
      </c>
      <c r="F55" s="19">
        <v>0</v>
      </c>
      <c r="G55" s="19">
        <v>0</v>
      </c>
      <c r="H55" s="19">
        <v>110008.38</v>
      </c>
      <c r="I55" s="19">
        <v>110008.38</v>
      </c>
      <c r="J55" s="19">
        <v>5434.41</v>
      </c>
      <c r="K55" s="19">
        <v>11927.25</v>
      </c>
      <c r="L55" s="19">
        <v>115.56</v>
      </c>
      <c r="M55" s="19">
        <v>17477.22</v>
      </c>
      <c r="O55" s="28">
        <v>110008.38</v>
      </c>
      <c r="P55" s="28">
        <v>115.56</v>
      </c>
      <c r="Q55" s="28">
        <v>5434.41</v>
      </c>
      <c r="R55" s="28">
        <v>11927.25</v>
      </c>
      <c r="S55" s="30">
        <v>127485.6</v>
      </c>
      <c r="U55" s="39">
        <f t="shared" si="0"/>
        <v>0</v>
      </c>
      <c r="V55" s="39">
        <f t="shared" si="1"/>
        <v>0</v>
      </c>
      <c r="W55" s="39">
        <f t="shared" si="2"/>
        <v>0</v>
      </c>
      <c r="X55" s="39">
        <f t="shared" si="3"/>
        <v>0</v>
      </c>
    </row>
    <row r="56" spans="1:24" x14ac:dyDescent="0.25">
      <c r="A56" s="20">
        <v>44251.447537349501</v>
      </c>
      <c r="B56" s="21" t="s">
        <v>138</v>
      </c>
      <c r="C56" s="6" t="s">
        <v>139</v>
      </c>
      <c r="D56" s="6" t="s">
        <v>140</v>
      </c>
      <c r="E56" s="21">
        <v>120</v>
      </c>
      <c r="F56" s="19">
        <v>0</v>
      </c>
      <c r="G56" s="19">
        <v>0</v>
      </c>
      <c r="H56" s="19">
        <v>135911.32</v>
      </c>
      <c r="I56" s="19">
        <v>135911.32</v>
      </c>
      <c r="J56" s="19">
        <v>6714.02</v>
      </c>
      <c r="K56" s="19">
        <v>14735.49</v>
      </c>
      <c r="L56" s="19">
        <v>131.97</v>
      </c>
      <c r="M56" s="19">
        <v>21581.48</v>
      </c>
      <c r="O56" s="28">
        <v>135911.32</v>
      </c>
      <c r="P56" s="28">
        <v>131.97</v>
      </c>
      <c r="Q56" s="28">
        <v>6714.02</v>
      </c>
      <c r="R56" s="28">
        <v>14735.49</v>
      </c>
      <c r="S56" s="30">
        <v>157492.79999999999</v>
      </c>
      <c r="U56" s="39">
        <f t="shared" si="0"/>
        <v>0</v>
      </c>
      <c r="V56" s="39">
        <f t="shared" si="1"/>
        <v>0</v>
      </c>
      <c r="W56" s="39">
        <f t="shared" si="2"/>
        <v>0</v>
      </c>
      <c r="X56" s="39">
        <f t="shared" si="3"/>
        <v>0</v>
      </c>
    </row>
    <row r="57" spans="1:24" s="35" customFormat="1" x14ac:dyDescent="0.25">
      <c r="A57" s="31">
        <v>44237.515203009301</v>
      </c>
      <c r="B57" s="32" t="s">
        <v>141</v>
      </c>
      <c r="C57" s="33" t="s">
        <v>142</v>
      </c>
      <c r="D57" s="33" t="s">
        <v>143</v>
      </c>
      <c r="E57" s="32">
        <v>120</v>
      </c>
      <c r="F57" s="34">
        <v>0</v>
      </c>
      <c r="G57" s="34">
        <v>0</v>
      </c>
      <c r="H57" s="34">
        <v>97232.55</v>
      </c>
      <c r="I57" s="34">
        <v>97232.55</v>
      </c>
      <c r="J57" s="34">
        <v>4803.28</v>
      </c>
      <c r="K57" s="34">
        <v>10542.03</v>
      </c>
      <c r="L57" s="34">
        <v>102.14</v>
      </c>
      <c r="M57" s="34">
        <v>15447.45</v>
      </c>
      <c r="O57" s="36"/>
      <c r="P57" s="36"/>
      <c r="Q57" s="36"/>
      <c r="R57" s="36"/>
      <c r="S57" s="37"/>
      <c r="U57" s="41"/>
      <c r="V57" s="41"/>
      <c r="W57" s="41"/>
      <c r="X57" s="41"/>
    </row>
    <row r="58" spans="1:24" x14ac:dyDescent="0.25">
      <c r="A58" s="20">
        <v>44240.475390972199</v>
      </c>
      <c r="B58" s="21" t="s">
        <v>144</v>
      </c>
      <c r="C58" s="6" t="s">
        <v>145</v>
      </c>
      <c r="D58" s="6" t="s">
        <v>146</v>
      </c>
      <c r="E58" s="21">
        <v>120</v>
      </c>
      <c r="F58" s="19">
        <v>0</v>
      </c>
      <c r="G58" s="19">
        <v>0</v>
      </c>
      <c r="H58" s="19">
        <v>98992.65</v>
      </c>
      <c r="I58" s="19">
        <v>98992.65</v>
      </c>
      <c r="J58" s="19">
        <v>4890.24</v>
      </c>
      <c r="K58" s="19">
        <v>10733.12</v>
      </c>
      <c r="L58" s="19">
        <v>103.99</v>
      </c>
      <c r="M58" s="19">
        <v>15727.35</v>
      </c>
      <c r="O58" s="28">
        <v>98992.65</v>
      </c>
      <c r="P58" s="28">
        <v>103.99</v>
      </c>
      <c r="Q58" s="28">
        <v>4890.24</v>
      </c>
      <c r="R58" s="28">
        <v>10733.12</v>
      </c>
      <c r="S58" s="30">
        <v>114720</v>
      </c>
      <c r="U58" s="39">
        <f t="shared" si="0"/>
        <v>0</v>
      </c>
      <c r="V58" s="39">
        <f t="shared" si="1"/>
        <v>0</v>
      </c>
      <c r="W58" s="39">
        <f t="shared" si="2"/>
        <v>0</v>
      </c>
      <c r="X58" s="39">
        <f t="shared" si="3"/>
        <v>0</v>
      </c>
    </row>
    <row r="59" spans="1:24" x14ac:dyDescent="0.25">
      <c r="A59" s="20">
        <v>44243.628721446803</v>
      </c>
      <c r="B59" s="21" t="s">
        <v>147</v>
      </c>
      <c r="C59" s="6" t="s">
        <v>148</v>
      </c>
      <c r="D59" s="6" t="s">
        <v>149</v>
      </c>
      <c r="E59" s="21">
        <v>120</v>
      </c>
      <c r="F59" s="19">
        <v>0</v>
      </c>
      <c r="G59" s="19">
        <v>0</v>
      </c>
      <c r="H59" s="19">
        <v>96776.09</v>
      </c>
      <c r="I59" s="19">
        <v>96776.09</v>
      </c>
      <c r="J59" s="19">
        <v>4780.74</v>
      </c>
      <c r="K59" s="19">
        <v>10492.31</v>
      </c>
      <c r="L59" s="19">
        <v>101.66</v>
      </c>
      <c r="M59" s="19">
        <v>15374.71</v>
      </c>
      <c r="O59" s="28">
        <v>96776.09</v>
      </c>
      <c r="P59" s="28">
        <v>101.66</v>
      </c>
      <c r="Q59" s="28">
        <v>4780.74</v>
      </c>
      <c r="R59" s="28">
        <v>10492.31</v>
      </c>
      <c r="S59" s="30">
        <v>112150.8</v>
      </c>
      <c r="U59" s="39">
        <f t="shared" si="0"/>
        <v>0</v>
      </c>
      <c r="V59" s="39">
        <f t="shared" si="1"/>
        <v>0</v>
      </c>
      <c r="W59" s="39">
        <f t="shared" si="2"/>
        <v>0</v>
      </c>
      <c r="X59" s="39">
        <f t="shared" si="3"/>
        <v>0</v>
      </c>
    </row>
    <row r="60" spans="1:24" x14ac:dyDescent="0.25">
      <c r="A60" s="20">
        <v>44248.591361956001</v>
      </c>
      <c r="B60" s="21" t="s">
        <v>150</v>
      </c>
      <c r="C60" s="6" t="s">
        <v>151</v>
      </c>
      <c r="D60" s="6" t="s">
        <v>152</v>
      </c>
      <c r="E60" s="21">
        <v>120</v>
      </c>
      <c r="F60" s="19">
        <v>0</v>
      </c>
      <c r="G60" s="19">
        <v>0</v>
      </c>
      <c r="H60" s="19">
        <v>96776.09</v>
      </c>
      <c r="I60" s="19">
        <v>96776.09</v>
      </c>
      <c r="J60" s="19">
        <v>4780.74</v>
      </c>
      <c r="K60" s="19">
        <v>10492.31</v>
      </c>
      <c r="L60" s="19">
        <v>101.66</v>
      </c>
      <c r="M60" s="19">
        <v>15374.71</v>
      </c>
      <c r="O60" s="28">
        <v>96776.09</v>
      </c>
      <c r="P60" s="28">
        <v>101.66</v>
      </c>
      <c r="Q60" s="28">
        <v>4780.74</v>
      </c>
      <c r="R60" s="28">
        <v>10492.31</v>
      </c>
      <c r="S60" s="30">
        <v>112150.8</v>
      </c>
      <c r="U60" s="39">
        <f t="shared" si="0"/>
        <v>0</v>
      </c>
      <c r="V60" s="39">
        <f t="shared" si="1"/>
        <v>0</v>
      </c>
      <c r="W60" s="39">
        <f t="shared" si="2"/>
        <v>0</v>
      </c>
      <c r="X60" s="39">
        <f t="shared" si="3"/>
        <v>0</v>
      </c>
    </row>
    <row r="61" spans="1:24" x14ac:dyDescent="0.25">
      <c r="A61" s="20">
        <v>44255.683558333301</v>
      </c>
      <c r="B61" s="21" t="s">
        <v>153</v>
      </c>
      <c r="C61" s="6" t="s">
        <v>154</v>
      </c>
      <c r="D61" s="6" t="s">
        <v>155</v>
      </c>
      <c r="E61" s="21">
        <v>120</v>
      </c>
      <c r="F61" s="19">
        <v>0</v>
      </c>
      <c r="G61" s="19">
        <v>0</v>
      </c>
      <c r="H61" s="19">
        <v>113214</v>
      </c>
      <c r="I61" s="19">
        <v>113214</v>
      </c>
      <c r="J61" s="19">
        <v>5592.77</v>
      </c>
      <c r="K61" s="19">
        <v>12275.1</v>
      </c>
      <c r="L61" s="19">
        <v>109.93</v>
      </c>
      <c r="M61" s="19">
        <v>17977.8</v>
      </c>
      <c r="O61" s="28">
        <v>113214</v>
      </c>
      <c r="P61" s="28">
        <v>109.93</v>
      </c>
      <c r="Q61" s="28">
        <v>5592.77</v>
      </c>
      <c r="R61" s="28">
        <v>12275.1</v>
      </c>
      <c r="S61" s="30">
        <v>131191.79999999999</v>
      </c>
      <c r="U61" s="39">
        <f t="shared" si="0"/>
        <v>0</v>
      </c>
      <c r="V61" s="39">
        <f t="shared" si="1"/>
        <v>0</v>
      </c>
      <c r="W61" s="39">
        <f t="shared" si="2"/>
        <v>0</v>
      </c>
      <c r="X61" s="39">
        <f t="shared" si="3"/>
        <v>0</v>
      </c>
    </row>
    <row r="62" spans="1:24" x14ac:dyDescent="0.25">
      <c r="A62" s="20">
        <v>44236.5745320602</v>
      </c>
      <c r="B62" s="21" t="s">
        <v>156</v>
      </c>
      <c r="C62" s="6" t="s">
        <v>157</v>
      </c>
      <c r="D62" s="6" t="s">
        <v>158</v>
      </c>
      <c r="E62" s="21">
        <v>120</v>
      </c>
      <c r="F62" s="19">
        <v>0</v>
      </c>
      <c r="G62" s="19">
        <v>0</v>
      </c>
      <c r="H62" s="19">
        <v>77291.070000000007</v>
      </c>
      <c r="I62" s="19">
        <v>77291.070000000007</v>
      </c>
      <c r="J62" s="19">
        <v>3818.17</v>
      </c>
      <c r="K62" s="19">
        <v>8379.9699999999993</v>
      </c>
      <c r="L62" s="19">
        <v>81.19</v>
      </c>
      <c r="M62" s="19">
        <v>12279.33</v>
      </c>
      <c r="O62" s="28">
        <v>77291.070000000007</v>
      </c>
      <c r="P62" s="28">
        <v>81.19</v>
      </c>
      <c r="Q62" s="28">
        <v>3818.17</v>
      </c>
      <c r="R62" s="28">
        <v>8379.9699999999993</v>
      </c>
      <c r="S62" s="30">
        <v>89570.400000000009</v>
      </c>
      <c r="U62" s="39">
        <f t="shared" si="0"/>
        <v>0</v>
      </c>
      <c r="V62" s="39">
        <f t="shared" si="1"/>
        <v>0</v>
      </c>
      <c r="W62" s="39">
        <f t="shared" si="2"/>
        <v>0</v>
      </c>
      <c r="X62" s="39">
        <f t="shared" si="3"/>
        <v>0</v>
      </c>
    </row>
    <row r="63" spans="1:24" x14ac:dyDescent="0.25">
      <c r="A63" s="20">
        <v>44247.498287696799</v>
      </c>
      <c r="B63" s="21" t="s">
        <v>159</v>
      </c>
      <c r="C63" s="6" t="s">
        <v>160</v>
      </c>
      <c r="D63" s="6" t="s">
        <v>161</v>
      </c>
      <c r="E63" s="21">
        <v>120</v>
      </c>
      <c r="F63" s="19">
        <v>0</v>
      </c>
      <c r="G63" s="19">
        <v>0</v>
      </c>
      <c r="H63" s="19">
        <v>111909.74</v>
      </c>
      <c r="I63" s="19">
        <v>111909.74</v>
      </c>
      <c r="J63" s="19">
        <v>5528.34</v>
      </c>
      <c r="K63" s="19">
        <v>12133.16</v>
      </c>
      <c r="L63" s="19">
        <v>117.56</v>
      </c>
      <c r="M63" s="19">
        <v>17779.060000000001</v>
      </c>
      <c r="O63" s="28">
        <v>111909.74</v>
      </c>
      <c r="P63" s="28">
        <v>117.56</v>
      </c>
      <c r="Q63" s="28">
        <v>5528.34</v>
      </c>
      <c r="R63" s="28">
        <v>12133.16</v>
      </c>
      <c r="S63" s="30">
        <v>129688.8</v>
      </c>
      <c r="U63" s="39">
        <f t="shared" si="0"/>
        <v>0</v>
      </c>
      <c r="V63" s="39">
        <f t="shared" si="1"/>
        <v>0</v>
      </c>
      <c r="W63" s="39">
        <f t="shared" si="2"/>
        <v>0</v>
      </c>
      <c r="X63" s="39">
        <f t="shared" si="3"/>
        <v>0</v>
      </c>
    </row>
    <row r="64" spans="1:24" x14ac:dyDescent="0.25">
      <c r="A64" s="20">
        <v>44248.489892245401</v>
      </c>
      <c r="B64" s="21" t="s">
        <v>162</v>
      </c>
      <c r="C64" s="6" t="s">
        <v>163</v>
      </c>
      <c r="D64" s="6" t="s">
        <v>164</v>
      </c>
      <c r="E64" s="21">
        <v>120</v>
      </c>
      <c r="F64" s="19">
        <v>0</v>
      </c>
      <c r="G64" s="19">
        <v>0</v>
      </c>
      <c r="H64" s="19">
        <v>98879.53</v>
      </c>
      <c r="I64" s="19">
        <v>98879.53</v>
      </c>
      <c r="J64" s="19">
        <v>4884.6499999999996</v>
      </c>
      <c r="K64" s="19">
        <v>10721.15</v>
      </c>
      <c r="L64" s="19">
        <v>103.87</v>
      </c>
      <c r="M64" s="19">
        <v>15709.67</v>
      </c>
      <c r="O64" s="28">
        <v>98879.53</v>
      </c>
      <c r="P64" s="28">
        <v>103.87</v>
      </c>
      <c r="Q64" s="28">
        <v>4884.6499999999996</v>
      </c>
      <c r="R64" s="28">
        <v>10721.15</v>
      </c>
      <c r="S64" s="30">
        <v>114589.19999999998</v>
      </c>
      <c r="U64" s="39">
        <f t="shared" si="0"/>
        <v>0</v>
      </c>
      <c r="V64" s="39">
        <f t="shared" si="1"/>
        <v>0</v>
      </c>
      <c r="W64" s="39">
        <f t="shared" si="2"/>
        <v>0</v>
      </c>
      <c r="X64" s="39">
        <f t="shared" si="3"/>
        <v>0</v>
      </c>
    </row>
    <row r="65" spans="1:24" x14ac:dyDescent="0.25">
      <c r="A65" s="20">
        <v>44241.572504201402</v>
      </c>
      <c r="B65" s="21" t="s">
        <v>165</v>
      </c>
      <c r="C65" s="6" t="s">
        <v>166</v>
      </c>
      <c r="D65" s="6" t="s">
        <v>167</v>
      </c>
      <c r="E65" s="21">
        <v>120</v>
      </c>
      <c r="F65" s="19">
        <v>0</v>
      </c>
      <c r="G65" s="19">
        <v>0</v>
      </c>
      <c r="H65" s="19">
        <v>81270.61</v>
      </c>
      <c r="I65" s="19">
        <v>81270.61</v>
      </c>
      <c r="J65" s="19">
        <v>4014.77</v>
      </c>
      <c r="K65" s="19">
        <v>8811.25</v>
      </c>
      <c r="L65" s="19">
        <v>85.37</v>
      </c>
      <c r="M65" s="19">
        <v>12911.39</v>
      </c>
      <c r="O65" s="28">
        <v>81270.61</v>
      </c>
      <c r="P65" s="28">
        <v>85.37</v>
      </c>
      <c r="Q65" s="28">
        <v>4014.77</v>
      </c>
      <c r="R65" s="28">
        <v>8811.25</v>
      </c>
      <c r="S65" s="30">
        <v>94182</v>
      </c>
      <c r="U65" s="39">
        <f t="shared" si="0"/>
        <v>0</v>
      </c>
      <c r="V65" s="39">
        <f t="shared" si="1"/>
        <v>0</v>
      </c>
      <c r="W65" s="39">
        <f t="shared" si="2"/>
        <v>0</v>
      </c>
      <c r="X65" s="39">
        <f t="shared" si="3"/>
        <v>0</v>
      </c>
    </row>
    <row r="66" spans="1:24" s="35" customFormat="1" x14ac:dyDescent="0.25">
      <c r="A66" s="31">
        <v>44241.574273344901</v>
      </c>
      <c r="B66" s="32" t="s">
        <v>168</v>
      </c>
      <c r="C66" s="33" t="s">
        <v>169</v>
      </c>
      <c r="D66" s="33" t="s">
        <v>170</v>
      </c>
      <c r="E66" s="32">
        <v>120</v>
      </c>
      <c r="F66" s="34">
        <v>0</v>
      </c>
      <c r="G66" s="34">
        <v>0</v>
      </c>
      <c r="H66" s="34">
        <v>81270.61</v>
      </c>
      <c r="I66" s="34">
        <v>81270.61</v>
      </c>
      <c r="J66" s="34">
        <v>4014.77</v>
      </c>
      <c r="K66" s="34">
        <v>8811.25</v>
      </c>
      <c r="L66" s="34">
        <v>85.37</v>
      </c>
      <c r="M66" s="34">
        <v>12911.39</v>
      </c>
      <c r="O66" s="36"/>
      <c r="P66" s="36"/>
      <c r="Q66" s="36"/>
      <c r="R66" s="36"/>
      <c r="S66" s="37"/>
      <c r="U66" s="41"/>
      <c r="V66" s="41"/>
      <c r="W66" s="41"/>
      <c r="X66" s="41"/>
    </row>
    <row r="67" spans="1:24" x14ac:dyDescent="0.25">
      <c r="A67" s="20">
        <v>44242.519680358797</v>
      </c>
      <c r="B67" s="21" t="s">
        <v>171</v>
      </c>
      <c r="C67" s="6" t="s">
        <v>172</v>
      </c>
      <c r="D67" s="6" t="s">
        <v>173</v>
      </c>
      <c r="E67" s="21">
        <v>120</v>
      </c>
      <c r="F67" s="19">
        <v>0</v>
      </c>
      <c r="G67" s="19">
        <v>0</v>
      </c>
      <c r="H67" s="19">
        <v>81270.61</v>
      </c>
      <c r="I67" s="19">
        <v>81270.61</v>
      </c>
      <c r="J67" s="19">
        <v>4014.77</v>
      </c>
      <c r="K67" s="19">
        <v>8811.25</v>
      </c>
      <c r="L67" s="19">
        <v>85.37</v>
      </c>
      <c r="M67" s="19">
        <v>12911.39</v>
      </c>
      <c r="O67" s="28">
        <v>81270.61</v>
      </c>
      <c r="P67" s="28">
        <v>85.37</v>
      </c>
      <c r="Q67" s="28">
        <v>4014.77</v>
      </c>
      <c r="R67" s="28">
        <v>8811.25</v>
      </c>
      <c r="S67" s="38">
        <v>94182</v>
      </c>
      <c r="U67" s="39">
        <f t="shared" si="0"/>
        <v>0</v>
      </c>
      <c r="V67" s="39">
        <f t="shared" si="1"/>
        <v>0</v>
      </c>
      <c r="W67" s="39">
        <f t="shared" si="2"/>
        <v>0</v>
      </c>
      <c r="X67" s="39">
        <f t="shared" si="3"/>
        <v>0</v>
      </c>
    </row>
    <row r="68" spans="1:24" x14ac:dyDescent="0.25">
      <c r="A68" s="20">
        <v>44255.557087696798</v>
      </c>
      <c r="B68" s="21" t="s">
        <v>174</v>
      </c>
      <c r="C68" s="6" t="s">
        <v>175</v>
      </c>
      <c r="D68" s="6" t="s">
        <v>176</v>
      </c>
      <c r="E68" s="21">
        <v>120</v>
      </c>
      <c r="F68" s="19">
        <v>0</v>
      </c>
      <c r="G68" s="19">
        <v>0</v>
      </c>
      <c r="H68" s="19">
        <v>80218.559999999998</v>
      </c>
      <c r="I68" s="19">
        <v>80218.559999999998</v>
      </c>
      <c r="J68" s="19">
        <v>3962.79</v>
      </c>
      <c r="K68" s="19">
        <v>8697.18</v>
      </c>
      <c r="L68" s="19">
        <v>77.89</v>
      </c>
      <c r="M68" s="19">
        <v>12737.86</v>
      </c>
      <c r="O68" s="28">
        <v>80218.559999999998</v>
      </c>
      <c r="P68" s="28">
        <v>77.89</v>
      </c>
      <c r="Q68" s="28">
        <v>3962.79</v>
      </c>
      <c r="R68" s="28">
        <v>8697.18</v>
      </c>
      <c r="S68" s="38">
        <v>92956.419999999984</v>
      </c>
      <c r="U68" s="39">
        <f t="shared" si="0"/>
        <v>0</v>
      </c>
      <c r="V68" s="39">
        <f t="shared" si="1"/>
        <v>0</v>
      </c>
      <c r="W68" s="39">
        <f t="shared" si="2"/>
        <v>0</v>
      </c>
      <c r="X68" s="39">
        <f t="shared" si="3"/>
        <v>0</v>
      </c>
    </row>
    <row r="69" spans="1:24" x14ac:dyDescent="0.25">
      <c r="A69" s="20">
        <v>44255.541073877299</v>
      </c>
      <c r="B69" s="21" t="s">
        <v>177</v>
      </c>
      <c r="C69" s="6" t="s">
        <v>178</v>
      </c>
      <c r="D69" s="6" t="s">
        <v>179</v>
      </c>
      <c r="E69" s="21">
        <v>120</v>
      </c>
      <c r="F69" s="19">
        <v>0</v>
      </c>
      <c r="G69" s="19">
        <v>0</v>
      </c>
      <c r="H69" s="19">
        <v>81475.460000000006</v>
      </c>
      <c r="I69" s="19">
        <v>81475.460000000006</v>
      </c>
      <c r="J69" s="19">
        <v>4024.89</v>
      </c>
      <c r="K69" s="19">
        <v>8833.66</v>
      </c>
      <c r="L69" s="19">
        <v>79.11</v>
      </c>
      <c r="M69" s="19">
        <v>12937.66</v>
      </c>
      <c r="O69" s="28">
        <v>81475.460000000006</v>
      </c>
      <c r="P69" s="28">
        <v>79.11</v>
      </c>
      <c r="Q69" s="28">
        <v>4024.89</v>
      </c>
      <c r="R69" s="28">
        <v>8833.66</v>
      </c>
      <c r="S69" s="38">
        <v>94413.12000000001</v>
      </c>
      <c r="U69" s="39">
        <f t="shared" si="0"/>
        <v>0</v>
      </c>
      <c r="V69" s="39">
        <f t="shared" si="1"/>
        <v>0</v>
      </c>
      <c r="W69" s="39">
        <f t="shared" si="2"/>
        <v>0</v>
      </c>
      <c r="X69" s="39">
        <f t="shared" si="3"/>
        <v>0</v>
      </c>
    </row>
    <row r="70" spans="1:24" x14ac:dyDescent="0.25">
      <c r="A70" s="20">
        <v>44255.404990972202</v>
      </c>
      <c r="B70" s="21" t="s">
        <v>180</v>
      </c>
      <c r="C70" s="6" t="s">
        <v>181</v>
      </c>
      <c r="D70" s="6" t="s">
        <v>182</v>
      </c>
      <c r="E70" s="21">
        <v>120</v>
      </c>
      <c r="F70" s="19">
        <v>0</v>
      </c>
      <c r="G70" s="19">
        <v>0</v>
      </c>
      <c r="H70" s="19">
        <v>81902.42</v>
      </c>
      <c r="I70" s="19">
        <v>81902.42</v>
      </c>
      <c r="J70" s="19">
        <v>4045.98</v>
      </c>
      <c r="K70" s="19">
        <v>8879.57</v>
      </c>
      <c r="L70" s="19">
        <v>79.52</v>
      </c>
      <c r="M70" s="19">
        <v>13005.07</v>
      </c>
      <c r="O70" s="28">
        <v>81902.42</v>
      </c>
      <c r="P70" s="28">
        <v>79.52</v>
      </c>
      <c r="Q70" s="28">
        <v>4045.98</v>
      </c>
      <c r="R70" s="28">
        <v>8879.57</v>
      </c>
      <c r="S70" s="38">
        <v>94907.489999999991</v>
      </c>
      <c r="U70" s="39">
        <f t="shared" si="0"/>
        <v>0</v>
      </c>
      <c r="V70" s="39">
        <f t="shared" si="1"/>
        <v>0</v>
      </c>
      <c r="W70" s="39">
        <f t="shared" si="2"/>
        <v>0</v>
      </c>
      <c r="X70" s="39">
        <f t="shared" si="3"/>
        <v>0</v>
      </c>
    </row>
    <row r="71" spans="1:24" x14ac:dyDescent="0.25">
      <c r="A71" s="20">
        <v>44253.661555011597</v>
      </c>
      <c r="B71" s="21" t="s">
        <v>183</v>
      </c>
      <c r="C71" s="6" t="s">
        <v>184</v>
      </c>
      <c r="D71" s="6" t="s">
        <v>185</v>
      </c>
      <c r="E71" s="21">
        <v>120</v>
      </c>
      <c r="F71" s="19">
        <v>0</v>
      </c>
      <c r="G71" s="19">
        <v>0</v>
      </c>
      <c r="H71" s="19">
        <v>94758.11</v>
      </c>
      <c r="I71" s="19">
        <v>94758.11</v>
      </c>
      <c r="J71" s="19">
        <v>3344.95</v>
      </c>
      <c r="K71" s="19">
        <v>10135.94</v>
      </c>
      <c r="L71" s="19">
        <v>78.86</v>
      </c>
      <c r="M71" s="19">
        <v>13559.75</v>
      </c>
      <c r="O71" s="28">
        <v>94758.11</v>
      </c>
      <c r="P71" s="28">
        <v>78.86</v>
      </c>
      <c r="Q71" s="28">
        <v>3344.95</v>
      </c>
      <c r="R71" s="28">
        <v>10135.94</v>
      </c>
      <c r="S71" s="38">
        <v>108317.86</v>
      </c>
      <c r="U71" s="39">
        <f t="shared" si="0"/>
        <v>0</v>
      </c>
      <c r="V71" s="39">
        <f t="shared" si="1"/>
        <v>0</v>
      </c>
      <c r="W71" s="39">
        <f t="shared" si="2"/>
        <v>0</v>
      </c>
      <c r="X71" s="39">
        <f t="shared" si="3"/>
        <v>0</v>
      </c>
    </row>
    <row r="72" spans="1:24" x14ac:dyDescent="0.25">
      <c r="A72" s="20">
        <v>44255.573693715298</v>
      </c>
      <c r="B72" s="21" t="s">
        <v>186</v>
      </c>
      <c r="C72" s="6" t="s">
        <v>187</v>
      </c>
      <c r="D72" s="6" t="s">
        <v>188</v>
      </c>
      <c r="E72" s="21">
        <v>120</v>
      </c>
      <c r="F72" s="19">
        <v>0</v>
      </c>
      <c r="G72" s="19">
        <v>0</v>
      </c>
      <c r="H72" s="19">
        <v>132680.95000000001</v>
      </c>
      <c r="I72" s="19">
        <v>132680.95000000001</v>
      </c>
      <c r="J72" s="19">
        <v>6554.44</v>
      </c>
      <c r="K72" s="19">
        <v>14386.04</v>
      </c>
      <c r="L72" s="19">
        <v>128.83000000000001</v>
      </c>
      <c r="M72" s="19">
        <v>21069.31</v>
      </c>
      <c r="O72" s="28">
        <v>132680.95000000001</v>
      </c>
      <c r="P72" s="28">
        <v>128.83000000000001</v>
      </c>
      <c r="Q72" s="28">
        <v>6554.44</v>
      </c>
      <c r="R72" s="28">
        <v>14386.04</v>
      </c>
      <c r="S72" s="38">
        <v>153750.26</v>
      </c>
      <c r="U72" s="39">
        <f t="shared" si="0"/>
        <v>0</v>
      </c>
      <c r="V72" s="39">
        <f t="shared" si="1"/>
        <v>0</v>
      </c>
      <c r="W72" s="39">
        <f t="shared" si="2"/>
        <v>0</v>
      </c>
      <c r="X72" s="39">
        <f t="shared" si="3"/>
        <v>0</v>
      </c>
    </row>
    <row r="73" spans="1:24" x14ac:dyDescent="0.25">
      <c r="A73" s="20">
        <v>44248.555604594898</v>
      </c>
      <c r="B73" s="21" t="s">
        <v>189</v>
      </c>
      <c r="C73" s="6" t="s">
        <v>190</v>
      </c>
      <c r="D73" s="6" t="s">
        <v>191</v>
      </c>
      <c r="E73" s="21">
        <v>120</v>
      </c>
      <c r="F73" s="19">
        <v>0</v>
      </c>
      <c r="G73" s="19">
        <v>0</v>
      </c>
      <c r="H73" s="19">
        <v>106975.65</v>
      </c>
      <c r="I73" s="19">
        <v>106975.65</v>
      </c>
      <c r="J73" s="19">
        <v>5284.6</v>
      </c>
      <c r="K73" s="19">
        <v>11598.18</v>
      </c>
      <c r="L73" s="19">
        <v>112.37</v>
      </c>
      <c r="M73" s="19">
        <v>16995.150000000001</v>
      </c>
      <c r="O73" s="28">
        <v>106975.65</v>
      </c>
      <c r="P73" s="28">
        <v>112.37</v>
      </c>
      <c r="Q73" s="28">
        <v>5284.6</v>
      </c>
      <c r="R73" s="28">
        <v>11598.18</v>
      </c>
      <c r="S73" s="38">
        <v>123970.79999999999</v>
      </c>
      <c r="U73" s="39">
        <f t="shared" si="0"/>
        <v>0</v>
      </c>
      <c r="V73" s="39">
        <f t="shared" si="1"/>
        <v>0</v>
      </c>
      <c r="W73" s="39">
        <f t="shared" si="2"/>
        <v>0</v>
      </c>
      <c r="X73" s="39">
        <f t="shared" si="3"/>
        <v>0</v>
      </c>
    </row>
    <row r="74" spans="1:24" x14ac:dyDescent="0.25">
      <c r="A74" s="20">
        <v>44254.611719016197</v>
      </c>
      <c r="B74" s="21" t="s">
        <v>192</v>
      </c>
      <c r="C74" s="6" t="s">
        <v>193</v>
      </c>
      <c r="D74" s="6" t="s">
        <v>194</v>
      </c>
      <c r="E74" s="21">
        <v>120</v>
      </c>
      <c r="F74" s="19">
        <v>0</v>
      </c>
      <c r="G74" s="19">
        <v>0</v>
      </c>
      <c r="H74" s="19">
        <v>70097.31</v>
      </c>
      <c r="I74" s="19">
        <v>70097.31</v>
      </c>
      <c r="J74" s="19">
        <v>3462.81</v>
      </c>
      <c r="K74" s="19">
        <v>7600.25</v>
      </c>
      <c r="L74" s="19">
        <v>68.06</v>
      </c>
      <c r="M74" s="19">
        <v>11131.12</v>
      </c>
      <c r="O74" s="28">
        <v>70097.31</v>
      </c>
      <c r="P74" s="28">
        <v>68.06</v>
      </c>
      <c r="Q74" s="28">
        <v>3462.81</v>
      </c>
      <c r="R74" s="28">
        <v>7600.25</v>
      </c>
      <c r="S74" s="38">
        <v>81228.429999999993</v>
      </c>
      <c r="U74" s="39">
        <f t="shared" si="0"/>
        <v>0</v>
      </c>
      <c r="V74" s="39">
        <f t="shared" si="1"/>
        <v>0</v>
      </c>
      <c r="W74" s="39">
        <f t="shared" si="2"/>
        <v>0</v>
      </c>
      <c r="X74" s="39">
        <f t="shared" si="3"/>
        <v>0</v>
      </c>
    </row>
    <row r="75" spans="1:24" x14ac:dyDescent="0.25">
      <c r="A75" s="20">
        <v>44241.653627511601</v>
      </c>
      <c r="B75" s="21" t="s">
        <v>195</v>
      </c>
      <c r="C75" s="6" t="s">
        <v>196</v>
      </c>
      <c r="D75" s="6" t="s">
        <v>197</v>
      </c>
      <c r="E75" s="21">
        <v>120</v>
      </c>
      <c r="F75" s="19">
        <v>0</v>
      </c>
      <c r="G75" s="19">
        <v>0</v>
      </c>
      <c r="H75" s="19">
        <v>68425.47</v>
      </c>
      <c r="I75" s="19">
        <v>68425.47</v>
      </c>
      <c r="J75" s="19">
        <v>3380.22</v>
      </c>
      <c r="K75" s="19">
        <v>7418.43</v>
      </c>
      <c r="L75" s="19">
        <v>71.88</v>
      </c>
      <c r="M75" s="19">
        <v>10870.53</v>
      </c>
      <c r="O75" s="28">
        <v>68425.47</v>
      </c>
      <c r="P75" s="28">
        <v>71.88</v>
      </c>
      <c r="Q75" s="28">
        <v>3380.22</v>
      </c>
      <c r="R75" s="28">
        <v>7418.43</v>
      </c>
      <c r="S75" s="38">
        <v>79296</v>
      </c>
      <c r="U75" s="39">
        <f t="shared" si="0"/>
        <v>0</v>
      </c>
      <c r="V75" s="39">
        <f t="shared" si="1"/>
        <v>0</v>
      </c>
      <c r="W75" s="39">
        <f t="shared" si="2"/>
        <v>0</v>
      </c>
      <c r="X75" s="39">
        <f t="shared" si="3"/>
        <v>0</v>
      </c>
    </row>
    <row r="76" spans="1:24" x14ac:dyDescent="0.25">
      <c r="A76" s="20">
        <v>44247.491189004599</v>
      </c>
      <c r="B76" s="21" t="s">
        <v>198</v>
      </c>
      <c r="C76" s="6" t="s">
        <v>199</v>
      </c>
      <c r="D76" s="6" t="s">
        <v>200</v>
      </c>
      <c r="E76" s="21">
        <v>120</v>
      </c>
      <c r="F76" s="19">
        <v>0</v>
      </c>
      <c r="G76" s="19">
        <v>0</v>
      </c>
      <c r="H76" s="19">
        <v>70561.710000000006</v>
      </c>
      <c r="I76" s="19">
        <v>70561.710000000006</v>
      </c>
      <c r="J76" s="19">
        <v>1233.7</v>
      </c>
      <c r="K76" s="19">
        <v>7417.92</v>
      </c>
      <c r="L76" s="19">
        <v>71.87</v>
      </c>
      <c r="M76" s="19">
        <v>8723.49</v>
      </c>
      <c r="O76" s="28">
        <v>70561.710000000006</v>
      </c>
      <c r="P76" s="28">
        <v>71.87</v>
      </c>
      <c r="Q76" s="28">
        <v>1233.7</v>
      </c>
      <c r="R76" s="28">
        <v>7417.92</v>
      </c>
      <c r="S76" s="38">
        <v>79285.2</v>
      </c>
      <c r="U76" s="39">
        <f t="shared" ref="U76:U139" si="4">O76-I76</f>
        <v>0</v>
      </c>
      <c r="V76" s="39">
        <f t="shared" ref="V76:V139" si="5">P76-L76</f>
        <v>0</v>
      </c>
      <c r="W76" s="39">
        <f t="shared" ref="W76:W139" si="6">R76-K76</f>
        <v>0</v>
      </c>
      <c r="X76" s="39">
        <f t="shared" ref="X76:X139" si="7">O76+M76-S76</f>
        <v>0</v>
      </c>
    </row>
    <row r="77" spans="1:24" x14ac:dyDescent="0.25">
      <c r="A77" s="20">
        <v>44255.596346527796</v>
      </c>
      <c r="B77" s="21" t="s">
        <v>201</v>
      </c>
      <c r="C77" s="6" t="s">
        <v>202</v>
      </c>
      <c r="D77" s="6" t="s">
        <v>203</v>
      </c>
      <c r="E77" s="21">
        <v>120</v>
      </c>
      <c r="F77" s="19">
        <v>0</v>
      </c>
      <c r="G77" s="19">
        <v>0</v>
      </c>
      <c r="H77" s="19">
        <v>175168.72</v>
      </c>
      <c r="I77" s="19">
        <v>175168.72</v>
      </c>
      <c r="J77" s="19">
        <v>8653.33</v>
      </c>
      <c r="K77" s="19">
        <v>18991.939999999999</v>
      </c>
      <c r="L77" s="19">
        <v>170.08</v>
      </c>
      <c r="M77" s="19">
        <v>27815.35</v>
      </c>
      <c r="O77" s="28">
        <v>175168.72</v>
      </c>
      <c r="P77" s="28">
        <v>170.08</v>
      </c>
      <c r="Q77" s="28">
        <v>8653.33</v>
      </c>
      <c r="R77" s="28">
        <v>18991.939999999999</v>
      </c>
      <c r="S77" s="38">
        <v>202984.06999999998</v>
      </c>
      <c r="U77" s="39">
        <f t="shared" si="4"/>
        <v>0</v>
      </c>
      <c r="V77" s="39">
        <f t="shared" si="5"/>
        <v>0</v>
      </c>
      <c r="W77" s="39">
        <f t="shared" si="6"/>
        <v>0</v>
      </c>
      <c r="X77" s="39">
        <f t="shared" si="7"/>
        <v>0</v>
      </c>
    </row>
    <row r="78" spans="1:24" x14ac:dyDescent="0.25">
      <c r="A78" s="20">
        <v>44230.470563888899</v>
      </c>
      <c r="B78" s="21" t="s">
        <v>204</v>
      </c>
      <c r="C78" s="6" t="s">
        <v>205</v>
      </c>
      <c r="D78" s="6" t="s">
        <v>206</v>
      </c>
      <c r="E78" s="21">
        <v>120</v>
      </c>
      <c r="F78" s="19">
        <v>0</v>
      </c>
      <c r="G78" s="19">
        <v>0</v>
      </c>
      <c r="H78" s="19">
        <v>289939.62</v>
      </c>
      <c r="I78" s="19">
        <v>289939.62</v>
      </c>
      <c r="J78" s="19">
        <v>14323.02</v>
      </c>
      <c r="K78" s="19">
        <v>31436.39</v>
      </c>
      <c r="L78" s="19">
        <v>304.57</v>
      </c>
      <c r="M78" s="19">
        <v>46063.98</v>
      </c>
      <c r="O78" s="28">
        <v>289939.62</v>
      </c>
      <c r="P78" s="28">
        <v>304.57</v>
      </c>
      <c r="Q78" s="28">
        <v>14323.02</v>
      </c>
      <c r="R78" s="28">
        <v>31436.39</v>
      </c>
      <c r="S78" s="38">
        <v>336003.60000000003</v>
      </c>
      <c r="U78" s="39">
        <f t="shared" si="4"/>
        <v>0</v>
      </c>
      <c r="V78" s="39">
        <f t="shared" si="5"/>
        <v>0</v>
      </c>
      <c r="W78" s="39">
        <f t="shared" si="6"/>
        <v>0</v>
      </c>
      <c r="X78" s="39">
        <f t="shared" si="7"/>
        <v>0</v>
      </c>
    </row>
    <row r="79" spans="1:24" x14ac:dyDescent="0.25">
      <c r="A79" s="20">
        <v>44255.6078599537</v>
      </c>
      <c r="B79" s="21" t="s">
        <v>207</v>
      </c>
      <c r="C79" s="6" t="s">
        <v>202</v>
      </c>
      <c r="D79" s="6" t="s">
        <v>203</v>
      </c>
      <c r="E79" s="21">
        <v>120</v>
      </c>
      <c r="F79" s="19">
        <v>0</v>
      </c>
      <c r="G79" s="19">
        <v>0</v>
      </c>
      <c r="H79" s="19">
        <v>252417.81</v>
      </c>
      <c r="I79" s="19">
        <v>252417.81</v>
      </c>
      <c r="J79" s="19">
        <v>12469.44</v>
      </c>
      <c r="K79" s="19">
        <v>27368</v>
      </c>
      <c r="L79" s="19">
        <v>245.09</v>
      </c>
      <c r="M79" s="19">
        <v>40082.53</v>
      </c>
      <c r="O79" s="28">
        <v>252417.81</v>
      </c>
      <c r="P79" s="28">
        <v>245.09</v>
      </c>
      <c r="Q79" s="28">
        <v>12469.44</v>
      </c>
      <c r="R79" s="28">
        <v>27368</v>
      </c>
      <c r="S79" s="38">
        <v>292500.33999999997</v>
      </c>
      <c r="U79" s="39">
        <f t="shared" si="4"/>
        <v>0</v>
      </c>
      <c r="V79" s="39">
        <f t="shared" si="5"/>
        <v>0</v>
      </c>
      <c r="W79" s="39">
        <f t="shared" si="6"/>
        <v>0</v>
      </c>
      <c r="X79" s="39">
        <f t="shared" si="7"/>
        <v>0</v>
      </c>
    </row>
    <row r="80" spans="1:24" x14ac:dyDescent="0.25">
      <c r="A80" s="20">
        <v>44255.6067738079</v>
      </c>
      <c r="B80" s="21" t="s">
        <v>208</v>
      </c>
      <c r="C80" s="6" t="s">
        <v>209</v>
      </c>
      <c r="D80" s="6" t="s">
        <v>210</v>
      </c>
      <c r="E80" s="21">
        <v>120</v>
      </c>
      <c r="F80" s="19">
        <v>0</v>
      </c>
      <c r="G80" s="19">
        <v>0</v>
      </c>
      <c r="H80" s="19">
        <v>169753.33</v>
      </c>
      <c r="I80" s="19">
        <v>169753.33</v>
      </c>
      <c r="J80" s="19">
        <v>8385.81</v>
      </c>
      <c r="K80" s="19">
        <v>18405.740000000002</v>
      </c>
      <c r="L80" s="19">
        <v>164.83</v>
      </c>
      <c r="M80" s="19">
        <v>26956.38</v>
      </c>
      <c r="O80" s="28">
        <v>169753.33</v>
      </c>
      <c r="P80" s="28">
        <v>164.83</v>
      </c>
      <c r="Q80" s="28">
        <v>8385.81</v>
      </c>
      <c r="R80" s="28">
        <v>18405.740000000002</v>
      </c>
      <c r="S80" s="38">
        <v>196709.70999999996</v>
      </c>
      <c r="U80" s="39">
        <f t="shared" si="4"/>
        <v>0</v>
      </c>
      <c r="V80" s="39">
        <f t="shared" si="5"/>
        <v>0</v>
      </c>
      <c r="W80" s="39">
        <f t="shared" si="6"/>
        <v>0</v>
      </c>
      <c r="X80" s="39">
        <f t="shared" si="7"/>
        <v>0</v>
      </c>
    </row>
    <row r="81" spans="1:24" x14ac:dyDescent="0.25">
      <c r="A81" s="20">
        <v>44248.636036226897</v>
      </c>
      <c r="B81" s="21" t="s">
        <v>211</v>
      </c>
      <c r="C81" s="6" t="s">
        <v>212</v>
      </c>
      <c r="D81" s="6" t="s">
        <v>213</v>
      </c>
      <c r="E81" s="21">
        <v>120</v>
      </c>
      <c r="F81" s="19">
        <v>0</v>
      </c>
      <c r="G81" s="19">
        <v>0</v>
      </c>
      <c r="H81" s="19">
        <v>168229.71</v>
      </c>
      <c r="I81" s="19">
        <v>168229.71</v>
      </c>
      <c r="J81" s="19">
        <v>8310.5499999999993</v>
      </c>
      <c r="K81" s="19">
        <v>18239.82</v>
      </c>
      <c r="L81" s="19">
        <v>176.72</v>
      </c>
      <c r="M81" s="19">
        <v>26727.09</v>
      </c>
      <c r="O81" s="28">
        <v>168229.71</v>
      </c>
      <c r="P81" s="28">
        <v>176.72</v>
      </c>
      <c r="Q81" s="28">
        <v>8310.5499999999993</v>
      </c>
      <c r="R81" s="28">
        <v>18239.82</v>
      </c>
      <c r="S81" s="38">
        <v>194956.79999999999</v>
      </c>
      <c r="U81" s="39">
        <f t="shared" si="4"/>
        <v>0</v>
      </c>
      <c r="V81" s="39">
        <f t="shared" si="5"/>
        <v>0</v>
      </c>
      <c r="W81" s="39">
        <f t="shared" si="6"/>
        <v>0</v>
      </c>
      <c r="X81" s="39">
        <f t="shared" si="7"/>
        <v>0</v>
      </c>
    </row>
    <row r="82" spans="1:24" x14ac:dyDescent="0.25">
      <c r="A82" s="20">
        <v>44243.619297881902</v>
      </c>
      <c r="B82" s="21" t="s">
        <v>214</v>
      </c>
      <c r="C82" s="6" t="s">
        <v>215</v>
      </c>
      <c r="D82" s="6" t="s">
        <v>216</v>
      </c>
      <c r="E82" s="21">
        <v>120</v>
      </c>
      <c r="F82" s="19">
        <v>0</v>
      </c>
      <c r="G82" s="19">
        <v>0</v>
      </c>
      <c r="H82" s="19">
        <v>94362.72</v>
      </c>
      <c r="I82" s="19">
        <v>94362.72</v>
      </c>
      <c r="J82" s="19">
        <v>4661.5200000000004</v>
      </c>
      <c r="K82" s="19">
        <v>10231.44</v>
      </c>
      <c r="L82" s="19">
        <v>99.12</v>
      </c>
      <c r="M82" s="19">
        <v>14992.08</v>
      </c>
      <c r="O82" s="28">
        <v>94362.72</v>
      </c>
      <c r="P82" s="28">
        <v>99.12</v>
      </c>
      <c r="Q82" s="28">
        <v>4661.5200000000004</v>
      </c>
      <c r="R82" s="28">
        <v>10231.44</v>
      </c>
      <c r="S82" s="38">
        <v>109354.8</v>
      </c>
      <c r="U82" s="39">
        <f t="shared" si="4"/>
        <v>0</v>
      </c>
      <c r="V82" s="39">
        <f t="shared" si="5"/>
        <v>0</v>
      </c>
      <c r="W82" s="39">
        <f t="shared" si="6"/>
        <v>0</v>
      </c>
      <c r="X82" s="39">
        <f t="shared" si="7"/>
        <v>0</v>
      </c>
    </row>
    <row r="83" spans="1:24" x14ac:dyDescent="0.25">
      <c r="A83" s="20">
        <v>44248.675106284703</v>
      </c>
      <c r="B83" s="21" t="s">
        <v>217</v>
      </c>
      <c r="C83" s="6" t="s">
        <v>218</v>
      </c>
      <c r="D83" s="6" t="s">
        <v>219</v>
      </c>
      <c r="E83" s="21">
        <v>120</v>
      </c>
      <c r="F83" s="19">
        <v>0</v>
      </c>
      <c r="G83" s="19">
        <v>0</v>
      </c>
      <c r="H83" s="19">
        <v>95335.47</v>
      </c>
      <c r="I83" s="19">
        <v>95335.47</v>
      </c>
      <c r="J83" s="19">
        <v>4709.57</v>
      </c>
      <c r="K83" s="19">
        <v>10336.41</v>
      </c>
      <c r="L83" s="19">
        <v>100.15</v>
      </c>
      <c r="M83" s="19">
        <v>15146.13</v>
      </c>
      <c r="O83" s="28">
        <v>95335.47</v>
      </c>
      <c r="P83" s="28">
        <v>100.15</v>
      </c>
      <c r="Q83" s="28">
        <v>4709.57</v>
      </c>
      <c r="R83" s="28">
        <v>10336.41</v>
      </c>
      <c r="S83" s="38">
        <v>110481.60000000001</v>
      </c>
      <c r="U83" s="39">
        <f t="shared" si="4"/>
        <v>0</v>
      </c>
      <c r="V83" s="39">
        <f t="shared" si="5"/>
        <v>0</v>
      </c>
      <c r="W83" s="39">
        <f t="shared" si="6"/>
        <v>0</v>
      </c>
      <c r="X83" s="39">
        <f t="shared" si="7"/>
        <v>0</v>
      </c>
    </row>
    <row r="84" spans="1:24" x14ac:dyDescent="0.25">
      <c r="A84" s="20">
        <v>44241.598934178197</v>
      </c>
      <c r="B84" s="21" t="s">
        <v>220</v>
      </c>
      <c r="C84" s="6" t="s">
        <v>221</v>
      </c>
      <c r="D84" s="6" t="s">
        <v>222</v>
      </c>
      <c r="E84" s="21">
        <v>120</v>
      </c>
      <c r="F84" s="19">
        <v>0</v>
      </c>
      <c r="G84" s="19">
        <v>0</v>
      </c>
      <c r="H84" s="19">
        <v>85777.77</v>
      </c>
      <c r="I84" s="19">
        <v>85777.77</v>
      </c>
      <c r="J84" s="19">
        <v>4237.43</v>
      </c>
      <c r="K84" s="19">
        <v>9300.2900000000009</v>
      </c>
      <c r="L84" s="19">
        <v>90.11</v>
      </c>
      <c r="M84" s="19">
        <v>13627.83</v>
      </c>
      <c r="O84" s="28">
        <v>85777.77</v>
      </c>
      <c r="P84" s="28">
        <v>90.11</v>
      </c>
      <c r="Q84" s="28">
        <v>4237.43</v>
      </c>
      <c r="R84" s="28">
        <v>9300.2900000000009</v>
      </c>
      <c r="S84" s="38">
        <v>99405.6</v>
      </c>
      <c r="U84" s="39">
        <f t="shared" si="4"/>
        <v>0</v>
      </c>
      <c r="V84" s="39">
        <f t="shared" si="5"/>
        <v>0</v>
      </c>
      <c r="W84" s="39">
        <f t="shared" si="6"/>
        <v>0</v>
      </c>
      <c r="X84" s="39">
        <f t="shared" si="7"/>
        <v>0</v>
      </c>
    </row>
    <row r="85" spans="1:24" x14ac:dyDescent="0.25">
      <c r="A85" s="20">
        <v>44247.737601469897</v>
      </c>
      <c r="B85" s="21" t="s">
        <v>223</v>
      </c>
      <c r="C85" s="6" t="s">
        <v>224</v>
      </c>
      <c r="D85" s="6" t="s">
        <v>225</v>
      </c>
      <c r="E85" s="21">
        <v>120</v>
      </c>
      <c r="F85" s="19">
        <v>0</v>
      </c>
      <c r="G85" s="19">
        <v>0</v>
      </c>
      <c r="H85" s="19">
        <v>85257.57</v>
      </c>
      <c r="I85" s="19">
        <v>85257.57</v>
      </c>
      <c r="J85" s="19">
        <v>4211.72</v>
      </c>
      <c r="K85" s="19">
        <v>9244.35</v>
      </c>
      <c r="L85" s="19">
        <v>89.56</v>
      </c>
      <c r="M85" s="19">
        <v>13545.63</v>
      </c>
      <c r="O85" s="28">
        <v>85257.57</v>
      </c>
      <c r="P85" s="28">
        <v>89.56</v>
      </c>
      <c r="Q85" s="28">
        <v>4211.72</v>
      </c>
      <c r="R85" s="28">
        <v>9244.35</v>
      </c>
      <c r="S85" s="38">
        <v>98803.200000000012</v>
      </c>
      <c r="U85" s="39">
        <f t="shared" si="4"/>
        <v>0</v>
      </c>
      <c r="V85" s="39">
        <f t="shared" si="5"/>
        <v>0</v>
      </c>
      <c r="W85" s="39">
        <f t="shared" si="6"/>
        <v>0</v>
      </c>
      <c r="X85" s="39">
        <f t="shared" si="7"/>
        <v>0</v>
      </c>
    </row>
    <row r="86" spans="1:24" x14ac:dyDescent="0.25">
      <c r="A86" s="20">
        <v>44248.669483136597</v>
      </c>
      <c r="B86" s="21" t="s">
        <v>226</v>
      </c>
      <c r="C86" s="6" t="s">
        <v>227</v>
      </c>
      <c r="D86" s="6" t="s">
        <v>228</v>
      </c>
      <c r="E86" s="21">
        <v>120</v>
      </c>
      <c r="F86" s="19">
        <v>0</v>
      </c>
      <c r="G86" s="19">
        <v>0</v>
      </c>
      <c r="H86" s="19">
        <v>79990.19</v>
      </c>
      <c r="I86" s="19">
        <v>79990.19</v>
      </c>
      <c r="J86" s="19">
        <v>3951.51</v>
      </c>
      <c r="K86" s="19">
        <v>8673.07</v>
      </c>
      <c r="L86" s="19">
        <v>84.03</v>
      </c>
      <c r="M86" s="19">
        <v>12708.61</v>
      </c>
      <c r="O86" s="28">
        <v>79990.19</v>
      </c>
      <c r="P86" s="28">
        <v>84.03</v>
      </c>
      <c r="Q86" s="28">
        <v>3951.51</v>
      </c>
      <c r="R86" s="28">
        <v>8673.07</v>
      </c>
      <c r="S86" s="38">
        <v>92698.799999999988</v>
      </c>
      <c r="U86" s="39">
        <f t="shared" si="4"/>
        <v>0</v>
      </c>
      <c r="V86" s="39">
        <f t="shared" si="5"/>
        <v>0</v>
      </c>
      <c r="W86" s="39">
        <f t="shared" si="6"/>
        <v>0</v>
      </c>
      <c r="X86" s="39">
        <f t="shared" si="7"/>
        <v>0</v>
      </c>
    </row>
    <row r="87" spans="1:24" x14ac:dyDescent="0.25">
      <c r="A87" s="20">
        <v>44247.6474787384</v>
      </c>
      <c r="B87" s="21" t="s">
        <v>229</v>
      </c>
      <c r="C87" s="6" t="s">
        <v>230</v>
      </c>
      <c r="D87" s="6" t="s">
        <v>231</v>
      </c>
      <c r="E87" s="21">
        <v>120</v>
      </c>
      <c r="F87" s="19">
        <v>0</v>
      </c>
      <c r="G87" s="19">
        <v>0</v>
      </c>
      <c r="H87" s="19">
        <v>80661.149999999994</v>
      </c>
      <c r="I87" s="19">
        <v>80661.149999999994</v>
      </c>
      <c r="J87" s="19">
        <v>3984.66</v>
      </c>
      <c r="K87" s="19">
        <v>8745.86</v>
      </c>
      <c r="L87" s="19">
        <v>84.73</v>
      </c>
      <c r="M87" s="19">
        <v>12815.25</v>
      </c>
      <c r="O87" s="28">
        <v>80661.149999999994</v>
      </c>
      <c r="P87" s="28">
        <v>84.73</v>
      </c>
      <c r="Q87" s="28">
        <v>3984.66</v>
      </c>
      <c r="R87" s="28">
        <v>8745.86</v>
      </c>
      <c r="S87" s="38">
        <v>93476.4</v>
      </c>
      <c r="U87" s="39">
        <f t="shared" si="4"/>
        <v>0</v>
      </c>
      <c r="V87" s="39">
        <f t="shared" si="5"/>
        <v>0</v>
      </c>
      <c r="W87" s="39">
        <f t="shared" si="6"/>
        <v>0</v>
      </c>
      <c r="X87" s="39">
        <f t="shared" si="7"/>
        <v>0</v>
      </c>
    </row>
    <row r="88" spans="1:24" x14ac:dyDescent="0.25">
      <c r="A88" s="20">
        <v>44237.588185914297</v>
      </c>
      <c r="B88" s="21" t="s">
        <v>232</v>
      </c>
      <c r="C88" s="6" t="s">
        <v>233</v>
      </c>
      <c r="D88" s="6" t="s">
        <v>234</v>
      </c>
      <c r="E88" s="21">
        <v>120</v>
      </c>
      <c r="F88" s="19">
        <v>0</v>
      </c>
      <c r="G88" s="19">
        <v>0</v>
      </c>
      <c r="H88" s="19">
        <v>85567.08</v>
      </c>
      <c r="I88" s="19">
        <v>85567.08</v>
      </c>
      <c r="J88" s="19">
        <v>4227.01</v>
      </c>
      <c r="K88" s="19">
        <v>9278.0300000000007</v>
      </c>
      <c r="L88" s="19">
        <v>89.88</v>
      </c>
      <c r="M88" s="19">
        <v>13594.92</v>
      </c>
      <c r="O88" s="28">
        <v>85567.08</v>
      </c>
      <c r="P88" s="28">
        <v>89.88</v>
      </c>
      <c r="Q88" s="28">
        <v>4227.01</v>
      </c>
      <c r="R88" s="28">
        <v>9278.0300000000007</v>
      </c>
      <c r="S88" s="38">
        <v>99162</v>
      </c>
      <c r="U88" s="39">
        <f t="shared" si="4"/>
        <v>0</v>
      </c>
      <c r="V88" s="39">
        <f t="shared" si="5"/>
        <v>0</v>
      </c>
      <c r="W88" s="39">
        <f t="shared" si="6"/>
        <v>0</v>
      </c>
      <c r="X88" s="39">
        <f t="shared" si="7"/>
        <v>0</v>
      </c>
    </row>
    <row r="89" spans="1:24" x14ac:dyDescent="0.25">
      <c r="A89" s="20">
        <v>44233.613821261599</v>
      </c>
      <c r="B89" s="21" t="s">
        <v>235</v>
      </c>
      <c r="C89" s="6" t="s">
        <v>236</v>
      </c>
      <c r="D89" s="6" t="s">
        <v>237</v>
      </c>
      <c r="E89" s="21">
        <v>120</v>
      </c>
      <c r="F89" s="19">
        <v>0</v>
      </c>
      <c r="G89" s="19">
        <v>0</v>
      </c>
      <c r="H89" s="19">
        <v>81492.45</v>
      </c>
      <c r="I89" s="19">
        <v>81492.45</v>
      </c>
      <c r="J89" s="19">
        <v>4025.73</v>
      </c>
      <c r="K89" s="19">
        <v>8836.2199999999993</v>
      </c>
      <c r="L89" s="19">
        <v>85.6</v>
      </c>
      <c r="M89" s="19">
        <v>12947.55</v>
      </c>
      <c r="O89" s="28">
        <v>81492.45</v>
      </c>
      <c r="P89" s="28">
        <v>85.6</v>
      </c>
      <c r="Q89" s="28">
        <v>4025.73</v>
      </c>
      <c r="R89" s="28">
        <v>8836.2199999999993</v>
      </c>
      <c r="S89" s="38">
        <v>94440</v>
      </c>
      <c r="U89" s="39">
        <f t="shared" si="4"/>
        <v>0</v>
      </c>
      <c r="V89" s="39">
        <f t="shared" si="5"/>
        <v>0</v>
      </c>
      <c r="W89" s="39">
        <f t="shared" si="6"/>
        <v>0</v>
      </c>
      <c r="X89" s="39">
        <f t="shared" si="7"/>
        <v>0</v>
      </c>
    </row>
    <row r="90" spans="1:24" x14ac:dyDescent="0.25">
      <c r="A90" s="20">
        <v>44247.565374884303</v>
      </c>
      <c r="B90" s="21" t="s">
        <v>238</v>
      </c>
      <c r="C90" s="6" t="s">
        <v>239</v>
      </c>
      <c r="D90" s="6" t="s">
        <v>240</v>
      </c>
      <c r="E90" s="21">
        <v>120</v>
      </c>
      <c r="F90" s="19">
        <v>0</v>
      </c>
      <c r="G90" s="19">
        <v>0</v>
      </c>
      <c r="H90" s="19">
        <v>92429.2</v>
      </c>
      <c r="I90" s="19">
        <v>92429.2</v>
      </c>
      <c r="J90" s="19">
        <v>4566</v>
      </c>
      <c r="K90" s="19">
        <v>10020.91</v>
      </c>
      <c r="L90" s="19">
        <v>97.09</v>
      </c>
      <c r="M90" s="19">
        <v>14684</v>
      </c>
      <c r="O90" s="28">
        <v>92429.2</v>
      </c>
      <c r="P90" s="28">
        <v>97.09</v>
      </c>
      <c r="Q90" s="28">
        <v>4566</v>
      </c>
      <c r="R90" s="28">
        <v>10020.91</v>
      </c>
      <c r="S90" s="38">
        <v>107113.2</v>
      </c>
      <c r="U90" s="39">
        <f t="shared" si="4"/>
        <v>0</v>
      </c>
      <c r="V90" s="39">
        <f t="shared" si="5"/>
        <v>0</v>
      </c>
      <c r="W90" s="39">
        <f t="shared" si="6"/>
        <v>0</v>
      </c>
      <c r="X90" s="39">
        <f t="shared" si="7"/>
        <v>0</v>
      </c>
    </row>
    <row r="91" spans="1:24" x14ac:dyDescent="0.25">
      <c r="A91" s="20">
        <v>44237.512227893501</v>
      </c>
      <c r="B91" s="21" t="s">
        <v>241</v>
      </c>
      <c r="C91" s="6" t="s">
        <v>242</v>
      </c>
      <c r="D91" s="6" t="s">
        <v>243</v>
      </c>
      <c r="E91" s="21">
        <v>120</v>
      </c>
      <c r="F91" s="19">
        <v>0</v>
      </c>
      <c r="G91" s="19">
        <v>0</v>
      </c>
      <c r="H91" s="19">
        <v>77558.179999999993</v>
      </c>
      <c r="I91" s="19">
        <v>77558.179999999993</v>
      </c>
      <c r="J91" s="19">
        <v>3831.37</v>
      </c>
      <c r="K91" s="19">
        <v>8408.98</v>
      </c>
      <c r="L91" s="19">
        <v>81.47</v>
      </c>
      <c r="M91" s="19">
        <v>12321.82</v>
      </c>
      <c r="O91" s="28">
        <v>77558.179999999993</v>
      </c>
      <c r="P91" s="28">
        <v>81.47</v>
      </c>
      <c r="Q91" s="28">
        <v>3831.37</v>
      </c>
      <c r="R91" s="28">
        <v>8408.98</v>
      </c>
      <c r="S91" s="38">
        <v>89879.999999999985</v>
      </c>
      <c r="U91" s="39">
        <f t="shared" si="4"/>
        <v>0</v>
      </c>
      <c r="V91" s="39">
        <f t="shared" si="5"/>
        <v>0</v>
      </c>
      <c r="W91" s="39">
        <f t="shared" si="6"/>
        <v>0</v>
      </c>
      <c r="X91" s="39">
        <f t="shared" si="7"/>
        <v>0</v>
      </c>
    </row>
    <row r="92" spans="1:24" x14ac:dyDescent="0.25">
      <c r="A92" s="20">
        <v>44237.520862071797</v>
      </c>
      <c r="B92" s="21" t="s">
        <v>244</v>
      </c>
      <c r="C92" s="6" t="s">
        <v>242</v>
      </c>
      <c r="D92" s="6" t="s">
        <v>243</v>
      </c>
      <c r="E92" s="21">
        <v>120</v>
      </c>
      <c r="F92" s="19">
        <v>0</v>
      </c>
      <c r="G92" s="19">
        <v>0</v>
      </c>
      <c r="H92" s="19">
        <v>78357.740000000005</v>
      </c>
      <c r="I92" s="19">
        <v>78357.740000000005</v>
      </c>
      <c r="J92" s="19">
        <v>3870.87</v>
      </c>
      <c r="K92" s="19">
        <v>8495.48</v>
      </c>
      <c r="L92" s="19">
        <v>82.31</v>
      </c>
      <c r="M92" s="19">
        <v>12448.66</v>
      </c>
      <c r="O92" s="28">
        <v>78357.740000000005</v>
      </c>
      <c r="P92" s="28">
        <v>82.31</v>
      </c>
      <c r="Q92" s="28">
        <v>3870.87</v>
      </c>
      <c r="R92" s="28">
        <v>8495.48</v>
      </c>
      <c r="S92" s="38">
        <v>90806.399999999994</v>
      </c>
      <c r="U92" s="39">
        <f t="shared" si="4"/>
        <v>0</v>
      </c>
      <c r="V92" s="39">
        <f t="shared" si="5"/>
        <v>0</v>
      </c>
      <c r="W92" s="39">
        <f t="shared" si="6"/>
        <v>0</v>
      </c>
      <c r="X92" s="39">
        <f t="shared" si="7"/>
        <v>0</v>
      </c>
    </row>
    <row r="93" spans="1:24" x14ac:dyDescent="0.25">
      <c r="A93" s="20">
        <v>44253.542289467601</v>
      </c>
      <c r="B93" s="21" t="s">
        <v>245</v>
      </c>
      <c r="C93" s="6" t="s">
        <v>246</v>
      </c>
      <c r="D93" s="6" t="s">
        <v>247</v>
      </c>
      <c r="E93" s="21">
        <v>120</v>
      </c>
      <c r="F93" s="19">
        <v>0</v>
      </c>
      <c r="G93" s="19">
        <v>0</v>
      </c>
      <c r="H93" s="19">
        <v>81492.45</v>
      </c>
      <c r="I93" s="19">
        <v>81492.45</v>
      </c>
      <c r="J93" s="19">
        <v>4025.73</v>
      </c>
      <c r="K93" s="19">
        <v>8836.2199999999993</v>
      </c>
      <c r="L93" s="19">
        <v>79.13</v>
      </c>
      <c r="M93" s="19">
        <v>12941.08</v>
      </c>
      <c r="O93" s="28">
        <v>81492.45</v>
      </c>
      <c r="P93" s="28">
        <v>79.13</v>
      </c>
      <c r="Q93" s="28">
        <v>4025.73</v>
      </c>
      <c r="R93" s="28">
        <v>8836.2199999999993</v>
      </c>
      <c r="S93" s="38">
        <v>94433.53</v>
      </c>
      <c r="U93" s="39">
        <f t="shared" si="4"/>
        <v>0</v>
      </c>
      <c r="V93" s="39">
        <f t="shared" si="5"/>
        <v>0</v>
      </c>
      <c r="W93" s="39">
        <f t="shared" si="6"/>
        <v>0</v>
      </c>
      <c r="X93" s="39">
        <f t="shared" si="7"/>
        <v>0</v>
      </c>
    </row>
    <row r="94" spans="1:24" x14ac:dyDescent="0.25">
      <c r="A94" s="20">
        <v>44255.511476585598</v>
      </c>
      <c r="B94" s="21" t="s">
        <v>248</v>
      </c>
      <c r="C94" s="6" t="s">
        <v>249</v>
      </c>
      <c r="D94" s="6" t="s">
        <v>250</v>
      </c>
      <c r="E94" s="21">
        <v>120</v>
      </c>
      <c r="F94" s="19">
        <v>0</v>
      </c>
      <c r="G94" s="19">
        <v>0</v>
      </c>
      <c r="H94" s="19">
        <v>81492.45</v>
      </c>
      <c r="I94" s="19">
        <v>81492.45</v>
      </c>
      <c r="J94" s="19">
        <v>4025.73</v>
      </c>
      <c r="K94" s="19">
        <v>8836.2199999999993</v>
      </c>
      <c r="L94" s="19">
        <v>79.13</v>
      </c>
      <c r="M94" s="19">
        <v>12941.08</v>
      </c>
      <c r="O94" s="28">
        <v>81492.45</v>
      </c>
      <c r="P94" s="28">
        <v>79.13</v>
      </c>
      <c r="Q94" s="28">
        <v>4025.73</v>
      </c>
      <c r="R94" s="28">
        <v>8836.2199999999993</v>
      </c>
      <c r="S94" s="38">
        <v>94433.53</v>
      </c>
      <c r="U94" s="39">
        <f t="shared" si="4"/>
        <v>0</v>
      </c>
      <c r="V94" s="39">
        <f t="shared" si="5"/>
        <v>0</v>
      </c>
      <c r="W94" s="39">
        <f t="shared" si="6"/>
        <v>0</v>
      </c>
      <c r="X94" s="39">
        <f t="shared" si="7"/>
        <v>0</v>
      </c>
    </row>
    <row r="95" spans="1:24" x14ac:dyDescent="0.25">
      <c r="A95" s="20">
        <v>44248.558818830999</v>
      </c>
      <c r="B95" s="21" t="s">
        <v>251</v>
      </c>
      <c r="C95" s="6" t="s">
        <v>252</v>
      </c>
      <c r="D95" s="6" t="s">
        <v>253</v>
      </c>
      <c r="E95" s="21">
        <v>120</v>
      </c>
      <c r="F95" s="19">
        <v>0</v>
      </c>
      <c r="G95" s="19">
        <v>0</v>
      </c>
      <c r="H95" s="19">
        <v>82275.62</v>
      </c>
      <c r="I95" s="19">
        <v>82275.62</v>
      </c>
      <c r="J95" s="19">
        <v>4064.42</v>
      </c>
      <c r="K95" s="19">
        <v>8920.73</v>
      </c>
      <c r="L95" s="19">
        <v>86.43</v>
      </c>
      <c r="M95" s="19">
        <v>13071.58</v>
      </c>
      <c r="O95" s="28">
        <v>82275.62</v>
      </c>
      <c r="P95" s="28">
        <v>86.43</v>
      </c>
      <c r="Q95" s="28">
        <v>4064.42</v>
      </c>
      <c r="R95" s="28">
        <v>8920.73</v>
      </c>
      <c r="S95" s="38">
        <v>95347.199999999983</v>
      </c>
      <c r="U95" s="39">
        <f t="shared" si="4"/>
        <v>0</v>
      </c>
      <c r="V95" s="39">
        <f t="shared" si="5"/>
        <v>0</v>
      </c>
      <c r="W95" s="39">
        <f t="shared" si="6"/>
        <v>0</v>
      </c>
      <c r="X95" s="39">
        <f t="shared" si="7"/>
        <v>0</v>
      </c>
    </row>
    <row r="96" spans="1:24" x14ac:dyDescent="0.25">
      <c r="A96" s="20">
        <v>44240.548816979201</v>
      </c>
      <c r="B96" s="21" t="s">
        <v>254</v>
      </c>
      <c r="C96" s="6" t="s">
        <v>255</v>
      </c>
      <c r="D96" s="6" t="s">
        <v>256</v>
      </c>
      <c r="E96" s="21">
        <v>120</v>
      </c>
      <c r="F96" s="19">
        <v>0</v>
      </c>
      <c r="G96" s="19">
        <v>0</v>
      </c>
      <c r="H96" s="19">
        <v>82275.62</v>
      </c>
      <c r="I96" s="19">
        <v>82275.62</v>
      </c>
      <c r="J96" s="19">
        <v>4064.42</v>
      </c>
      <c r="K96" s="19">
        <v>8920.73</v>
      </c>
      <c r="L96" s="19">
        <v>86.43</v>
      </c>
      <c r="M96" s="19">
        <v>13071.58</v>
      </c>
      <c r="O96" s="28">
        <v>82275.62</v>
      </c>
      <c r="P96" s="28">
        <v>86.43</v>
      </c>
      <c r="Q96" s="28">
        <v>4064.42</v>
      </c>
      <c r="R96" s="28">
        <v>8920.73</v>
      </c>
      <c r="S96" s="38">
        <v>95347.199999999983</v>
      </c>
      <c r="U96" s="39">
        <f t="shared" si="4"/>
        <v>0</v>
      </c>
      <c r="V96" s="39">
        <f t="shared" si="5"/>
        <v>0</v>
      </c>
      <c r="W96" s="39">
        <f t="shared" si="6"/>
        <v>0</v>
      </c>
      <c r="X96" s="39">
        <f t="shared" si="7"/>
        <v>0</v>
      </c>
    </row>
    <row r="97" spans="1:24" x14ac:dyDescent="0.25">
      <c r="A97" s="20">
        <v>44255.637454548603</v>
      </c>
      <c r="B97" s="21" t="s">
        <v>257</v>
      </c>
      <c r="C97" s="6" t="s">
        <v>258</v>
      </c>
      <c r="D97" s="6" t="s">
        <v>259</v>
      </c>
      <c r="E97" s="21">
        <v>120</v>
      </c>
      <c r="F97" s="19">
        <v>0</v>
      </c>
      <c r="G97" s="19">
        <v>0</v>
      </c>
      <c r="H97" s="19">
        <v>80596.039999999994</v>
      </c>
      <c r="I97" s="19">
        <v>80596.039999999994</v>
      </c>
      <c r="J97" s="19">
        <v>3981.44</v>
      </c>
      <c r="K97" s="19">
        <v>8738.66</v>
      </c>
      <c r="L97" s="19">
        <v>78.260000000000005</v>
      </c>
      <c r="M97" s="19">
        <v>12798.36</v>
      </c>
      <c r="O97" s="28">
        <v>80596.039999999994</v>
      </c>
      <c r="P97" s="28">
        <v>78.260000000000005</v>
      </c>
      <c r="Q97" s="28">
        <v>3981.44</v>
      </c>
      <c r="R97" s="28">
        <v>8738.66</v>
      </c>
      <c r="S97" s="38">
        <v>93394.4</v>
      </c>
      <c r="U97" s="39">
        <f t="shared" si="4"/>
        <v>0</v>
      </c>
      <c r="V97" s="39">
        <f t="shared" si="5"/>
        <v>0</v>
      </c>
      <c r="W97" s="39">
        <f t="shared" si="6"/>
        <v>0</v>
      </c>
      <c r="X97" s="39">
        <f t="shared" si="7"/>
        <v>0</v>
      </c>
    </row>
    <row r="98" spans="1:24" x14ac:dyDescent="0.25">
      <c r="A98" s="20">
        <v>44255.729778506902</v>
      </c>
      <c r="B98" s="21" t="s">
        <v>260</v>
      </c>
      <c r="C98" s="6" t="s">
        <v>261</v>
      </c>
      <c r="D98" s="6" t="s">
        <v>262</v>
      </c>
      <c r="E98" s="21">
        <v>120</v>
      </c>
      <c r="F98" s="19">
        <v>0</v>
      </c>
      <c r="G98" s="19">
        <v>0</v>
      </c>
      <c r="H98" s="19">
        <v>80514.55</v>
      </c>
      <c r="I98" s="19">
        <v>80514.55</v>
      </c>
      <c r="J98" s="19">
        <v>3977.42</v>
      </c>
      <c r="K98" s="19">
        <v>8729.4500000000007</v>
      </c>
      <c r="L98" s="19">
        <v>78.180000000000007</v>
      </c>
      <c r="M98" s="19">
        <v>12785.05</v>
      </c>
      <c r="O98" s="28">
        <v>80514.55</v>
      </c>
      <c r="P98" s="28">
        <v>78.180000000000007</v>
      </c>
      <c r="Q98" s="28">
        <v>3977.42</v>
      </c>
      <c r="R98" s="28">
        <v>8729.4500000000007</v>
      </c>
      <c r="S98" s="38">
        <v>93299.599999999991</v>
      </c>
      <c r="U98" s="39">
        <f t="shared" si="4"/>
        <v>0</v>
      </c>
      <c r="V98" s="39">
        <f t="shared" si="5"/>
        <v>0</v>
      </c>
      <c r="W98" s="39">
        <f t="shared" si="6"/>
        <v>0</v>
      </c>
      <c r="X98" s="39">
        <f t="shared" si="7"/>
        <v>0</v>
      </c>
    </row>
    <row r="99" spans="1:24" x14ac:dyDescent="0.25">
      <c r="A99" s="20">
        <v>44240.650796064801</v>
      </c>
      <c r="B99" s="21" t="s">
        <v>263</v>
      </c>
      <c r="C99" s="6" t="s">
        <v>264</v>
      </c>
      <c r="D99" s="6" t="s">
        <v>265</v>
      </c>
      <c r="E99" s="21">
        <v>120</v>
      </c>
      <c r="F99" s="19">
        <v>0</v>
      </c>
      <c r="G99" s="19">
        <v>0</v>
      </c>
      <c r="H99" s="19">
        <v>83693.42</v>
      </c>
      <c r="I99" s="19">
        <v>83693.42</v>
      </c>
      <c r="J99" s="19">
        <v>4134.46</v>
      </c>
      <c r="K99" s="19">
        <v>9074.2000000000007</v>
      </c>
      <c r="L99" s="19">
        <v>87.92</v>
      </c>
      <c r="M99" s="19">
        <v>13296.58</v>
      </c>
      <c r="O99" s="28">
        <v>83693.42</v>
      </c>
      <c r="P99" s="28">
        <v>87.92</v>
      </c>
      <c r="Q99" s="28">
        <v>4134.46</v>
      </c>
      <c r="R99" s="28">
        <v>9074.2000000000007</v>
      </c>
      <c r="S99" s="38">
        <v>96990</v>
      </c>
      <c r="U99" s="39">
        <f t="shared" si="4"/>
        <v>0</v>
      </c>
      <c r="V99" s="39">
        <f t="shared" si="5"/>
        <v>0</v>
      </c>
      <c r="W99" s="39">
        <f t="shared" si="6"/>
        <v>0</v>
      </c>
      <c r="X99" s="39">
        <f t="shared" si="7"/>
        <v>0</v>
      </c>
    </row>
    <row r="100" spans="1:24" x14ac:dyDescent="0.25">
      <c r="A100" s="20">
        <v>44240.659118668998</v>
      </c>
      <c r="B100" s="21" t="s">
        <v>266</v>
      </c>
      <c r="C100" s="6" t="s">
        <v>267</v>
      </c>
      <c r="D100" s="6" t="s">
        <v>268</v>
      </c>
      <c r="E100" s="21">
        <v>120</v>
      </c>
      <c r="F100" s="19">
        <v>0</v>
      </c>
      <c r="G100" s="19">
        <v>0</v>
      </c>
      <c r="H100" s="19">
        <v>80433.05</v>
      </c>
      <c r="I100" s="19">
        <v>80433.05</v>
      </c>
      <c r="J100" s="19">
        <v>3973.39</v>
      </c>
      <c r="K100" s="19">
        <v>8720.27</v>
      </c>
      <c r="L100" s="19">
        <v>84.49</v>
      </c>
      <c r="M100" s="19">
        <v>12778.15</v>
      </c>
      <c r="O100" s="28">
        <v>80433.05</v>
      </c>
      <c r="P100" s="28">
        <v>84.49</v>
      </c>
      <c r="Q100" s="28">
        <v>3973.39</v>
      </c>
      <c r="R100" s="28">
        <v>8720.27</v>
      </c>
      <c r="S100" s="38">
        <v>93211.200000000012</v>
      </c>
      <c r="U100" s="39">
        <f t="shared" si="4"/>
        <v>0</v>
      </c>
      <c r="V100" s="39">
        <f t="shared" si="5"/>
        <v>0</v>
      </c>
      <c r="W100" s="39">
        <f t="shared" si="6"/>
        <v>0</v>
      </c>
      <c r="X100" s="39">
        <f t="shared" si="7"/>
        <v>0</v>
      </c>
    </row>
    <row r="101" spans="1:24" x14ac:dyDescent="0.25">
      <c r="A101" s="20">
        <v>44247.728825428203</v>
      </c>
      <c r="B101" s="21" t="s">
        <v>269</v>
      </c>
      <c r="C101" s="6" t="s">
        <v>270</v>
      </c>
      <c r="D101" s="6" t="s">
        <v>271</v>
      </c>
      <c r="E101" s="21">
        <v>120</v>
      </c>
      <c r="F101" s="19">
        <v>0</v>
      </c>
      <c r="G101" s="19">
        <v>0</v>
      </c>
      <c r="H101" s="19">
        <v>80349.289999999994</v>
      </c>
      <c r="I101" s="19">
        <v>80349.289999999994</v>
      </c>
      <c r="J101" s="19">
        <v>3969.26</v>
      </c>
      <c r="K101" s="19">
        <v>8712.25</v>
      </c>
      <c r="L101" s="19">
        <v>84.4</v>
      </c>
      <c r="M101" s="19">
        <v>12765.91</v>
      </c>
      <c r="O101" s="28">
        <v>80349.289999999994</v>
      </c>
      <c r="P101" s="28">
        <v>84.4</v>
      </c>
      <c r="Q101" s="28">
        <v>3969.26</v>
      </c>
      <c r="R101" s="28">
        <v>8712.25</v>
      </c>
      <c r="S101" s="38">
        <v>93115.199999999983</v>
      </c>
      <c r="U101" s="39">
        <f t="shared" si="4"/>
        <v>0</v>
      </c>
      <c r="V101" s="39">
        <f t="shared" si="5"/>
        <v>0</v>
      </c>
      <c r="W101" s="39">
        <f t="shared" si="6"/>
        <v>0</v>
      </c>
      <c r="X101" s="39">
        <f t="shared" si="7"/>
        <v>0</v>
      </c>
    </row>
    <row r="102" spans="1:24" x14ac:dyDescent="0.25">
      <c r="A102" s="20">
        <v>44234.516319212998</v>
      </c>
      <c r="B102" s="21" t="s">
        <v>272</v>
      </c>
      <c r="C102" s="6" t="s">
        <v>273</v>
      </c>
      <c r="D102" s="6" t="s">
        <v>274</v>
      </c>
      <c r="E102" s="21">
        <v>120</v>
      </c>
      <c r="F102" s="19">
        <v>0</v>
      </c>
      <c r="G102" s="19">
        <v>0</v>
      </c>
      <c r="H102" s="19">
        <v>80651.740000000005</v>
      </c>
      <c r="I102" s="19">
        <v>80651.740000000005</v>
      </c>
      <c r="J102" s="19">
        <v>3984.19</v>
      </c>
      <c r="K102" s="19">
        <v>8744.9500000000007</v>
      </c>
      <c r="L102" s="19">
        <v>84.72</v>
      </c>
      <c r="M102" s="19">
        <v>12813.86</v>
      </c>
      <c r="O102" s="28">
        <v>80651.740000000005</v>
      </c>
      <c r="P102" s="28">
        <v>84.72</v>
      </c>
      <c r="Q102" s="28">
        <v>3984.19</v>
      </c>
      <c r="R102" s="28">
        <v>8744.9500000000007</v>
      </c>
      <c r="S102" s="30">
        <v>93465.600000000006</v>
      </c>
      <c r="U102" s="39">
        <f t="shared" si="4"/>
        <v>0</v>
      </c>
      <c r="V102" s="39">
        <f t="shared" si="5"/>
        <v>0</v>
      </c>
      <c r="W102" s="39">
        <f t="shared" si="6"/>
        <v>0</v>
      </c>
      <c r="X102" s="39">
        <f t="shared" si="7"/>
        <v>0</v>
      </c>
    </row>
    <row r="103" spans="1:24" x14ac:dyDescent="0.25">
      <c r="A103" s="47" t="s">
        <v>112</v>
      </c>
      <c r="B103" s="48"/>
      <c r="C103" s="48"/>
      <c r="D103" s="48"/>
      <c r="E103" s="22">
        <v>6600</v>
      </c>
      <c r="F103" s="23">
        <v>0</v>
      </c>
      <c r="G103" s="23">
        <v>0</v>
      </c>
      <c r="H103" s="23">
        <v>5849409.3300000001</v>
      </c>
      <c r="I103" s="23">
        <v>5849409.3300000001</v>
      </c>
      <c r="J103" s="23">
        <v>283930.8</v>
      </c>
      <c r="K103" s="23">
        <v>633689.96</v>
      </c>
      <c r="L103" s="23">
        <v>5982.61</v>
      </c>
      <c r="M103" s="24">
        <v>923603.37</v>
      </c>
      <c r="U103" s="39"/>
      <c r="V103" s="39"/>
      <c r="W103" s="39"/>
      <c r="X103" s="39"/>
    </row>
    <row r="104" spans="1:24" x14ac:dyDescent="0.25">
      <c r="U104" s="39">
        <f t="shared" si="4"/>
        <v>0</v>
      </c>
      <c r="V104" s="39">
        <f t="shared" si="5"/>
        <v>0</v>
      </c>
      <c r="W104" s="39">
        <f t="shared" si="6"/>
        <v>0</v>
      </c>
      <c r="X104" s="39">
        <f t="shared" si="7"/>
        <v>0</v>
      </c>
    </row>
    <row r="105" spans="1:24" x14ac:dyDescent="0.25">
      <c r="A105" s="12" t="s">
        <v>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U105" s="39">
        <f t="shared" si="4"/>
        <v>0</v>
      </c>
      <c r="V105" s="39">
        <f t="shared" si="5"/>
        <v>0</v>
      </c>
      <c r="W105" s="39">
        <f t="shared" si="6"/>
        <v>0</v>
      </c>
      <c r="X105" s="39">
        <f t="shared" si="7"/>
        <v>0</v>
      </c>
    </row>
    <row r="106" spans="1:24" x14ac:dyDescent="0.25">
      <c r="A106" s="15" t="s">
        <v>275</v>
      </c>
      <c r="B106" s="15"/>
      <c r="C106" s="15"/>
      <c r="D106" s="15"/>
      <c r="E106" s="3"/>
      <c r="F106" s="3"/>
      <c r="G106" s="3"/>
      <c r="H106" s="3"/>
      <c r="I106" s="3"/>
      <c r="J106" s="3"/>
      <c r="K106" s="3"/>
      <c r="L106" s="3"/>
      <c r="M106" s="3"/>
      <c r="U106" s="39">
        <f t="shared" si="4"/>
        <v>0</v>
      </c>
      <c r="V106" s="39">
        <f t="shared" si="5"/>
        <v>0</v>
      </c>
      <c r="W106" s="39">
        <f t="shared" si="6"/>
        <v>0</v>
      </c>
      <c r="X106" s="39">
        <f t="shared" si="7"/>
        <v>0</v>
      </c>
    </row>
    <row r="107" spans="1:24" x14ac:dyDescent="0.25">
      <c r="A107" s="51" t="s">
        <v>5</v>
      </c>
      <c r="B107" s="49" t="s">
        <v>6</v>
      </c>
      <c r="C107" s="49"/>
      <c r="D107" s="49"/>
      <c r="E107" s="51" t="s">
        <v>7</v>
      </c>
      <c r="F107" s="49" t="s">
        <v>8</v>
      </c>
      <c r="G107" s="49"/>
      <c r="H107" s="49"/>
      <c r="I107" s="49"/>
      <c r="J107" s="49" t="s">
        <v>9</v>
      </c>
      <c r="K107" s="49"/>
      <c r="L107" s="49"/>
      <c r="M107" s="49"/>
      <c r="U107" s="39">
        <f t="shared" si="4"/>
        <v>0</v>
      </c>
      <c r="V107" s="39">
        <f t="shared" si="5"/>
        <v>0</v>
      </c>
      <c r="W107" s="39">
        <f t="shared" si="6"/>
        <v>0</v>
      </c>
      <c r="X107" s="39">
        <f t="shared" si="7"/>
        <v>0</v>
      </c>
    </row>
    <row r="108" spans="1:24" x14ac:dyDescent="0.25">
      <c r="A108" s="51"/>
      <c r="B108" s="7" t="s">
        <v>10</v>
      </c>
      <c r="C108" s="50" t="s">
        <v>11</v>
      </c>
      <c r="D108" s="50"/>
      <c r="E108" s="51"/>
      <c r="F108" s="7" t="s">
        <v>12</v>
      </c>
      <c r="G108" s="8" t="s">
        <v>13</v>
      </c>
      <c r="H108" s="7" t="s">
        <v>14</v>
      </c>
      <c r="I108" s="7" t="s">
        <v>15</v>
      </c>
      <c r="J108" s="7" t="s">
        <v>13</v>
      </c>
      <c r="K108" s="7" t="s">
        <v>16</v>
      </c>
      <c r="L108" s="7" t="s">
        <v>17</v>
      </c>
      <c r="M108" s="7" t="s">
        <v>15</v>
      </c>
      <c r="U108" s="39"/>
      <c r="V108" s="39"/>
      <c r="W108" s="39"/>
      <c r="X108" s="39"/>
    </row>
    <row r="109" spans="1:24" x14ac:dyDescent="0.25">
      <c r="A109" s="51"/>
      <c r="B109" s="7" t="s">
        <v>18</v>
      </c>
      <c r="C109" s="9" t="s">
        <v>19</v>
      </c>
      <c r="D109" s="9" t="s">
        <v>20</v>
      </c>
      <c r="E109" s="51"/>
      <c r="F109" s="7" t="s">
        <v>21</v>
      </c>
      <c r="G109" s="7" t="s">
        <v>21</v>
      </c>
      <c r="H109" s="7" t="s">
        <v>21</v>
      </c>
      <c r="I109" s="7" t="s">
        <v>21</v>
      </c>
      <c r="J109" s="7" t="s">
        <v>21</v>
      </c>
      <c r="K109" s="7" t="s">
        <v>21</v>
      </c>
      <c r="L109" s="7" t="s">
        <v>21</v>
      </c>
      <c r="M109" s="7" t="s">
        <v>21</v>
      </c>
      <c r="U109" s="39"/>
      <c r="V109" s="39"/>
      <c r="W109" s="39"/>
      <c r="X109" s="39"/>
    </row>
    <row r="110" spans="1:24" x14ac:dyDescent="0.25">
      <c r="A110" s="20">
        <v>44248.637058298598</v>
      </c>
      <c r="B110" s="21" t="s">
        <v>276</v>
      </c>
      <c r="C110" s="6" t="s">
        <v>277</v>
      </c>
      <c r="D110" s="6" t="s">
        <v>278</v>
      </c>
      <c r="E110" s="21">
        <v>120</v>
      </c>
      <c r="F110" s="19">
        <v>0</v>
      </c>
      <c r="G110" s="19">
        <v>0</v>
      </c>
      <c r="H110" s="19">
        <v>81330.320000000007</v>
      </c>
      <c r="I110" s="19">
        <v>81330.320000000007</v>
      </c>
      <c r="J110" s="19">
        <v>4014.82</v>
      </c>
      <c r="K110" s="19">
        <v>8817.43</v>
      </c>
      <c r="L110" s="19">
        <v>85.43</v>
      </c>
      <c r="M110" s="19">
        <v>12917.68</v>
      </c>
      <c r="O110" s="28">
        <v>81330.320000000007</v>
      </c>
      <c r="P110" s="28">
        <v>85.43</v>
      </c>
      <c r="Q110" s="28">
        <v>4014.82</v>
      </c>
      <c r="R110" s="28">
        <v>8817.43</v>
      </c>
      <c r="S110" s="30">
        <v>94248</v>
      </c>
      <c r="U110" s="39">
        <f t="shared" si="4"/>
        <v>0</v>
      </c>
      <c r="V110" s="39">
        <f t="shared" si="5"/>
        <v>0</v>
      </c>
      <c r="W110" s="39">
        <f t="shared" si="6"/>
        <v>0</v>
      </c>
      <c r="X110" s="39">
        <f t="shared" si="7"/>
        <v>0</v>
      </c>
    </row>
    <row r="111" spans="1:24" x14ac:dyDescent="0.25">
      <c r="A111" s="20">
        <v>44248.672070983797</v>
      </c>
      <c r="B111" s="21" t="s">
        <v>279</v>
      </c>
      <c r="C111" s="6" t="s">
        <v>280</v>
      </c>
      <c r="D111" s="6" t="s">
        <v>281</v>
      </c>
      <c r="E111" s="21">
        <v>120</v>
      </c>
      <c r="F111" s="19">
        <v>0</v>
      </c>
      <c r="G111" s="19">
        <v>0</v>
      </c>
      <c r="H111" s="19">
        <v>86047.64</v>
      </c>
      <c r="I111" s="19">
        <v>86047.64</v>
      </c>
      <c r="J111" s="19">
        <v>3162.86</v>
      </c>
      <c r="K111" s="19">
        <v>9216.6</v>
      </c>
      <c r="L111" s="19">
        <v>89.3</v>
      </c>
      <c r="M111" s="19">
        <v>12468.76</v>
      </c>
      <c r="O111" s="28">
        <v>86047.64</v>
      </c>
      <c r="P111" s="28">
        <v>89.3</v>
      </c>
      <c r="Q111" s="28">
        <v>3162.86</v>
      </c>
      <c r="R111" s="28">
        <v>9216.6</v>
      </c>
      <c r="S111" s="30">
        <v>98516.400000000009</v>
      </c>
      <c r="U111" s="39">
        <f t="shared" si="4"/>
        <v>0</v>
      </c>
      <c r="V111" s="39">
        <f t="shared" si="5"/>
        <v>0</v>
      </c>
      <c r="W111" s="39">
        <f t="shared" si="6"/>
        <v>0</v>
      </c>
      <c r="X111" s="39">
        <f t="shared" si="7"/>
        <v>0</v>
      </c>
    </row>
    <row r="112" spans="1:24" x14ac:dyDescent="0.25">
      <c r="A112" s="20">
        <v>44241.651779861102</v>
      </c>
      <c r="B112" s="21" t="s">
        <v>282</v>
      </c>
      <c r="C112" s="6" t="s">
        <v>283</v>
      </c>
      <c r="D112" s="6" t="s">
        <v>284</v>
      </c>
      <c r="E112" s="21">
        <v>120</v>
      </c>
      <c r="F112" s="19">
        <v>0</v>
      </c>
      <c r="G112" s="19">
        <v>0</v>
      </c>
      <c r="H112" s="19">
        <v>86047.64</v>
      </c>
      <c r="I112" s="19">
        <v>86047.64</v>
      </c>
      <c r="J112" s="19">
        <v>4249.8599999999997</v>
      </c>
      <c r="K112" s="19">
        <v>9329.7099999999991</v>
      </c>
      <c r="L112" s="19">
        <v>90.39</v>
      </c>
      <c r="M112" s="19">
        <v>13669.96</v>
      </c>
      <c r="O112" s="28">
        <v>86047.64</v>
      </c>
      <c r="P112" s="28">
        <v>90.39</v>
      </c>
      <c r="Q112" s="28">
        <v>4249.8599999999997</v>
      </c>
      <c r="R112" s="28">
        <v>9329.7099999999991</v>
      </c>
      <c r="S112" s="30">
        <v>99717.6</v>
      </c>
      <c r="U112" s="39">
        <f t="shared" si="4"/>
        <v>0</v>
      </c>
      <c r="V112" s="39">
        <f t="shared" si="5"/>
        <v>0</v>
      </c>
      <c r="W112" s="39">
        <f t="shared" si="6"/>
        <v>0</v>
      </c>
      <c r="X112" s="39">
        <f t="shared" si="7"/>
        <v>0</v>
      </c>
    </row>
    <row r="113" spans="1:24" x14ac:dyDescent="0.25">
      <c r="A113" s="20">
        <v>44254.643253356502</v>
      </c>
      <c r="B113" s="21" t="s">
        <v>285</v>
      </c>
      <c r="C113" s="6" t="s">
        <v>286</v>
      </c>
      <c r="D113" s="6" t="s">
        <v>287</v>
      </c>
      <c r="E113" s="21">
        <v>120</v>
      </c>
      <c r="F113" s="19">
        <v>0</v>
      </c>
      <c r="G113" s="19">
        <v>0</v>
      </c>
      <c r="H113" s="19">
        <v>62872.639999999999</v>
      </c>
      <c r="I113" s="19">
        <v>62872.639999999999</v>
      </c>
      <c r="J113" s="19">
        <v>3105.36</v>
      </c>
      <c r="K113" s="19">
        <v>6816.36</v>
      </c>
      <c r="L113" s="19">
        <v>61.05</v>
      </c>
      <c r="M113" s="19">
        <v>9982.77</v>
      </c>
      <c r="O113" s="28">
        <v>62872.639999999999</v>
      </c>
      <c r="P113" s="28">
        <v>61.05</v>
      </c>
      <c r="Q113" s="28">
        <v>3105.36</v>
      </c>
      <c r="R113" s="28">
        <v>6816.36</v>
      </c>
      <c r="S113" s="30">
        <v>72855.41</v>
      </c>
      <c r="U113" s="39">
        <f t="shared" si="4"/>
        <v>0</v>
      </c>
      <c r="V113" s="39">
        <f t="shared" si="5"/>
        <v>0</v>
      </c>
      <c r="W113" s="39">
        <f t="shared" si="6"/>
        <v>0</v>
      </c>
      <c r="X113" s="39">
        <f t="shared" si="7"/>
        <v>0</v>
      </c>
    </row>
    <row r="114" spans="1:24" x14ac:dyDescent="0.25">
      <c r="A114" s="20">
        <v>44246.636412499996</v>
      </c>
      <c r="B114" s="21" t="s">
        <v>288</v>
      </c>
      <c r="C114" s="6" t="s">
        <v>289</v>
      </c>
      <c r="D114" s="6" t="s">
        <v>290</v>
      </c>
      <c r="E114" s="21">
        <v>120</v>
      </c>
      <c r="F114" s="19">
        <v>0</v>
      </c>
      <c r="G114" s="19">
        <v>0</v>
      </c>
      <c r="H114" s="19">
        <v>66037.740000000005</v>
      </c>
      <c r="I114" s="19">
        <v>66037.740000000005</v>
      </c>
      <c r="J114" s="19">
        <v>3262.26</v>
      </c>
      <c r="K114" s="19">
        <v>7159.43</v>
      </c>
      <c r="L114" s="19">
        <v>69.37</v>
      </c>
      <c r="M114" s="19">
        <v>10491.06</v>
      </c>
      <c r="O114" s="28">
        <v>66037.740000000005</v>
      </c>
      <c r="P114" s="28">
        <v>69.37</v>
      </c>
      <c r="Q114" s="28">
        <v>3262.26</v>
      </c>
      <c r="R114" s="28">
        <v>7159.43</v>
      </c>
      <c r="S114" s="30">
        <v>76528.799999999988</v>
      </c>
      <c r="U114" s="39">
        <f t="shared" si="4"/>
        <v>0</v>
      </c>
      <c r="V114" s="39">
        <f t="shared" si="5"/>
        <v>0</v>
      </c>
      <c r="W114" s="39">
        <f t="shared" si="6"/>
        <v>0</v>
      </c>
      <c r="X114" s="39">
        <f t="shared" si="7"/>
        <v>0</v>
      </c>
    </row>
    <row r="115" spans="1:24" x14ac:dyDescent="0.25">
      <c r="A115" s="20">
        <v>44254.565876354201</v>
      </c>
      <c r="B115" s="21" t="s">
        <v>291</v>
      </c>
      <c r="C115" s="6" t="s">
        <v>292</v>
      </c>
      <c r="D115" s="6" t="s">
        <v>293</v>
      </c>
      <c r="E115" s="21">
        <v>120</v>
      </c>
      <c r="F115" s="19">
        <v>0</v>
      </c>
      <c r="G115" s="19">
        <v>0</v>
      </c>
      <c r="H115" s="19">
        <v>79138.97</v>
      </c>
      <c r="I115" s="19">
        <v>79138.97</v>
      </c>
      <c r="J115" s="19">
        <v>3909.47</v>
      </c>
      <c r="K115" s="19">
        <v>8580.83</v>
      </c>
      <c r="L115" s="19">
        <v>76.84</v>
      </c>
      <c r="M115" s="19">
        <v>12567.14</v>
      </c>
      <c r="O115" s="28">
        <v>79138.97</v>
      </c>
      <c r="P115" s="28">
        <v>76.84</v>
      </c>
      <c r="Q115" s="28">
        <v>3909.47</v>
      </c>
      <c r="R115" s="28">
        <v>8580.83</v>
      </c>
      <c r="S115" s="30">
        <v>91706.11</v>
      </c>
      <c r="U115" s="39">
        <f t="shared" si="4"/>
        <v>0</v>
      </c>
      <c r="V115" s="39">
        <f t="shared" si="5"/>
        <v>0</v>
      </c>
      <c r="W115" s="39">
        <f t="shared" si="6"/>
        <v>0</v>
      </c>
      <c r="X115" s="39">
        <f t="shared" si="7"/>
        <v>0</v>
      </c>
    </row>
    <row r="116" spans="1:24" x14ac:dyDescent="0.25">
      <c r="A116" s="20">
        <v>44248.633651851902</v>
      </c>
      <c r="B116" s="21" t="s">
        <v>294</v>
      </c>
      <c r="C116" s="6" t="s">
        <v>295</v>
      </c>
      <c r="D116" s="6" t="s">
        <v>296</v>
      </c>
      <c r="E116" s="21">
        <v>120</v>
      </c>
      <c r="F116" s="19">
        <v>0</v>
      </c>
      <c r="G116" s="19">
        <v>0</v>
      </c>
      <c r="H116" s="19">
        <v>85961.59</v>
      </c>
      <c r="I116" s="19">
        <v>85961.59</v>
      </c>
      <c r="J116" s="19">
        <v>4246.5</v>
      </c>
      <c r="K116" s="19">
        <v>9320.81</v>
      </c>
      <c r="L116" s="19">
        <v>90.3</v>
      </c>
      <c r="M116" s="19">
        <v>13657.61</v>
      </c>
      <c r="O116" s="28">
        <v>85961.59</v>
      </c>
      <c r="P116" s="28">
        <v>90.3</v>
      </c>
      <c r="Q116" s="28">
        <v>4246.5</v>
      </c>
      <c r="R116" s="28">
        <v>9320.81</v>
      </c>
      <c r="S116" s="30">
        <v>99619.199999999997</v>
      </c>
      <c r="U116" s="39">
        <f t="shared" si="4"/>
        <v>0</v>
      </c>
      <c r="V116" s="39">
        <f t="shared" si="5"/>
        <v>0</v>
      </c>
      <c r="W116" s="39">
        <f t="shared" si="6"/>
        <v>0</v>
      </c>
      <c r="X116" s="39">
        <f t="shared" si="7"/>
        <v>0</v>
      </c>
    </row>
    <row r="117" spans="1:24" x14ac:dyDescent="0.25">
      <c r="A117" s="20">
        <v>44248.5980269676</v>
      </c>
      <c r="B117" s="21" t="s">
        <v>297</v>
      </c>
      <c r="C117" s="6" t="s">
        <v>298</v>
      </c>
      <c r="D117" s="6" t="s">
        <v>299</v>
      </c>
      <c r="E117" s="21">
        <v>120</v>
      </c>
      <c r="F117" s="19">
        <v>0</v>
      </c>
      <c r="G117" s="19">
        <v>0</v>
      </c>
      <c r="H117" s="19">
        <v>104652.69</v>
      </c>
      <c r="I117" s="19">
        <v>104652.69</v>
      </c>
      <c r="J117" s="19">
        <v>5169.84</v>
      </c>
      <c r="K117" s="19">
        <v>11346.74</v>
      </c>
      <c r="L117" s="19">
        <v>109.93</v>
      </c>
      <c r="M117" s="19">
        <v>16626.509999999998</v>
      </c>
      <c r="O117" s="28">
        <v>104652.69</v>
      </c>
      <c r="P117" s="28">
        <v>109.93</v>
      </c>
      <c r="Q117" s="28">
        <v>5169.84</v>
      </c>
      <c r="R117" s="28">
        <v>11346.74</v>
      </c>
      <c r="S117" s="30">
        <v>121279.2</v>
      </c>
      <c r="U117" s="39">
        <f t="shared" si="4"/>
        <v>0</v>
      </c>
      <c r="V117" s="39">
        <f t="shared" si="5"/>
        <v>0</v>
      </c>
      <c r="W117" s="39">
        <f t="shared" si="6"/>
        <v>0</v>
      </c>
      <c r="X117" s="39">
        <f t="shared" si="7"/>
        <v>0</v>
      </c>
    </row>
    <row r="118" spans="1:24" x14ac:dyDescent="0.25">
      <c r="A118" s="20">
        <v>44252.604301886597</v>
      </c>
      <c r="B118" s="21" t="s">
        <v>300</v>
      </c>
      <c r="C118" s="6" t="s">
        <v>301</v>
      </c>
      <c r="D118" s="6" t="s">
        <v>302</v>
      </c>
      <c r="E118" s="21">
        <v>120</v>
      </c>
      <c r="F118" s="19">
        <v>0</v>
      </c>
      <c r="G118" s="19">
        <v>0</v>
      </c>
      <c r="H118" s="19">
        <v>129828.49</v>
      </c>
      <c r="I118" s="19">
        <v>129828.49</v>
      </c>
      <c r="J118" s="19">
        <v>6413.51</v>
      </c>
      <c r="K118" s="19">
        <v>14076.42</v>
      </c>
      <c r="L118" s="19">
        <v>126.06</v>
      </c>
      <c r="M118" s="19">
        <v>20615.990000000002</v>
      </c>
      <c r="O118" s="28">
        <v>129828.49</v>
      </c>
      <c r="P118" s="28">
        <v>126.06</v>
      </c>
      <c r="Q118" s="28">
        <v>6413.51</v>
      </c>
      <c r="R118" s="28">
        <v>14076.42</v>
      </c>
      <c r="S118" s="30">
        <v>150444.48000000001</v>
      </c>
      <c r="U118" s="39">
        <f t="shared" si="4"/>
        <v>0</v>
      </c>
      <c r="V118" s="39">
        <f t="shared" si="5"/>
        <v>0</v>
      </c>
      <c r="W118" s="39">
        <f t="shared" si="6"/>
        <v>0</v>
      </c>
      <c r="X118" s="39">
        <f t="shared" si="7"/>
        <v>0</v>
      </c>
    </row>
    <row r="119" spans="1:24" x14ac:dyDescent="0.25">
      <c r="A119" s="20">
        <v>44255.536793669002</v>
      </c>
      <c r="B119" s="21" t="s">
        <v>303</v>
      </c>
      <c r="C119" s="6" t="s">
        <v>304</v>
      </c>
      <c r="D119" s="6" t="s">
        <v>305</v>
      </c>
      <c r="E119" s="21">
        <v>120</v>
      </c>
      <c r="F119" s="19">
        <v>0</v>
      </c>
      <c r="G119" s="19">
        <v>0</v>
      </c>
      <c r="H119" s="19">
        <v>80311.13</v>
      </c>
      <c r="I119" s="19">
        <v>80311.13</v>
      </c>
      <c r="J119" s="19">
        <v>3966.67</v>
      </c>
      <c r="K119" s="19">
        <v>8707.44</v>
      </c>
      <c r="L119" s="19">
        <v>77.98</v>
      </c>
      <c r="M119" s="19">
        <v>12752.09</v>
      </c>
      <c r="O119" s="28">
        <v>80311.13</v>
      </c>
      <c r="P119" s="28">
        <v>77.98</v>
      </c>
      <c r="Q119" s="28">
        <v>3966.67</v>
      </c>
      <c r="R119" s="28">
        <v>8707.44</v>
      </c>
      <c r="S119" s="30">
        <v>93063.22</v>
      </c>
      <c r="U119" s="39">
        <f t="shared" si="4"/>
        <v>0</v>
      </c>
      <c r="V119" s="39">
        <f t="shared" si="5"/>
        <v>0</v>
      </c>
      <c r="W119" s="39">
        <f t="shared" si="6"/>
        <v>0</v>
      </c>
      <c r="X119" s="39">
        <f t="shared" si="7"/>
        <v>0</v>
      </c>
    </row>
    <row r="120" spans="1:24" x14ac:dyDescent="0.25">
      <c r="A120" s="20">
        <v>44247.7576301273</v>
      </c>
      <c r="B120" s="21" t="s">
        <v>306</v>
      </c>
      <c r="C120" s="6" t="s">
        <v>307</v>
      </c>
      <c r="D120" s="6" t="s">
        <v>308</v>
      </c>
      <c r="E120" s="21">
        <v>120</v>
      </c>
      <c r="F120" s="19">
        <v>0</v>
      </c>
      <c r="G120" s="19">
        <v>0</v>
      </c>
      <c r="H120" s="19">
        <v>84483.49</v>
      </c>
      <c r="I120" s="19">
        <v>84483.49</v>
      </c>
      <c r="J120" s="19">
        <v>4173.4799999999996</v>
      </c>
      <c r="K120" s="19">
        <v>9159.8799999999992</v>
      </c>
      <c r="L120" s="19">
        <v>88.75</v>
      </c>
      <c r="M120" s="19">
        <v>13422.11</v>
      </c>
      <c r="O120" s="28">
        <v>84483.49</v>
      </c>
      <c r="P120" s="28">
        <v>88.75</v>
      </c>
      <c r="Q120" s="28">
        <v>4173.4799999999996</v>
      </c>
      <c r="R120" s="28">
        <v>9159.8799999999992</v>
      </c>
      <c r="S120" s="30">
        <v>97905.600000000006</v>
      </c>
      <c r="U120" s="39">
        <f t="shared" si="4"/>
        <v>0</v>
      </c>
      <c r="V120" s="39">
        <f t="shared" si="5"/>
        <v>0</v>
      </c>
      <c r="W120" s="39">
        <f t="shared" si="6"/>
        <v>0</v>
      </c>
      <c r="X120" s="39">
        <f t="shared" si="7"/>
        <v>0</v>
      </c>
    </row>
    <row r="121" spans="1:24" x14ac:dyDescent="0.25">
      <c r="A121" s="20">
        <v>44247.638406597202</v>
      </c>
      <c r="B121" s="21" t="s">
        <v>309</v>
      </c>
      <c r="C121" s="6" t="s">
        <v>310</v>
      </c>
      <c r="D121" s="6" t="s">
        <v>311</v>
      </c>
      <c r="E121" s="21">
        <v>120</v>
      </c>
      <c r="F121" s="19">
        <v>0</v>
      </c>
      <c r="G121" s="19">
        <v>0</v>
      </c>
      <c r="H121" s="19">
        <v>68005.19</v>
      </c>
      <c r="I121" s="19">
        <v>68005.19</v>
      </c>
      <c r="J121" s="19">
        <v>3359.45</v>
      </c>
      <c r="K121" s="19">
        <v>7373.92</v>
      </c>
      <c r="L121" s="19">
        <v>71.44</v>
      </c>
      <c r="M121" s="19">
        <v>10804.81</v>
      </c>
      <c r="O121" s="28">
        <v>68005.19</v>
      </c>
      <c r="P121" s="28">
        <v>71.44</v>
      </c>
      <c r="Q121" s="28">
        <v>3359.45</v>
      </c>
      <c r="R121" s="28">
        <v>7373.92</v>
      </c>
      <c r="S121" s="30">
        <v>78810</v>
      </c>
      <c r="U121" s="39">
        <f t="shared" si="4"/>
        <v>0</v>
      </c>
      <c r="V121" s="39">
        <f t="shared" si="5"/>
        <v>0</v>
      </c>
      <c r="W121" s="39">
        <f t="shared" si="6"/>
        <v>0</v>
      </c>
      <c r="X121" s="39">
        <f t="shared" si="7"/>
        <v>0</v>
      </c>
    </row>
    <row r="122" spans="1:24" x14ac:dyDescent="0.25">
      <c r="A122" s="20">
        <v>44247.638018669</v>
      </c>
      <c r="B122" s="21" t="s">
        <v>312</v>
      </c>
      <c r="C122" s="6" t="s">
        <v>313</v>
      </c>
      <c r="D122" s="6" t="s">
        <v>314</v>
      </c>
      <c r="E122" s="21">
        <v>120</v>
      </c>
      <c r="F122" s="19">
        <v>0</v>
      </c>
      <c r="G122" s="19">
        <v>0</v>
      </c>
      <c r="H122" s="19">
        <v>68005.19</v>
      </c>
      <c r="I122" s="19">
        <v>68005.19</v>
      </c>
      <c r="J122" s="19">
        <v>3359.45</v>
      </c>
      <c r="K122" s="19">
        <v>7373.92</v>
      </c>
      <c r="L122" s="19">
        <v>71.44</v>
      </c>
      <c r="M122" s="19">
        <v>10804.81</v>
      </c>
      <c r="O122" s="28">
        <v>68005.19</v>
      </c>
      <c r="P122" s="28">
        <v>71.44</v>
      </c>
      <c r="Q122" s="28">
        <v>3359.45</v>
      </c>
      <c r="R122" s="28">
        <v>7373.92</v>
      </c>
      <c r="S122" s="30">
        <v>78810</v>
      </c>
      <c r="U122" s="39">
        <f t="shared" si="4"/>
        <v>0</v>
      </c>
      <c r="V122" s="39">
        <f t="shared" si="5"/>
        <v>0</v>
      </c>
      <c r="W122" s="39">
        <f t="shared" si="6"/>
        <v>0</v>
      </c>
      <c r="X122" s="39">
        <f t="shared" si="7"/>
        <v>0</v>
      </c>
    </row>
    <row r="123" spans="1:24" x14ac:dyDescent="0.25">
      <c r="A123" s="20">
        <v>44247.656869594903</v>
      </c>
      <c r="B123" s="21" t="s">
        <v>315</v>
      </c>
      <c r="C123" s="6" t="s">
        <v>316</v>
      </c>
      <c r="D123" s="6" t="s">
        <v>317</v>
      </c>
      <c r="E123" s="21">
        <v>120</v>
      </c>
      <c r="F123" s="19">
        <v>0</v>
      </c>
      <c r="G123" s="19">
        <v>0</v>
      </c>
      <c r="H123" s="19">
        <v>68005.19</v>
      </c>
      <c r="I123" s="19">
        <v>68005.19</v>
      </c>
      <c r="J123" s="19">
        <v>3359.45</v>
      </c>
      <c r="K123" s="19">
        <v>7373.92</v>
      </c>
      <c r="L123" s="19">
        <v>71.44</v>
      </c>
      <c r="M123" s="19">
        <v>10804.81</v>
      </c>
      <c r="O123" s="28">
        <v>68005.19</v>
      </c>
      <c r="P123" s="28">
        <v>71.44</v>
      </c>
      <c r="Q123" s="28">
        <v>3359.45</v>
      </c>
      <c r="R123" s="28">
        <v>7373.92</v>
      </c>
      <c r="S123" s="30">
        <v>78810</v>
      </c>
      <c r="U123" s="39">
        <f t="shared" si="4"/>
        <v>0</v>
      </c>
      <c r="V123" s="39">
        <f t="shared" si="5"/>
        <v>0</v>
      </c>
      <c r="W123" s="39">
        <f t="shared" si="6"/>
        <v>0</v>
      </c>
      <c r="X123" s="39">
        <f t="shared" si="7"/>
        <v>0</v>
      </c>
    </row>
    <row r="124" spans="1:24" x14ac:dyDescent="0.25">
      <c r="A124" s="20">
        <v>44248.7129152778</v>
      </c>
      <c r="B124" s="21" t="s">
        <v>318</v>
      </c>
      <c r="C124" s="6" t="s">
        <v>319</v>
      </c>
      <c r="D124" s="6" t="s">
        <v>320</v>
      </c>
      <c r="E124" s="21">
        <v>120</v>
      </c>
      <c r="F124" s="19">
        <v>0</v>
      </c>
      <c r="G124" s="19">
        <v>0</v>
      </c>
      <c r="H124" s="19">
        <v>73553.77</v>
      </c>
      <c r="I124" s="19">
        <v>73553.77</v>
      </c>
      <c r="J124" s="19">
        <v>3633.57</v>
      </c>
      <c r="K124" s="19">
        <v>7975</v>
      </c>
      <c r="L124" s="19">
        <v>77.260000000000005</v>
      </c>
      <c r="M124" s="19">
        <v>11685.83</v>
      </c>
      <c r="O124" s="28">
        <v>73553.77</v>
      </c>
      <c r="P124" s="28">
        <v>77.260000000000005</v>
      </c>
      <c r="Q124" s="28">
        <v>3633.57</v>
      </c>
      <c r="R124" s="28">
        <v>7975</v>
      </c>
      <c r="S124" s="30">
        <v>85239.6</v>
      </c>
      <c r="U124" s="39">
        <f t="shared" si="4"/>
        <v>0</v>
      </c>
      <c r="V124" s="39">
        <f t="shared" si="5"/>
        <v>0</v>
      </c>
      <c r="W124" s="39">
        <f t="shared" si="6"/>
        <v>0</v>
      </c>
      <c r="X124" s="39">
        <f t="shared" si="7"/>
        <v>0</v>
      </c>
    </row>
    <row r="125" spans="1:24" x14ac:dyDescent="0.25">
      <c r="A125" s="20">
        <v>44240.542076851903</v>
      </c>
      <c r="B125" s="21" t="s">
        <v>321</v>
      </c>
      <c r="C125" s="6" t="s">
        <v>322</v>
      </c>
      <c r="D125" s="6" t="s">
        <v>323</v>
      </c>
      <c r="E125" s="21">
        <v>120</v>
      </c>
      <c r="F125" s="19">
        <v>0</v>
      </c>
      <c r="G125" s="19">
        <v>0</v>
      </c>
      <c r="H125" s="19">
        <v>70050.98</v>
      </c>
      <c r="I125" s="19">
        <v>70050.98</v>
      </c>
      <c r="J125" s="19">
        <v>3453.06</v>
      </c>
      <c r="K125" s="19">
        <v>7593.98</v>
      </c>
      <c r="L125" s="19">
        <v>73.58</v>
      </c>
      <c r="M125" s="19">
        <v>11120.62</v>
      </c>
      <c r="O125" s="28">
        <v>70050.98</v>
      </c>
      <c r="P125" s="28">
        <v>73.58</v>
      </c>
      <c r="Q125" s="28">
        <v>3453.06</v>
      </c>
      <c r="R125" s="28">
        <v>7593.98</v>
      </c>
      <c r="S125" s="30">
        <v>81171.599999999991</v>
      </c>
      <c r="U125" s="39">
        <f t="shared" si="4"/>
        <v>0</v>
      </c>
      <c r="V125" s="39">
        <f t="shared" si="5"/>
        <v>0</v>
      </c>
      <c r="W125" s="39">
        <f t="shared" si="6"/>
        <v>0</v>
      </c>
      <c r="X125" s="39">
        <f t="shared" si="7"/>
        <v>0</v>
      </c>
    </row>
    <row r="126" spans="1:24" x14ac:dyDescent="0.25">
      <c r="A126" s="20">
        <v>44248.499762268497</v>
      </c>
      <c r="B126" s="21" t="s">
        <v>324</v>
      </c>
      <c r="C126" s="6" t="s">
        <v>325</v>
      </c>
      <c r="D126" s="6" t="s">
        <v>326</v>
      </c>
      <c r="E126" s="21">
        <v>120</v>
      </c>
      <c r="F126" s="19">
        <v>0</v>
      </c>
      <c r="G126" s="19">
        <v>0</v>
      </c>
      <c r="H126" s="19">
        <v>75471.7</v>
      </c>
      <c r="I126" s="19">
        <v>75471.7</v>
      </c>
      <c r="J126" s="19">
        <v>3728.3</v>
      </c>
      <c r="K126" s="19">
        <v>8182.72</v>
      </c>
      <c r="L126" s="19">
        <v>79.28</v>
      </c>
      <c r="M126" s="19">
        <v>11990.3</v>
      </c>
      <c r="O126" s="28">
        <v>75471.7</v>
      </c>
      <c r="P126" s="28">
        <v>79.28</v>
      </c>
      <c r="Q126" s="28">
        <v>3728.3</v>
      </c>
      <c r="R126" s="28">
        <v>8182.72</v>
      </c>
      <c r="S126" s="30">
        <v>87462</v>
      </c>
      <c r="U126" s="39">
        <f t="shared" si="4"/>
        <v>0</v>
      </c>
      <c r="V126" s="39">
        <f t="shared" si="5"/>
        <v>0</v>
      </c>
      <c r="W126" s="39">
        <f t="shared" si="6"/>
        <v>0</v>
      </c>
      <c r="X126" s="39">
        <f t="shared" si="7"/>
        <v>0</v>
      </c>
    </row>
    <row r="127" spans="1:24" x14ac:dyDescent="0.25">
      <c r="A127" s="20">
        <v>44240.5888964931</v>
      </c>
      <c r="B127" s="21" t="s">
        <v>327</v>
      </c>
      <c r="C127" s="6" t="s">
        <v>328</v>
      </c>
      <c r="D127" s="6" t="s">
        <v>329</v>
      </c>
      <c r="E127" s="21">
        <v>120</v>
      </c>
      <c r="F127" s="19">
        <v>0</v>
      </c>
      <c r="G127" s="19">
        <v>0</v>
      </c>
      <c r="H127" s="19">
        <v>73553.77</v>
      </c>
      <c r="I127" s="19">
        <v>73553.77</v>
      </c>
      <c r="J127" s="19">
        <v>3633.56</v>
      </c>
      <c r="K127" s="19">
        <v>7975.01</v>
      </c>
      <c r="L127" s="19">
        <v>77.260000000000005</v>
      </c>
      <c r="M127" s="19">
        <v>11685.83</v>
      </c>
      <c r="O127" s="28">
        <v>73553.77</v>
      </c>
      <c r="P127" s="28">
        <v>77.260000000000005</v>
      </c>
      <c r="Q127" s="28">
        <v>3633.56</v>
      </c>
      <c r="R127" s="28">
        <v>7975.01</v>
      </c>
      <c r="S127" s="30">
        <v>85239.599999999991</v>
      </c>
      <c r="U127" s="39">
        <f t="shared" si="4"/>
        <v>0</v>
      </c>
      <c r="V127" s="39">
        <f t="shared" si="5"/>
        <v>0</v>
      </c>
      <c r="W127" s="39">
        <f t="shared" si="6"/>
        <v>0</v>
      </c>
      <c r="X127" s="39">
        <f t="shared" si="7"/>
        <v>0</v>
      </c>
    </row>
    <row r="128" spans="1:24" x14ac:dyDescent="0.25">
      <c r="A128" s="20">
        <v>44254.5093521991</v>
      </c>
      <c r="B128" s="21" t="s">
        <v>330</v>
      </c>
      <c r="C128" s="6" t="s">
        <v>331</v>
      </c>
      <c r="D128" s="6" t="s">
        <v>332</v>
      </c>
      <c r="E128" s="21">
        <v>120</v>
      </c>
      <c r="F128" s="19">
        <v>0</v>
      </c>
      <c r="G128" s="19">
        <v>0</v>
      </c>
      <c r="H128" s="19">
        <v>68361.84</v>
      </c>
      <c r="I128" s="19">
        <v>68361.84</v>
      </c>
      <c r="J128" s="19">
        <v>3376.71</v>
      </c>
      <c r="K128" s="19">
        <v>7412.44</v>
      </c>
      <c r="L128" s="19">
        <v>66.38</v>
      </c>
      <c r="M128" s="19">
        <v>10855.53</v>
      </c>
      <c r="O128" s="28">
        <v>68361.84</v>
      </c>
      <c r="P128" s="28">
        <v>66.38</v>
      </c>
      <c r="Q128" s="28">
        <v>3376.71</v>
      </c>
      <c r="R128" s="28">
        <v>7412.44</v>
      </c>
      <c r="S128" s="30">
        <v>79217.37000000001</v>
      </c>
      <c r="U128" s="39">
        <f t="shared" si="4"/>
        <v>0</v>
      </c>
      <c r="V128" s="39">
        <f t="shared" si="5"/>
        <v>0</v>
      </c>
      <c r="W128" s="39">
        <f t="shared" si="6"/>
        <v>0</v>
      </c>
      <c r="X128" s="39">
        <f t="shared" si="7"/>
        <v>0</v>
      </c>
    </row>
    <row r="129" spans="1:24" x14ac:dyDescent="0.25">
      <c r="A129" s="20">
        <v>44248.694058993096</v>
      </c>
      <c r="B129" s="21" t="s">
        <v>333</v>
      </c>
      <c r="C129" s="6" t="s">
        <v>334</v>
      </c>
      <c r="D129" s="6" t="s">
        <v>335</v>
      </c>
      <c r="E129" s="21">
        <v>120</v>
      </c>
      <c r="F129" s="19">
        <v>0</v>
      </c>
      <c r="G129" s="19">
        <v>0</v>
      </c>
      <c r="H129" s="19">
        <v>68361.84</v>
      </c>
      <c r="I129" s="19">
        <v>68361.84</v>
      </c>
      <c r="J129" s="19">
        <v>3379.71</v>
      </c>
      <c r="K129" s="19">
        <v>7411.84</v>
      </c>
      <c r="L129" s="19">
        <v>71.81</v>
      </c>
      <c r="M129" s="19">
        <v>10863.36</v>
      </c>
      <c r="O129" s="28">
        <v>68361.84</v>
      </c>
      <c r="P129" s="28">
        <v>71.81</v>
      </c>
      <c r="Q129" s="28">
        <v>3379.71</v>
      </c>
      <c r="R129" s="28">
        <v>7411.84</v>
      </c>
      <c r="S129" s="30">
        <v>79225.2</v>
      </c>
      <c r="U129" s="39">
        <f t="shared" si="4"/>
        <v>0</v>
      </c>
      <c r="V129" s="39">
        <f t="shared" si="5"/>
        <v>0</v>
      </c>
      <c r="W129" s="39">
        <f t="shared" si="6"/>
        <v>0</v>
      </c>
      <c r="X129" s="39">
        <f t="shared" si="7"/>
        <v>0</v>
      </c>
    </row>
    <row r="130" spans="1:24" x14ac:dyDescent="0.25">
      <c r="A130" s="20">
        <v>44254.534463969903</v>
      </c>
      <c r="B130" s="21" t="s">
        <v>336</v>
      </c>
      <c r="C130" s="6" t="s">
        <v>337</v>
      </c>
      <c r="D130" s="6" t="s">
        <v>338</v>
      </c>
      <c r="E130" s="21">
        <v>120</v>
      </c>
      <c r="F130" s="19">
        <v>0</v>
      </c>
      <c r="G130" s="19">
        <v>0</v>
      </c>
      <c r="H130" s="19">
        <v>75515.210000000006</v>
      </c>
      <c r="I130" s="19">
        <v>75515.210000000006</v>
      </c>
      <c r="J130" s="19">
        <v>3729.91</v>
      </c>
      <c r="K130" s="19">
        <v>8187.96</v>
      </c>
      <c r="L130" s="19">
        <v>73.319999999999993</v>
      </c>
      <c r="M130" s="19">
        <v>11991.19</v>
      </c>
      <c r="O130" s="28">
        <v>75515.210000000006</v>
      </c>
      <c r="P130" s="28">
        <v>73.319999999999993</v>
      </c>
      <c r="Q130" s="28">
        <v>3729.91</v>
      </c>
      <c r="R130" s="28">
        <v>8187.96</v>
      </c>
      <c r="S130" s="30">
        <v>87506.400000000023</v>
      </c>
      <c r="U130" s="39">
        <f t="shared" si="4"/>
        <v>0</v>
      </c>
      <c r="V130" s="39">
        <f t="shared" si="5"/>
        <v>0</v>
      </c>
      <c r="W130" s="39">
        <f t="shared" si="6"/>
        <v>0</v>
      </c>
      <c r="X130" s="39">
        <f t="shared" si="7"/>
        <v>0</v>
      </c>
    </row>
    <row r="131" spans="1:24" x14ac:dyDescent="0.25">
      <c r="A131" s="20">
        <v>44240.555733564797</v>
      </c>
      <c r="B131" s="21" t="s">
        <v>339</v>
      </c>
      <c r="C131" s="6" t="s">
        <v>340</v>
      </c>
      <c r="D131" s="6" t="s">
        <v>341</v>
      </c>
      <c r="E131" s="21">
        <v>120</v>
      </c>
      <c r="F131" s="19">
        <v>0</v>
      </c>
      <c r="G131" s="19">
        <v>0</v>
      </c>
      <c r="H131" s="19">
        <v>74044.13</v>
      </c>
      <c r="I131" s="19">
        <v>74044.13</v>
      </c>
      <c r="J131" s="19">
        <v>3657.65</v>
      </c>
      <c r="K131" s="19">
        <v>8027.64</v>
      </c>
      <c r="L131" s="19">
        <v>77.78</v>
      </c>
      <c r="M131" s="19">
        <v>11763.07</v>
      </c>
      <c r="O131" s="28">
        <v>74044.13</v>
      </c>
      <c r="P131" s="28">
        <v>77.78</v>
      </c>
      <c r="Q131" s="28">
        <v>3657.65</v>
      </c>
      <c r="R131" s="28">
        <v>8027.64</v>
      </c>
      <c r="S131" s="30">
        <v>85807.2</v>
      </c>
      <c r="U131" s="39">
        <f t="shared" si="4"/>
        <v>0</v>
      </c>
      <c r="V131" s="39">
        <f t="shared" si="5"/>
        <v>0</v>
      </c>
      <c r="W131" s="39">
        <f t="shared" si="6"/>
        <v>0</v>
      </c>
      <c r="X131" s="39">
        <f t="shared" si="7"/>
        <v>0</v>
      </c>
    </row>
    <row r="132" spans="1:24" x14ac:dyDescent="0.25">
      <c r="A132" s="20">
        <v>44255.564211076402</v>
      </c>
      <c r="B132" s="21" t="s">
        <v>342</v>
      </c>
      <c r="C132" s="6" t="s">
        <v>343</v>
      </c>
      <c r="D132" s="6" t="s">
        <v>344</v>
      </c>
      <c r="E132" s="21">
        <v>120</v>
      </c>
      <c r="F132" s="19">
        <v>0</v>
      </c>
      <c r="G132" s="19">
        <v>0</v>
      </c>
      <c r="H132" s="19">
        <v>74958.490000000005</v>
      </c>
      <c r="I132" s="19">
        <v>74958.490000000005</v>
      </c>
      <c r="J132" s="19">
        <v>3697.51</v>
      </c>
      <c r="K132" s="19">
        <v>8127.27</v>
      </c>
      <c r="L132" s="19">
        <v>71.41</v>
      </c>
      <c r="M132" s="19">
        <v>11896.19</v>
      </c>
      <c r="O132" s="28">
        <v>74958.490000000005</v>
      </c>
      <c r="P132" s="28">
        <v>71.41</v>
      </c>
      <c r="Q132" s="28">
        <v>3697.51</v>
      </c>
      <c r="R132" s="28">
        <v>8127.27</v>
      </c>
      <c r="S132" s="30">
        <v>86854.680000000008</v>
      </c>
      <c r="U132" s="39">
        <f t="shared" si="4"/>
        <v>0</v>
      </c>
      <c r="V132" s="39">
        <f t="shared" si="5"/>
        <v>0</v>
      </c>
      <c r="W132" s="39">
        <f t="shared" si="6"/>
        <v>0</v>
      </c>
      <c r="X132" s="39">
        <f t="shared" si="7"/>
        <v>0</v>
      </c>
    </row>
    <row r="133" spans="1:24" x14ac:dyDescent="0.25">
      <c r="A133" s="20">
        <v>44235.722989120397</v>
      </c>
      <c r="B133" s="21" t="s">
        <v>345</v>
      </c>
      <c r="C133" s="6" t="s">
        <v>346</v>
      </c>
      <c r="D133" s="6" t="s">
        <v>347</v>
      </c>
      <c r="E133" s="21">
        <v>120</v>
      </c>
      <c r="F133" s="19">
        <v>0</v>
      </c>
      <c r="G133" s="19">
        <v>0</v>
      </c>
      <c r="H133" s="19">
        <v>70712.960000000006</v>
      </c>
      <c r="I133" s="19">
        <v>70712.960000000006</v>
      </c>
      <c r="J133" s="19">
        <v>3492.78</v>
      </c>
      <c r="K133" s="19">
        <v>7666.78</v>
      </c>
      <c r="L133" s="19">
        <v>74.28</v>
      </c>
      <c r="M133" s="19">
        <v>11233.84</v>
      </c>
      <c r="O133" s="28">
        <v>70712.960000000006</v>
      </c>
      <c r="P133" s="28">
        <v>74.28</v>
      </c>
      <c r="Q133" s="28">
        <v>3492.78</v>
      </c>
      <c r="R133" s="28">
        <v>7666.78</v>
      </c>
      <c r="S133" s="30">
        <v>81946.8</v>
      </c>
      <c r="U133" s="39">
        <f t="shared" si="4"/>
        <v>0</v>
      </c>
      <c r="V133" s="39">
        <f t="shared" si="5"/>
        <v>0</v>
      </c>
      <c r="W133" s="39">
        <f t="shared" si="6"/>
        <v>0</v>
      </c>
      <c r="X133" s="39">
        <f t="shared" si="7"/>
        <v>0</v>
      </c>
    </row>
    <row r="134" spans="1:24" x14ac:dyDescent="0.25">
      <c r="A134" s="20">
        <v>44247.667004398201</v>
      </c>
      <c r="B134" s="21" t="s">
        <v>348</v>
      </c>
      <c r="C134" s="6" t="s">
        <v>349</v>
      </c>
      <c r="D134" s="6" t="s">
        <v>350</v>
      </c>
      <c r="E134" s="21">
        <v>120</v>
      </c>
      <c r="F134" s="19">
        <v>0</v>
      </c>
      <c r="G134" s="19">
        <v>0</v>
      </c>
      <c r="H134" s="19">
        <v>72818.240000000005</v>
      </c>
      <c r="I134" s="19">
        <v>72818.240000000005</v>
      </c>
      <c r="J134" s="19">
        <v>3597.21</v>
      </c>
      <c r="K134" s="19">
        <v>7895.66</v>
      </c>
      <c r="L134" s="19">
        <v>76.489999999999995</v>
      </c>
      <c r="M134" s="19">
        <v>11569.36</v>
      </c>
      <c r="O134" s="28">
        <v>72818.240000000005</v>
      </c>
      <c r="P134" s="28">
        <v>76.489999999999995</v>
      </c>
      <c r="Q134" s="28">
        <v>3597.21</v>
      </c>
      <c r="R134" s="28">
        <v>7895.66</v>
      </c>
      <c r="S134" s="30">
        <v>84387.60000000002</v>
      </c>
      <c r="U134" s="39">
        <f t="shared" si="4"/>
        <v>0</v>
      </c>
      <c r="V134" s="39">
        <f t="shared" si="5"/>
        <v>0</v>
      </c>
      <c r="W134" s="39">
        <f t="shared" si="6"/>
        <v>0</v>
      </c>
      <c r="X134" s="39">
        <f t="shared" si="7"/>
        <v>0</v>
      </c>
    </row>
    <row r="135" spans="1:24" x14ac:dyDescent="0.25">
      <c r="A135" s="20">
        <v>44254.750908449103</v>
      </c>
      <c r="B135" s="21" t="s">
        <v>351</v>
      </c>
      <c r="C135" s="6" t="s">
        <v>352</v>
      </c>
      <c r="D135" s="6" t="s">
        <v>353</v>
      </c>
      <c r="E135" s="21">
        <v>120</v>
      </c>
      <c r="F135" s="19">
        <v>0</v>
      </c>
      <c r="G135" s="19">
        <v>0</v>
      </c>
      <c r="H135" s="19">
        <v>72818.240000000005</v>
      </c>
      <c r="I135" s="19">
        <v>72818.240000000005</v>
      </c>
      <c r="J135" s="19">
        <v>3589.09</v>
      </c>
      <c r="K135" s="19">
        <v>7894.19</v>
      </c>
      <c r="L135" s="19">
        <v>70.7</v>
      </c>
      <c r="M135" s="19">
        <v>11553.98</v>
      </c>
      <c r="O135" s="28">
        <v>72818.240000000005</v>
      </c>
      <c r="P135" s="28">
        <v>70.7</v>
      </c>
      <c r="Q135" s="28">
        <v>3589.09</v>
      </c>
      <c r="R135" s="28">
        <v>7894.19</v>
      </c>
      <c r="S135" s="30">
        <v>84372.22</v>
      </c>
      <c r="U135" s="39">
        <f t="shared" si="4"/>
        <v>0</v>
      </c>
      <c r="V135" s="39">
        <f t="shared" si="5"/>
        <v>0</v>
      </c>
      <c r="W135" s="39">
        <f t="shared" si="6"/>
        <v>0</v>
      </c>
      <c r="X135" s="39">
        <f t="shared" si="7"/>
        <v>0</v>
      </c>
    </row>
    <row r="136" spans="1:24" x14ac:dyDescent="0.25">
      <c r="A136" s="20">
        <v>44248.529357407402</v>
      </c>
      <c r="B136" s="21" t="s">
        <v>354</v>
      </c>
      <c r="C136" s="6" t="s">
        <v>355</v>
      </c>
      <c r="D136" s="6" t="s">
        <v>356</v>
      </c>
      <c r="E136" s="21">
        <v>120</v>
      </c>
      <c r="F136" s="19">
        <v>0</v>
      </c>
      <c r="G136" s="19">
        <v>0</v>
      </c>
      <c r="H136" s="19">
        <v>100664.15</v>
      </c>
      <c r="I136" s="19">
        <v>100664.15</v>
      </c>
      <c r="J136" s="19">
        <v>4972.8100000000004</v>
      </c>
      <c r="K136" s="19">
        <v>10914.1</v>
      </c>
      <c r="L136" s="19">
        <v>105.74</v>
      </c>
      <c r="M136" s="19">
        <v>15992.65</v>
      </c>
      <c r="O136" s="28">
        <v>100664.15</v>
      </c>
      <c r="P136" s="28">
        <v>105.74</v>
      </c>
      <c r="Q136" s="28">
        <v>4972.8100000000004</v>
      </c>
      <c r="R136" s="28">
        <v>10914.1</v>
      </c>
      <c r="S136" s="30">
        <v>116656.8</v>
      </c>
      <c r="U136" s="39">
        <f t="shared" si="4"/>
        <v>0</v>
      </c>
      <c r="V136" s="39">
        <f t="shared" si="5"/>
        <v>0</v>
      </c>
      <c r="W136" s="39">
        <f t="shared" si="6"/>
        <v>0</v>
      </c>
      <c r="X136" s="39">
        <f t="shared" si="7"/>
        <v>0</v>
      </c>
    </row>
    <row r="137" spans="1:24" x14ac:dyDescent="0.25">
      <c r="A137" s="20">
        <v>44248.618358877298</v>
      </c>
      <c r="B137" s="21" t="s">
        <v>357</v>
      </c>
      <c r="C137" s="6" t="s">
        <v>358</v>
      </c>
      <c r="D137" s="6" t="s">
        <v>359</v>
      </c>
      <c r="E137" s="21">
        <v>120</v>
      </c>
      <c r="F137" s="19">
        <v>0</v>
      </c>
      <c r="G137" s="19">
        <v>0</v>
      </c>
      <c r="H137" s="19">
        <v>83210.5</v>
      </c>
      <c r="I137" s="19">
        <v>83210.5</v>
      </c>
      <c r="J137" s="19">
        <v>0</v>
      </c>
      <c r="K137" s="19">
        <v>8597.41</v>
      </c>
      <c r="L137" s="19">
        <v>83.29</v>
      </c>
      <c r="M137" s="19">
        <v>8680.7000000000007</v>
      </c>
      <c r="O137" s="28">
        <v>83210.5</v>
      </c>
      <c r="P137" s="28">
        <v>83.29</v>
      </c>
      <c r="Q137" s="28">
        <v>0</v>
      </c>
      <c r="R137" s="28">
        <v>8597.41</v>
      </c>
      <c r="S137" s="30">
        <v>91891.199999999997</v>
      </c>
      <c r="U137" s="39">
        <f t="shared" si="4"/>
        <v>0</v>
      </c>
      <c r="V137" s="39">
        <f t="shared" si="5"/>
        <v>0</v>
      </c>
      <c r="W137" s="39">
        <f t="shared" si="6"/>
        <v>0</v>
      </c>
      <c r="X137" s="39">
        <f t="shared" si="7"/>
        <v>0</v>
      </c>
    </row>
    <row r="138" spans="1:24" x14ac:dyDescent="0.25">
      <c r="A138" s="20">
        <v>44245.719245601897</v>
      </c>
      <c r="B138" s="21" t="s">
        <v>360</v>
      </c>
      <c r="C138" s="6" t="s">
        <v>361</v>
      </c>
      <c r="D138" s="6" t="s">
        <v>362</v>
      </c>
      <c r="E138" s="21">
        <v>120</v>
      </c>
      <c r="F138" s="19">
        <v>0</v>
      </c>
      <c r="G138" s="19">
        <v>0</v>
      </c>
      <c r="H138" s="19">
        <v>86047.64</v>
      </c>
      <c r="I138" s="19">
        <v>86047.64</v>
      </c>
      <c r="J138" s="19">
        <v>4162.8599999999997</v>
      </c>
      <c r="K138" s="19">
        <v>9320.7999999999993</v>
      </c>
      <c r="L138" s="19">
        <v>90.3</v>
      </c>
      <c r="M138" s="19">
        <v>13573.96</v>
      </c>
      <c r="O138" s="28">
        <v>86047.64</v>
      </c>
      <c r="P138" s="28">
        <v>90.3</v>
      </c>
      <c r="Q138" s="28">
        <v>4162.8599999999997</v>
      </c>
      <c r="R138" s="28">
        <v>9320.7999999999993</v>
      </c>
      <c r="S138" s="30">
        <v>99621.6</v>
      </c>
      <c r="U138" s="39">
        <f t="shared" si="4"/>
        <v>0</v>
      </c>
      <c r="V138" s="39">
        <f t="shared" si="5"/>
        <v>0</v>
      </c>
      <c r="W138" s="39">
        <f t="shared" si="6"/>
        <v>0</v>
      </c>
      <c r="X138" s="39">
        <f t="shared" si="7"/>
        <v>0</v>
      </c>
    </row>
    <row r="139" spans="1:24" x14ac:dyDescent="0.25">
      <c r="A139" s="20">
        <v>44255.709495833296</v>
      </c>
      <c r="B139" s="21" t="s">
        <v>363</v>
      </c>
      <c r="C139" s="6" t="s">
        <v>364</v>
      </c>
      <c r="D139" s="6" t="s">
        <v>365</v>
      </c>
      <c r="E139" s="21">
        <v>120</v>
      </c>
      <c r="F139" s="19">
        <v>0</v>
      </c>
      <c r="G139" s="19">
        <v>0</v>
      </c>
      <c r="H139" s="19">
        <v>113548.55</v>
      </c>
      <c r="I139" s="19">
        <v>113548.55</v>
      </c>
      <c r="J139" s="19">
        <v>4180.25</v>
      </c>
      <c r="K139" s="19">
        <v>12163.75</v>
      </c>
      <c r="L139" s="19">
        <v>86.89</v>
      </c>
      <c r="M139" s="19">
        <v>16430.89</v>
      </c>
      <c r="O139" s="28">
        <v>113548.55</v>
      </c>
      <c r="P139" s="28">
        <v>86.89</v>
      </c>
      <c r="Q139" s="28">
        <v>4180.25</v>
      </c>
      <c r="R139" s="28">
        <v>12163.75</v>
      </c>
      <c r="S139" s="30">
        <v>129979.44</v>
      </c>
      <c r="U139" s="39">
        <f t="shared" si="4"/>
        <v>0</v>
      </c>
      <c r="V139" s="39">
        <f t="shared" si="5"/>
        <v>0</v>
      </c>
      <c r="W139" s="39">
        <f t="shared" si="6"/>
        <v>0</v>
      </c>
      <c r="X139" s="39">
        <f t="shared" si="7"/>
        <v>0</v>
      </c>
    </row>
    <row r="140" spans="1:24" x14ac:dyDescent="0.25">
      <c r="A140" s="20">
        <v>44249.523685763903</v>
      </c>
      <c r="B140" s="21" t="s">
        <v>366</v>
      </c>
      <c r="C140" s="6" t="s">
        <v>367</v>
      </c>
      <c r="D140" s="6" t="s">
        <v>368</v>
      </c>
      <c r="E140" s="21">
        <v>120</v>
      </c>
      <c r="F140" s="19">
        <v>0</v>
      </c>
      <c r="G140" s="19">
        <v>0</v>
      </c>
      <c r="H140" s="19">
        <v>49823.839999999997</v>
      </c>
      <c r="I140" s="19">
        <v>49823.839999999997</v>
      </c>
      <c r="J140" s="19">
        <v>0</v>
      </c>
      <c r="K140" s="19">
        <v>5147.49</v>
      </c>
      <c r="L140" s="19">
        <v>49.87</v>
      </c>
      <c r="M140" s="19">
        <v>5197.3599999999997</v>
      </c>
      <c r="O140" s="28">
        <v>49823.839999999997</v>
      </c>
      <c r="P140" s="28">
        <v>49.87</v>
      </c>
      <c r="Q140" s="28">
        <v>0</v>
      </c>
      <c r="R140" s="28">
        <v>5147.49</v>
      </c>
      <c r="S140" s="30">
        <v>55021.2</v>
      </c>
      <c r="U140" s="39">
        <f t="shared" ref="U140:U203" si="8">O140-I140</f>
        <v>0</v>
      </c>
      <c r="V140" s="39">
        <f t="shared" ref="V140:V203" si="9">P140-L140</f>
        <v>0</v>
      </c>
      <c r="W140" s="39">
        <f t="shared" ref="W140:W203" si="10">R140-K140</f>
        <v>0</v>
      </c>
      <c r="X140" s="39">
        <f t="shared" ref="X140:X203" si="11">O140+M140-S140</f>
        <v>0</v>
      </c>
    </row>
    <row r="141" spans="1:24" x14ac:dyDescent="0.25">
      <c r="A141" s="20">
        <v>44246.428328437498</v>
      </c>
      <c r="B141" s="21" t="s">
        <v>369</v>
      </c>
      <c r="C141" s="6" t="s">
        <v>370</v>
      </c>
      <c r="D141" s="6" t="s">
        <v>371</v>
      </c>
      <c r="E141" s="21">
        <v>120</v>
      </c>
      <c r="F141" s="19">
        <v>0</v>
      </c>
      <c r="G141" s="19">
        <v>0</v>
      </c>
      <c r="H141" s="19">
        <v>60377.36</v>
      </c>
      <c r="I141" s="19">
        <v>60377.36</v>
      </c>
      <c r="J141" s="19">
        <v>2982.64</v>
      </c>
      <c r="K141" s="19">
        <v>6546.18</v>
      </c>
      <c r="L141" s="19">
        <v>63.42</v>
      </c>
      <c r="M141" s="19">
        <v>9592.24</v>
      </c>
      <c r="O141" s="28">
        <v>60377.36</v>
      </c>
      <c r="P141" s="28">
        <v>63.42</v>
      </c>
      <c r="Q141" s="28">
        <v>2982.64</v>
      </c>
      <c r="R141" s="28">
        <v>6546.18</v>
      </c>
      <c r="S141" s="30">
        <v>69969.600000000006</v>
      </c>
      <c r="U141" s="39">
        <f t="shared" si="8"/>
        <v>0</v>
      </c>
      <c r="V141" s="39">
        <f t="shared" si="9"/>
        <v>0</v>
      </c>
      <c r="W141" s="39">
        <f t="shared" si="10"/>
        <v>0</v>
      </c>
      <c r="X141" s="39">
        <f t="shared" si="11"/>
        <v>0</v>
      </c>
    </row>
    <row r="142" spans="1:24" x14ac:dyDescent="0.25">
      <c r="A142" s="20">
        <v>44248.620707905102</v>
      </c>
      <c r="B142" s="21" t="s">
        <v>372</v>
      </c>
      <c r="C142" s="6" t="s">
        <v>373</v>
      </c>
      <c r="D142" s="6" t="s">
        <v>374</v>
      </c>
      <c r="E142" s="21">
        <v>120</v>
      </c>
      <c r="F142" s="19">
        <v>0</v>
      </c>
      <c r="G142" s="19">
        <v>0</v>
      </c>
      <c r="H142" s="19">
        <v>86047.64</v>
      </c>
      <c r="I142" s="19">
        <v>86047.64</v>
      </c>
      <c r="J142" s="19">
        <v>4250.75</v>
      </c>
      <c r="K142" s="19">
        <v>9330.02</v>
      </c>
      <c r="L142" s="19">
        <v>90.39</v>
      </c>
      <c r="M142" s="19">
        <v>13671.16</v>
      </c>
      <c r="O142" s="28">
        <v>86047.64</v>
      </c>
      <c r="P142" s="28">
        <v>90.39</v>
      </c>
      <c r="Q142" s="28">
        <v>4250.75</v>
      </c>
      <c r="R142" s="28">
        <v>9330.02</v>
      </c>
      <c r="S142" s="30">
        <v>99718.8</v>
      </c>
      <c r="U142" s="39">
        <f t="shared" si="8"/>
        <v>0</v>
      </c>
      <c r="V142" s="39">
        <f t="shared" si="9"/>
        <v>0</v>
      </c>
      <c r="W142" s="39">
        <f t="shared" si="10"/>
        <v>0</v>
      </c>
      <c r="X142" s="39">
        <f t="shared" si="11"/>
        <v>0</v>
      </c>
    </row>
    <row r="143" spans="1:24" x14ac:dyDescent="0.25">
      <c r="A143" s="20">
        <v>44240.785324108801</v>
      </c>
      <c r="B143" s="21" t="s">
        <v>375</v>
      </c>
      <c r="C143" s="6" t="s">
        <v>376</v>
      </c>
      <c r="D143" s="6" t="s">
        <v>377</v>
      </c>
      <c r="E143" s="21">
        <v>120</v>
      </c>
      <c r="F143" s="19">
        <v>0</v>
      </c>
      <c r="G143" s="19">
        <v>0</v>
      </c>
      <c r="H143" s="19">
        <v>86047.64</v>
      </c>
      <c r="I143" s="19">
        <v>86047.64</v>
      </c>
      <c r="J143" s="19">
        <v>4241.3599999999997</v>
      </c>
      <c r="K143" s="19">
        <v>9328.6200000000008</v>
      </c>
      <c r="L143" s="19">
        <v>90.38</v>
      </c>
      <c r="M143" s="19">
        <v>13660.36</v>
      </c>
      <c r="O143" s="28">
        <v>86047.64</v>
      </c>
      <c r="P143" s="28">
        <v>90.38</v>
      </c>
      <c r="Q143" s="28">
        <v>4241.3599999999997</v>
      </c>
      <c r="R143" s="28">
        <v>9328.6200000000008</v>
      </c>
      <c r="S143" s="30">
        <v>99708</v>
      </c>
      <c r="U143" s="39">
        <f t="shared" si="8"/>
        <v>0</v>
      </c>
      <c r="V143" s="39">
        <f t="shared" si="9"/>
        <v>0</v>
      </c>
      <c r="W143" s="39">
        <f t="shared" si="10"/>
        <v>0</v>
      </c>
      <c r="X143" s="39">
        <f t="shared" si="11"/>
        <v>0</v>
      </c>
    </row>
    <row r="144" spans="1:24" x14ac:dyDescent="0.25">
      <c r="A144" s="20">
        <v>44248.611855902796</v>
      </c>
      <c r="B144" s="21" t="s">
        <v>378</v>
      </c>
      <c r="C144" s="6" t="s">
        <v>379</v>
      </c>
      <c r="D144" s="6" t="s">
        <v>380</v>
      </c>
      <c r="E144" s="21">
        <v>120</v>
      </c>
      <c r="F144" s="19">
        <v>0</v>
      </c>
      <c r="G144" s="19">
        <v>0</v>
      </c>
      <c r="H144" s="19">
        <v>122472.17</v>
      </c>
      <c r="I144" s="19">
        <v>122472.17</v>
      </c>
      <c r="J144" s="19">
        <v>6050.12</v>
      </c>
      <c r="K144" s="19">
        <v>13279.06</v>
      </c>
      <c r="L144" s="19">
        <v>128.65</v>
      </c>
      <c r="M144" s="19">
        <v>19457.830000000002</v>
      </c>
      <c r="O144" s="28">
        <v>122472.17</v>
      </c>
      <c r="P144" s="28">
        <v>128.65</v>
      </c>
      <c r="Q144" s="28">
        <v>6050.12</v>
      </c>
      <c r="R144" s="28">
        <v>13279.06</v>
      </c>
      <c r="S144" s="30">
        <v>141930</v>
      </c>
      <c r="U144" s="39">
        <f t="shared" si="8"/>
        <v>0</v>
      </c>
      <c r="V144" s="39">
        <f t="shared" si="9"/>
        <v>0</v>
      </c>
      <c r="W144" s="39">
        <f t="shared" si="10"/>
        <v>0</v>
      </c>
      <c r="X144" s="39">
        <f t="shared" si="11"/>
        <v>0</v>
      </c>
    </row>
    <row r="145" spans="1:24" x14ac:dyDescent="0.25">
      <c r="A145" s="20">
        <v>44254.448825231499</v>
      </c>
      <c r="B145" s="21" t="s">
        <v>381</v>
      </c>
      <c r="C145" s="6" t="s">
        <v>382</v>
      </c>
      <c r="D145" s="6" t="s">
        <v>383</v>
      </c>
      <c r="E145" s="21">
        <v>120</v>
      </c>
      <c r="F145" s="19">
        <v>0</v>
      </c>
      <c r="G145" s="19">
        <v>0</v>
      </c>
      <c r="H145" s="19">
        <v>144141.56</v>
      </c>
      <c r="I145" s="19">
        <v>144141.56</v>
      </c>
      <c r="J145" s="19">
        <v>5348.44</v>
      </c>
      <c r="K145" s="19">
        <v>15445.56</v>
      </c>
      <c r="L145" s="19">
        <v>110.99</v>
      </c>
      <c r="M145" s="19">
        <v>20904.990000000002</v>
      </c>
      <c r="O145" s="28">
        <v>144141.56</v>
      </c>
      <c r="P145" s="28">
        <v>110.99</v>
      </c>
      <c r="Q145" s="28">
        <v>5348.44</v>
      </c>
      <c r="R145" s="28">
        <v>15445.56</v>
      </c>
      <c r="S145" s="30">
        <v>165046.54999999999</v>
      </c>
      <c r="U145" s="39">
        <f t="shared" si="8"/>
        <v>0</v>
      </c>
      <c r="V145" s="39">
        <f t="shared" si="9"/>
        <v>0</v>
      </c>
      <c r="W145" s="39">
        <f t="shared" si="10"/>
        <v>0</v>
      </c>
      <c r="X145" s="39">
        <f t="shared" si="11"/>
        <v>0</v>
      </c>
    </row>
    <row r="146" spans="1:24" x14ac:dyDescent="0.25">
      <c r="A146" s="20">
        <v>44251.442323923598</v>
      </c>
      <c r="B146" s="21" t="s">
        <v>384</v>
      </c>
      <c r="C146" s="6" t="s">
        <v>385</v>
      </c>
      <c r="D146" s="6" t="s">
        <v>386</v>
      </c>
      <c r="E146" s="21">
        <v>120</v>
      </c>
      <c r="F146" s="19">
        <v>0</v>
      </c>
      <c r="G146" s="19">
        <v>0</v>
      </c>
      <c r="H146" s="19">
        <v>100601.52</v>
      </c>
      <c r="I146" s="19">
        <v>100601.52</v>
      </c>
      <c r="J146" s="19">
        <v>4969.09</v>
      </c>
      <c r="K146" s="19">
        <v>10907.31</v>
      </c>
      <c r="L146" s="19">
        <v>97.68</v>
      </c>
      <c r="M146" s="19">
        <v>15974.08</v>
      </c>
      <c r="O146" s="28">
        <v>100601.52</v>
      </c>
      <c r="P146" s="28">
        <v>97.68</v>
      </c>
      <c r="Q146" s="28">
        <v>4969.09</v>
      </c>
      <c r="R146" s="28">
        <v>10907.31</v>
      </c>
      <c r="S146" s="30">
        <v>116575.59999999999</v>
      </c>
      <c r="U146" s="39">
        <f t="shared" si="8"/>
        <v>0</v>
      </c>
      <c r="V146" s="39">
        <f t="shared" si="9"/>
        <v>0</v>
      </c>
      <c r="W146" s="39">
        <f t="shared" si="10"/>
        <v>0</v>
      </c>
      <c r="X146" s="39">
        <f t="shared" si="11"/>
        <v>0</v>
      </c>
    </row>
    <row r="147" spans="1:24" s="35" customFormat="1" x14ac:dyDescent="0.25">
      <c r="A147" s="31">
        <v>44254.742683252298</v>
      </c>
      <c r="B147" s="32" t="s">
        <v>387</v>
      </c>
      <c r="C147" s="33" t="s">
        <v>388</v>
      </c>
      <c r="D147" s="33" t="s">
        <v>389</v>
      </c>
      <c r="E147" s="32">
        <v>120</v>
      </c>
      <c r="F147" s="34">
        <v>0</v>
      </c>
      <c r="G147" s="34">
        <v>0</v>
      </c>
      <c r="H147" s="34">
        <v>100657.44</v>
      </c>
      <c r="I147" s="34">
        <v>100657.44</v>
      </c>
      <c r="J147" s="34">
        <v>3997.4</v>
      </c>
      <c r="K147" s="34">
        <v>10913.38</v>
      </c>
      <c r="L147" s="34">
        <v>97.74</v>
      </c>
      <c r="M147" s="34">
        <v>15008.52</v>
      </c>
      <c r="O147" s="36">
        <v>100657.44</v>
      </c>
      <c r="P147" s="36">
        <v>97.74</v>
      </c>
      <c r="Q147" s="36">
        <v>4969.45</v>
      </c>
      <c r="R147" s="36">
        <v>10913.38</v>
      </c>
      <c r="S147" s="42">
        <v>116638.01000000001</v>
      </c>
      <c r="U147" s="41">
        <f t="shared" si="8"/>
        <v>0</v>
      </c>
      <c r="V147" s="41">
        <f t="shared" si="9"/>
        <v>0</v>
      </c>
      <c r="W147" s="41">
        <f t="shared" si="10"/>
        <v>0</v>
      </c>
      <c r="X147" s="41">
        <f t="shared" si="11"/>
        <v>-972.05000000000291</v>
      </c>
    </row>
    <row r="148" spans="1:24" x14ac:dyDescent="0.25">
      <c r="A148" s="20">
        <v>44248.711419560197</v>
      </c>
      <c r="B148" s="21" t="s">
        <v>390</v>
      </c>
      <c r="C148" s="6" t="s">
        <v>391</v>
      </c>
      <c r="D148" s="6" t="s">
        <v>392</v>
      </c>
      <c r="E148" s="21">
        <v>120</v>
      </c>
      <c r="F148" s="19">
        <v>0</v>
      </c>
      <c r="G148" s="19">
        <v>0</v>
      </c>
      <c r="H148" s="19">
        <v>110826.75</v>
      </c>
      <c r="I148" s="19">
        <v>110826.75</v>
      </c>
      <c r="J148" s="19">
        <v>5474.84</v>
      </c>
      <c r="K148" s="19">
        <v>12016.79</v>
      </c>
      <c r="L148" s="19">
        <v>116.42</v>
      </c>
      <c r="M148" s="19">
        <v>17608.05</v>
      </c>
      <c r="O148" s="28">
        <v>110826.75</v>
      </c>
      <c r="P148" s="28">
        <v>116.42</v>
      </c>
      <c r="Q148" s="28">
        <v>5474.84</v>
      </c>
      <c r="R148" s="28">
        <v>12016.79</v>
      </c>
      <c r="S148" s="30">
        <v>128434.79999999999</v>
      </c>
      <c r="U148" s="39">
        <f t="shared" si="8"/>
        <v>0</v>
      </c>
      <c r="V148" s="39">
        <f t="shared" si="9"/>
        <v>0</v>
      </c>
      <c r="W148" s="39">
        <f t="shared" si="10"/>
        <v>0</v>
      </c>
      <c r="X148" s="39">
        <f t="shared" si="11"/>
        <v>0</v>
      </c>
    </row>
    <row r="149" spans="1:24" x14ac:dyDescent="0.25">
      <c r="A149" s="20">
        <v>44255.749871099499</v>
      </c>
      <c r="B149" s="21" t="s">
        <v>393</v>
      </c>
      <c r="C149" s="6" t="s">
        <v>394</v>
      </c>
      <c r="D149" s="6" t="s">
        <v>395</v>
      </c>
      <c r="E149" s="21">
        <v>120</v>
      </c>
      <c r="F149" s="19">
        <v>0</v>
      </c>
      <c r="G149" s="19">
        <v>0</v>
      </c>
      <c r="H149" s="19">
        <v>100664.15</v>
      </c>
      <c r="I149" s="19">
        <v>100664.15</v>
      </c>
      <c r="J149" s="19">
        <v>4939.8500000000004</v>
      </c>
      <c r="K149" s="19">
        <v>10911.09</v>
      </c>
      <c r="L149" s="19">
        <v>97.74</v>
      </c>
      <c r="M149" s="19">
        <v>15948.68</v>
      </c>
      <c r="O149" s="28">
        <v>100664.15</v>
      </c>
      <c r="P149" s="28">
        <v>97.74</v>
      </c>
      <c r="Q149" s="28">
        <v>4939.8500000000004</v>
      </c>
      <c r="R149" s="28">
        <v>10911.09</v>
      </c>
      <c r="S149" s="30">
        <v>116612.83</v>
      </c>
      <c r="U149" s="39">
        <f t="shared" si="8"/>
        <v>0</v>
      </c>
      <c r="V149" s="39">
        <f t="shared" si="9"/>
        <v>0</v>
      </c>
      <c r="W149" s="39">
        <f t="shared" si="10"/>
        <v>0</v>
      </c>
      <c r="X149" s="39">
        <f t="shared" si="11"/>
        <v>0</v>
      </c>
    </row>
    <row r="150" spans="1:24" x14ac:dyDescent="0.25">
      <c r="A150" s="20">
        <v>44255.613102233801</v>
      </c>
      <c r="B150" s="21" t="s">
        <v>396</v>
      </c>
      <c r="C150" s="6" t="s">
        <v>397</v>
      </c>
      <c r="D150" s="6" t="s">
        <v>398</v>
      </c>
      <c r="E150" s="21">
        <v>120</v>
      </c>
      <c r="F150" s="19">
        <v>0</v>
      </c>
      <c r="G150" s="19">
        <v>0</v>
      </c>
      <c r="H150" s="19">
        <v>139141.32</v>
      </c>
      <c r="I150" s="19">
        <v>139141.32</v>
      </c>
      <c r="J150" s="19">
        <v>6609.21</v>
      </c>
      <c r="K150" s="19">
        <v>15058.37</v>
      </c>
      <c r="L150" s="19">
        <v>116.14</v>
      </c>
      <c r="M150" s="19">
        <v>21783.72</v>
      </c>
      <c r="O150" s="28">
        <v>139141.32</v>
      </c>
      <c r="P150" s="28">
        <v>116.14</v>
      </c>
      <c r="Q150" s="28">
        <v>6609.21</v>
      </c>
      <c r="R150" s="28">
        <v>15058.37</v>
      </c>
      <c r="S150" s="30">
        <v>160925.04</v>
      </c>
      <c r="U150" s="39">
        <f t="shared" si="8"/>
        <v>0</v>
      </c>
      <c r="V150" s="39">
        <f t="shared" si="9"/>
        <v>0</v>
      </c>
      <c r="W150" s="39">
        <f t="shared" si="10"/>
        <v>0</v>
      </c>
      <c r="X150" s="39">
        <f t="shared" si="11"/>
        <v>0</v>
      </c>
    </row>
    <row r="151" spans="1:24" x14ac:dyDescent="0.25">
      <c r="A151" s="20">
        <v>44240.775467245403</v>
      </c>
      <c r="B151" s="21" t="s">
        <v>399</v>
      </c>
      <c r="C151" s="6" t="s">
        <v>400</v>
      </c>
      <c r="D151" s="6" t="s">
        <v>401</v>
      </c>
      <c r="E151" s="21">
        <v>120</v>
      </c>
      <c r="F151" s="19">
        <v>0</v>
      </c>
      <c r="G151" s="19">
        <v>0</v>
      </c>
      <c r="H151" s="19">
        <v>122327.92</v>
      </c>
      <c r="I151" s="19">
        <v>122327.92</v>
      </c>
      <c r="J151" s="19">
        <v>6039.68</v>
      </c>
      <c r="K151" s="19">
        <v>13262.3</v>
      </c>
      <c r="L151" s="19">
        <v>128.5</v>
      </c>
      <c r="M151" s="19">
        <v>19430.48</v>
      </c>
      <c r="O151" s="28">
        <v>122327.92</v>
      </c>
      <c r="P151" s="28">
        <v>128.5</v>
      </c>
      <c r="Q151" s="28">
        <v>6039.68</v>
      </c>
      <c r="R151" s="28">
        <v>13262.3</v>
      </c>
      <c r="S151" s="30">
        <v>141758.39999999999</v>
      </c>
      <c r="U151" s="39">
        <f t="shared" si="8"/>
        <v>0</v>
      </c>
      <c r="V151" s="39">
        <f t="shared" si="9"/>
        <v>0</v>
      </c>
      <c r="W151" s="39">
        <f t="shared" si="10"/>
        <v>0</v>
      </c>
      <c r="X151" s="39">
        <f t="shared" si="11"/>
        <v>0</v>
      </c>
    </row>
    <row r="152" spans="1:24" x14ac:dyDescent="0.25">
      <c r="A152" s="20">
        <v>44239.779547951402</v>
      </c>
      <c r="B152" s="21" t="s">
        <v>402</v>
      </c>
      <c r="C152" s="6" t="s">
        <v>340</v>
      </c>
      <c r="D152" s="6" t="s">
        <v>341</v>
      </c>
      <c r="E152" s="21">
        <v>120</v>
      </c>
      <c r="F152" s="19">
        <v>0</v>
      </c>
      <c r="G152" s="19">
        <v>0</v>
      </c>
      <c r="H152" s="19">
        <v>150380.04</v>
      </c>
      <c r="I152" s="19">
        <v>150380.04</v>
      </c>
      <c r="J152" s="19">
        <v>7427.8</v>
      </c>
      <c r="K152" s="19">
        <v>16304.19</v>
      </c>
      <c r="L152" s="19">
        <v>157.97</v>
      </c>
      <c r="M152" s="19">
        <v>23889.96</v>
      </c>
      <c r="O152" s="28">
        <v>150380.04</v>
      </c>
      <c r="P152" s="28">
        <v>157.97</v>
      </c>
      <c r="Q152" s="28">
        <v>7427.8</v>
      </c>
      <c r="R152" s="28">
        <v>16304.19</v>
      </c>
      <c r="S152" s="30">
        <v>174270</v>
      </c>
      <c r="U152" s="39">
        <f t="shared" si="8"/>
        <v>0</v>
      </c>
      <c r="V152" s="39">
        <f t="shared" si="9"/>
        <v>0</v>
      </c>
      <c r="W152" s="39">
        <f t="shared" si="10"/>
        <v>0</v>
      </c>
      <c r="X152" s="39">
        <f t="shared" si="11"/>
        <v>0</v>
      </c>
    </row>
    <row r="153" spans="1:24" x14ac:dyDescent="0.25">
      <c r="A153" s="20">
        <v>44234.622749305599</v>
      </c>
      <c r="B153" s="21" t="s">
        <v>403</v>
      </c>
      <c r="C153" s="6" t="s">
        <v>404</v>
      </c>
      <c r="D153" s="6" t="s">
        <v>405</v>
      </c>
      <c r="E153" s="21">
        <v>120</v>
      </c>
      <c r="F153" s="19">
        <v>0</v>
      </c>
      <c r="G153" s="19">
        <v>0</v>
      </c>
      <c r="H153" s="19">
        <v>116345.84</v>
      </c>
      <c r="I153" s="19">
        <v>116345.84</v>
      </c>
      <c r="J153" s="19">
        <v>5747.48</v>
      </c>
      <c r="K153" s="19">
        <v>12614.06</v>
      </c>
      <c r="L153" s="19">
        <v>122.22</v>
      </c>
      <c r="M153" s="19">
        <v>18483.759999999998</v>
      </c>
      <c r="O153" s="28">
        <v>116345.84</v>
      </c>
      <c r="P153" s="28">
        <v>122.22</v>
      </c>
      <c r="Q153" s="28">
        <v>5747.48</v>
      </c>
      <c r="R153" s="28">
        <v>12614.06</v>
      </c>
      <c r="S153" s="30">
        <v>134829.6</v>
      </c>
      <c r="U153" s="39">
        <f t="shared" si="8"/>
        <v>0</v>
      </c>
      <c r="V153" s="39">
        <f t="shared" si="9"/>
        <v>0</v>
      </c>
      <c r="W153" s="39">
        <f t="shared" si="10"/>
        <v>0</v>
      </c>
      <c r="X153" s="39">
        <f t="shared" si="11"/>
        <v>0</v>
      </c>
    </row>
    <row r="154" spans="1:24" x14ac:dyDescent="0.25">
      <c r="A154" s="20">
        <v>44241.582805937498</v>
      </c>
      <c r="B154" s="21" t="s">
        <v>406</v>
      </c>
      <c r="C154" s="6" t="s">
        <v>407</v>
      </c>
      <c r="D154" s="6" t="s">
        <v>408</v>
      </c>
      <c r="E154" s="21">
        <v>120</v>
      </c>
      <c r="F154" s="19">
        <v>0</v>
      </c>
      <c r="G154" s="19">
        <v>0</v>
      </c>
      <c r="H154" s="19">
        <v>138798.43</v>
      </c>
      <c r="I154" s="19">
        <v>138798.43</v>
      </c>
      <c r="J154" s="19">
        <v>6827.91</v>
      </c>
      <c r="K154" s="19">
        <v>15045.89</v>
      </c>
      <c r="L154" s="19">
        <v>145.77000000000001</v>
      </c>
      <c r="M154" s="19">
        <v>22019.57</v>
      </c>
      <c r="O154" s="28">
        <v>138798.43</v>
      </c>
      <c r="P154" s="28">
        <v>145.77000000000001</v>
      </c>
      <c r="Q154" s="28">
        <v>6827.91</v>
      </c>
      <c r="R154" s="28">
        <v>15045.89</v>
      </c>
      <c r="S154" s="30">
        <v>160818</v>
      </c>
      <c r="U154" s="39">
        <f t="shared" si="8"/>
        <v>0</v>
      </c>
      <c r="V154" s="39">
        <f t="shared" si="9"/>
        <v>0</v>
      </c>
      <c r="W154" s="39">
        <f t="shared" si="10"/>
        <v>0</v>
      </c>
      <c r="X154" s="39">
        <f t="shared" si="11"/>
        <v>0</v>
      </c>
    </row>
    <row r="155" spans="1:24" x14ac:dyDescent="0.25">
      <c r="A155" s="20">
        <v>44241.451634143501</v>
      </c>
      <c r="B155" s="21" t="s">
        <v>409</v>
      </c>
      <c r="C155" s="6" t="s">
        <v>410</v>
      </c>
      <c r="D155" s="6" t="s">
        <v>411</v>
      </c>
      <c r="E155" s="21">
        <v>120</v>
      </c>
      <c r="F155" s="19">
        <v>0</v>
      </c>
      <c r="G155" s="19">
        <v>0</v>
      </c>
      <c r="H155" s="19">
        <v>137763.68</v>
      </c>
      <c r="I155" s="19">
        <v>137763.68</v>
      </c>
      <c r="J155" s="19">
        <v>6805.52</v>
      </c>
      <c r="K155" s="19">
        <v>14936.49</v>
      </c>
      <c r="L155" s="19">
        <v>144.71</v>
      </c>
      <c r="M155" s="19">
        <v>21886.720000000001</v>
      </c>
      <c r="O155" s="28">
        <v>137763.68</v>
      </c>
      <c r="P155" s="28">
        <v>144.71</v>
      </c>
      <c r="Q155" s="28">
        <v>6805.52</v>
      </c>
      <c r="R155" s="28">
        <v>14936.49</v>
      </c>
      <c r="S155" s="30">
        <v>159650.39999999997</v>
      </c>
      <c r="U155" s="39">
        <f t="shared" si="8"/>
        <v>0</v>
      </c>
      <c r="V155" s="39">
        <f t="shared" si="9"/>
        <v>0</v>
      </c>
      <c r="W155" s="39">
        <f t="shared" si="10"/>
        <v>0</v>
      </c>
      <c r="X155" s="39">
        <f t="shared" si="11"/>
        <v>0</v>
      </c>
    </row>
    <row r="156" spans="1:24" x14ac:dyDescent="0.25">
      <c r="A156" s="20">
        <v>44255.657110763903</v>
      </c>
      <c r="B156" s="21" t="s">
        <v>412</v>
      </c>
      <c r="C156" s="6" t="s">
        <v>413</v>
      </c>
      <c r="D156" s="6" t="s">
        <v>414</v>
      </c>
      <c r="E156" s="21">
        <v>120</v>
      </c>
      <c r="F156" s="19">
        <v>0</v>
      </c>
      <c r="G156" s="19">
        <v>0</v>
      </c>
      <c r="H156" s="19">
        <v>94167.96</v>
      </c>
      <c r="I156" s="19">
        <v>94167.96</v>
      </c>
      <c r="J156" s="19">
        <v>4651.8999999999996</v>
      </c>
      <c r="K156" s="19">
        <v>10210.42</v>
      </c>
      <c r="L156" s="19">
        <v>91.43</v>
      </c>
      <c r="M156" s="19">
        <v>14953.75</v>
      </c>
      <c r="O156" s="28">
        <v>94167.96</v>
      </c>
      <c r="P156" s="28">
        <v>91.43</v>
      </c>
      <c r="Q156" s="28">
        <v>4651.8999999999996</v>
      </c>
      <c r="R156" s="28">
        <v>10210.42</v>
      </c>
      <c r="S156" s="30">
        <v>109121.70999999999</v>
      </c>
      <c r="U156" s="39">
        <f t="shared" si="8"/>
        <v>0</v>
      </c>
      <c r="V156" s="39">
        <f t="shared" si="9"/>
        <v>0</v>
      </c>
      <c r="W156" s="39">
        <f t="shared" si="10"/>
        <v>0</v>
      </c>
      <c r="X156" s="39">
        <f t="shared" si="11"/>
        <v>0</v>
      </c>
    </row>
    <row r="157" spans="1:24" x14ac:dyDescent="0.25">
      <c r="A157" s="20">
        <v>44255.6370670139</v>
      </c>
      <c r="B157" s="21" t="s">
        <v>415</v>
      </c>
      <c r="C157" s="6" t="s">
        <v>416</v>
      </c>
      <c r="D157" s="6" t="s">
        <v>417</v>
      </c>
      <c r="E157" s="21">
        <v>120</v>
      </c>
      <c r="F157" s="19">
        <v>0</v>
      </c>
      <c r="G157" s="19">
        <v>0</v>
      </c>
      <c r="H157" s="19">
        <v>94230.59</v>
      </c>
      <c r="I157" s="19">
        <v>94230.59</v>
      </c>
      <c r="J157" s="19">
        <v>4653.84</v>
      </c>
      <c r="K157" s="19">
        <v>10216.59</v>
      </c>
      <c r="L157" s="19">
        <v>91.5</v>
      </c>
      <c r="M157" s="19">
        <v>14961.93</v>
      </c>
      <c r="O157" s="28">
        <v>94230.59</v>
      </c>
      <c r="P157" s="28">
        <v>91.5</v>
      </c>
      <c r="Q157" s="28">
        <v>4653.84</v>
      </c>
      <c r="R157" s="28">
        <v>10216.59</v>
      </c>
      <c r="S157" s="30">
        <v>109192.51999999999</v>
      </c>
      <c r="U157" s="39">
        <f t="shared" si="8"/>
        <v>0</v>
      </c>
      <c r="V157" s="39">
        <f t="shared" si="9"/>
        <v>0</v>
      </c>
      <c r="W157" s="39">
        <f t="shared" si="10"/>
        <v>0</v>
      </c>
      <c r="X157" s="39">
        <f t="shared" si="11"/>
        <v>0</v>
      </c>
    </row>
    <row r="158" spans="1:24" x14ac:dyDescent="0.25">
      <c r="A158" s="20">
        <v>44255.748189618098</v>
      </c>
      <c r="B158" s="21" t="s">
        <v>418</v>
      </c>
      <c r="C158" s="6" t="s">
        <v>419</v>
      </c>
      <c r="D158" s="6" t="s">
        <v>420</v>
      </c>
      <c r="E158" s="21">
        <v>120</v>
      </c>
      <c r="F158" s="19">
        <v>0</v>
      </c>
      <c r="G158" s="19">
        <v>0</v>
      </c>
      <c r="H158" s="19">
        <v>77911.64</v>
      </c>
      <c r="I158" s="19">
        <v>77911.64</v>
      </c>
      <c r="J158" s="19">
        <v>3848.7</v>
      </c>
      <c r="K158" s="19">
        <v>8447.02</v>
      </c>
      <c r="L158" s="19">
        <v>75.650000000000006</v>
      </c>
      <c r="M158" s="19">
        <v>12371.37</v>
      </c>
      <c r="O158" s="28">
        <v>77911.64</v>
      </c>
      <c r="P158" s="28">
        <v>75.650000000000006</v>
      </c>
      <c r="Q158" s="28">
        <v>3848.7</v>
      </c>
      <c r="R158" s="28">
        <v>8447.02</v>
      </c>
      <c r="S158" s="30">
        <v>90283.01</v>
      </c>
      <c r="U158" s="39">
        <f t="shared" si="8"/>
        <v>0</v>
      </c>
      <c r="V158" s="39">
        <f t="shared" si="9"/>
        <v>0</v>
      </c>
      <c r="W158" s="39">
        <f t="shared" si="10"/>
        <v>0</v>
      </c>
      <c r="X158" s="39">
        <f t="shared" si="11"/>
        <v>0</v>
      </c>
    </row>
    <row r="159" spans="1:24" x14ac:dyDescent="0.25">
      <c r="A159" s="20">
        <v>44255.7545866898</v>
      </c>
      <c r="B159" s="21" t="s">
        <v>421</v>
      </c>
      <c r="C159" s="6" t="s">
        <v>422</v>
      </c>
      <c r="D159" s="6" t="s">
        <v>423</v>
      </c>
      <c r="E159" s="21">
        <v>120</v>
      </c>
      <c r="F159" s="19">
        <v>0</v>
      </c>
      <c r="G159" s="19">
        <v>0</v>
      </c>
      <c r="H159" s="19">
        <v>85665.21</v>
      </c>
      <c r="I159" s="19">
        <v>85665.21</v>
      </c>
      <c r="J159" s="19">
        <v>4200.34</v>
      </c>
      <c r="K159" s="19">
        <v>9284.49</v>
      </c>
      <c r="L159" s="19">
        <v>83.18</v>
      </c>
      <c r="M159" s="19">
        <v>13568.01</v>
      </c>
      <c r="O159" s="28">
        <v>85665.21</v>
      </c>
      <c r="P159" s="28">
        <v>83.18</v>
      </c>
      <c r="Q159" s="28">
        <v>4200.34</v>
      </c>
      <c r="R159" s="28">
        <v>9284.49</v>
      </c>
      <c r="S159" s="30">
        <v>99233.22</v>
      </c>
      <c r="U159" s="39">
        <f t="shared" si="8"/>
        <v>0</v>
      </c>
      <c r="V159" s="39">
        <f t="shared" si="9"/>
        <v>0</v>
      </c>
      <c r="W159" s="39">
        <f t="shared" si="10"/>
        <v>0</v>
      </c>
      <c r="X159" s="39">
        <f t="shared" si="11"/>
        <v>0</v>
      </c>
    </row>
    <row r="160" spans="1:24" x14ac:dyDescent="0.25">
      <c r="A160" s="20">
        <v>44248.847251585597</v>
      </c>
      <c r="B160" s="21" t="s">
        <v>424</v>
      </c>
      <c r="C160" s="6" t="s">
        <v>425</v>
      </c>
      <c r="D160" s="6" t="s">
        <v>426</v>
      </c>
      <c r="E160" s="21">
        <v>120</v>
      </c>
      <c r="F160" s="19">
        <v>0</v>
      </c>
      <c r="G160" s="19">
        <v>0</v>
      </c>
      <c r="H160" s="19">
        <v>92644.86</v>
      </c>
      <c r="I160" s="19">
        <v>92644.86</v>
      </c>
      <c r="J160" s="19">
        <v>4576.6499999999996</v>
      </c>
      <c r="K160" s="19">
        <v>10045.17</v>
      </c>
      <c r="L160" s="19">
        <v>97.32</v>
      </c>
      <c r="M160" s="19">
        <v>14719.14</v>
      </c>
      <c r="O160" s="28">
        <v>92644.86</v>
      </c>
      <c r="P160" s="28">
        <v>97.32</v>
      </c>
      <c r="Q160" s="28">
        <v>4576.6499999999996</v>
      </c>
      <c r="R160" s="28">
        <v>10045.17</v>
      </c>
      <c r="S160" s="30">
        <v>107364</v>
      </c>
      <c r="U160" s="39">
        <f t="shared" si="8"/>
        <v>0</v>
      </c>
      <c r="V160" s="39">
        <f t="shared" si="9"/>
        <v>0</v>
      </c>
      <c r="W160" s="39">
        <f t="shared" si="10"/>
        <v>0</v>
      </c>
      <c r="X160" s="39">
        <f t="shared" si="11"/>
        <v>0</v>
      </c>
    </row>
    <row r="161" spans="1:24" x14ac:dyDescent="0.25">
      <c r="A161" s="20">
        <v>44255.754923379602</v>
      </c>
      <c r="B161" s="21" t="s">
        <v>427</v>
      </c>
      <c r="C161" s="6" t="s">
        <v>428</v>
      </c>
      <c r="D161" s="6" t="s">
        <v>429</v>
      </c>
      <c r="E161" s="21">
        <v>120</v>
      </c>
      <c r="F161" s="19">
        <v>0</v>
      </c>
      <c r="G161" s="19">
        <v>0</v>
      </c>
      <c r="H161" s="19">
        <v>89490.57</v>
      </c>
      <c r="I161" s="19">
        <v>89490.57</v>
      </c>
      <c r="J161" s="19">
        <v>4420.82</v>
      </c>
      <c r="K161" s="19">
        <v>9703.4</v>
      </c>
      <c r="L161" s="19">
        <v>86.89</v>
      </c>
      <c r="M161" s="19">
        <v>14211.11</v>
      </c>
      <c r="O161" s="28">
        <v>89490.57</v>
      </c>
      <c r="P161" s="28">
        <v>86.89</v>
      </c>
      <c r="Q161" s="28">
        <v>4420.82</v>
      </c>
      <c r="R161" s="28">
        <v>9703.4</v>
      </c>
      <c r="S161" s="30">
        <v>103701.68</v>
      </c>
      <c r="U161" s="39">
        <f t="shared" si="8"/>
        <v>0</v>
      </c>
      <c r="V161" s="39">
        <f t="shared" si="9"/>
        <v>0</v>
      </c>
      <c r="W161" s="39">
        <f t="shared" si="10"/>
        <v>0</v>
      </c>
      <c r="X161" s="39">
        <f t="shared" si="11"/>
        <v>0</v>
      </c>
    </row>
    <row r="162" spans="1:24" x14ac:dyDescent="0.25">
      <c r="A162" s="20">
        <v>44248.685539618098</v>
      </c>
      <c r="B162" s="21" t="s">
        <v>430</v>
      </c>
      <c r="C162" s="6" t="s">
        <v>431</v>
      </c>
      <c r="D162" s="6" t="s">
        <v>432</v>
      </c>
      <c r="E162" s="21">
        <v>120</v>
      </c>
      <c r="F162" s="19">
        <v>0</v>
      </c>
      <c r="G162" s="19">
        <v>0</v>
      </c>
      <c r="H162" s="19">
        <v>93965.09</v>
      </c>
      <c r="I162" s="19">
        <v>93965.09</v>
      </c>
      <c r="J162" s="19">
        <v>4641.88</v>
      </c>
      <c r="K162" s="19">
        <v>10188.32</v>
      </c>
      <c r="L162" s="19">
        <v>98.71</v>
      </c>
      <c r="M162" s="19">
        <v>14928.91</v>
      </c>
      <c r="O162" s="28">
        <v>93965.09</v>
      </c>
      <c r="P162" s="28">
        <v>98.71</v>
      </c>
      <c r="Q162" s="28">
        <v>4641.88</v>
      </c>
      <c r="R162" s="28">
        <v>10188.32</v>
      </c>
      <c r="S162" s="30">
        <v>108894</v>
      </c>
      <c r="U162" s="39">
        <f t="shared" si="8"/>
        <v>0</v>
      </c>
      <c r="V162" s="39">
        <f t="shared" si="9"/>
        <v>0</v>
      </c>
      <c r="W162" s="39">
        <f t="shared" si="10"/>
        <v>0</v>
      </c>
      <c r="X162" s="39">
        <f t="shared" si="11"/>
        <v>0</v>
      </c>
    </row>
    <row r="163" spans="1:24" x14ac:dyDescent="0.25">
      <c r="A163" s="20">
        <v>44254.723448148201</v>
      </c>
      <c r="B163" s="21" t="s">
        <v>433</v>
      </c>
      <c r="C163" s="6" t="s">
        <v>434</v>
      </c>
      <c r="D163" s="6" t="s">
        <v>435</v>
      </c>
      <c r="E163" s="21">
        <v>120</v>
      </c>
      <c r="F163" s="19">
        <v>0</v>
      </c>
      <c r="G163" s="19">
        <v>0</v>
      </c>
      <c r="H163" s="19">
        <v>117742.02</v>
      </c>
      <c r="I163" s="19">
        <v>117742.02</v>
      </c>
      <c r="J163" s="19">
        <v>5816.45</v>
      </c>
      <c r="K163" s="19">
        <v>12766.25</v>
      </c>
      <c r="L163" s="19">
        <v>114.32</v>
      </c>
      <c r="M163" s="19">
        <v>18697.02</v>
      </c>
      <c r="O163" s="28">
        <v>117742.02</v>
      </c>
      <c r="P163" s="28">
        <v>114.32</v>
      </c>
      <c r="Q163" s="28">
        <v>5816.45</v>
      </c>
      <c r="R163" s="28">
        <v>12766.25</v>
      </c>
      <c r="S163" s="30">
        <v>136439.04000000001</v>
      </c>
      <c r="U163" s="39">
        <f t="shared" si="8"/>
        <v>0</v>
      </c>
      <c r="V163" s="39">
        <f t="shared" si="9"/>
        <v>0</v>
      </c>
      <c r="W163" s="39">
        <f t="shared" si="10"/>
        <v>0</v>
      </c>
      <c r="X163" s="39">
        <f t="shared" si="11"/>
        <v>0</v>
      </c>
    </row>
    <row r="164" spans="1:24" x14ac:dyDescent="0.25">
      <c r="A164" s="20">
        <v>44255.636402083299</v>
      </c>
      <c r="B164" s="21" t="s">
        <v>436</v>
      </c>
      <c r="C164" s="6" t="s">
        <v>437</v>
      </c>
      <c r="D164" s="6" t="s">
        <v>438</v>
      </c>
      <c r="E164" s="21">
        <v>120</v>
      </c>
      <c r="F164" s="19">
        <v>0</v>
      </c>
      <c r="G164" s="19">
        <v>0</v>
      </c>
      <c r="H164" s="19">
        <v>117742.02</v>
      </c>
      <c r="I164" s="19">
        <v>117742.02</v>
      </c>
      <c r="J164" s="19">
        <v>5814.52</v>
      </c>
      <c r="K164" s="19">
        <v>12765.78</v>
      </c>
      <c r="L164" s="19">
        <v>114.32</v>
      </c>
      <c r="M164" s="19">
        <v>18694.62</v>
      </c>
      <c r="O164" s="28">
        <v>117742.02</v>
      </c>
      <c r="P164" s="28">
        <v>114.32</v>
      </c>
      <c r="Q164" s="28">
        <v>5814.52</v>
      </c>
      <c r="R164" s="28">
        <v>12765.78</v>
      </c>
      <c r="S164" s="30">
        <v>136436.64000000001</v>
      </c>
      <c r="U164" s="39">
        <f t="shared" si="8"/>
        <v>0</v>
      </c>
      <c r="V164" s="39">
        <f t="shared" si="9"/>
        <v>0</v>
      </c>
      <c r="W164" s="39">
        <f t="shared" si="10"/>
        <v>0</v>
      </c>
      <c r="X164" s="39">
        <f t="shared" si="11"/>
        <v>0</v>
      </c>
    </row>
    <row r="165" spans="1:24" x14ac:dyDescent="0.25">
      <c r="A165" s="20">
        <v>44248.640645104198</v>
      </c>
      <c r="B165" s="21" t="s">
        <v>439</v>
      </c>
      <c r="C165" s="6" t="s">
        <v>440</v>
      </c>
      <c r="D165" s="6" t="s">
        <v>441</v>
      </c>
      <c r="E165" s="21">
        <v>120</v>
      </c>
      <c r="F165" s="19">
        <v>0</v>
      </c>
      <c r="G165" s="19">
        <v>0</v>
      </c>
      <c r="H165" s="19">
        <v>122472.17</v>
      </c>
      <c r="I165" s="19">
        <v>122472.17</v>
      </c>
      <c r="J165" s="19">
        <v>6050.12</v>
      </c>
      <c r="K165" s="19">
        <v>13279.06</v>
      </c>
      <c r="L165" s="19">
        <v>128.65</v>
      </c>
      <c r="M165" s="19">
        <v>19457.830000000002</v>
      </c>
      <c r="O165" s="28">
        <v>122472.17</v>
      </c>
      <c r="P165" s="28">
        <v>128.65</v>
      </c>
      <c r="Q165" s="28">
        <v>6050.12</v>
      </c>
      <c r="R165" s="28">
        <v>13279.06</v>
      </c>
      <c r="S165" s="30">
        <v>141930</v>
      </c>
      <c r="U165" s="39">
        <f t="shared" si="8"/>
        <v>0</v>
      </c>
      <c r="V165" s="39">
        <f t="shared" si="9"/>
        <v>0</v>
      </c>
      <c r="W165" s="39">
        <f t="shared" si="10"/>
        <v>0</v>
      </c>
      <c r="X165" s="39">
        <f t="shared" si="11"/>
        <v>0</v>
      </c>
    </row>
    <row r="166" spans="1:24" x14ac:dyDescent="0.25">
      <c r="A166" s="20">
        <v>44240.587667557898</v>
      </c>
      <c r="B166" s="21" t="s">
        <v>442</v>
      </c>
      <c r="C166" s="6" t="s">
        <v>443</v>
      </c>
      <c r="D166" s="6" t="s">
        <v>444</v>
      </c>
      <c r="E166" s="21">
        <v>120</v>
      </c>
      <c r="F166" s="19">
        <v>0</v>
      </c>
      <c r="G166" s="19">
        <v>0</v>
      </c>
      <c r="H166" s="19">
        <v>122472.17</v>
      </c>
      <c r="I166" s="19">
        <v>122472.17</v>
      </c>
      <c r="J166" s="19">
        <v>6050.03</v>
      </c>
      <c r="K166" s="19">
        <v>13279.15</v>
      </c>
      <c r="L166" s="19">
        <v>128.65</v>
      </c>
      <c r="M166" s="19">
        <v>19457.830000000002</v>
      </c>
      <c r="O166" s="28">
        <v>122472.17</v>
      </c>
      <c r="P166" s="28">
        <v>128.65</v>
      </c>
      <c r="Q166" s="28">
        <v>6050.03</v>
      </c>
      <c r="R166" s="28">
        <v>13279.15</v>
      </c>
      <c r="S166" s="30">
        <v>141930</v>
      </c>
      <c r="U166" s="39">
        <f t="shared" si="8"/>
        <v>0</v>
      </c>
      <c r="V166" s="39">
        <f t="shared" si="9"/>
        <v>0</v>
      </c>
      <c r="W166" s="39">
        <f t="shared" si="10"/>
        <v>0</v>
      </c>
      <c r="X166" s="39">
        <f t="shared" si="11"/>
        <v>0</v>
      </c>
    </row>
    <row r="167" spans="1:24" x14ac:dyDescent="0.25">
      <c r="A167" s="20">
        <v>44255.6299085301</v>
      </c>
      <c r="B167" s="21" t="s">
        <v>445</v>
      </c>
      <c r="C167" s="6" t="s">
        <v>397</v>
      </c>
      <c r="D167" s="6" t="s">
        <v>398</v>
      </c>
      <c r="E167" s="21">
        <v>120</v>
      </c>
      <c r="F167" s="19">
        <v>0</v>
      </c>
      <c r="G167" s="19">
        <v>0</v>
      </c>
      <c r="H167" s="19">
        <v>137763.68</v>
      </c>
      <c r="I167" s="19">
        <v>137763.68</v>
      </c>
      <c r="J167" s="19">
        <v>6622.87</v>
      </c>
      <c r="K167" s="19">
        <v>14917.72</v>
      </c>
      <c r="L167" s="19">
        <v>128.6</v>
      </c>
      <c r="M167" s="19">
        <v>21669.19</v>
      </c>
      <c r="O167" s="28">
        <v>137763.68</v>
      </c>
      <c r="P167" s="28">
        <v>128.6</v>
      </c>
      <c r="Q167" s="28">
        <v>6622.87</v>
      </c>
      <c r="R167" s="28">
        <v>14917.72</v>
      </c>
      <c r="S167" s="30">
        <v>159432.87</v>
      </c>
      <c r="U167" s="39">
        <f t="shared" si="8"/>
        <v>0</v>
      </c>
      <c r="V167" s="39">
        <f t="shared" si="9"/>
        <v>0</v>
      </c>
      <c r="W167" s="39">
        <f t="shared" si="10"/>
        <v>0</v>
      </c>
      <c r="X167" s="39">
        <f t="shared" si="11"/>
        <v>0</v>
      </c>
    </row>
    <row r="168" spans="1:24" x14ac:dyDescent="0.25">
      <c r="A168" s="20">
        <v>44255.578483483798</v>
      </c>
      <c r="B168" s="21" t="s">
        <v>446</v>
      </c>
      <c r="C168" s="6" t="s">
        <v>447</v>
      </c>
      <c r="D168" s="6" t="s">
        <v>448</v>
      </c>
      <c r="E168" s="21">
        <v>120</v>
      </c>
      <c r="F168" s="19">
        <v>0</v>
      </c>
      <c r="G168" s="19">
        <v>0</v>
      </c>
      <c r="H168" s="19">
        <v>148158.49</v>
      </c>
      <c r="I168" s="19">
        <v>148158.49</v>
      </c>
      <c r="J168" s="19">
        <v>7319.03</v>
      </c>
      <c r="K168" s="19">
        <v>16064.05</v>
      </c>
      <c r="L168" s="19">
        <v>128.6</v>
      </c>
      <c r="M168" s="19">
        <v>23511.68</v>
      </c>
      <c r="O168" s="28">
        <v>148158.49</v>
      </c>
      <c r="P168" s="28">
        <v>128.6</v>
      </c>
      <c r="Q168" s="28">
        <v>7319.03</v>
      </c>
      <c r="R168" s="28">
        <v>16064.05</v>
      </c>
      <c r="S168" s="30">
        <v>171670.16999999998</v>
      </c>
      <c r="U168" s="39">
        <f t="shared" si="8"/>
        <v>0</v>
      </c>
      <c r="V168" s="39">
        <f t="shared" si="9"/>
        <v>0</v>
      </c>
      <c r="W168" s="39">
        <f t="shared" si="10"/>
        <v>0</v>
      </c>
      <c r="X168" s="39">
        <f t="shared" si="11"/>
        <v>0</v>
      </c>
    </row>
    <row r="169" spans="1:24" x14ac:dyDescent="0.25">
      <c r="A169" s="20">
        <v>44251.686846527802</v>
      </c>
      <c r="B169" s="21" t="s">
        <v>449</v>
      </c>
      <c r="C169" s="6" t="s">
        <v>450</v>
      </c>
      <c r="D169" s="6" t="s">
        <v>451</v>
      </c>
      <c r="E169" s="21">
        <v>120</v>
      </c>
      <c r="F169" s="19">
        <v>0</v>
      </c>
      <c r="G169" s="19">
        <v>0</v>
      </c>
      <c r="H169" s="19">
        <v>229811.32</v>
      </c>
      <c r="I169" s="19">
        <v>229811.32</v>
      </c>
      <c r="J169" s="19">
        <v>11352.68</v>
      </c>
      <c r="K169" s="19">
        <v>24916.59</v>
      </c>
      <c r="L169" s="19">
        <v>219.03</v>
      </c>
      <c r="M169" s="19">
        <v>36488.300000000003</v>
      </c>
      <c r="O169" s="28">
        <v>229811.32</v>
      </c>
      <c r="P169" s="28">
        <v>219.03</v>
      </c>
      <c r="Q169" s="28">
        <v>11352.68</v>
      </c>
      <c r="R169" s="28">
        <v>24916.59</v>
      </c>
      <c r="S169" s="30">
        <v>266299.62</v>
      </c>
      <c r="U169" s="39">
        <f t="shared" si="8"/>
        <v>0</v>
      </c>
      <c r="V169" s="39">
        <f t="shared" si="9"/>
        <v>0</v>
      </c>
      <c r="W169" s="39">
        <f t="shared" si="10"/>
        <v>0</v>
      </c>
      <c r="X169" s="39">
        <f t="shared" si="11"/>
        <v>0</v>
      </c>
    </row>
    <row r="170" spans="1:24" x14ac:dyDescent="0.25">
      <c r="A170" s="47" t="s">
        <v>112</v>
      </c>
      <c r="B170" s="48"/>
      <c r="C170" s="48"/>
      <c r="D170" s="48"/>
      <c r="E170" s="22">
        <v>7200</v>
      </c>
      <c r="F170" s="23">
        <v>0</v>
      </c>
      <c r="G170" s="23">
        <v>0</v>
      </c>
      <c r="H170" s="23">
        <v>5795075.0099999998</v>
      </c>
      <c r="I170" s="23">
        <v>5795075.0099999998</v>
      </c>
      <c r="J170" s="23">
        <v>273769.88</v>
      </c>
      <c r="K170" s="23">
        <v>627130.77</v>
      </c>
      <c r="L170" s="23">
        <v>5780.93</v>
      </c>
      <c r="M170" s="24">
        <v>906681.58</v>
      </c>
      <c r="U170" s="39"/>
      <c r="V170" s="39"/>
      <c r="W170" s="39"/>
      <c r="X170" s="39"/>
    </row>
    <row r="171" spans="1:24" x14ac:dyDescent="0.25">
      <c r="U171" s="39">
        <f t="shared" si="8"/>
        <v>0</v>
      </c>
      <c r="V171" s="39">
        <f t="shared" si="9"/>
        <v>0</v>
      </c>
      <c r="W171" s="39">
        <f t="shared" si="10"/>
        <v>0</v>
      </c>
      <c r="X171" s="39">
        <f t="shared" si="11"/>
        <v>0</v>
      </c>
    </row>
    <row r="172" spans="1:24" x14ac:dyDescent="0.25">
      <c r="A172" s="12" t="s">
        <v>3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U172" s="39">
        <f t="shared" si="8"/>
        <v>0</v>
      </c>
      <c r="V172" s="39">
        <f t="shared" si="9"/>
        <v>0</v>
      </c>
      <c r="W172" s="39">
        <f t="shared" si="10"/>
        <v>0</v>
      </c>
      <c r="X172" s="39">
        <f t="shared" si="11"/>
        <v>0</v>
      </c>
    </row>
    <row r="173" spans="1:24" x14ac:dyDescent="0.25">
      <c r="A173" s="15" t="s">
        <v>452</v>
      </c>
      <c r="B173" s="15"/>
      <c r="C173" s="15"/>
      <c r="D173" s="15"/>
      <c r="E173" s="3"/>
      <c r="F173" s="3"/>
      <c r="G173" s="3"/>
      <c r="H173" s="3"/>
      <c r="I173" s="3"/>
      <c r="J173" s="3"/>
      <c r="K173" s="3"/>
      <c r="L173" s="3"/>
      <c r="M173" s="3"/>
      <c r="U173" s="39">
        <f t="shared" si="8"/>
        <v>0</v>
      </c>
      <c r="V173" s="39">
        <f t="shared" si="9"/>
        <v>0</v>
      </c>
      <c r="W173" s="39">
        <f t="shared" si="10"/>
        <v>0</v>
      </c>
      <c r="X173" s="39">
        <f t="shared" si="11"/>
        <v>0</v>
      </c>
    </row>
    <row r="174" spans="1:24" x14ac:dyDescent="0.25">
      <c r="A174" s="51" t="s">
        <v>5</v>
      </c>
      <c r="B174" s="49" t="s">
        <v>6</v>
      </c>
      <c r="C174" s="49"/>
      <c r="D174" s="49"/>
      <c r="E174" s="51" t="s">
        <v>7</v>
      </c>
      <c r="F174" s="49" t="s">
        <v>8</v>
      </c>
      <c r="G174" s="49"/>
      <c r="H174" s="49"/>
      <c r="I174" s="49"/>
      <c r="J174" s="49" t="s">
        <v>9</v>
      </c>
      <c r="K174" s="49"/>
      <c r="L174" s="49"/>
      <c r="M174" s="49"/>
      <c r="U174" s="39">
        <f t="shared" si="8"/>
        <v>0</v>
      </c>
      <c r="V174" s="39">
        <f t="shared" si="9"/>
        <v>0</v>
      </c>
      <c r="W174" s="39">
        <f t="shared" si="10"/>
        <v>0</v>
      </c>
      <c r="X174" s="39">
        <f t="shared" si="11"/>
        <v>0</v>
      </c>
    </row>
    <row r="175" spans="1:24" x14ac:dyDescent="0.25">
      <c r="A175" s="51"/>
      <c r="B175" s="7" t="s">
        <v>10</v>
      </c>
      <c r="C175" s="50" t="s">
        <v>11</v>
      </c>
      <c r="D175" s="50"/>
      <c r="E175" s="51"/>
      <c r="F175" s="7" t="s">
        <v>12</v>
      </c>
      <c r="G175" s="8" t="s">
        <v>13</v>
      </c>
      <c r="H175" s="7" t="s">
        <v>14</v>
      </c>
      <c r="I175" s="7" t="s">
        <v>15</v>
      </c>
      <c r="J175" s="7" t="s">
        <v>13</v>
      </c>
      <c r="K175" s="7" t="s">
        <v>16</v>
      </c>
      <c r="L175" s="7" t="s">
        <v>17</v>
      </c>
      <c r="M175" s="7" t="s">
        <v>15</v>
      </c>
      <c r="U175" s="39"/>
      <c r="V175" s="39"/>
      <c r="W175" s="39"/>
      <c r="X175" s="39"/>
    </row>
    <row r="176" spans="1:24" x14ac:dyDescent="0.25">
      <c r="A176" s="51"/>
      <c r="B176" s="7" t="s">
        <v>18</v>
      </c>
      <c r="C176" s="9" t="s">
        <v>19</v>
      </c>
      <c r="D176" s="9" t="s">
        <v>20</v>
      </c>
      <c r="E176" s="51"/>
      <c r="F176" s="7" t="s">
        <v>21</v>
      </c>
      <c r="G176" s="7" t="s">
        <v>21</v>
      </c>
      <c r="H176" s="7" t="s">
        <v>21</v>
      </c>
      <c r="I176" s="7" t="s">
        <v>21</v>
      </c>
      <c r="J176" s="7" t="s">
        <v>21</v>
      </c>
      <c r="K176" s="7" t="s">
        <v>21</v>
      </c>
      <c r="L176" s="7" t="s">
        <v>21</v>
      </c>
      <c r="M176" s="7" t="s">
        <v>21</v>
      </c>
      <c r="U176" s="39"/>
      <c r="V176" s="39"/>
      <c r="W176" s="39"/>
      <c r="X176" s="39"/>
    </row>
    <row r="177" spans="1:24" x14ac:dyDescent="0.25">
      <c r="A177" s="20">
        <v>44255.414182060202</v>
      </c>
      <c r="B177" s="21" t="s">
        <v>453</v>
      </c>
      <c r="C177" s="6" t="s">
        <v>454</v>
      </c>
      <c r="D177" s="6" t="s">
        <v>455</v>
      </c>
      <c r="E177" s="21">
        <v>120</v>
      </c>
      <c r="F177" s="19">
        <v>0</v>
      </c>
      <c r="G177" s="19">
        <v>0</v>
      </c>
      <c r="H177" s="19">
        <v>106119.34</v>
      </c>
      <c r="I177" s="19">
        <v>106119.34</v>
      </c>
      <c r="J177" s="19">
        <v>5242.29</v>
      </c>
      <c r="K177" s="19">
        <v>11505.3</v>
      </c>
      <c r="L177" s="19">
        <v>103.04</v>
      </c>
      <c r="M177" s="19">
        <v>16850.63</v>
      </c>
      <c r="O177" s="28">
        <v>106119.34</v>
      </c>
      <c r="P177" s="28">
        <v>103.04</v>
      </c>
      <c r="Q177" s="28">
        <v>5242.29</v>
      </c>
      <c r="R177" s="28">
        <v>11505.3</v>
      </c>
      <c r="S177" s="30">
        <v>122969.96999999999</v>
      </c>
      <c r="U177" s="39">
        <f t="shared" si="8"/>
        <v>0</v>
      </c>
      <c r="V177" s="39">
        <f t="shared" si="9"/>
        <v>0</v>
      </c>
      <c r="W177" s="39">
        <f t="shared" si="10"/>
        <v>0</v>
      </c>
      <c r="X177" s="39">
        <f t="shared" si="11"/>
        <v>0</v>
      </c>
    </row>
    <row r="178" spans="1:24" x14ac:dyDescent="0.25">
      <c r="A178" s="20">
        <v>44255.430518749999</v>
      </c>
      <c r="B178" s="21" t="s">
        <v>456</v>
      </c>
      <c r="C178" s="6" t="s">
        <v>457</v>
      </c>
      <c r="D178" s="6" t="s">
        <v>458</v>
      </c>
      <c r="E178" s="21">
        <v>120</v>
      </c>
      <c r="F178" s="19">
        <v>0</v>
      </c>
      <c r="G178" s="19">
        <v>0</v>
      </c>
      <c r="H178" s="19">
        <v>161145.5</v>
      </c>
      <c r="I178" s="19">
        <v>161145.5</v>
      </c>
      <c r="J178" s="19">
        <v>0</v>
      </c>
      <c r="K178" s="19">
        <v>16649.59</v>
      </c>
      <c r="L178" s="19">
        <v>156.77000000000001</v>
      </c>
      <c r="M178" s="19">
        <v>16806.36</v>
      </c>
      <c r="O178" s="28">
        <v>161145.5</v>
      </c>
      <c r="P178" s="28">
        <v>156.77000000000001</v>
      </c>
      <c r="Q178" s="28">
        <v>0</v>
      </c>
      <c r="R178" s="28">
        <v>16649.59</v>
      </c>
      <c r="S178" s="30">
        <v>177951.86</v>
      </c>
      <c r="U178" s="39">
        <f t="shared" si="8"/>
        <v>0</v>
      </c>
      <c r="V178" s="39">
        <f t="shared" si="9"/>
        <v>0</v>
      </c>
      <c r="W178" s="39">
        <f t="shared" si="10"/>
        <v>0</v>
      </c>
      <c r="X178" s="39">
        <f t="shared" si="11"/>
        <v>0</v>
      </c>
    </row>
    <row r="179" spans="1:24" x14ac:dyDescent="0.25">
      <c r="A179" s="20">
        <v>44243.675495520802</v>
      </c>
      <c r="B179" s="21" t="s">
        <v>459</v>
      </c>
      <c r="C179" s="6" t="s">
        <v>460</v>
      </c>
      <c r="D179" s="6" t="s">
        <v>461</v>
      </c>
      <c r="E179" s="21">
        <v>120</v>
      </c>
      <c r="F179" s="19">
        <v>0</v>
      </c>
      <c r="G179" s="19">
        <v>0</v>
      </c>
      <c r="H179" s="19">
        <v>153692.03</v>
      </c>
      <c r="I179" s="19">
        <v>153692.03</v>
      </c>
      <c r="J179" s="19">
        <v>389.24</v>
      </c>
      <c r="K179" s="19">
        <v>15919.69</v>
      </c>
      <c r="L179" s="19">
        <v>154.24</v>
      </c>
      <c r="M179" s="19">
        <v>16463.169999999998</v>
      </c>
      <c r="O179" s="28">
        <v>153692.03</v>
      </c>
      <c r="P179" s="28">
        <v>154.24</v>
      </c>
      <c r="Q179" s="28">
        <v>389.24</v>
      </c>
      <c r="R179" s="28">
        <v>15919.69</v>
      </c>
      <c r="S179" s="30">
        <v>170155.19999999998</v>
      </c>
      <c r="U179" s="39">
        <f t="shared" si="8"/>
        <v>0</v>
      </c>
      <c r="V179" s="39">
        <f t="shared" si="9"/>
        <v>0</v>
      </c>
      <c r="W179" s="39">
        <f t="shared" si="10"/>
        <v>0</v>
      </c>
      <c r="X179" s="39">
        <f t="shared" si="11"/>
        <v>0</v>
      </c>
    </row>
    <row r="180" spans="1:24" x14ac:dyDescent="0.25">
      <c r="A180" s="20">
        <v>44248.601132638898</v>
      </c>
      <c r="B180" s="21" t="s">
        <v>462</v>
      </c>
      <c r="C180" s="6" t="s">
        <v>463</v>
      </c>
      <c r="D180" s="6" t="s">
        <v>464</v>
      </c>
      <c r="E180" s="21">
        <v>120</v>
      </c>
      <c r="F180" s="19">
        <v>0</v>
      </c>
      <c r="G180" s="19">
        <v>0</v>
      </c>
      <c r="H180" s="19">
        <v>125202.72</v>
      </c>
      <c r="I180" s="19">
        <v>125202.72</v>
      </c>
      <c r="J180" s="19">
        <v>5512.16</v>
      </c>
      <c r="K180" s="19">
        <v>13505.87</v>
      </c>
      <c r="L180" s="19">
        <v>130.85</v>
      </c>
      <c r="M180" s="19">
        <v>19148.88</v>
      </c>
      <c r="O180" s="28">
        <v>125202.72</v>
      </c>
      <c r="P180" s="28">
        <v>130.85</v>
      </c>
      <c r="Q180" s="28">
        <v>5512.16</v>
      </c>
      <c r="R180" s="28">
        <v>13505.87</v>
      </c>
      <c r="S180" s="30">
        <v>144351.6</v>
      </c>
      <c r="U180" s="39">
        <f t="shared" si="8"/>
        <v>0</v>
      </c>
      <c r="V180" s="39">
        <f t="shared" si="9"/>
        <v>0</v>
      </c>
      <c r="W180" s="39">
        <f t="shared" si="10"/>
        <v>0</v>
      </c>
      <c r="X180" s="39">
        <f t="shared" si="11"/>
        <v>0</v>
      </c>
    </row>
    <row r="181" spans="1:24" x14ac:dyDescent="0.25">
      <c r="A181" s="20">
        <v>44255.594395138898</v>
      </c>
      <c r="B181" s="21" t="s">
        <v>465</v>
      </c>
      <c r="C181" s="6" t="s">
        <v>466</v>
      </c>
      <c r="D181" s="6" t="s">
        <v>467</v>
      </c>
      <c r="E181" s="21">
        <v>120</v>
      </c>
      <c r="F181" s="19">
        <v>0</v>
      </c>
      <c r="G181" s="19">
        <v>0</v>
      </c>
      <c r="H181" s="19">
        <v>161951.13</v>
      </c>
      <c r="I181" s="19">
        <v>161951.13</v>
      </c>
      <c r="J181" s="19">
        <v>8000.07</v>
      </c>
      <c r="K181" s="19">
        <v>17558.68</v>
      </c>
      <c r="L181" s="19">
        <v>157.25</v>
      </c>
      <c r="M181" s="19">
        <v>25716</v>
      </c>
      <c r="O181" s="28">
        <v>161951.13</v>
      </c>
      <c r="P181" s="28">
        <v>157.25</v>
      </c>
      <c r="Q181" s="28">
        <v>8000.07</v>
      </c>
      <c r="R181" s="28">
        <v>17558.68</v>
      </c>
      <c r="S181" s="30">
        <v>187667.13</v>
      </c>
      <c r="U181" s="39">
        <f t="shared" si="8"/>
        <v>0</v>
      </c>
      <c r="V181" s="39">
        <f t="shared" si="9"/>
        <v>0</v>
      </c>
      <c r="W181" s="39">
        <f t="shared" si="10"/>
        <v>0</v>
      </c>
      <c r="X181" s="39">
        <f t="shared" si="11"/>
        <v>0</v>
      </c>
    </row>
    <row r="182" spans="1:24" x14ac:dyDescent="0.25">
      <c r="A182" s="20">
        <v>44236.494859919003</v>
      </c>
      <c r="B182" s="21" t="s">
        <v>468</v>
      </c>
      <c r="C182" s="6" t="s">
        <v>469</v>
      </c>
      <c r="D182" s="6" t="s">
        <v>470</v>
      </c>
      <c r="E182" s="21">
        <v>120</v>
      </c>
      <c r="F182" s="19">
        <v>0</v>
      </c>
      <c r="G182" s="19">
        <v>0</v>
      </c>
      <c r="H182" s="19">
        <v>174258.11</v>
      </c>
      <c r="I182" s="19">
        <v>174258.11</v>
      </c>
      <c r="J182" s="19">
        <v>8607.49</v>
      </c>
      <c r="K182" s="19">
        <v>18893.349999999999</v>
      </c>
      <c r="L182" s="19">
        <v>183.05</v>
      </c>
      <c r="M182" s="19">
        <v>27683.89</v>
      </c>
      <c r="O182" s="28">
        <v>174258.11</v>
      </c>
      <c r="P182" s="28">
        <v>183.05</v>
      </c>
      <c r="Q182" s="28">
        <v>8607.49</v>
      </c>
      <c r="R182" s="28">
        <v>18893.349999999999</v>
      </c>
      <c r="S182" s="30">
        <v>201941.99999999997</v>
      </c>
      <c r="U182" s="39">
        <f t="shared" si="8"/>
        <v>0</v>
      </c>
      <c r="V182" s="39">
        <f t="shared" si="9"/>
        <v>0</v>
      </c>
      <c r="W182" s="39">
        <f t="shared" si="10"/>
        <v>0</v>
      </c>
      <c r="X182" s="39">
        <f t="shared" si="11"/>
        <v>0</v>
      </c>
    </row>
    <row r="183" spans="1:24" x14ac:dyDescent="0.25">
      <c r="A183" s="20">
        <v>44255.761205289396</v>
      </c>
      <c r="B183" s="21" t="s">
        <v>471</v>
      </c>
      <c r="C183" s="6" t="s">
        <v>472</v>
      </c>
      <c r="D183" s="6" t="s">
        <v>473</v>
      </c>
      <c r="E183" s="21">
        <v>120</v>
      </c>
      <c r="F183" s="19">
        <v>0</v>
      </c>
      <c r="G183" s="19">
        <v>0</v>
      </c>
      <c r="H183" s="19">
        <v>162898.66</v>
      </c>
      <c r="I183" s="19">
        <v>162898.66</v>
      </c>
      <c r="J183" s="19">
        <v>8047.19</v>
      </c>
      <c r="K183" s="19">
        <v>17662.23</v>
      </c>
      <c r="L183" s="19">
        <v>158.16999999999999</v>
      </c>
      <c r="M183" s="19">
        <v>25867.59</v>
      </c>
      <c r="O183" s="28">
        <v>162898.66</v>
      </c>
      <c r="P183" s="28">
        <v>158.16999999999999</v>
      </c>
      <c r="Q183" s="28">
        <v>8047.19</v>
      </c>
      <c r="R183" s="28">
        <v>17662.23</v>
      </c>
      <c r="S183" s="30">
        <v>188766.25000000003</v>
      </c>
      <c r="U183" s="39">
        <f t="shared" si="8"/>
        <v>0</v>
      </c>
      <c r="V183" s="39">
        <f t="shared" si="9"/>
        <v>0</v>
      </c>
      <c r="W183" s="39">
        <f t="shared" si="10"/>
        <v>0</v>
      </c>
      <c r="X183" s="39">
        <f t="shared" si="11"/>
        <v>0</v>
      </c>
    </row>
    <row r="184" spans="1:24" x14ac:dyDescent="0.25">
      <c r="A184" s="20">
        <v>44241.603024224503</v>
      </c>
      <c r="B184" s="21" t="s">
        <v>474</v>
      </c>
      <c r="C184" s="6" t="s">
        <v>475</v>
      </c>
      <c r="D184" s="6" t="s">
        <v>476</v>
      </c>
      <c r="E184" s="21">
        <v>120</v>
      </c>
      <c r="F184" s="19">
        <v>0</v>
      </c>
      <c r="G184" s="19">
        <v>0</v>
      </c>
      <c r="H184" s="19">
        <v>152536.57999999999</v>
      </c>
      <c r="I184" s="19">
        <v>152536.57999999999</v>
      </c>
      <c r="J184" s="19">
        <v>7535.3</v>
      </c>
      <c r="K184" s="19">
        <v>16538.689999999999</v>
      </c>
      <c r="L184" s="19">
        <v>160.22999999999999</v>
      </c>
      <c r="M184" s="19">
        <v>24234.22</v>
      </c>
      <c r="O184" s="28">
        <v>152536.57999999999</v>
      </c>
      <c r="P184" s="28">
        <v>160.22999999999999</v>
      </c>
      <c r="Q184" s="28">
        <v>7535.3</v>
      </c>
      <c r="R184" s="28">
        <v>16538.689999999999</v>
      </c>
      <c r="S184" s="30">
        <v>176770.8</v>
      </c>
      <c r="U184" s="39">
        <f t="shared" si="8"/>
        <v>0</v>
      </c>
      <c r="V184" s="39">
        <f t="shared" si="9"/>
        <v>0</v>
      </c>
      <c r="W184" s="39">
        <f t="shared" si="10"/>
        <v>0</v>
      </c>
      <c r="X184" s="39">
        <f t="shared" si="11"/>
        <v>0</v>
      </c>
    </row>
    <row r="185" spans="1:24" x14ac:dyDescent="0.25">
      <c r="A185" s="20">
        <v>44240.781049849502</v>
      </c>
      <c r="B185" s="21" t="s">
        <v>477</v>
      </c>
      <c r="C185" s="6" t="s">
        <v>478</v>
      </c>
      <c r="D185" s="6" t="s">
        <v>479</v>
      </c>
      <c r="E185" s="21">
        <v>120</v>
      </c>
      <c r="F185" s="19">
        <v>0</v>
      </c>
      <c r="G185" s="19">
        <v>0</v>
      </c>
      <c r="H185" s="19">
        <v>104211.55</v>
      </c>
      <c r="I185" s="19">
        <v>104211.55</v>
      </c>
      <c r="J185" s="19">
        <v>5148.05</v>
      </c>
      <c r="K185" s="19">
        <v>11298.93</v>
      </c>
      <c r="L185" s="19">
        <v>109.47</v>
      </c>
      <c r="M185" s="19">
        <v>16556.45</v>
      </c>
      <c r="O185" s="28">
        <v>104211.55</v>
      </c>
      <c r="P185" s="28">
        <v>109.47</v>
      </c>
      <c r="Q185" s="28">
        <v>5148.05</v>
      </c>
      <c r="R185" s="28">
        <v>11298.93</v>
      </c>
      <c r="S185" s="30">
        <v>120768</v>
      </c>
      <c r="U185" s="39">
        <f t="shared" si="8"/>
        <v>0</v>
      </c>
      <c r="V185" s="39">
        <f t="shared" si="9"/>
        <v>0</v>
      </c>
      <c r="W185" s="39">
        <f t="shared" si="10"/>
        <v>0</v>
      </c>
      <c r="X185" s="39">
        <f t="shared" si="11"/>
        <v>0</v>
      </c>
    </row>
    <row r="186" spans="1:24" x14ac:dyDescent="0.25">
      <c r="A186" s="20">
        <v>44255.535955358799</v>
      </c>
      <c r="B186" s="21" t="s">
        <v>480</v>
      </c>
      <c r="C186" s="6" t="s">
        <v>481</v>
      </c>
      <c r="D186" s="6" t="s">
        <v>482</v>
      </c>
      <c r="E186" s="21">
        <v>120</v>
      </c>
      <c r="F186" s="19">
        <v>0</v>
      </c>
      <c r="G186" s="19">
        <v>0</v>
      </c>
      <c r="H186" s="19">
        <v>99044.72</v>
      </c>
      <c r="I186" s="19">
        <v>99044.72</v>
      </c>
      <c r="J186" s="19">
        <v>4892.68</v>
      </c>
      <c r="K186" s="19">
        <v>10738.56</v>
      </c>
      <c r="L186" s="19">
        <v>96.17</v>
      </c>
      <c r="M186" s="19">
        <v>15727.41</v>
      </c>
      <c r="O186" s="28">
        <v>99044.72</v>
      </c>
      <c r="P186" s="28">
        <v>96.17</v>
      </c>
      <c r="Q186" s="28">
        <v>4892.68</v>
      </c>
      <c r="R186" s="28">
        <v>10738.56</v>
      </c>
      <c r="S186" s="30">
        <v>114772.13</v>
      </c>
      <c r="U186" s="39">
        <f t="shared" si="8"/>
        <v>0</v>
      </c>
      <c r="V186" s="39">
        <f t="shared" si="9"/>
        <v>0</v>
      </c>
      <c r="W186" s="39">
        <f t="shared" si="10"/>
        <v>0</v>
      </c>
      <c r="X186" s="39">
        <f t="shared" si="11"/>
        <v>0</v>
      </c>
    </row>
    <row r="187" spans="1:24" x14ac:dyDescent="0.25">
      <c r="A187" s="20">
        <v>44233.8380236921</v>
      </c>
      <c r="B187" s="21" t="s">
        <v>483</v>
      </c>
      <c r="C187" s="6" t="s">
        <v>484</v>
      </c>
      <c r="D187" s="6" t="s">
        <v>485</v>
      </c>
      <c r="E187" s="21">
        <v>120</v>
      </c>
      <c r="F187" s="19">
        <v>0</v>
      </c>
      <c r="G187" s="19">
        <v>0</v>
      </c>
      <c r="H187" s="19">
        <v>106119.34</v>
      </c>
      <c r="I187" s="19">
        <v>106119.34</v>
      </c>
      <c r="J187" s="19">
        <v>5242.16</v>
      </c>
      <c r="K187" s="19">
        <v>11576.23</v>
      </c>
      <c r="L187" s="19">
        <v>111.47</v>
      </c>
      <c r="M187" s="19">
        <v>16929.86</v>
      </c>
      <c r="O187" s="28">
        <v>106119.34</v>
      </c>
      <c r="P187" s="28">
        <v>111.47</v>
      </c>
      <c r="Q187" s="28">
        <v>5242.16</v>
      </c>
      <c r="R187" s="28">
        <v>11576.23</v>
      </c>
      <c r="S187" s="30">
        <v>123049.2</v>
      </c>
      <c r="U187" s="39">
        <f t="shared" si="8"/>
        <v>0</v>
      </c>
      <c r="V187" s="39">
        <f t="shared" si="9"/>
        <v>0</v>
      </c>
      <c r="W187" s="39">
        <f t="shared" si="10"/>
        <v>0</v>
      </c>
      <c r="X187" s="39">
        <f t="shared" si="11"/>
        <v>0</v>
      </c>
    </row>
    <row r="188" spans="1:24" x14ac:dyDescent="0.25">
      <c r="A188" s="20">
        <v>44240.614052233803</v>
      </c>
      <c r="B188" s="21" t="s">
        <v>486</v>
      </c>
      <c r="C188" s="6" t="s">
        <v>487</v>
      </c>
      <c r="D188" s="6" t="s">
        <v>488</v>
      </c>
      <c r="E188" s="21">
        <v>120</v>
      </c>
      <c r="F188" s="19">
        <v>0</v>
      </c>
      <c r="G188" s="19">
        <v>0</v>
      </c>
      <c r="H188" s="19">
        <v>106119.34</v>
      </c>
      <c r="I188" s="19">
        <v>106119.34</v>
      </c>
      <c r="J188" s="19">
        <v>5242.16</v>
      </c>
      <c r="K188" s="19">
        <v>11505.43</v>
      </c>
      <c r="L188" s="19">
        <v>111.47</v>
      </c>
      <c r="M188" s="19">
        <v>16859.060000000001</v>
      </c>
      <c r="O188" s="28">
        <v>106119.34</v>
      </c>
      <c r="P188" s="28">
        <v>111.47</v>
      </c>
      <c r="Q188" s="28">
        <v>5242.16</v>
      </c>
      <c r="R188" s="28">
        <v>11505.43</v>
      </c>
      <c r="S188" s="30">
        <v>122978.4</v>
      </c>
      <c r="U188" s="39">
        <f t="shared" si="8"/>
        <v>0</v>
      </c>
      <c r="V188" s="39">
        <f t="shared" si="9"/>
        <v>0</v>
      </c>
      <c r="W188" s="39">
        <f t="shared" si="10"/>
        <v>0</v>
      </c>
      <c r="X188" s="39">
        <f t="shared" si="11"/>
        <v>0</v>
      </c>
    </row>
    <row r="189" spans="1:24" x14ac:dyDescent="0.25">
      <c r="A189" s="20">
        <v>44248.559268402802</v>
      </c>
      <c r="B189" s="21" t="s">
        <v>489</v>
      </c>
      <c r="C189" s="6" t="s">
        <v>490</v>
      </c>
      <c r="D189" s="6" t="s">
        <v>491</v>
      </c>
      <c r="E189" s="21">
        <v>120</v>
      </c>
      <c r="F189" s="19">
        <v>0</v>
      </c>
      <c r="G189" s="19">
        <v>0</v>
      </c>
      <c r="H189" s="19">
        <v>100813.38</v>
      </c>
      <c r="I189" s="19">
        <v>100813.38</v>
      </c>
      <c r="J189" s="19">
        <v>4980.18</v>
      </c>
      <c r="K189" s="19">
        <v>10930.14</v>
      </c>
      <c r="L189" s="19">
        <v>105.9</v>
      </c>
      <c r="M189" s="19">
        <v>16016.22</v>
      </c>
      <c r="O189" s="28">
        <v>100813.38</v>
      </c>
      <c r="P189" s="28">
        <v>105.9</v>
      </c>
      <c r="Q189" s="28">
        <v>4980.18</v>
      </c>
      <c r="R189" s="28">
        <v>10930.14</v>
      </c>
      <c r="S189" s="30">
        <v>116829.59999999999</v>
      </c>
      <c r="U189" s="39">
        <f t="shared" si="8"/>
        <v>0</v>
      </c>
      <c r="V189" s="39">
        <f t="shared" si="9"/>
        <v>0</v>
      </c>
      <c r="W189" s="39">
        <f t="shared" si="10"/>
        <v>0</v>
      </c>
      <c r="X189" s="39">
        <f t="shared" si="11"/>
        <v>0</v>
      </c>
    </row>
    <row r="190" spans="1:24" x14ac:dyDescent="0.25">
      <c r="A190" s="20">
        <v>44255.606145752303</v>
      </c>
      <c r="B190" s="21" t="s">
        <v>492</v>
      </c>
      <c r="C190" s="6" t="s">
        <v>493</v>
      </c>
      <c r="D190" s="6" t="s">
        <v>494</v>
      </c>
      <c r="E190" s="21">
        <v>120</v>
      </c>
      <c r="F190" s="19">
        <v>0</v>
      </c>
      <c r="G190" s="19">
        <v>0</v>
      </c>
      <c r="H190" s="19">
        <v>100813.38</v>
      </c>
      <c r="I190" s="19">
        <v>100813.38</v>
      </c>
      <c r="J190" s="19">
        <v>4980.18</v>
      </c>
      <c r="K190" s="19">
        <v>10930.14</v>
      </c>
      <c r="L190" s="19">
        <v>97.89</v>
      </c>
      <c r="M190" s="19">
        <v>16008.21</v>
      </c>
      <c r="O190" s="28">
        <v>100813.38</v>
      </c>
      <c r="P190" s="28">
        <v>97.89</v>
      </c>
      <c r="Q190" s="28">
        <v>4980.18</v>
      </c>
      <c r="R190" s="28">
        <v>10930.14</v>
      </c>
      <c r="S190" s="30">
        <v>116821.59000000001</v>
      </c>
      <c r="U190" s="39">
        <f t="shared" si="8"/>
        <v>0</v>
      </c>
      <c r="V190" s="39">
        <f t="shared" si="9"/>
        <v>0</v>
      </c>
      <c r="W190" s="39">
        <f t="shared" si="10"/>
        <v>0</v>
      </c>
      <c r="X190" s="39">
        <f t="shared" si="11"/>
        <v>0</v>
      </c>
    </row>
    <row r="191" spans="1:24" x14ac:dyDescent="0.25">
      <c r="A191" s="20">
        <v>44246.6258759259</v>
      </c>
      <c r="B191" s="21" t="s">
        <v>495</v>
      </c>
      <c r="C191" s="6" t="s">
        <v>496</v>
      </c>
      <c r="D191" s="6" t="s">
        <v>497</v>
      </c>
      <c r="E191" s="21">
        <v>120</v>
      </c>
      <c r="F191" s="19">
        <v>0</v>
      </c>
      <c r="G191" s="19">
        <v>0</v>
      </c>
      <c r="H191" s="19">
        <v>107819.6</v>
      </c>
      <c r="I191" s="19">
        <v>107819.6</v>
      </c>
      <c r="J191" s="19">
        <v>5326.18</v>
      </c>
      <c r="K191" s="19">
        <v>11689.76</v>
      </c>
      <c r="L191" s="19">
        <v>113.26</v>
      </c>
      <c r="M191" s="19">
        <v>17129.2</v>
      </c>
      <c r="O191" s="28">
        <v>107819.6</v>
      </c>
      <c r="P191" s="28">
        <v>113.26</v>
      </c>
      <c r="Q191" s="28">
        <v>5326.18</v>
      </c>
      <c r="R191" s="28">
        <v>11689.76</v>
      </c>
      <c r="S191" s="30">
        <v>124948.8</v>
      </c>
      <c r="U191" s="39">
        <f t="shared" si="8"/>
        <v>0</v>
      </c>
      <c r="V191" s="39">
        <f t="shared" si="9"/>
        <v>0</v>
      </c>
      <c r="W191" s="39">
        <f t="shared" si="10"/>
        <v>0</v>
      </c>
      <c r="X191" s="39">
        <f t="shared" si="11"/>
        <v>0</v>
      </c>
    </row>
    <row r="192" spans="1:24" x14ac:dyDescent="0.25">
      <c r="A192" s="20">
        <v>44234.618283715303</v>
      </c>
      <c r="B192" s="21" t="s">
        <v>498</v>
      </c>
      <c r="C192" s="6" t="s">
        <v>499</v>
      </c>
      <c r="D192" s="6" t="s">
        <v>500</v>
      </c>
      <c r="E192" s="21">
        <v>120</v>
      </c>
      <c r="F192" s="19">
        <v>0</v>
      </c>
      <c r="G192" s="19">
        <v>0</v>
      </c>
      <c r="H192" s="19">
        <v>135474.64000000001</v>
      </c>
      <c r="I192" s="19">
        <v>135474.64000000001</v>
      </c>
      <c r="J192" s="19">
        <v>6691.48</v>
      </c>
      <c r="K192" s="19">
        <v>14778.77</v>
      </c>
      <c r="L192" s="19">
        <v>142.31</v>
      </c>
      <c r="M192" s="19">
        <v>21612.560000000001</v>
      </c>
      <c r="O192" s="28">
        <v>135474.64000000001</v>
      </c>
      <c r="P192" s="28">
        <v>142.31</v>
      </c>
      <c r="Q192" s="28">
        <v>6691.48</v>
      </c>
      <c r="R192" s="28">
        <v>14778.77</v>
      </c>
      <c r="S192" s="30">
        <v>157087.20000000001</v>
      </c>
      <c r="U192" s="39">
        <f t="shared" si="8"/>
        <v>0</v>
      </c>
      <c r="V192" s="39">
        <f t="shared" si="9"/>
        <v>0</v>
      </c>
      <c r="W192" s="39">
        <f t="shared" si="10"/>
        <v>0</v>
      </c>
      <c r="X192" s="39">
        <f t="shared" si="11"/>
        <v>0</v>
      </c>
    </row>
    <row r="193" spans="1:24" x14ac:dyDescent="0.25">
      <c r="A193" s="20">
        <v>44249.726229398097</v>
      </c>
      <c r="B193" s="21" t="s">
        <v>501</v>
      </c>
      <c r="C193" s="6" t="s">
        <v>502</v>
      </c>
      <c r="D193" s="6" t="s">
        <v>503</v>
      </c>
      <c r="E193" s="21">
        <v>120</v>
      </c>
      <c r="F193" s="19">
        <v>0</v>
      </c>
      <c r="G193" s="19">
        <v>0</v>
      </c>
      <c r="H193" s="19">
        <v>106119.34</v>
      </c>
      <c r="I193" s="19">
        <v>106119.34</v>
      </c>
      <c r="J193" s="19">
        <v>5242.29</v>
      </c>
      <c r="K193" s="19">
        <v>11505.3</v>
      </c>
      <c r="L193" s="19">
        <v>111.47</v>
      </c>
      <c r="M193" s="19">
        <v>16859.060000000001</v>
      </c>
      <c r="O193" s="28">
        <v>106119.34</v>
      </c>
      <c r="P193" s="28">
        <v>111.47</v>
      </c>
      <c r="Q193" s="28">
        <v>5242.29</v>
      </c>
      <c r="R193" s="28">
        <v>11505.3</v>
      </c>
      <c r="S193" s="30">
        <v>122978.4</v>
      </c>
      <c r="U193" s="39">
        <f t="shared" si="8"/>
        <v>0</v>
      </c>
      <c r="V193" s="39">
        <f t="shared" si="9"/>
        <v>0</v>
      </c>
      <c r="W193" s="39">
        <f t="shared" si="10"/>
        <v>0</v>
      </c>
      <c r="X193" s="39">
        <f t="shared" si="11"/>
        <v>0</v>
      </c>
    </row>
    <row r="194" spans="1:24" x14ac:dyDescent="0.25">
      <c r="A194" s="20">
        <v>44247.737393830997</v>
      </c>
      <c r="B194" s="21" t="s">
        <v>504</v>
      </c>
      <c r="C194" s="6" t="s">
        <v>505</v>
      </c>
      <c r="D194" s="6" t="s">
        <v>506</v>
      </c>
      <c r="E194" s="21">
        <v>120</v>
      </c>
      <c r="F194" s="19">
        <v>0</v>
      </c>
      <c r="G194" s="19">
        <v>0</v>
      </c>
      <c r="H194" s="19">
        <v>106119.34</v>
      </c>
      <c r="I194" s="19">
        <v>106119.34</v>
      </c>
      <c r="J194" s="19">
        <v>5242.16</v>
      </c>
      <c r="K194" s="19">
        <v>11505.43</v>
      </c>
      <c r="L194" s="19">
        <v>111.47</v>
      </c>
      <c r="M194" s="19">
        <v>16859.060000000001</v>
      </c>
      <c r="O194" s="28">
        <v>106119.34</v>
      </c>
      <c r="P194" s="28">
        <v>111.47</v>
      </c>
      <c r="Q194" s="28">
        <v>5242.16</v>
      </c>
      <c r="R194" s="28">
        <v>11505.43</v>
      </c>
      <c r="S194" s="30">
        <v>122978.4</v>
      </c>
      <c r="U194" s="39">
        <f t="shared" si="8"/>
        <v>0</v>
      </c>
      <c r="V194" s="39">
        <f t="shared" si="9"/>
        <v>0</v>
      </c>
      <c r="W194" s="39">
        <f t="shared" si="10"/>
        <v>0</v>
      </c>
      <c r="X194" s="39">
        <f t="shared" si="11"/>
        <v>0</v>
      </c>
    </row>
    <row r="195" spans="1:24" x14ac:dyDescent="0.25">
      <c r="A195" s="20">
        <v>44233.857044178199</v>
      </c>
      <c r="B195" s="21" t="s">
        <v>507</v>
      </c>
      <c r="C195" s="6" t="s">
        <v>508</v>
      </c>
      <c r="D195" s="6" t="s">
        <v>509</v>
      </c>
      <c r="E195" s="21">
        <v>120</v>
      </c>
      <c r="F195" s="19">
        <v>0</v>
      </c>
      <c r="G195" s="19">
        <v>0</v>
      </c>
      <c r="H195" s="19">
        <v>106119.34</v>
      </c>
      <c r="I195" s="19">
        <v>106119.34</v>
      </c>
      <c r="J195" s="19">
        <v>5242.16</v>
      </c>
      <c r="K195" s="19">
        <v>11576.23</v>
      </c>
      <c r="L195" s="19">
        <v>111.47</v>
      </c>
      <c r="M195" s="19">
        <v>16929.86</v>
      </c>
      <c r="O195" s="28">
        <v>106119.34</v>
      </c>
      <c r="P195" s="28">
        <v>111.47</v>
      </c>
      <c r="Q195" s="28">
        <v>5242.16</v>
      </c>
      <c r="R195" s="28">
        <v>11576.23</v>
      </c>
      <c r="S195" s="30">
        <v>123049.2</v>
      </c>
      <c r="U195" s="39">
        <f t="shared" si="8"/>
        <v>0</v>
      </c>
      <c r="V195" s="39">
        <f t="shared" si="9"/>
        <v>0</v>
      </c>
      <c r="W195" s="39">
        <f t="shared" si="10"/>
        <v>0</v>
      </c>
      <c r="X195" s="39">
        <f t="shared" si="11"/>
        <v>0</v>
      </c>
    </row>
    <row r="196" spans="1:24" x14ac:dyDescent="0.25">
      <c r="A196" s="20">
        <v>44251.635943784699</v>
      </c>
      <c r="B196" s="21" t="s">
        <v>510</v>
      </c>
      <c r="C196" s="6" t="s">
        <v>511</v>
      </c>
      <c r="D196" s="6" t="s">
        <v>512</v>
      </c>
      <c r="E196" s="21">
        <v>120</v>
      </c>
      <c r="F196" s="19">
        <v>0</v>
      </c>
      <c r="G196" s="19">
        <v>0</v>
      </c>
      <c r="H196" s="19">
        <v>106119.34</v>
      </c>
      <c r="I196" s="19">
        <v>106119.34</v>
      </c>
      <c r="J196" s="19">
        <v>5242.16</v>
      </c>
      <c r="K196" s="19">
        <v>11505.43</v>
      </c>
      <c r="L196" s="19">
        <v>103.04</v>
      </c>
      <c r="M196" s="19">
        <v>16850.63</v>
      </c>
      <c r="O196" s="28">
        <v>106119.34</v>
      </c>
      <c r="P196" s="28">
        <v>103.04</v>
      </c>
      <c r="Q196" s="28">
        <v>5242.16</v>
      </c>
      <c r="R196" s="28">
        <v>11505.43</v>
      </c>
      <c r="S196" s="30">
        <v>122969.97</v>
      </c>
      <c r="U196" s="39">
        <f t="shared" si="8"/>
        <v>0</v>
      </c>
      <c r="V196" s="39">
        <f t="shared" si="9"/>
        <v>0</v>
      </c>
      <c r="W196" s="39">
        <f t="shared" si="10"/>
        <v>0</v>
      </c>
      <c r="X196" s="39">
        <f t="shared" si="11"/>
        <v>0</v>
      </c>
    </row>
    <row r="197" spans="1:24" x14ac:dyDescent="0.25">
      <c r="A197" s="20">
        <v>44254.528916354197</v>
      </c>
      <c r="B197" s="21" t="s">
        <v>513</v>
      </c>
      <c r="C197" s="6" t="s">
        <v>514</v>
      </c>
      <c r="D197" s="6" t="s">
        <v>515</v>
      </c>
      <c r="E197" s="21">
        <v>120</v>
      </c>
      <c r="F197" s="19">
        <v>0</v>
      </c>
      <c r="G197" s="19">
        <v>0</v>
      </c>
      <c r="H197" s="19">
        <v>107048.47</v>
      </c>
      <c r="I197" s="19">
        <v>107048.47</v>
      </c>
      <c r="J197" s="19">
        <v>5288.2</v>
      </c>
      <c r="K197" s="19">
        <v>11606.88</v>
      </c>
      <c r="L197" s="19">
        <v>103.94</v>
      </c>
      <c r="M197" s="19">
        <v>16999.02</v>
      </c>
      <c r="O197" s="28">
        <v>107048.47</v>
      </c>
      <c r="P197" s="28">
        <v>103.94</v>
      </c>
      <c r="Q197" s="28">
        <v>5288.2</v>
      </c>
      <c r="R197" s="28">
        <v>11606.88</v>
      </c>
      <c r="S197" s="30">
        <v>124047.49</v>
      </c>
      <c r="U197" s="39">
        <f t="shared" si="8"/>
        <v>0</v>
      </c>
      <c r="V197" s="39">
        <f t="shared" si="9"/>
        <v>0</v>
      </c>
      <c r="W197" s="39">
        <f t="shared" si="10"/>
        <v>0</v>
      </c>
      <c r="X197" s="39">
        <f t="shared" si="11"/>
        <v>0</v>
      </c>
    </row>
    <row r="198" spans="1:24" x14ac:dyDescent="0.25">
      <c r="A198" s="20">
        <v>44247.515411886598</v>
      </c>
      <c r="B198" s="21" t="s">
        <v>516</v>
      </c>
      <c r="C198" s="6" t="s">
        <v>517</v>
      </c>
      <c r="D198" s="6" t="s">
        <v>518</v>
      </c>
      <c r="E198" s="21">
        <v>120</v>
      </c>
      <c r="F198" s="19">
        <v>0</v>
      </c>
      <c r="G198" s="19">
        <v>0</v>
      </c>
      <c r="H198" s="19">
        <v>106119.34</v>
      </c>
      <c r="I198" s="19">
        <v>106119.34</v>
      </c>
      <c r="J198" s="19">
        <v>5242.16</v>
      </c>
      <c r="K198" s="19">
        <v>11505.43</v>
      </c>
      <c r="L198" s="19">
        <v>111.47</v>
      </c>
      <c r="M198" s="19">
        <v>16859.060000000001</v>
      </c>
      <c r="O198" s="28">
        <v>106119.34</v>
      </c>
      <c r="P198" s="28">
        <v>111.47</v>
      </c>
      <c r="Q198" s="28">
        <v>5242.16</v>
      </c>
      <c r="R198" s="28">
        <v>11505.43</v>
      </c>
      <c r="S198" s="30">
        <v>122978.4</v>
      </c>
      <c r="U198" s="39">
        <f t="shared" si="8"/>
        <v>0</v>
      </c>
      <c r="V198" s="39">
        <f t="shared" si="9"/>
        <v>0</v>
      </c>
      <c r="W198" s="39">
        <f t="shared" si="10"/>
        <v>0</v>
      </c>
      <c r="X198" s="39">
        <f t="shared" si="11"/>
        <v>0</v>
      </c>
    </row>
    <row r="199" spans="1:24" x14ac:dyDescent="0.25">
      <c r="A199" s="20">
        <v>44239.745459143502</v>
      </c>
      <c r="B199" s="21" t="s">
        <v>519</v>
      </c>
      <c r="C199" s="6" t="s">
        <v>520</v>
      </c>
      <c r="D199" s="6" t="s">
        <v>521</v>
      </c>
      <c r="E199" s="21">
        <v>120</v>
      </c>
      <c r="F199" s="19">
        <v>0</v>
      </c>
      <c r="G199" s="19">
        <v>0</v>
      </c>
      <c r="H199" s="19">
        <v>151042.92000000001</v>
      </c>
      <c r="I199" s="19">
        <v>151042.92000000001</v>
      </c>
      <c r="J199" s="19">
        <v>7461.52</v>
      </c>
      <c r="K199" s="19">
        <v>16376.1</v>
      </c>
      <c r="L199" s="19">
        <v>158.66</v>
      </c>
      <c r="M199" s="19">
        <v>23996.28</v>
      </c>
      <c r="O199" s="28">
        <v>151042.92000000001</v>
      </c>
      <c r="P199" s="28">
        <v>158.66</v>
      </c>
      <c r="Q199" s="28">
        <v>7461.52</v>
      </c>
      <c r="R199" s="28">
        <v>16376.1</v>
      </c>
      <c r="S199" s="30">
        <v>175039.2</v>
      </c>
      <c r="U199" s="39">
        <f t="shared" si="8"/>
        <v>0</v>
      </c>
      <c r="V199" s="39">
        <f t="shared" si="9"/>
        <v>0</v>
      </c>
      <c r="W199" s="39">
        <f t="shared" si="10"/>
        <v>0</v>
      </c>
      <c r="X199" s="39">
        <f t="shared" si="11"/>
        <v>0</v>
      </c>
    </row>
    <row r="200" spans="1:24" x14ac:dyDescent="0.25">
      <c r="A200" s="20">
        <v>44239.480025659701</v>
      </c>
      <c r="B200" s="21" t="s">
        <v>522</v>
      </c>
      <c r="C200" s="6" t="s">
        <v>523</v>
      </c>
      <c r="D200" s="6" t="s">
        <v>524</v>
      </c>
      <c r="E200" s="21">
        <v>120</v>
      </c>
      <c r="F200" s="19">
        <v>0</v>
      </c>
      <c r="G200" s="19">
        <v>0</v>
      </c>
      <c r="H200" s="19">
        <v>173296.73</v>
      </c>
      <c r="I200" s="19">
        <v>173296.73</v>
      </c>
      <c r="J200" s="19">
        <v>8560.85</v>
      </c>
      <c r="K200" s="19">
        <v>18789.98</v>
      </c>
      <c r="L200" s="19">
        <v>182.04</v>
      </c>
      <c r="M200" s="19">
        <v>27532.87</v>
      </c>
      <c r="O200" s="28">
        <v>173296.73</v>
      </c>
      <c r="P200" s="28">
        <v>182.04</v>
      </c>
      <c r="Q200" s="28">
        <v>8560.85</v>
      </c>
      <c r="R200" s="28">
        <v>18789.98</v>
      </c>
      <c r="S200" s="30">
        <v>200829.60000000003</v>
      </c>
      <c r="U200" s="39">
        <f t="shared" si="8"/>
        <v>0</v>
      </c>
      <c r="V200" s="39">
        <f t="shared" si="9"/>
        <v>0</v>
      </c>
      <c r="W200" s="39">
        <f t="shared" si="10"/>
        <v>0</v>
      </c>
      <c r="X200" s="39">
        <f t="shared" si="11"/>
        <v>0</v>
      </c>
    </row>
    <row r="201" spans="1:24" x14ac:dyDescent="0.25">
      <c r="A201" s="20">
        <v>44238.525490891203</v>
      </c>
      <c r="B201" s="21" t="s">
        <v>525</v>
      </c>
      <c r="C201" s="6" t="s">
        <v>526</v>
      </c>
      <c r="D201" s="6" t="s">
        <v>527</v>
      </c>
      <c r="E201" s="21">
        <v>120</v>
      </c>
      <c r="F201" s="19">
        <v>0</v>
      </c>
      <c r="G201" s="19">
        <v>0</v>
      </c>
      <c r="H201" s="19">
        <v>150482.76999999999</v>
      </c>
      <c r="I201" s="19">
        <v>150482.76999999999</v>
      </c>
      <c r="J201" s="19">
        <v>7433.85</v>
      </c>
      <c r="K201" s="19">
        <v>16315.31</v>
      </c>
      <c r="L201" s="19">
        <v>158.07</v>
      </c>
      <c r="M201" s="19">
        <v>23907.23</v>
      </c>
      <c r="O201" s="28">
        <v>150482.76999999999</v>
      </c>
      <c r="P201" s="28">
        <v>158.07</v>
      </c>
      <c r="Q201" s="28">
        <v>7433.85</v>
      </c>
      <c r="R201" s="28">
        <v>16315.31</v>
      </c>
      <c r="S201" s="30">
        <v>174390</v>
      </c>
      <c r="U201" s="39">
        <f t="shared" si="8"/>
        <v>0</v>
      </c>
      <c r="V201" s="39">
        <f t="shared" si="9"/>
        <v>0</v>
      </c>
      <c r="W201" s="39">
        <f t="shared" si="10"/>
        <v>0</v>
      </c>
      <c r="X201" s="39">
        <f t="shared" si="11"/>
        <v>0</v>
      </c>
    </row>
    <row r="202" spans="1:24" x14ac:dyDescent="0.25">
      <c r="A202" s="20">
        <v>44254.497367210701</v>
      </c>
      <c r="B202" s="21" t="s">
        <v>528</v>
      </c>
      <c r="C202" s="6" t="s">
        <v>529</v>
      </c>
      <c r="D202" s="6" t="s">
        <v>530</v>
      </c>
      <c r="E202" s="21">
        <v>120</v>
      </c>
      <c r="F202" s="19">
        <v>0</v>
      </c>
      <c r="G202" s="19">
        <v>0</v>
      </c>
      <c r="H202" s="19">
        <v>139667.21</v>
      </c>
      <c r="I202" s="19">
        <v>139667.21</v>
      </c>
      <c r="J202" s="19">
        <v>6899.56</v>
      </c>
      <c r="K202" s="19">
        <v>15143.72</v>
      </c>
      <c r="L202" s="19">
        <v>135.61000000000001</v>
      </c>
      <c r="M202" s="19">
        <v>22178.89</v>
      </c>
      <c r="O202" s="28">
        <v>139667.21</v>
      </c>
      <c r="P202" s="28">
        <v>135.61000000000001</v>
      </c>
      <c r="Q202" s="28">
        <v>6899.56</v>
      </c>
      <c r="R202" s="28">
        <v>15143.72</v>
      </c>
      <c r="S202" s="30">
        <v>161846.09999999998</v>
      </c>
      <c r="U202" s="39">
        <f t="shared" si="8"/>
        <v>0</v>
      </c>
      <c r="V202" s="39">
        <f t="shared" si="9"/>
        <v>0</v>
      </c>
      <c r="W202" s="39">
        <f t="shared" si="10"/>
        <v>0</v>
      </c>
      <c r="X202" s="39">
        <f t="shared" si="11"/>
        <v>0</v>
      </c>
    </row>
    <row r="203" spans="1:24" x14ac:dyDescent="0.25">
      <c r="A203" s="20">
        <v>44248.749373726903</v>
      </c>
      <c r="B203" s="21" t="s">
        <v>531</v>
      </c>
      <c r="C203" s="6" t="s">
        <v>532</v>
      </c>
      <c r="D203" s="6" t="s">
        <v>533</v>
      </c>
      <c r="E203" s="21">
        <v>120</v>
      </c>
      <c r="F203" s="19">
        <v>0</v>
      </c>
      <c r="G203" s="19">
        <v>0</v>
      </c>
      <c r="H203" s="19">
        <v>154501.6</v>
      </c>
      <c r="I203" s="19">
        <v>154501.6</v>
      </c>
      <c r="J203" s="19">
        <v>7270.1</v>
      </c>
      <c r="K203" s="19">
        <v>16713.97</v>
      </c>
      <c r="L203" s="19">
        <v>161.93</v>
      </c>
      <c r="M203" s="19">
        <v>24146</v>
      </c>
      <c r="O203" s="28">
        <v>154501.6</v>
      </c>
      <c r="P203" s="28">
        <v>161.93</v>
      </c>
      <c r="Q203" s="28">
        <v>7270.1</v>
      </c>
      <c r="R203" s="28">
        <v>16713.97</v>
      </c>
      <c r="S203" s="30">
        <v>178647.6</v>
      </c>
      <c r="U203" s="39">
        <f t="shared" si="8"/>
        <v>0</v>
      </c>
      <c r="V203" s="39">
        <f t="shared" si="9"/>
        <v>0</v>
      </c>
      <c r="W203" s="39">
        <f t="shared" si="10"/>
        <v>0</v>
      </c>
      <c r="X203" s="39">
        <f t="shared" si="11"/>
        <v>0</v>
      </c>
    </row>
    <row r="204" spans="1:24" x14ac:dyDescent="0.25">
      <c r="A204" s="20">
        <v>44248.761629432898</v>
      </c>
      <c r="B204" s="21" t="s">
        <v>534</v>
      </c>
      <c r="C204" s="6" t="s">
        <v>532</v>
      </c>
      <c r="D204" s="6" t="s">
        <v>533</v>
      </c>
      <c r="E204" s="21">
        <v>120</v>
      </c>
      <c r="F204" s="19">
        <v>0</v>
      </c>
      <c r="G204" s="19">
        <v>0</v>
      </c>
      <c r="H204" s="19">
        <v>133270.21</v>
      </c>
      <c r="I204" s="19">
        <v>133270.21</v>
      </c>
      <c r="J204" s="19">
        <v>5996.21</v>
      </c>
      <c r="K204" s="19">
        <v>14388.57</v>
      </c>
      <c r="L204" s="19">
        <v>139.41</v>
      </c>
      <c r="M204" s="19">
        <v>20524.189999999999</v>
      </c>
      <c r="O204" s="28">
        <v>133270.21</v>
      </c>
      <c r="P204" s="28">
        <v>139.41</v>
      </c>
      <c r="Q204" s="28">
        <v>5996.21</v>
      </c>
      <c r="R204" s="28">
        <v>14388.57</v>
      </c>
      <c r="S204" s="30">
        <v>153794.4</v>
      </c>
      <c r="U204" s="39">
        <f t="shared" ref="U204:U267" si="12">O204-I204</f>
        <v>0</v>
      </c>
      <c r="V204" s="39">
        <f t="shared" ref="V204:V267" si="13">P204-L204</f>
        <v>0</v>
      </c>
      <c r="W204" s="39">
        <f t="shared" ref="W204:W267" si="14">R204-K204</f>
        <v>0</v>
      </c>
      <c r="X204" s="39">
        <f t="shared" ref="X204:X267" si="15">O204+M204-S204</f>
        <v>0</v>
      </c>
    </row>
    <row r="205" spans="1:24" x14ac:dyDescent="0.25">
      <c r="A205" s="20">
        <v>44241.601924571798</v>
      </c>
      <c r="B205" s="21" t="s">
        <v>535</v>
      </c>
      <c r="C205" s="6" t="s">
        <v>536</v>
      </c>
      <c r="D205" s="6" t="s">
        <v>537</v>
      </c>
      <c r="E205" s="21">
        <v>120</v>
      </c>
      <c r="F205" s="19">
        <v>0</v>
      </c>
      <c r="G205" s="19">
        <v>0</v>
      </c>
      <c r="H205" s="19">
        <v>139648.57999999999</v>
      </c>
      <c r="I205" s="19">
        <v>139648.57999999999</v>
      </c>
      <c r="J205" s="19">
        <v>6898.63</v>
      </c>
      <c r="K205" s="19">
        <v>15141.7</v>
      </c>
      <c r="L205" s="19">
        <v>146.69</v>
      </c>
      <c r="M205" s="19">
        <v>22187.02</v>
      </c>
      <c r="O205" s="28">
        <v>139648.57999999999</v>
      </c>
      <c r="P205" s="28">
        <v>146.69</v>
      </c>
      <c r="Q205" s="28">
        <v>6898.63</v>
      </c>
      <c r="R205" s="28">
        <v>15141.7</v>
      </c>
      <c r="S205" s="30">
        <v>161835.6</v>
      </c>
      <c r="U205" s="39">
        <f t="shared" si="12"/>
        <v>0</v>
      </c>
      <c r="V205" s="39">
        <f t="shared" si="13"/>
        <v>0</v>
      </c>
      <c r="W205" s="39">
        <f t="shared" si="14"/>
        <v>0</v>
      </c>
      <c r="X205" s="39">
        <f t="shared" si="15"/>
        <v>0</v>
      </c>
    </row>
    <row r="206" spans="1:24" x14ac:dyDescent="0.25">
      <c r="A206" s="20">
        <v>44255.522473298603</v>
      </c>
      <c r="B206" s="21" t="s">
        <v>538</v>
      </c>
      <c r="C206" s="6" t="s">
        <v>539</v>
      </c>
      <c r="D206" s="6" t="s">
        <v>540</v>
      </c>
      <c r="E206" s="21">
        <v>120</v>
      </c>
      <c r="F206" s="19">
        <v>0</v>
      </c>
      <c r="G206" s="19">
        <v>0</v>
      </c>
      <c r="H206" s="19">
        <v>165007.92000000001</v>
      </c>
      <c r="I206" s="19">
        <v>165007.92000000001</v>
      </c>
      <c r="J206" s="19">
        <v>8150.48</v>
      </c>
      <c r="K206" s="19">
        <v>17890.669999999998</v>
      </c>
      <c r="L206" s="19">
        <v>160.22</v>
      </c>
      <c r="M206" s="19">
        <v>26201.37</v>
      </c>
      <c r="O206" s="28">
        <v>165007.92000000001</v>
      </c>
      <c r="P206" s="28">
        <v>160.22</v>
      </c>
      <c r="Q206" s="28">
        <v>8150.48</v>
      </c>
      <c r="R206" s="28">
        <v>17890.669999999998</v>
      </c>
      <c r="S206" s="30">
        <v>191209.29000000004</v>
      </c>
      <c r="U206" s="39">
        <f t="shared" si="12"/>
        <v>0</v>
      </c>
      <c r="V206" s="39">
        <f t="shared" si="13"/>
        <v>0</v>
      </c>
      <c r="W206" s="39">
        <f t="shared" si="14"/>
        <v>0</v>
      </c>
      <c r="X206" s="39">
        <f t="shared" si="15"/>
        <v>0</v>
      </c>
    </row>
    <row r="207" spans="1:24" x14ac:dyDescent="0.25">
      <c r="A207" s="20">
        <v>44229.5994888079</v>
      </c>
      <c r="B207" s="21" t="s">
        <v>541</v>
      </c>
      <c r="C207" s="6" t="s">
        <v>542</v>
      </c>
      <c r="D207" s="6" t="s">
        <v>543</v>
      </c>
      <c r="E207" s="21">
        <v>120</v>
      </c>
      <c r="F207" s="19">
        <v>0</v>
      </c>
      <c r="G207" s="19">
        <v>0</v>
      </c>
      <c r="H207" s="19">
        <v>189707.07</v>
      </c>
      <c r="I207" s="19">
        <v>189707.07</v>
      </c>
      <c r="J207" s="19">
        <v>9371.5300000000007</v>
      </c>
      <c r="K207" s="19">
        <v>20568.12</v>
      </c>
      <c r="L207" s="19">
        <v>199.28</v>
      </c>
      <c r="M207" s="19">
        <v>30138.93</v>
      </c>
      <c r="O207" s="28">
        <v>189707.07</v>
      </c>
      <c r="P207" s="28">
        <v>199.28</v>
      </c>
      <c r="Q207" s="28">
        <v>9371.5300000000007</v>
      </c>
      <c r="R207" s="28">
        <v>20568.12</v>
      </c>
      <c r="S207" s="30">
        <v>219846</v>
      </c>
      <c r="U207" s="39">
        <f t="shared" si="12"/>
        <v>0</v>
      </c>
      <c r="V207" s="39">
        <f t="shared" si="13"/>
        <v>0</v>
      </c>
      <c r="W207" s="39">
        <f t="shared" si="14"/>
        <v>0</v>
      </c>
      <c r="X207" s="39">
        <f t="shared" si="15"/>
        <v>0</v>
      </c>
    </row>
    <row r="208" spans="1:24" x14ac:dyDescent="0.25">
      <c r="A208" s="20">
        <v>44240.719766666698</v>
      </c>
      <c r="B208" s="21" t="s">
        <v>544</v>
      </c>
      <c r="C208" s="6" t="s">
        <v>545</v>
      </c>
      <c r="D208" s="6" t="s">
        <v>546</v>
      </c>
      <c r="E208" s="21">
        <v>120</v>
      </c>
      <c r="F208" s="19">
        <v>0</v>
      </c>
      <c r="G208" s="19">
        <v>0</v>
      </c>
      <c r="H208" s="19">
        <v>145383.85</v>
      </c>
      <c r="I208" s="19">
        <v>145383.85</v>
      </c>
      <c r="J208" s="19">
        <v>7181.03</v>
      </c>
      <c r="K208" s="19">
        <v>15762.4</v>
      </c>
      <c r="L208" s="19">
        <v>152.72</v>
      </c>
      <c r="M208" s="19">
        <v>23096.15</v>
      </c>
      <c r="O208" s="28">
        <v>145383.85</v>
      </c>
      <c r="P208" s="28">
        <v>152.72</v>
      </c>
      <c r="Q208" s="28">
        <v>7181.03</v>
      </c>
      <c r="R208" s="28">
        <v>15762.4</v>
      </c>
      <c r="S208" s="30">
        <v>168480</v>
      </c>
      <c r="U208" s="39">
        <f t="shared" si="12"/>
        <v>0</v>
      </c>
      <c r="V208" s="39">
        <f t="shared" si="13"/>
        <v>0</v>
      </c>
      <c r="W208" s="39">
        <f t="shared" si="14"/>
        <v>0</v>
      </c>
      <c r="X208" s="39">
        <f t="shared" si="15"/>
        <v>0</v>
      </c>
    </row>
    <row r="209" spans="1:24" x14ac:dyDescent="0.25">
      <c r="A209" s="20">
        <v>44254.608637187499</v>
      </c>
      <c r="B209" s="21" t="s">
        <v>547</v>
      </c>
      <c r="C209" s="6" t="s">
        <v>548</v>
      </c>
      <c r="D209" s="6" t="s">
        <v>549</v>
      </c>
      <c r="E209" s="21">
        <v>120</v>
      </c>
      <c r="F209" s="19">
        <v>0</v>
      </c>
      <c r="G209" s="19">
        <v>0</v>
      </c>
      <c r="H209" s="19">
        <v>102185.85</v>
      </c>
      <c r="I209" s="19">
        <v>102185.85</v>
      </c>
      <c r="J209" s="19">
        <v>5047.1499999999996</v>
      </c>
      <c r="K209" s="19">
        <v>11079.26</v>
      </c>
      <c r="L209" s="19">
        <v>99.22</v>
      </c>
      <c r="M209" s="19">
        <v>16225.63</v>
      </c>
      <c r="O209" s="28">
        <v>102185.85</v>
      </c>
      <c r="P209" s="28">
        <v>99.22</v>
      </c>
      <c r="Q209" s="28">
        <v>5047.1499999999996</v>
      </c>
      <c r="R209" s="28">
        <v>11079.26</v>
      </c>
      <c r="S209" s="30">
        <v>118411.48</v>
      </c>
      <c r="U209" s="39">
        <f t="shared" si="12"/>
        <v>0</v>
      </c>
      <c r="V209" s="39">
        <f t="shared" si="13"/>
        <v>0</v>
      </c>
      <c r="W209" s="39">
        <f t="shared" si="14"/>
        <v>0</v>
      </c>
      <c r="X209" s="39">
        <f t="shared" si="15"/>
        <v>0</v>
      </c>
    </row>
    <row r="210" spans="1:24" x14ac:dyDescent="0.25">
      <c r="A210" s="20">
        <v>44255.430647187502</v>
      </c>
      <c r="B210" s="21" t="s">
        <v>550</v>
      </c>
      <c r="C210" s="6" t="s">
        <v>551</v>
      </c>
      <c r="D210" s="6" t="s">
        <v>552</v>
      </c>
      <c r="E210" s="21">
        <v>120</v>
      </c>
      <c r="F210" s="19">
        <v>0</v>
      </c>
      <c r="G210" s="19">
        <v>0</v>
      </c>
      <c r="H210" s="19">
        <v>81408.679999999993</v>
      </c>
      <c r="I210" s="19">
        <v>81408.679999999993</v>
      </c>
      <c r="J210" s="19">
        <v>4021.52</v>
      </c>
      <c r="K210" s="19">
        <v>8827.08</v>
      </c>
      <c r="L210" s="19">
        <v>79.05</v>
      </c>
      <c r="M210" s="19">
        <v>12927.65</v>
      </c>
      <c r="O210" s="28">
        <v>81408.679999999993</v>
      </c>
      <c r="P210" s="28">
        <v>79.05</v>
      </c>
      <c r="Q210" s="28">
        <v>4021.52</v>
      </c>
      <c r="R210" s="28">
        <v>8827.08</v>
      </c>
      <c r="S210" s="30">
        <v>94336.33</v>
      </c>
      <c r="U210" s="39">
        <f t="shared" si="12"/>
        <v>0</v>
      </c>
      <c r="V210" s="39">
        <f t="shared" si="13"/>
        <v>0</v>
      </c>
      <c r="W210" s="39">
        <f t="shared" si="14"/>
        <v>0</v>
      </c>
      <c r="X210" s="39">
        <f t="shared" si="15"/>
        <v>0</v>
      </c>
    </row>
    <row r="211" spans="1:24" x14ac:dyDescent="0.25">
      <c r="A211" s="20">
        <v>44237.415249652797</v>
      </c>
      <c r="B211" s="21" t="s">
        <v>553</v>
      </c>
      <c r="C211" s="6" t="s">
        <v>554</v>
      </c>
      <c r="D211" s="6" t="s">
        <v>555</v>
      </c>
      <c r="E211" s="21">
        <v>120</v>
      </c>
      <c r="F211" s="19">
        <v>0</v>
      </c>
      <c r="G211" s="19">
        <v>0</v>
      </c>
      <c r="H211" s="19">
        <v>160202.17000000001</v>
      </c>
      <c r="I211" s="19">
        <v>160202.17000000001</v>
      </c>
      <c r="J211" s="19">
        <v>0</v>
      </c>
      <c r="K211" s="19">
        <v>16552.27</v>
      </c>
      <c r="L211" s="19">
        <v>160.36000000000001</v>
      </c>
      <c r="M211" s="19">
        <v>16712.63</v>
      </c>
      <c r="O211" s="28">
        <v>160202.17000000001</v>
      </c>
      <c r="P211" s="28">
        <v>160.36000000000001</v>
      </c>
      <c r="Q211" s="28">
        <v>0</v>
      </c>
      <c r="R211" s="28">
        <v>16552.27</v>
      </c>
      <c r="S211" s="30">
        <v>176914.8</v>
      </c>
      <c r="U211" s="39">
        <f t="shared" si="12"/>
        <v>0</v>
      </c>
      <c r="V211" s="39">
        <f t="shared" si="13"/>
        <v>0</v>
      </c>
      <c r="W211" s="39">
        <f t="shared" si="14"/>
        <v>0</v>
      </c>
      <c r="X211" s="39">
        <f t="shared" si="15"/>
        <v>0</v>
      </c>
    </row>
    <row r="212" spans="1:24" x14ac:dyDescent="0.25">
      <c r="A212" s="20">
        <v>44254.561964120403</v>
      </c>
      <c r="B212" s="21" t="s">
        <v>556</v>
      </c>
      <c r="C212" s="6" t="s">
        <v>557</v>
      </c>
      <c r="D212" s="6" t="s">
        <v>558</v>
      </c>
      <c r="E212" s="21">
        <v>120</v>
      </c>
      <c r="F212" s="19">
        <v>0</v>
      </c>
      <c r="G212" s="19">
        <v>0</v>
      </c>
      <c r="H212" s="19">
        <v>188888.68</v>
      </c>
      <c r="I212" s="19">
        <v>188888.68</v>
      </c>
      <c r="J212" s="19">
        <v>9330.32</v>
      </c>
      <c r="K212" s="19">
        <v>20479.38</v>
      </c>
      <c r="L212" s="19">
        <v>183.41</v>
      </c>
      <c r="M212" s="19">
        <v>29993.11</v>
      </c>
      <c r="O212" s="28">
        <v>188888.68</v>
      </c>
      <c r="P212" s="28">
        <v>183.41</v>
      </c>
      <c r="Q212" s="28">
        <v>9330.32</v>
      </c>
      <c r="R212" s="28">
        <v>20479.38</v>
      </c>
      <c r="S212" s="30">
        <v>218881.79</v>
      </c>
      <c r="U212" s="39">
        <f t="shared" si="12"/>
        <v>0</v>
      </c>
      <c r="V212" s="39">
        <f t="shared" si="13"/>
        <v>0</v>
      </c>
      <c r="W212" s="39">
        <f t="shared" si="14"/>
        <v>0</v>
      </c>
      <c r="X212" s="39">
        <f t="shared" si="15"/>
        <v>0</v>
      </c>
    </row>
    <row r="213" spans="1:24" x14ac:dyDescent="0.25">
      <c r="A213" s="20">
        <v>44238.6247513079</v>
      </c>
      <c r="B213" s="21" t="s">
        <v>559</v>
      </c>
      <c r="C213" s="6" t="s">
        <v>560</v>
      </c>
      <c r="D213" s="6" t="s">
        <v>561</v>
      </c>
      <c r="E213" s="21">
        <v>120</v>
      </c>
      <c r="F213" s="19">
        <v>0</v>
      </c>
      <c r="G213" s="19">
        <v>0</v>
      </c>
      <c r="H213" s="19">
        <v>108911.32</v>
      </c>
      <c r="I213" s="19">
        <v>108911.32</v>
      </c>
      <c r="J213" s="19">
        <v>5380.22</v>
      </c>
      <c r="K213" s="19">
        <v>11808.85</v>
      </c>
      <c r="L213" s="19">
        <v>114.41</v>
      </c>
      <c r="M213" s="19">
        <v>17303.48</v>
      </c>
      <c r="O213" s="28">
        <v>108911.32</v>
      </c>
      <c r="P213" s="28">
        <v>114.41</v>
      </c>
      <c r="Q213" s="28">
        <v>5380.22</v>
      </c>
      <c r="R213" s="28">
        <v>11808.85</v>
      </c>
      <c r="S213" s="30">
        <v>126214.80000000002</v>
      </c>
      <c r="U213" s="39">
        <f t="shared" si="12"/>
        <v>0</v>
      </c>
      <c r="V213" s="39">
        <f t="shared" si="13"/>
        <v>0</v>
      </c>
      <c r="W213" s="39">
        <f t="shared" si="14"/>
        <v>0</v>
      </c>
      <c r="X213" s="39">
        <f t="shared" si="15"/>
        <v>0</v>
      </c>
    </row>
    <row r="214" spans="1:24" x14ac:dyDescent="0.25">
      <c r="A214" s="20">
        <v>44233.564440972201</v>
      </c>
      <c r="B214" s="21" t="s">
        <v>562</v>
      </c>
      <c r="C214" s="6" t="s">
        <v>563</v>
      </c>
      <c r="D214" s="6" t="s">
        <v>564</v>
      </c>
      <c r="E214" s="21">
        <v>120</v>
      </c>
      <c r="F214" s="19">
        <v>0</v>
      </c>
      <c r="G214" s="19">
        <v>0</v>
      </c>
      <c r="H214" s="19">
        <v>159010.53</v>
      </c>
      <c r="I214" s="19">
        <v>159010.53</v>
      </c>
      <c r="J214" s="19">
        <v>7855.12</v>
      </c>
      <c r="K214" s="19">
        <v>17240.52</v>
      </c>
      <c r="L214" s="19">
        <v>167.03</v>
      </c>
      <c r="M214" s="19">
        <v>25262.67</v>
      </c>
      <c r="O214" s="28">
        <v>159010.53</v>
      </c>
      <c r="P214" s="28">
        <v>167.03</v>
      </c>
      <c r="Q214" s="28">
        <v>7855.12</v>
      </c>
      <c r="R214" s="28">
        <v>17240.52</v>
      </c>
      <c r="S214" s="30">
        <v>184273.19999999998</v>
      </c>
      <c r="U214" s="39">
        <f t="shared" si="12"/>
        <v>0</v>
      </c>
      <c r="V214" s="39">
        <f t="shared" si="13"/>
        <v>0</v>
      </c>
      <c r="W214" s="39">
        <f t="shared" si="14"/>
        <v>0</v>
      </c>
      <c r="X214" s="39">
        <f t="shared" si="15"/>
        <v>0</v>
      </c>
    </row>
    <row r="215" spans="1:24" x14ac:dyDescent="0.25">
      <c r="A215" s="20">
        <v>44254.705258101902</v>
      </c>
      <c r="B215" s="21" t="s">
        <v>565</v>
      </c>
      <c r="C215" s="6" t="s">
        <v>566</v>
      </c>
      <c r="D215" s="6" t="s">
        <v>567</v>
      </c>
      <c r="E215" s="21">
        <v>120</v>
      </c>
      <c r="F215" s="19">
        <v>0</v>
      </c>
      <c r="G215" s="19">
        <v>0</v>
      </c>
      <c r="H215" s="19">
        <v>159010.53</v>
      </c>
      <c r="I215" s="19">
        <v>159010.53</v>
      </c>
      <c r="J215" s="19">
        <v>7854.63</v>
      </c>
      <c r="K215" s="19">
        <v>17239.810000000001</v>
      </c>
      <c r="L215" s="19">
        <v>154.38999999999999</v>
      </c>
      <c r="M215" s="19">
        <v>25248.83</v>
      </c>
      <c r="O215" s="28">
        <v>159010.53</v>
      </c>
      <c r="P215" s="28">
        <v>154.38999999999999</v>
      </c>
      <c r="Q215" s="28">
        <v>7854.63</v>
      </c>
      <c r="R215" s="28">
        <v>17239.810000000001</v>
      </c>
      <c r="S215" s="30">
        <v>184259.36000000002</v>
      </c>
      <c r="U215" s="39">
        <f t="shared" si="12"/>
        <v>0</v>
      </c>
      <c r="V215" s="39">
        <f t="shared" si="13"/>
        <v>0</v>
      </c>
      <c r="W215" s="39">
        <f t="shared" si="14"/>
        <v>0</v>
      </c>
      <c r="X215" s="39">
        <f t="shared" si="15"/>
        <v>0</v>
      </c>
    </row>
    <row r="216" spans="1:24" x14ac:dyDescent="0.25">
      <c r="A216" s="20">
        <v>44248.665680590297</v>
      </c>
      <c r="B216" s="21" t="s">
        <v>568</v>
      </c>
      <c r="C216" s="6" t="s">
        <v>569</v>
      </c>
      <c r="D216" s="6" t="s">
        <v>570</v>
      </c>
      <c r="E216" s="21">
        <v>120</v>
      </c>
      <c r="F216" s="19">
        <v>0</v>
      </c>
      <c r="G216" s="19">
        <v>0</v>
      </c>
      <c r="H216" s="19">
        <v>163366.98000000001</v>
      </c>
      <c r="I216" s="19">
        <v>163366.98000000001</v>
      </c>
      <c r="J216" s="19">
        <v>8070.33</v>
      </c>
      <c r="K216" s="19">
        <v>17712.68</v>
      </c>
      <c r="L216" s="19">
        <v>171.61</v>
      </c>
      <c r="M216" s="19">
        <v>25954.62</v>
      </c>
      <c r="O216" s="28">
        <v>163366.98000000001</v>
      </c>
      <c r="P216" s="28">
        <v>171.61</v>
      </c>
      <c r="Q216" s="28">
        <v>8070.33</v>
      </c>
      <c r="R216" s="28">
        <v>17712.68</v>
      </c>
      <c r="S216" s="30">
        <v>189321.59999999998</v>
      </c>
      <c r="U216" s="39">
        <f t="shared" si="12"/>
        <v>0</v>
      </c>
      <c r="V216" s="39">
        <f t="shared" si="13"/>
        <v>0</v>
      </c>
      <c r="W216" s="39">
        <f t="shared" si="14"/>
        <v>0</v>
      </c>
      <c r="X216" s="39">
        <f t="shared" si="15"/>
        <v>0</v>
      </c>
    </row>
    <row r="217" spans="1:24" x14ac:dyDescent="0.25">
      <c r="A217" s="20">
        <v>44248.586298576403</v>
      </c>
      <c r="B217" s="21" t="s">
        <v>571</v>
      </c>
      <c r="C217" s="6" t="s">
        <v>572</v>
      </c>
      <c r="D217" s="6" t="s">
        <v>573</v>
      </c>
      <c r="E217" s="21">
        <v>120</v>
      </c>
      <c r="F217" s="19">
        <v>0</v>
      </c>
      <c r="G217" s="19">
        <v>0</v>
      </c>
      <c r="H217" s="19">
        <v>106119.34</v>
      </c>
      <c r="I217" s="19">
        <v>106119.34</v>
      </c>
      <c r="J217" s="19">
        <v>5242.29</v>
      </c>
      <c r="K217" s="19">
        <v>11505.3</v>
      </c>
      <c r="L217" s="19">
        <v>111.47</v>
      </c>
      <c r="M217" s="19">
        <v>16859.060000000001</v>
      </c>
      <c r="O217" s="28">
        <v>106119.34</v>
      </c>
      <c r="P217" s="28">
        <v>111.47</v>
      </c>
      <c r="Q217" s="28">
        <v>5242.29</v>
      </c>
      <c r="R217" s="28">
        <v>11505.3</v>
      </c>
      <c r="S217" s="30">
        <v>122978.4</v>
      </c>
      <c r="U217" s="39">
        <f t="shared" si="12"/>
        <v>0</v>
      </c>
      <c r="V217" s="39">
        <f t="shared" si="13"/>
        <v>0</v>
      </c>
      <c r="W217" s="39">
        <f t="shared" si="14"/>
        <v>0</v>
      </c>
      <c r="X217" s="39">
        <f t="shared" si="15"/>
        <v>0</v>
      </c>
    </row>
    <row r="218" spans="1:24" x14ac:dyDescent="0.25">
      <c r="A218" s="20">
        <v>44247.509136307897</v>
      </c>
      <c r="B218" s="21" t="s">
        <v>574</v>
      </c>
      <c r="C218" s="6" t="s">
        <v>575</v>
      </c>
      <c r="D218" s="6" t="s">
        <v>576</v>
      </c>
      <c r="E218" s="21">
        <v>120</v>
      </c>
      <c r="F218" s="19">
        <v>0</v>
      </c>
      <c r="G218" s="19">
        <v>0</v>
      </c>
      <c r="H218" s="19">
        <v>145209.31</v>
      </c>
      <c r="I218" s="19">
        <v>145209.31</v>
      </c>
      <c r="J218" s="19">
        <v>7173.34</v>
      </c>
      <c r="K218" s="19">
        <v>15744.41</v>
      </c>
      <c r="L218" s="19">
        <v>152.54</v>
      </c>
      <c r="M218" s="19">
        <v>23070.29</v>
      </c>
      <c r="O218" s="28">
        <v>145209.31</v>
      </c>
      <c r="P218" s="28">
        <v>152.54</v>
      </c>
      <c r="Q218" s="28">
        <v>7173.34</v>
      </c>
      <c r="R218" s="28">
        <v>15744.41</v>
      </c>
      <c r="S218" s="30">
        <v>168279.6</v>
      </c>
      <c r="U218" s="39">
        <f t="shared" si="12"/>
        <v>0</v>
      </c>
      <c r="V218" s="39">
        <f t="shared" si="13"/>
        <v>0</v>
      </c>
      <c r="W218" s="39">
        <f t="shared" si="14"/>
        <v>0</v>
      </c>
      <c r="X218" s="39">
        <f t="shared" si="15"/>
        <v>0</v>
      </c>
    </row>
    <row r="219" spans="1:24" x14ac:dyDescent="0.25">
      <c r="A219" s="20">
        <v>44241.6760635069</v>
      </c>
      <c r="B219" s="21" t="s">
        <v>577</v>
      </c>
      <c r="C219" s="6" t="s">
        <v>578</v>
      </c>
      <c r="D219" s="6" t="s">
        <v>579</v>
      </c>
      <c r="E219" s="21">
        <v>120</v>
      </c>
      <c r="F219" s="19">
        <v>0</v>
      </c>
      <c r="G219" s="19">
        <v>0</v>
      </c>
      <c r="H219" s="19">
        <v>155320.26</v>
      </c>
      <c r="I219" s="19">
        <v>155320.26</v>
      </c>
      <c r="J219" s="19">
        <v>7672.22</v>
      </c>
      <c r="K219" s="19">
        <v>16840.759999999998</v>
      </c>
      <c r="L219" s="19">
        <v>163.16</v>
      </c>
      <c r="M219" s="19">
        <v>24676.14</v>
      </c>
      <c r="O219" s="28">
        <v>155320.26</v>
      </c>
      <c r="P219" s="28">
        <v>163.16</v>
      </c>
      <c r="Q219" s="28">
        <v>7672.22</v>
      </c>
      <c r="R219" s="28">
        <v>16840.759999999998</v>
      </c>
      <c r="S219" s="30">
        <v>179996.40000000002</v>
      </c>
      <c r="U219" s="39">
        <f t="shared" si="12"/>
        <v>0</v>
      </c>
      <c r="V219" s="39">
        <f t="shared" si="13"/>
        <v>0</v>
      </c>
      <c r="W219" s="39">
        <f t="shared" si="14"/>
        <v>0</v>
      </c>
      <c r="X219" s="39">
        <f t="shared" si="15"/>
        <v>0</v>
      </c>
    </row>
    <row r="220" spans="1:24" x14ac:dyDescent="0.25">
      <c r="A220" s="20">
        <v>44255.688229861102</v>
      </c>
      <c r="B220" s="21" t="s">
        <v>580</v>
      </c>
      <c r="C220" s="6" t="s">
        <v>581</v>
      </c>
      <c r="D220" s="6" t="s">
        <v>582</v>
      </c>
      <c r="E220" s="21">
        <v>120</v>
      </c>
      <c r="F220" s="19">
        <v>0</v>
      </c>
      <c r="G220" s="19">
        <v>0</v>
      </c>
      <c r="H220" s="19">
        <v>124873.76</v>
      </c>
      <c r="I220" s="19">
        <v>124873.76</v>
      </c>
      <c r="J220" s="19">
        <v>6168.43</v>
      </c>
      <c r="K220" s="19">
        <v>13539.44</v>
      </c>
      <c r="L220" s="19">
        <v>121.25</v>
      </c>
      <c r="M220" s="19">
        <v>19829.12</v>
      </c>
      <c r="O220" s="28">
        <v>124873.76</v>
      </c>
      <c r="P220" s="28">
        <v>121.25</v>
      </c>
      <c r="Q220" s="28">
        <v>6168.43</v>
      </c>
      <c r="R220" s="28">
        <v>13539.44</v>
      </c>
      <c r="S220" s="30">
        <v>144702.88</v>
      </c>
      <c r="U220" s="39">
        <f t="shared" si="12"/>
        <v>0</v>
      </c>
      <c r="V220" s="39">
        <f t="shared" si="13"/>
        <v>0</v>
      </c>
      <c r="W220" s="39">
        <f t="shared" si="14"/>
        <v>0</v>
      </c>
      <c r="X220" s="39">
        <f t="shared" si="15"/>
        <v>0</v>
      </c>
    </row>
    <row r="221" spans="1:24" x14ac:dyDescent="0.25">
      <c r="A221" s="20">
        <v>44248.430449618099</v>
      </c>
      <c r="B221" s="21" t="s">
        <v>583</v>
      </c>
      <c r="C221" s="6" t="s">
        <v>584</v>
      </c>
      <c r="D221" s="6" t="s">
        <v>585</v>
      </c>
      <c r="E221" s="21">
        <v>120</v>
      </c>
      <c r="F221" s="19">
        <v>0</v>
      </c>
      <c r="G221" s="19">
        <v>0</v>
      </c>
      <c r="H221" s="19">
        <v>159689.71</v>
      </c>
      <c r="I221" s="19">
        <v>159689.71</v>
      </c>
      <c r="J221" s="19">
        <v>7888.67</v>
      </c>
      <c r="K221" s="19">
        <v>17314.27</v>
      </c>
      <c r="L221" s="19">
        <v>167.75</v>
      </c>
      <c r="M221" s="19">
        <v>25370.69</v>
      </c>
      <c r="O221" s="28">
        <v>159689.71</v>
      </c>
      <c r="P221" s="28">
        <v>167.75</v>
      </c>
      <c r="Q221" s="28">
        <v>7888.67</v>
      </c>
      <c r="R221" s="28">
        <v>17314.27</v>
      </c>
      <c r="S221" s="30">
        <v>185060.4</v>
      </c>
      <c r="U221" s="39">
        <f t="shared" si="12"/>
        <v>0</v>
      </c>
      <c r="V221" s="39">
        <f t="shared" si="13"/>
        <v>0</v>
      </c>
      <c r="W221" s="39">
        <f t="shared" si="14"/>
        <v>0</v>
      </c>
      <c r="X221" s="39">
        <f t="shared" si="15"/>
        <v>0</v>
      </c>
    </row>
    <row r="222" spans="1:24" x14ac:dyDescent="0.25">
      <c r="A222" s="20">
        <v>44241.602979548603</v>
      </c>
      <c r="B222" s="21" t="s">
        <v>586</v>
      </c>
      <c r="C222" s="6" t="s">
        <v>587</v>
      </c>
      <c r="D222" s="6" t="s">
        <v>588</v>
      </c>
      <c r="E222" s="21">
        <v>120</v>
      </c>
      <c r="F222" s="19">
        <v>0</v>
      </c>
      <c r="G222" s="19">
        <v>0</v>
      </c>
      <c r="H222" s="19">
        <v>127070.91</v>
      </c>
      <c r="I222" s="19">
        <v>127070.91</v>
      </c>
      <c r="J222" s="19">
        <v>6124.25</v>
      </c>
      <c r="K222" s="19">
        <v>13761.51</v>
      </c>
      <c r="L222" s="19">
        <v>133.33000000000001</v>
      </c>
      <c r="M222" s="19">
        <v>20019.09</v>
      </c>
      <c r="O222" s="28">
        <v>127070.91</v>
      </c>
      <c r="P222" s="28">
        <v>133.33000000000001</v>
      </c>
      <c r="Q222" s="28">
        <v>6124.25</v>
      </c>
      <c r="R222" s="28">
        <v>13761.51</v>
      </c>
      <c r="S222" s="30">
        <v>147090</v>
      </c>
      <c r="U222" s="39">
        <f t="shared" si="12"/>
        <v>0</v>
      </c>
      <c r="V222" s="39">
        <f t="shared" si="13"/>
        <v>0</v>
      </c>
      <c r="W222" s="39">
        <f t="shared" si="14"/>
        <v>0</v>
      </c>
      <c r="X222" s="39">
        <f t="shared" si="15"/>
        <v>0</v>
      </c>
    </row>
    <row r="223" spans="1:24" x14ac:dyDescent="0.25">
      <c r="A223" s="20">
        <v>44241.665971759299</v>
      </c>
      <c r="B223" s="21" t="s">
        <v>589</v>
      </c>
      <c r="C223" s="6" t="s">
        <v>590</v>
      </c>
      <c r="D223" s="6" t="s">
        <v>591</v>
      </c>
      <c r="E223" s="21">
        <v>120</v>
      </c>
      <c r="F223" s="19">
        <v>0</v>
      </c>
      <c r="G223" s="19">
        <v>0</v>
      </c>
      <c r="H223" s="19">
        <v>127750.53</v>
      </c>
      <c r="I223" s="19">
        <v>127750.53</v>
      </c>
      <c r="J223" s="19">
        <v>6310.87</v>
      </c>
      <c r="K223" s="19">
        <v>13850.8</v>
      </c>
      <c r="L223" s="19">
        <v>134.19999999999999</v>
      </c>
      <c r="M223" s="19">
        <v>20295.87</v>
      </c>
      <c r="O223" s="28">
        <v>127750.53</v>
      </c>
      <c r="P223" s="28">
        <v>134.19999999999999</v>
      </c>
      <c r="Q223" s="28">
        <v>6310.87</v>
      </c>
      <c r="R223" s="28">
        <v>13850.8</v>
      </c>
      <c r="S223" s="30">
        <v>148046.39999999999</v>
      </c>
      <c r="U223" s="39">
        <f t="shared" si="12"/>
        <v>0</v>
      </c>
      <c r="V223" s="39">
        <f t="shared" si="13"/>
        <v>0</v>
      </c>
      <c r="W223" s="39">
        <f t="shared" si="14"/>
        <v>0</v>
      </c>
      <c r="X223" s="39">
        <f t="shared" si="15"/>
        <v>0</v>
      </c>
    </row>
    <row r="224" spans="1:24" x14ac:dyDescent="0.25">
      <c r="A224" s="20">
        <v>44241.576908715302</v>
      </c>
      <c r="B224" s="21" t="s">
        <v>592</v>
      </c>
      <c r="C224" s="6" t="s">
        <v>593</v>
      </c>
      <c r="D224" s="6" t="s">
        <v>594</v>
      </c>
      <c r="E224" s="21">
        <v>120</v>
      </c>
      <c r="F224" s="19">
        <v>0</v>
      </c>
      <c r="G224" s="19">
        <v>0</v>
      </c>
      <c r="H224" s="19">
        <v>134407.1</v>
      </c>
      <c r="I224" s="19">
        <v>134407.1</v>
      </c>
      <c r="J224" s="19">
        <v>6639.71</v>
      </c>
      <c r="K224" s="19">
        <v>14573.2</v>
      </c>
      <c r="L224" s="19">
        <v>141.19</v>
      </c>
      <c r="M224" s="19">
        <v>21354.1</v>
      </c>
      <c r="O224" s="28">
        <v>134407.1</v>
      </c>
      <c r="P224" s="28">
        <v>141.19</v>
      </c>
      <c r="Q224" s="28">
        <v>6639.71</v>
      </c>
      <c r="R224" s="28">
        <v>14573.2</v>
      </c>
      <c r="S224" s="30">
        <v>155761.20000000001</v>
      </c>
      <c r="U224" s="39">
        <f t="shared" si="12"/>
        <v>0</v>
      </c>
      <c r="V224" s="39">
        <f t="shared" si="13"/>
        <v>0</v>
      </c>
      <c r="W224" s="39">
        <f t="shared" si="14"/>
        <v>0</v>
      </c>
      <c r="X224" s="39">
        <f t="shared" si="15"/>
        <v>0</v>
      </c>
    </row>
    <row r="225" spans="1:24" x14ac:dyDescent="0.25">
      <c r="A225" s="20">
        <v>44255.645683067101</v>
      </c>
      <c r="B225" s="21" t="s">
        <v>595</v>
      </c>
      <c r="C225" s="6" t="s">
        <v>596</v>
      </c>
      <c r="D225" s="6" t="s">
        <v>597</v>
      </c>
      <c r="E225" s="21">
        <v>120</v>
      </c>
      <c r="F225" s="19">
        <v>0</v>
      </c>
      <c r="G225" s="19">
        <v>0</v>
      </c>
      <c r="H225" s="19">
        <v>117113.3</v>
      </c>
      <c r="I225" s="19">
        <v>117113.3</v>
      </c>
      <c r="J225" s="19">
        <v>5785.4</v>
      </c>
      <c r="K225" s="19">
        <v>12698.28</v>
      </c>
      <c r="L225" s="19">
        <v>113.71</v>
      </c>
      <c r="M225" s="19">
        <v>18597.39</v>
      </c>
      <c r="O225" s="28">
        <v>117113.3</v>
      </c>
      <c r="P225" s="28">
        <v>113.71</v>
      </c>
      <c r="Q225" s="28">
        <v>5785.4</v>
      </c>
      <c r="R225" s="28">
        <v>12698.28</v>
      </c>
      <c r="S225" s="30">
        <v>135710.69</v>
      </c>
      <c r="U225" s="39">
        <f t="shared" si="12"/>
        <v>0</v>
      </c>
      <c r="V225" s="39">
        <f t="shared" si="13"/>
        <v>0</v>
      </c>
      <c r="W225" s="39">
        <f t="shared" si="14"/>
        <v>0</v>
      </c>
      <c r="X225" s="39">
        <f t="shared" si="15"/>
        <v>0</v>
      </c>
    </row>
    <row r="226" spans="1:24" x14ac:dyDescent="0.25">
      <c r="A226" s="20">
        <v>44254.629040972199</v>
      </c>
      <c r="B226" s="21" t="s">
        <v>598</v>
      </c>
      <c r="C226" s="6" t="s">
        <v>599</v>
      </c>
      <c r="D226" s="6" t="s">
        <v>600</v>
      </c>
      <c r="E226" s="21">
        <v>120</v>
      </c>
      <c r="F226" s="19">
        <v>0</v>
      </c>
      <c r="G226" s="19">
        <v>0</v>
      </c>
      <c r="H226" s="19">
        <v>87223.58</v>
      </c>
      <c r="I226" s="19">
        <v>87223.58</v>
      </c>
      <c r="J226" s="19">
        <v>4308.41</v>
      </c>
      <c r="K226" s="19">
        <v>9457.19</v>
      </c>
      <c r="L226" s="19">
        <v>84.69</v>
      </c>
      <c r="M226" s="19">
        <v>13850.29</v>
      </c>
      <c r="O226" s="28">
        <v>87223.58</v>
      </c>
      <c r="P226" s="28">
        <v>84.69</v>
      </c>
      <c r="Q226" s="28">
        <v>4308.41</v>
      </c>
      <c r="R226" s="28">
        <v>9457.19</v>
      </c>
      <c r="S226" s="30">
        <v>101073.87000000001</v>
      </c>
      <c r="U226" s="39">
        <f t="shared" si="12"/>
        <v>0</v>
      </c>
      <c r="V226" s="39">
        <f t="shared" si="13"/>
        <v>0</v>
      </c>
      <c r="W226" s="39">
        <f t="shared" si="14"/>
        <v>0</v>
      </c>
      <c r="X226" s="39">
        <f t="shared" si="15"/>
        <v>0</v>
      </c>
    </row>
    <row r="227" spans="1:24" x14ac:dyDescent="0.25">
      <c r="A227" s="20">
        <v>44254.729320983803</v>
      </c>
      <c r="B227" s="21" t="s">
        <v>601</v>
      </c>
      <c r="C227" s="6" t="s">
        <v>602</v>
      </c>
      <c r="D227" s="6" t="s">
        <v>603</v>
      </c>
      <c r="E227" s="21">
        <v>120</v>
      </c>
      <c r="F227" s="19">
        <v>0</v>
      </c>
      <c r="G227" s="19">
        <v>0</v>
      </c>
      <c r="H227" s="19">
        <v>83854.820000000007</v>
      </c>
      <c r="I227" s="19">
        <v>83854.820000000007</v>
      </c>
      <c r="J227" s="19">
        <v>4142.43</v>
      </c>
      <c r="K227" s="19">
        <v>9091.86</v>
      </c>
      <c r="L227" s="19">
        <v>81.42</v>
      </c>
      <c r="M227" s="19">
        <v>13315.71</v>
      </c>
      <c r="O227" s="28">
        <v>83854.820000000007</v>
      </c>
      <c r="P227" s="28">
        <v>81.42</v>
      </c>
      <c r="Q227" s="28">
        <v>4142.43</v>
      </c>
      <c r="R227" s="28">
        <v>9091.86</v>
      </c>
      <c r="S227" s="30">
        <v>97170.530000000013</v>
      </c>
      <c r="U227" s="39">
        <f t="shared" si="12"/>
        <v>0</v>
      </c>
      <c r="V227" s="39">
        <f t="shared" si="13"/>
        <v>0</v>
      </c>
      <c r="W227" s="39">
        <f t="shared" si="14"/>
        <v>0</v>
      </c>
      <c r="X227" s="39">
        <f t="shared" si="15"/>
        <v>0</v>
      </c>
    </row>
    <row r="228" spans="1:24" x14ac:dyDescent="0.25">
      <c r="A228" s="20">
        <v>44233.5660081366</v>
      </c>
      <c r="B228" s="21" t="s">
        <v>604</v>
      </c>
      <c r="C228" s="6" t="s">
        <v>605</v>
      </c>
      <c r="D228" s="6" t="s">
        <v>606</v>
      </c>
      <c r="E228" s="21">
        <v>120</v>
      </c>
      <c r="F228" s="19">
        <v>0</v>
      </c>
      <c r="G228" s="19">
        <v>0</v>
      </c>
      <c r="H228" s="19">
        <v>87223.58</v>
      </c>
      <c r="I228" s="19">
        <v>87223.58</v>
      </c>
      <c r="J228" s="19">
        <v>4308.41</v>
      </c>
      <c r="K228" s="19">
        <v>9514.7900000000009</v>
      </c>
      <c r="L228" s="19">
        <v>91.62</v>
      </c>
      <c r="M228" s="19">
        <v>13914.82</v>
      </c>
      <c r="O228" s="28">
        <v>87223.58</v>
      </c>
      <c r="P228" s="28">
        <v>91.62</v>
      </c>
      <c r="Q228" s="28">
        <v>4308.41</v>
      </c>
      <c r="R228" s="28">
        <v>9514.7900000000009</v>
      </c>
      <c r="S228" s="30">
        <v>101138.4</v>
      </c>
      <c r="U228" s="39">
        <f t="shared" si="12"/>
        <v>0</v>
      </c>
      <c r="V228" s="39">
        <f t="shared" si="13"/>
        <v>0</v>
      </c>
      <c r="W228" s="39">
        <f t="shared" si="14"/>
        <v>0</v>
      </c>
      <c r="X228" s="39">
        <f t="shared" si="15"/>
        <v>0</v>
      </c>
    </row>
    <row r="229" spans="1:24" x14ac:dyDescent="0.25">
      <c r="A229" s="20">
        <v>44233.598732326398</v>
      </c>
      <c r="B229" s="21" t="s">
        <v>607</v>
      </c>
      <c r="C229" s="6" t="s">
        <v>608</v>
      </c>
      <c r="D229" s="6" t="s">
        <v>609</v>
      </c>
      <c r="E229" s="21">
        <v>120</v>
      </c>
      <c r="F229" s="19">
        <v>0</v>
      </c>
      <c r="G229" s="19">
        <v>0</v>
      </c>
      <c r="H229" s="19">
        <v>87223.58</v>
      </c>
      <c r="I229" s="19">
        <v>87223.58</v>
      </c>
      <c r="J229" s="19">
        <v>4033.41</v>
      </c>
      <c r="K229" s="19">
        <v>9428.86</v>
      </c>
      <c r="L229" s="19">
        <v>91.35</v>
      </c>
      <c r="M229" s="19">
        <v>13553.62</v>
      </c>
      <c r="O229" s="28">
        <v>87223.58</v>
      </c>
      <c r="P229" s="28">
        <v>91.35</v>
      </c>
      <c r="Q229" s="28">
        <v>4033.41</v>
      </c>
      <c r="R229" s="28">
        <v>9428.86</v>
      </c>
      <c r="S229" s="30">
        <v>100777.20000000001</v>
      </c>
      <c r="U229" s="39">
        <f t="shared" si="12"/>
        <v>0</v>
      </c>
      <c r="V229" s="39">
        <f t="shared" si="13"/>
        <v>0</v>
      </c>
      <c r="W229" s="39">
        <f t="shared" si="14"/>
        <v>0</v>
      </c>
      <c r="X229" s="39">
        <f t="shared" si="15"/>
        <v>0</v>
      </c>
    </row>
    <row r="230" spans="1:24" x14ac:dyDescent="0.25">
      <c r="A230" s="20">
        <v>44236.682286377298</v>
      </c>
      <c r="B230" s="21" t="s">
        <v>610</v>
      </c>
      <c r="C230" s="6" t="s">
        <v>611</v>
      </c>
      <c r="D230" s="6" t="s">
        <v>612</v>
      </c>
      <c r="E230" s="21">
        <v>120</v>
      </c>
      <c r="F230" s="19">
        <v>0</v>
      </c>
      <c r="G230" s="19">
        <v>0</v>
      </c>
      <c r="H230" s="19">
        <v>87223.58</v>
      </c>
      <c r="I230" s="19">
        <v>87223.58</v>
      </c>
      <c r="J230" s="19">
        <v>4233.41</v>
      </c>
      <c r="K230" s="19">
        <v>9449.4599999999991</v>
      </c>
      <c r="L230" s="19">
        <v>91.55</v>
      </c>
      <c r="M230" s="19">
        <v>13774.42</v>
      </c>
      <c r="O230" s="28">
        <v>87223.58</v>
      </c>
      <c r="P230" s="28">
        <v>91.55</v>
      </c>
      <c r="Q230" s="28">
        <v>4233.41</v>
      </c>
      <c r="R230" s="28">
        <v>9449.4599999999991</v>
      </c>
      <c r="S230" s="30">
        <v>100998</v>
      </c>
      <c r="U230" s="39">
        <f t="shared" si="12"/>
        <v>0</v>
      </c>
      <c r="V230" s="39">
        <f t="shared" si="13"/>
        <v>0</v>
      </c>
      <c r="W230" s="39">
        <f t="shared" si="14"/>
        <v>0</v>
      </c>
      <c r="X230" s="39">
        <f t="shared" si="15"/>
        <v>0</v>
      </c>
    </row>
    <row r="231" spans="1:24" x14ac:dyDescent="0.25">
      <c r="A231" s="20">
        <v>44248.635228125</v>
      </c>
      <c r="B231" s="21" t="s">
        <v>613</v>
      </c>
      <c r="C231" s="6" t="s">
        <v>614</v>
      </c>
      <c r="D231" s="6" t="s">
        <v>615</v>
      </c>
      <c r="E231" s="21">
        <v>120</v>
      </c>
      <c r="F231" s="19">
        <v>0</v>
      </c>
      <c r="G231" s="19">
        <v>0</v>
      </c>
      <c r="H231" s="19">
        <v>87223.58</v>
      </c>
      <c r="I231" s="19">
        <v>87223.58</v>
      </c>
      <c r="J231" s="19">
        <v>233.41</v>
      </c>
      <c r="K231" s="19">
        <v>9036.27</v>
      </c>
      <c r="L231" s="19">
        <v>87.54</v>
      </c>
      <c r="M231" s="19">
        <v>9357.2199999999993</v>
      </c>
      <c r="O231" s="28">
        <v>87223.58</v>
      </c>
      <c r="P231" s="28">
        <v>87.54</v>
      </c>
      <c r="Q231" s="28">
        <v>233.41</v>
      </c>
      <c r="R231" s="28">
        <v>9036.27</v>
      </c>
      <c r="S231" s="30">
        <v>96580.800000000003</v>
      </c>
      <c r="U231" s="39">
        <f t="shared" si="12"/>
        <v>0</v>
      </c>
      <c r="V231" s="39">
        <f t="shared" si="13"/>
        <v>0</v>
      </c>
      <c r="W231" s="39">
        <f t="shared" si="14"/>
        <v>0</v>
      </c>
      <c r="X231" s="39">
        <f t="shared" si="15"/>
        <v>0</v>
      </c>
    </row>
    <row r="232" spans="1:24" x14ac:dyDescent="0.25">
      <c r="A232" s="20">
        <v>44247.532415891197</v>
      </c>
      <c r="B232" s="21" t="s">
        <v>616</v>
      </c>
      <c r="C232" s="6" t="s">
        <v>617</v>
      </c>
      <c r="D232" s="6" t="s">
        <v>618</v>
      </c>
      <c r="E232" s="21">
        <v>120</v>
      </c>
      <c r="F232" s="19">
        <v>0</v>
      </c>
      <c r="G232" s="19">
        <v>0</v>
      </c>
      <c r="H232" s="19">
        <v>88405.95</v>
      </c>
      <c r="I232" s="19">
        <v>88405.95</v>
      </c>
      <c r="J232" s="19">
        <v>4367.25</v>
      </c>
      <c r="K232" s="19">
        <v>9585.1299999999992</v>
      </c>
      <c r="L232" s="19">
        <v>92.87</v>
      </c>
      <c r="M232" s="19">
        <v>14045.25</v>
      </c>
      <c r="O232" s="28">
        <v>88405.95</v>
      </c>
      <c r="P232" s="28">
        <v>92.87</v>
      </c>
      <c r="Q232" s="28">
        <v>4367.25</v>
      </c>
      <c r="R232" s="28">
        <v>9585.1299999999992</v>
      </c>
      <c r="S232" s="30">
        <v>102451.2</v>
      </c>
      <c r="U232" s="39">
        <f t="shared" si="12"/>
        <v>0</v>
      </c>
      <c r="V232" s="39">
        <f t="shared" si="13"/>
        <v>0</v>
      </c>
      <c r="W232" s="39">
        <f t="shared" si="14"/>
        <v>0</v>
      </c>
      <c r="X232" s="39">
        <f t="shared" si="15"/>
        <v>0</v>
      </c>
    </row>
    <row r="233" spans="1:24" x14ac:dyDescent="0.25">
      <c r="A233" s="20">
        <v>44248.573885729202</v>
      </c>
      <c r="B233" s="21" t="s">
        <v>619</v>
      </c>
      <c r="C233" s="6" t="s">
        <v>620</v>
      </c>
      <c r="D233" s="6" t="s">
        <v>621</v>
      </c>
      <c r="E233" s="21">
        <v>120</v>
      </c>
      <c r="F233" s="19">
        <v>0</v>
      </c>
      <c r="G233" s="19">
        <v>0</v>
      </c>
      <c r="H233" s="19">
        <v>118682.44</v>
      </c>
      <c r="I233" s="19">
        <v>118682.44</v>
      </c>
      <c r="J233" s="19">
        <v>5861.95</v>
      </c>
      <c r="K233" s="19">
        <v>12867.74</v>
      </c>
      <c r="L233" s="19">
        <v>124.67</v>
      </c>
      <c r="M233" s="19">
        <v>18854.36</v>
      </c>
      <c r="O233" s="28">
        <v>118682.44</v>
      </c>
      <c r="P233" s="28">
        <v>124.67</v>
      </c>
      <c r="Q233" s="28">
        <v>5861.95</v>
      </c>
      <c r="R233" s="28">
        <v>12867.74</v>
      </c>
      <c r="S233" s="30">
        <v>137536.79999999999</v>
      </c>
      <c r="U233" s="39">
        <f t="shared" si="12"/>
        <v>0</v>
      </c>
      <c r="V233" s="39">
        <f t="shared" si="13"/>
        <v>0</v>
      </c>
      <c r="W233" s="39">
        <f t="shared" si="14"/>
        <v>0</v>
      </c>
      <c r="X233" s="39">
        <f t="shared" si="15"/>
        <v>0</v>
      </c>
    </row>
    <row r="234" spans="1:24" x14ac:dyDescent="0.25">
      <c r="A234" s="20">
        <v>44246.421912731501</v>
      </c>
      <c r="B234" s="21" t="s">
        <v>622</v>
      </c>
      <c r="C234" s="6" t="s">
        <v>623</v>
      </c>
      <c r="D234" s="6" t="s">
        <v>624</v>
      </c>
      <c r="E234" s="21">
        <v>120</v>
      </c>
      <c r="F234" s="19">
        <v>0</v>
      </c>
      <c r="G234" s="19">
        <v>0</v>
      </c>
      <c r="H234" s="19">
        <v>204148.06</v>
      </c>
      <c r="I234" s="19">
        <v>204148.06</v>
      </c>
      <c r="J234" s="19">
        <v>9748.8799999999992</v>
      </c>
      <c r="K234" s="19">
        <v>22099.35</v>
      </c>
      <c r="L234" s="19">
        <v>214.11</v>
      </c>
      <c r="M234" s="19">
        <v>32062.34</v>
      </c>
      <c r="O234" s="28">
        <v>204148.06</v>
      </c>
      <c r="P234" s="28">
        <v>214.11</v>
      </c>
      <c r="Q234" s="28">
        <v>9748.8799999999992</v>
      </c>
      <c r="R234" s="28">
        <v>22099.35</v>
      </c>
      <c r="S234" s="30">
        <v>236210.4</v>
      </c>
      <c r="U234" s="39">
        <f t="shared" si="12"/>
        <v>0</v>
      </c>
      <c r="V234" s="39">
        <f t="shared" si="13"/>
        <v>0</v>
      </c>
      <c r="W234" s="39">
        <f t="shared" si="14"/>
        <v>0</v>
      </c>
      <c r="X234" s="39">
        <f t="shared" si="15"/>
        <v>0</v>
      </c>
    </row>
    <row r="235" spans="1:24" x14ac:dyDescent="0.25">
      <c r="A235" s="20">
        <v>44247.7628938657</v>
      </c>
      <c r="B235" s="21" t="s">
        <v>625</v>
      </c>
      <c r="C235" s="6" t="s">
        <v>626</v>
      </c>
      <c r="D235" s="6" t="s">
        <v>627</v>
      </c>
      <c r="E235" s="21">
        <v>120</v>
      </c>
      <c r="F235" s="19">
        <v>0</v>
      </c>
      <c r="G235" s="19">
        <v>0</v>
      </c>
      <c r="H235" s="19">
        <v>124144.81</v>
      </c>
      <c r="I235" s="19">
        <v>124144.81</v>
      </c>
      <c r="J235" s="19">
        <v>5448.69</v>
      </c>
      <c r="K235" s="19">
        <v>13389.98</v>
      </c>
      <c r="L235" s="19">
        <v>129.72</v>
      </c>
      <c r="M235" s="19">
        <v>18968.39</v>
      </c>
      <c r="O235" s="28">
        <v>124144.81</v>
      </c>
      <c r="P235" s="28">
        <v>129.72</v>
      </c>
      <c r="Q235" s="28">
        <v>5448.69</v>
      </c>
      <c r="R235" s="28">
        <v>13389.98</v>
      </c>
      <c r="S235" s="30">
        <v>143113.20000000001</v>
      </c>
      <c r="U235" s="39">
        <f t="shared" si="12"/>
        <v>0</v>
      </c>
      <c r="V235" s="39">
        <f t="shared" si="13"/>
        <v>0</v>
      </c>
      <c r="W235" s="39">
        <f t="shared" si="14"/>
        <v>0</v>
      </c>
      <c r="X235" s="39">
        <f t="shared" si="15"/>
        <v>0</v>
      </c>
    </row>
    <row r="236" spans="1:24" x14ac:dyDescent="0.25">
      <c r="A236" s="20">
        <v>44247.686645335598</v>
      </c>
      <c r="B236" s="21" t="s">
        <v>628</v>
      </c>
      <c r="C236" s="6" t="s">
        <v>629</v>
      </c>
      <c r="D236" s="6" t="s">
        <v>630</v>
      </c>
      <c r="E236" s="21">
        <v>120</v>
      </c>
      <c r="F236" s="19">
        <v>0</v>
      </c>
      <c r="G236" s="19">
        <v>0</v>
      </c>
      <c r="H236" s="19">
        <v>124144.81</v>
      </c>
      <c r="I236" s="19">
        <v>124144.81</v>
      </c>
      <c r="J236" s="19">
        <v>6132.75</v>
      </c>
      <c r="K236" s="19">
        <v>13460.03</v>
      </c>
      <c r="L236" s="19">
        <v>130.41</v>
      </c>
      <c r="M236" s="19">
        <v>19723.189999999999</v>
      </c>
      <c r="O236" s="28">
        <v>124144.81</v>
      </c>
      <c r="P236" s="28">
        <v>130.41</v>
      </c>
      <c r="Q236" s="28">
        <v>6132.75</v>
      </c>
      <c r="R236" s="28">
        <v>13460.03</v>
      </c>
      <c r="S236" s="30">
        <v>143868</v>
      </c>
      <c r="U236" s="39">
        <f t="shared" si="12"/>
        <v>0</v>
      </c>
      <c r="V236" s="39">
        <f t="shared" si="13"/>
        <v>0</v>
      </c>
      <c r="W236" s="39">
        <f t="shared" si="14"/>
        <v>0</v>
      </c>
      <c r="X236" s="39">
        <f t="shared" si="15"/>
        <v>0</v>
      </c>
    </row>
    <row r="237" spans="1:24" x14ac:dyDescent="0.25">
      <c r="A237" s="20">
        <v>44252.575156944396</v>
      </c>
      <c r="B237" s="21" t="s">
        <v>631</v>
      </c>
      <c r="C237" s="6" t="s">
        <v>632</v>
      </c>
      <c r="D237" s="6" t="s">
        <v>633</v>
      </c>
      <c r="E237" s="21">
        <v>120</v>
      </c>
      <c r="F237" s="19">
        <v>0</v>
      </c>
      <c r="G237" s="19">
        <v>0</v>
      </c>
      <c r="H237" s="19">
        <v>139031.87</v>
      </c>
      <c r="I237" s="19">
        <v>139031.87</v>
      </c>
      <c r="J237" s="19">
        <v>0</v>
      </c>
      <c r="K237" s="19">
        <v>14364.16</v>
      </c>
      <c r="L237" s="19">
        <v>140.99</v>
      </c>
      <c r="M237" s="19">
        <v>14505.15</v>
      </c>
      <c r="O237" s="28">
        <v>139031.87</v>
      </c>
      <c r="P237" s="28">
        <v>140.99</v>
      </c>
      <c r="Q237" s="28">
        <v>0</v>
      </c>
      <c r="R237" s="28">
        <v>14364.16</v>
      </c>
      <c r="S237" s="30">
        <v>153537.01999999999</v>
      </c>
      <c r="U237" s="39">
        <f t="shared" si="12"/>
        <v>0</v>
      </c>
      <c r="V237" s="39">
        <f t="shared" si="13"/>
        <v>0</v>
      </c>
      <c r="W237" s="39">
        <f t="shared" si="14"/>
        <v>0</v>
      </c>
      <c r="X237" s="39">
        <f t="shared" si="15"/>
        <v>0</v>
      </c>
    </row>
    <row r="238" spans="1:24" x14ac:dyDescent="0.25">
      <c r="A238" s="20">
        <v>44241.725176736101</v>
      </c>
      <c r="B238" s="21" t="s">
        <v>634</v>
      </c>
      <c r="C238" s="6" t="s">
        <v>635</v>
      </c>
      <c r="D238" s="6" t="s">
        <v>636</v>
      </c>
      <c r="E238" s="21">
        <v>120</v>
      </c>
      <c r="F238" s="19">
        <v>0</v>
      </c>
      <c r="G238" s="19">
        <v>0</v>
      </c>
      <c r="H238" s="19">
        <v>156607.29999999999</v>
      </c>
      <c r="I238" s="19">
        <v>156607.29999999999</v>
      </c>
      <c r="J238" s="19">
        <v>7736.4</v>
      </c>
      <c r="K238" s="19">
        <v>16979.79</v>
      </c>
      <c r="L238" s="19">
        <v>164.51</v>
      </c>
      <c r="M238" s="19">
        <v>24880.7</v>
      </c>
      <c r="O238" s="28">
        <v>156607.29999999999</v>
      </c>
      <c r="P238" s="28">
        <v>164.51</v>
      </c>
      <c r="Q238" s="28">
        <v>7736.4</v>
      </c>
      <c r="R238" s="28">
        <v>16979.79</v>
      </c>
      <c r="S238" s="30">
        <v>181488</v>
      </c>
      <c r="U238" s="39">
        <f t="shared" si="12"/>
        <v>0</v>
      </c>
      <c r="V238" s="39">
        <f t="shared" si="13"/>
        <v>0</v>
      </c>
      <c r="W238" s="39">
        <f t="shared" si="14"/>
        <v>0</v>
      </c>
      <c r="X238" s="39">
        <f t="shared" si="15"/>
        <v>0</v>
      </c>
    </row>
    <row r="239" spans="1:24" x14ac:dyDescent="0.25">
      <c r="A239" s="20">
        <v>44236.503059259303</v>
      </c>
      <c r="B239" s="21" t="s">
        <v>637</v>
      </c>
      <c r="C239" s="6" t="s">
        <v>638</v>
      </c>
      <c r="D239" s="6" t="s">
        <v>639</v>
      </c>
      <c r="E239" s="21">
        <v>120</v>
      </c>
      <c r="F239" s="19">
        <v>0</v>
      </c>
      <c r="G239" s="19">
        <v>0</v>
      </c>
      <c r="H239" s="19">
        <v>146329.62</v>
      </c>
      <c r="I239" s="19">
        <v>146329.62</v>
      </c>
      <c r="J239" s="19">
        <v>7228.69</v>
      </c>
      <c r="K239" s="19">
        <v>15865.98</v>
      </c>
      <c r="L239" s="19">
        <v>153.71</v>
      </c>
      <c r="M239" s="19">
        <v>23248.38</v>
      </c>
      <c r="O239" s="28">
        <v>146329.62</v>
      </c>
      <c r="P239" s="28">
        <v>153.71</v>
      </c>
      <c r="Q239" s="28">
        <v>7228.69</v>
      </c>
      <c r="R239" s="28">
        <v>15865.98</v>
      </c>
      <c r="S239" s="30">
        <v>169578</v>
      </c>
      <c r="U239" s="39">
        <f t="shared" si="12"/>
        <v>0</v>
      </c>
      <c r="V239" s="39">
        <f t="shared" si="13"/>
        <v>0</v>
      </c>
      <c r="W239" s="39">
        <f t="shared" si="14"/>
        <v>0</v>
      </c>
      <c r="X239" s="39">
        <f t="shared" si="15"/>
        <v>0</v>
      </c>
    </row>
    <row r="240" spans="1:24" x14ac:dyDescent="0.25">
      <c r="A240" s="20">
        <v>44232.862229710598</v>
      </c>
      <c r="B240" s="21" t="s">
        <v>640</v>
      </c>
      <c r="C240" s="6" t="s">
        <v>641</v>
      </c>
      <c r="D240" s="6" t="s">
        <v>642</v>
      </c>
      <c r="E240" s="21">
        <v>120</v>
      </c>
      <c r="F240" s="19">
        <v>0</v>
      </c>
      <c r="G240" s="19">
        <v>0</v>
      </c>
      <c r="H240" s="19">
        <v>147937.88</v>
      </c>
      <c r="I240" s="19">
        <v>147937.88</v>
      </c>
      <c r="J240" s="19">
        <v>7308.13</v>
      </c>
      <c r="K240" s="19">
        <v>16040.19</v>
      </c>
      <c r="L240" s="19">
        <v>155.4</v>
      </c>
      <c r="M240" s="19">
        <v>23503.72</v>
      </c>
      <c r="O240" s="28">
        <v>147937.88</v>
      </c>
      <c r="P240" s="28">
        <v>155.4</v>
      </c>
      <c r="Q240" s="28">
        <v>7308.13</v>
      </c>
      <c r="R240" s="28">
        <v>16040.19</v>
      </c>
      <c r="S240" s="30">
        <v>171441.6</v>
      </c>
      <c r="U240" s="39">
        <f t="shared" si="12"/>
        <v>0</v>
      </c>
      <c r="V240" s="39">
        <f t="shared" si="13"/>
        <v>0</v>
      </c>
      <c r="W240" s="39">
        <f t="shared" si="14"/>
        <v>0</v>
      </c>
      <c r="X240" s="39">
        <f t="shared" si="15"/>
        <v>0</v>
      </c>
    </row>
    <row r="241" spans="1:24" x14ac:dyDescent="0.25">
      <c r="A241" s="20">
        <v>44247.491808946797</v>
      </c>
      <c r="B241" s="21" t="s">
        <v>643</v>
      </c>
      <c r="C241" s="6" t="s">
        <v>644</v>
      </c>
      <c r="D241" s="6" t="s">
        <v>645</v>
      </c>
      <c r="E241" s="21">
        <v>120</v>
      </c>
      <c r="F241" s="19">
        <v>0</v>
      </c>
      <c r="G241" s="19">
        <v>0</v>
      </c>
      <c r="H241" s="19">
        <v>140973.4</v>
      </c>
      <c r="I241" s="19">
        <v>140973.4</v>
      </c>
      <c r="J241" s="19">
        <v>6964.08</v>
      </c>
      <c r="K241" s="19">
        <v>15284.83</v>
      </c>
      <c r="L241" s="19">
        <v>148.09</v>
      </c>
      <c r="M241" s="19">
        <v>22397</v>
      </c>
      <c r="O241" s="28">
        <v>140973.4</v>
      </c>
      <c r="P241" s="28">
        <v>148.09</v>
      </c>
      <c r="Q241" s="28">
        <v>6964.08</v>
      </c>
      <c r="R241" s="28">
        <v>15284.83</v>
      </c>
      <c r="S241" s="30">
        <v>163370.39999999997</v>
      </c>
      <c r="U241" s="39">
        <f t="shared" si="12"/>
        <v>0</v>
      </c>
      <c r="V241" s="39">
        <f t="shared" si="13"/>
        <v>0</v>
      </c>
      <c r="W241" s="39">
        <f t="shared" si="14"/>
        <v>0</v>
      </c>
      <c r="X241" s="39">
        <f t="shared" si="15"/>
        <v>0</v>
      </c>
    </row>
    <row r="242" spans="1:24" x14ac:dyDescent="0.25">
      <c r="A242" s="20">
        <v>44241.628811955998</v>
      </c>
      <c r="B242" s="21" t="s">
        <v>646</v>
      </c>
      <c r="C242" s="6" t="s">
        <v>647</v>
      </c>
      <c r="D242" s="6" t="s">
        <v>648</v>
      </c>
      <c r="E242" s="21">
        <v>120</v>
      </c>
      <c r="F242" s="19">
        <v>0</v>
      </c>
      <c r="G242" s="19">
        <v>0</v>
      </c>
      <c r="H242" s="19">
        <v>135459.12</v>
      </c>
      <c r="I242" s="19">
        <v>135459.12</v>
      </c>
      <c r="J242" s="19">
        <v>0</v>
      </c>
      <c r="K242" s="19">
        <v>13996.09</v>
      </c>
      <c r="L242" s="19">
        <v>135.59</v>
      </c>
      <c r="M242" s="19">
        <v>14131.68</v>
      </c>
      <c r="O242" s="28">
        <v>135459.12</v>
      </c>
      <c r="P242" s="28">
        <v>135.59</v>
      </c>
      <c r="Q242" s="28">
        <v>0</v>
      </c>
      <c r="R242" s="28">
        <v>13996.09</v>
      </c>
      <c r="S242" s="30">
        <v>149590.79999999999</v>
      </c>
      <c r="U242" s="39">
        <f t="shared" si="12"/>
        <v>0</v>
      </c>
      <c r="V242" s="39">
        <f t="shared" si="13"/>
        <v>0</v>
      </c>
      <c r="W242" s="39">
        <f t="shared" si="14"/>
        <v>0</v>
      </c>
      <c r="X242" s="39">
        <f t="shared" si="15"/>
        <v>0</v>
      </c>
    </row>
    <row r="243" spans="1:24" x14ac:dyDescent="0.25">
      <c r="A243" s="20">
        <v>44254.696391284699</v>
      </c>
      <c r="B243" s="21" t="s">
        <v>649</v>
      </c>
      <c r="C243" s="6" t="s">
        <v>650</v>
      </c>
      <c r="D243" s="6" t="s">
        <v>651</v>
      </c>
      <c r="E243" s="21">
        <v>120</v>
      </c>
      <c r="F243" s="19">
        <v>0</v>
      </c>
      <c r="G243" s="19">
        <v>0</v>
      </c>
      <c r="H243" s="19">
        <v>123678.58</v>
      </c>
      <c r="I243" s="19">
        <v>123678.58</v>
      </c>
      <c r="J243" s="19">
        <v>6109.71</v>
      </c>
      <c r="K243" s="19">
        <v>13409.79</v>
      </c>
      <c r="L243" s="19">
        <v>120.09</v>
      </c>
      <c r="M243" s="19">
        <v>19639.59</v>
      </c>
      <c r="O243" s="28">
        <v>123678.58</v>
      </c>
      <c r="P243" s="28">
        <v>120.09</v>
      </c>
      <c r="Q243" s="28">
        <v>6109.71</v>
      </c>
      <c r="R243" s="28">
        <v>13409.79</v>
      </c>
      <c r="S243" s="30">
        <v>143318.17000000001</v>
      </c>
      <c r="U243" s="39">
        <f t="shared" si="12"/>
        <v>0</v>
      </c>
      <c r="V243" s="39">
        <f t="shared" si="13"/>
        <v>0</v>
      </c>
      <c r="W243" s="39">
        <f t="shared" si="14"/>
        <v>0</v>
      </c>
      <c r="X243" s="39">
        <f t="shared" si="15"/>
        <v>0</v>
      </c>
    </row>
    <row r="244" spans="1:24" x14ac:dyDescent="0.25">
      <c r="A244" s="20">
        <v>44231.586759375001</v>
      </c>
      <c r="B244" s="21" t="s">
        <v>652</v>
      </c>
      <c r="C244" s="6" t="s">
        <v>653</v>
      </c>
      <c r="D244" s="6" t="s">
        <v>654</v>
      </c>
      <c r="E244" s="21">
        <v>120</v>
      </c>
      <c r="F244" s="19">
        <v>0</v>
      </c>
      <c r="G244" s="19">
        <v>0</v>
      </c>
      <c r="H244" s="19">
        <v>147773.03</v>
      </c>
      <c r="I244" s="19">
        <v>147773.03</v>
      </c>
      <c r="J244" s="19">
        <v>7299.99</v>
      </c>
      <c r="K244" s="19">
        <v>16022.55</v>
      </c>
      <c r="L244" s="19">
        <v>155.22999999999999</v>
      </c>
      <c r="M244" s="19">
        <v>23477.77</v>
      </c>
      <c r="O244" s="28">
        <v>147773.03</v>
      </c>
      <c r="P244" s="28">
        <v>155.22999999999999</v>
      </c>
      <c r="Q244" s="28">
        <v>7299.99</v>
      </c>
      <c r="R244" s="28">
        <v>16022.55</v>
      </c>
      <c r="S244" s="30">
        <v>171250.8</v>
      </c>
      <c r="U244" s="39">
        <f t="shared" si="12"/>
        <v>0</v>
      </c>
      <c r="V244" s="39">
        <f t="shared" si="13"/>
        <v>0</v>
      </c>
      <c r="W244" s="39">
        <f t="shared" si="14"/>
        <v>0</v>
      </c>
      <c r="X244" s="39">
        <f t="shared" si="15"/>
        <v>0</v>
      </c>
    </row>
    <row r="245" spans="1:24" x14ac:dyDescent="0.25">
      <c r="A245" s="20">
        <v>44231.6473553588</v>
      </c>
      <c r="B245" s="21" t="s">
        <v>655</v>
      </c>
      <c r="C245" s="6" t="s">
        <v>653</v>
      </c>
      <c r="D245" s="6" t="s">
        <v>654</v>
      </c>
      <c r="E245" s="21">
        <v>120</v>
      </c>
      <c r="F245" s="19">
        <v>0</v>
      </c>
      <c r="G245" s="19">
        <v>0</v>
      </c>
      <c r="H245" s="19">
        <v>147754.41</v>
      </c>
      <c r="I245" s="19">
        <v>147754.41</v>
      </c>
      <c r="J245" s="19">
        <v>7299.06</v>
      </c>
      <c r="K245" s="19">
        <v>16020.52</v>
      </c>
      <c r="L245" s="19">
        <v>155.21</v>
      </c>
      <c r="M245" s="19">
        <v>23474.79</v>
      </c>
      <c r="O245" s="28">
        <v>147754.41</v>
      </c>
      <c r="P245" s="28">
        <v>155.21</v>
      </c>
      <c r="Q245" s="28">
        <v>7299.06</v>
      </c>
      <c r="R245" s="28">
        <v>16020.52</v>
      </c>
      <c r="S245" s="30">
        <v>171229.19999999998</v>
      </c>
      <c r="U245" s="39">
        <f t="shared" si="12"/>
        <v>0</v>
      </c>
      <c r="V245" s="39">
        <f t="shared" si="13"/>
        <v>0</v>
      </c>
      <c r="W245" s="39">
        <f t="shared" si="14"/>
        <v>0</v>
      </c>
      <c r="X245" s="39">
        <f t="shared" si="15"/>
        <v>0</v>
      </c>
    </row>
    <row r="246" spans="1:24" x14ac:dyDescent="0.25">
      <c r="A246" s="20">
        <v>44254.578753240698</v>
      </c>
      <c r="B246" s="21" t="s">
        <v>656</v>
      </c>
      <c r="C246" s="6" t="s">
        <v>657</v>
      </c>
      <c r="D246" s="6" t="s">
        <v>658</v>
      </c>
      <c r="E246" s="21">
        <v>120</v>
      </c>
      <c r="F246" s="19">
        <v>0</v>
      </c>
      <c r="G246" s="19">
        <v>0</v>
      </c>
      <c r="H246" s="19">
        <v>130352.06</v>
      </c>
      <c r="I246" s="19">
        <v>130352.06</v>
      </c>
      <c r="J246" s="19">
        <v>6439.39</v>
      </c>
      <c r="K246" s="19">
        <v>14133.62</v>
      </c>
      <c r="L246" s="19">
        <v>126.57</v>
      </c>
      <c r="M246" s="19">
        <v>20699.580000000002</v>
      </c>
      <c r="O246" s="28">
        <v>130352.06</v>
      </c>
      <c r="P246" s="28">
        <v>126.57</v>
      </c>
      <c r="Q246" s="28">
        <v>6439.39</v>
      </c>
      <c r="R246" s="28">
        <v>14133.62</v>
      </c>
      <c r="S246" s="30">
        <v>151051.64000000001</v>
      </c>
      <c r="U246" s="39">
        <f t="shared" si="12"/>
        <v>0</v>
      </c>
      <c r="V246" s="39">
        <f t="shared" si="13"/>
        <v>0</v>
      </c>
      <c r="W246" s="39">
        <f t="shared" si="14"/>
        <v>0</v>
      </c>
      <c r="X246" s="39">
        <f t="shared" si="15"/>
        <v>0</v>
      </c>
    </row>
    <row r="247" spans="1:24" x14ac:dyDescent="0.25">
      <c r="A247" s="20">
        <v>44248.619646493098</v>
      </c>
      <c r="B247" s="21" t="s">
        <v>659</v>
      </c>
      <c r="C247" s="6" t="s">
        <v>660</v>
      </c>
      <c r="D247" s="6" t="s">
        <v>661</v>
      </c>
      <c r="E247" s="21">
        <v>120</v>
      </c>
      <c r="F247" s="19">
        <v>0</v>
      </c>
      <c r="G247" s="19">
        <v>0</v>
      </c>
      <c r="H247" s="19">
        <v>134478.54999999999</v>
      </c>
      <c r="I247" s="19">
        <v>134478.54999999999</v>
      </c>
      <c r="J247" s="19">
        <v>6643.24</v>
      </c>
      <c r="K247" s="19">
        <v>14580.95</v>
      </c>
      <c r="L247" s="19">
        <v>141.26</v>
      </c>
      <c r="M247" s="19">
        <v>21365.45</v>
      </c>
      <c r="O247" s="28">
        <v>134478.54999999999</v>
      </c>
      <c r="P247" s="28">
        <v>141.26</v>
      </c>
      <c r="Q247" s="28">
        <v>6643.24</v>
      </c>
      <c r="R247" s="28">
        <v>14580.95</v>
      </c>
      <c r="S247" s="30">
        <v>155844</v>
      </c>
      <c r="U247" s="39">
        <f t="shared" si="12"/>
        <v>0</v>
      </c>
      <c r="V247" s="39">
        <f t="shared" si="13"/>
        <v>0</v>
      </c>
      <c r="W247" s="39">
        <f t="shared" si="14"/>
        <v>0</v>
      </c>
      <c r="X247" s="39">
        <f t="shared" si="15"/>
        <v>0</v>
      </c>
    </row>
    <row r="248" spans="1:24" x14ac:dyDescent="0.25">
      <c r="A248" s="20">
        <v>44244.4144081829</v>
      </c>
      <c r="B248" s="21" t="s">
        <v>662</v>
      </c>
      <c r="C248" s="6" t="s">
        <v>663</v>
      </c>
      <c r="D248" s="6" t="s">
        <v>664</v>
      </c>
      <c r="E248" s="21">
        <v>120</v>
      </c>
      <c r="F248" s="19">
        <v>0</v>
      </c>
      <c r="G248" s="19">
        <v>0</v>
      </c>
      <c r="H248" s="19">
        <v>144417.18</v>
      </c>
      <c r="I248" s="19">
        <v>144417.18</v>
      </c>
      <c r="J248" s="19">
        <v>6665.03</v>
      </c>
      <c r="K248" s="19">
        <v>15609.76</v>
      </c>
      <c r="L248" s="19">
        <v>151.22999999999999</v>
      </c>
      <c r="M248" s="19">
        <v>22426.02</v>
      </c>
      <c r="O248" s="28">
        <v>144417.18</v>
      </c>
      <c r="P248" s="28">
        <v>151.22999999999999</v>
      </c>
      <c r="Q248" s="28">
        <v>6665.03</v>
      </c>
      <c r="R248" s="28">
        <v>15609.76</v>
      </c>
      <c r="S248" s="30">
        <v>166843.20000000001</v>
      </c>
      <c r="U248" s="39">
        <f t="shared" si="12"/>
        <v>0</v>
      </c>
      <c r="V248" s="39">
        <f t="shared" si="13"/>
        <v>0</v>
      </c>
      <c r="W248" s="39">
        <f t="shared" si="14"/>
        <v>0</v>
      </c>
      <c r="X248" s="39">
        <f t="shared" si="15"/>
        <v>0</v>
      </c>
    </row>
    <row r="249" spans="1:24" x14ac:dyDescent="0.25">
      <c r="A249" s="20">
        <v>44240.784941435202</v>
      </c>
      <c r="B249" s="21" t="s">
        <v>665</v>
      </c>
      <c r="C249" s="6" t="s">
        <v>666</v>
      </c>
      <c r="D249" s="6" t="s">
        <v>667</v>
      </c>
      <c r="E249" s="21">
        <v>120</v>
      </c>
      <c r="F249" s="19">
        <v>0</v>
      </c>
      <c r="G249" s="19">
        <v>0</v>
      </c>
      <c r="H249" s="19">
        <v>145095.19</v>
      </c>
      <c r="I249" s="19">
        <v>145095.19</v>
      </c>
      <c r="J249" s="19">
        <v>7167.7</v>
      </c>
      <c r="K249" s="19">
        <v>15732.29</v>
      </c>
      <c r="L249" s="19">
        <v>152.41999999999999</v>
      </c>
      <c r="M249" s="19">
        <v>23052.41</v>
      </c>
      <c r="O249" s="28">
        <v>145095.19</v>
      </c>
      <c r="P249" s="28">
        <v>152.41999999999999</v>
      </c>
      <c r="Q249" s="28">
        <v>7167.7</v>
      </c>
      <c r="R249" s="28">
        <v>15732.29</v>
      </c>
      <c r="S249" s="30">
        <v>168147.60000000003</v>
      </c>
      <c r="U249" s="39">
        <f t="shared" si="12"/>
        <v>0</v>
      </c>
      <c r="V249" s="39">
        <f t="shared" si="13"/>
        <v>0</v>
      </c>
      <c r="W249" s="39">
        <f t="shared" si="14"/>
        <v>0</v>
      </c>
      <c r="X249" s="39">
        <f t="shared" si="15"/>
        <v>0</v>
      </c>
    </row>
    <row r="250" spans="1:24" x14ac:dyDescent="0.25">
      <c r="A250" s="20">
        <v>44255.7213366551</v>
      </c>
      <c r="B250" s="21" t="s">
        <v>668</v>
      </c>
      <c r="C250" s="6" t="s">
        <v>669</v>
      </c>
      <c r="D250" s="6" t="s">
        <v>670</v>
      </c>
      <c r="E250" s="21">
        <v>120</v>
      </c>
      <c r="F250" s="19">
        <v>0</v>
      </c>
      <c r="G250" s="19">
        <v>0</v>
      </c>
      <c r="H250" s="19">
        <v>133839.21</v>
      </c>
      <c r="I250" s="19">
        <v>133839.21</v>
      </c>
      <c r="J250" s="19">
        <v>6611.65</v>
      </c>
      <c r="K250" s="19">
        <v>14510.95</v>
      </c>
      <c r="L250" s="19">
        <v>129.94999999999999</v>
      </c>
      <c r="M250" s="19">
        <v>21252.55</v>
      </c>
      <c r="O250" s="28">
        <v>133839.21</v>
      </c>
      <c r="P250" s="28">
        <v>129.94999999999999</v>
      </c>
      <c r="Q250" s="28">
        <v>6611.65</v>
      </c>
      <c r="R250" s="28">
        <v>14510.95</v>
      </c>
      <c r="S250" s="30">
        <v>155091.76</v>
      </c>
      <c r="U250" s="39">
        <f t="shared" si="12"/>
        <v>0</v>
      </c>
      <c r="V250" s="39">
        <f t="shared" si="13"/>
        <v>0</v>
      </c>
      <c r="W250" s="39">
        <f t="shared" si="14"/>
        <v>0</v>
      </c>
      <c r="X250" s="39">
        <f t="shared" si="15"/>
        <v>0</v>
      </c>
    </row>
    <row r="251" spans="1:24" x14ac:dyDescent="0.25">
      <c r="A251" s="20">
        <v>44255.708127812497</v>
      </c>
      <c r="B251" s="21" t="s">
        <v>671</v>
      </c>
      <c r="C251" s="6" t="s">
        <v>672</v>
      </c>
      <c r="D251" s="6" t="s">
        <v>673</v>
      </c>
      <c r="E251" s="21">
        <v>120</v>
      </c>
      <c r="F251" s="19">
        <v>0</v>
      </c>
      <c r="G251" s="19">
        <v>0</v>
      </c>
      <c r="H251" s="19">
        <v>133389.23000000001</v>
      </c>
      <c r="I251" s="19">
        <v>133389.23000000001</v>
      </c>
      <c r="J251" s="19">
        <v>6589.42</v>
      </c>
      <c r="K251" s="19">
        <v>14462.83</v>
      </c>
      <c r="L251" s="19">
        <v>129.52000000000001</v>
      </c>
      <c r="M251" s="19">
        <v>21181.77</v>
      </c>
      <c r="O251" s="28">
        <v>133389.23000000001</v>
      </c>
      <c r="P251" s="28">
        <v>129.52000000000001</v>
      </c>
      <c r="Q251" s="28">
        <v>6589.42</v>
      </c>
      <c r="R251" s="28">
        <v>14462.83</v>
      </c>
      <c r="S251" s="30">
        <v>154571</v>
      </c>
      <c r="U251" s="39">
        <f t="shared" si="12"/>
        <v>0</v>
      </c>
      <c r="V251" s="39">
        <f t="shared" si="13"/>
        <v>0</v>
      </c>
      <c r="W251" s="39">
        <f t="shared" si="14"/>
        <v>0</v>
      </c>
      <c r="X251" s="39">
        <f t="shared" si="15"/>
        <v>0</v>
      </c>
    </row>
    <row r="252" spans="1:24" s="35" customFormat="1" x14ac:dyDescent="0.25">
      <c r="A252" s="31">
        <v>44248.513432488398</v>
      </c>
      <c r="B252" s="32" t="s">
        <v>674</v>
      </c>
      <c r="C252" s="33" t="s">
        <v>675</v>
      </c>
      <c r="D252" s="33" t="s">
        <v>676</v>
      </c>
      <c r="E252" s="32">
        <v>12</v>
      </c>
      <c r="F252" s="34">
        <v>0</v>
      </c>
      <c r="G252" s="34">
        <v>0</v>
      </c>
      <c r="H252" s="34">
        <v>96853.94</v>
      </c>
      <c r="I252" s="34">
        <v>96853.94</v>
      </c>
      <c r="J252" s="34">
        <v>4761.24</v>
      </c>
      <c r="K252" s="34">
        <v>1095.5</v>
      </c>
      <c r="L252" s="34">
        <v>101.72</v>
      </c>
      <c r="M252" s="34">
        <v>5958.46</v>
      </c>
      <c r="O252" s="36">
        <v>96853.94</v>
      </c>
      <c r="P252" s="36">
        <v>101.72</v>
      </c>
      <c r="Q252" s="36">
        <v>4761.24</v>
      </c>
      <c r="R252" s="36">
        <v>1095.5</v>
      </c>
      <c r="S252" s="42">
        <v>102812.41</v>
      </c>
      <c r="U252" s="41">
        <f t="shared" si="12"/>
        <v>0</v>
      </c>
      <c r="V252" s="41">
        <f t="shared" si="13"/>
        <v>0</v>
      </c>
      <c r="W252" s="41">
        <f t="shared" si="14"/>
        <v>0</v>
      </c>
      <c r="X252" s="41">
        <f t="shared" si="15"/>
        <v>-9.9999999947613105E-3</v>
      </c>
    </row>
    <row r="253" spans="1:24" x14ac:dyDescent="0.25">
      <c r="A253" s="20">
        <v>44250.608351354203</v>
      </c>
      <c r="B253" s="21" t="s">
        <v>677</v>
      </c>
      <c r="C253" s="6" t="s">
        <v>678</v>
      </c>
      <c r="D253" s="6" t="s">
        <v>679</v>
      </c>
      <c r="E253" s="21">
        <v>120</v>
      </c>
      <c r="F253" s="19">
        <v>0</v>
      </c>
      <c r="G253" s="19">
        <v>0</v>
      </c>
      <c r="H253" s="19">
        <v>115868.49</v>
      </c>
      <c r="I253" s="19">
        <v>115868.49</v>
      </c>
      <c r="J253" s="19">
        <v>5722.11</v>
      </c>
      <c r="K253" s="19">
        <v>12562.89</v>
      </c>
      <c r="L253" s="19">
        <v>112.5</v>
      </c>
      <c r="M253" s="19">
        <v>18397.5</v>
      </c>
      <c r="O253" s="28">
        <v>115868.49</v>
      </c>
      <c r="P253" s="28">
        <v>112.5</v>
      </c>
      <c r="Q253" s="28">
        <v>5722.11</v>
      </c>
      <c r="R253" s="28">
        <v>12562.89</v>
      </c>
      <c r="S253" s="30">
        <v>134265.99</v>
      </c>
      <c r="U253" s="39">
        <f t="shared" si="12"/>
        <v>0</v>
      </c>
      <c r="V253" s="39">
        <f t="shared" si="13"/>
        <v>0</v>
      </c>
      <c r="W253" s="39">
        <f t="shared" si="14"/>
        <v>0</v>
      </c>
      <c r="X253" s="39">
        <f t="shared" si="15"/>
        <v>0</v>
      </c>
    </row>
    <row r="254" spans="1:24" x14ac:dyDescent="0.25">
      <c r="A254" s="20">
        <v>44240.606736226902</v>
      </c>
      <c r="B254" s="21" t="s">
        <v>680</v>
      </c>
      <c r="C254" s="6" t="s">
        <v>681</v>
      </c>
      <c r="D254" s="6" t="s">
        <v>682</v>
      </c>
      <c r="E254" s="21">
        <v>120</v>
      </c>
      <c r="F254" s="19">
        <v>0</v>
      </c>
      <c r="G254" s="19">
        <v>0</v>
      </c>
      <c r="H254" s="19">
        <v>148976.17000000001</v>
      </c>
      <c r="I254" s="19">
        <v>148976.17000000001</v>
      </c>
      <c r="J254" s="19">
        <v>7358.57</v>
      </c>
      <c r="K254" s="19">
        <v>16152.77</v>
      </c>
      <c r="L254" s="19">
        <v>156.49</v>
      </c>
      <c r="M254" s="19">
        <v>23667.83</v>
      </c>
      <c r="O254" s="28">
        <v>148976.17000000001</v>
      </c>
      <c r="P254" s="28">
        <v>156.49</v>
      </c>
      <c r="Q254" s="28">
        <v>7358.57</v>
      </c>
      <c r="R254" s="28">
        <v>16152.77</v>
      </c>
      <c r="S254" s="30">
        <v>172644</v>
      </c>
      <c r="U254" s="39">
        <f t="shared" si="12"/>
        <v>0</v>
      </c>
      <c r="V254" s="39">
        <f t="shared" si="13"/>
        <v>0</v>
      </c>
      <c r="W254" s="39">
        <f t="shared" si="14"/>
        <v>0</v>
      </c>
      <c r="X254" s="39">
        <f t="shared" si="15"/>
        <v>0</v>
      </c>
    </row>
    <row r="255" spans="1:24" s="35" customFormat="1" x14ac:dyDescent="0.25">
      <c r="A255" s="31">
        <v>44246.472366747701</v>
      </c>
      <c r="B255" s="32" t="s">
        <v>683</v>
      </c>
      <c r="C255" s="33" t="s">
        <v>684</v>
      </c>
      <c r="D255" s="33" t="s">
        <v>685</v>
      </c>
      <c r="E255" s="32">
        <v>120</v>
      </c>
      <c r="F255" s="34">
        <v>0</v>
      </c>
      <c r="G255" s="34">
        <v>0</v>
      </c>
      <c r="H255" s="34">
        <v>151042.92000000001</v>
      </c>
      <c r="I255" s="34">
        <v>151042.92000000001</v>
      </c>
      <c r="J255" s="34">
        <v>6002.86</v>
      </c>
      <c r="K255" s="34">
        <v>16376.1</v>
      </c>
      <c r="L255" s="34">
        <v>158.66</v>
      </c>
      <c r="M255" s="34">
        <v>22537.62</v>
      </c>
      <c r="O255" s="36">
        <v>151042.92000000001</v>
      </c>
      <c r="P255" s="36">
        <v>158.66</v>
      </c>
      <c r="Q255" s="36">
        <v>7461.52</v>
      </c>
      <c r="R255" s="36">
        <v>16376.1</v>
      </c>
      <c r="S255" s="42">
        <v>175039.2</v>
      </c>
      <c r="U255" s="41">
        <f t="shared" si="12"/>
        <v>0</v>
      </c>
      <c r="V255" s="41">
        <f t="shared" si="13"/>
        <v>0</v>
      </c>
      <c r="W255" s="41">
        <f t="shared" si="14"/>
        <v>0</v>
      </c>
      <c r="X255" s="41">
        <f t="shared" si="15"/>
        <v>-1458.6600000000035</v>
      </c>
    </row>
    <row r="256" spans="1:24" x14ac:dyDescent="0.25">
      <c r="A256" s="20">
        <v>44245.719118831003</v>
      </c>
      <c r="B256" s="21" t="s">
        <v>686</v>
      </c>
      <c r="C256" s="6" t="s">
        <v>687</v>
      </c>
      <c r="D256" s="6" t="s">
        <v>688</v>
      </c>
      <c r="E256" s="21">
        <v>120</v>
      </c>
      <c r="F256" s="19">
        <v>0</v>
      </c>
      <c r="G256" s="19">
        <v>0</v>
      </c>
      <c r="H256" s="19">
        <v>132535.82</v>
      </c>
      <c r="I256" s="19">
        <v>132535.82</v>
      </c>
      <c r="J256" s="19">
        <v>3952.15</v>
      </c>
      <c r="K256" s="19">
        <v>14101.41</v>
      </c>
      <c r="L256" s="19">
        <v>136.62</v>
      </c>
      <c r="M256" s="19">
        <v>18190.18</v>
      </c>
      <c r="O256" s="28">
        <v>132535.82</v>
      </c>
      <c r="P256" s="28">
        <v>136.62</v>
      </c>
      <c r="Q256" s="28">
        <v>3952.15</v>
      </c>
      <c r="R256" s="28">
        <v>14101.41</v>
      </c>
      <c r="S256" s="30">
        <v>150726</v>
      </c>
      <c r="U256" s="39">
        <f t="shared" si="12"/>
        <v>0</v>
      </c>
      <c r="V256" s="39">
        <f t="shared" si="13"/>
        <v>0</v>
      </c>
      <c r="W256" s="39">
        <f t="shared" si="14"/>
        <v>0</v>
      </c>
      <c r="X256" s="39">
        <f t="shared" si="15"/>
        <v>0</v>
      </c>
    </row>
    <row r="257" spans="1:24" x14ac:dyDescent="0.25">
      <c r="A257" s="20">
        <v>44254.769166238402</v>
      </c>
      <c r="B257" s="21" t="s">
        <v>689</v>
      </c>
      <c r="C257" s="6" t="s">
        <v>690</v>
      </c>
      <c r="D257" s="6" t="s">
        <v>691</v>
      </c>
      <c r="E257" s="21">
        <v>120</v>
      </c>
      <c r="F257" s="19">
        <v>0</v>
      </c>
      <c r="G257" s="19">
        <v>0</v>
      </c>
      <c r="H257" s="19">
        <v>208643.98</v>
      </c>
      <c r="I257" s="19">
        <v>208643.98</v>
      </c>
      <c r="J257" s="19">
        <v>10307.02</v>
      </c>
      <c r="K257" s="19">
        <v>22621.43</v>
      </c>
      <c r="L257" s="19">
        <v>202.59</v>
      </c>
      <c r="M257" s="19">
        <v>33131.040000000001</v>
      </c>
      <c r="O257" s="28">
        <v>208643.98</v>
      </c>
      <c r="P257" s="28">
        <v>202.59</v>
      </c>
      <c r="Q257" s="28">
        <v>10307.02</v>
      </c>
      <c r="R257" s="28">
        <v>22621.43</v>
      </c>
      <c r="S257" s="30">
        <v>241775.02</v>
      </c>
      <c r="U257" s="39">
        <f t="shared" si="12"/>
        <v>0</v>
      </c>
      <c r="V257" s="39">
        <f t="shared" si="13"/>
        <v>0</v>
      </c>
      <c r="W257" s="39">
        <f t="shared" si="14"/>
        <v>0</v>
      </c>
      <c r="X257" s="39">
        <f t="shared" si="15"/>
        <v>0</v>
      </c>
    </row>
    <row r="258" spans="1:24" x14ac:dyDescent="0.25">
      <c r="A258" s="20">
        <v>44232.5197786227</v>
      </c>
      <c r="B258" s="21" t="s">
        <v>692</v>
      </c>
      <c r="C258" s="6" t="s">
        <v>693</v>
      </c>
      <c r="D258" s="6" t="s">
        <v>694</v>
      </c>
      <c r="E258" s="21">
        <v>120</v>
      </c>
      <c r="F258" s="19">
        <v>0</v>
      </c>
      <c r="G258" s="19">
        <v>0</v>
      </c>
      <c r="H258" s="19">
        <v>132666.16</v>
      </c>
      <c r="I258" s="19">
        <v>132666.16</v>
      </c>
      <c r="J258" s="19">
        <v>6553.71</v>
      </c>
      <c r="K258" s="19">
        <v>14383.57</v>
      </c>
      <c r="L258" s="19">
        <v>139.36000000000001</v>
      </c>
      <c r="M258" s="19">
        <v>21076.639999999999</v>
      </c>
      <c r="O258" s="28">
        <v>132666.16</v>
      </c>
      <c r="P258" s="28">
        <v>139.36000000000001</v>
      </c>
      <c r="Q258" s="28">
        <v>6553.71</v>
      </c>
      <c r="R258" s="28">
        <v>14383.57</v>
      </c>
      <c r="S258" s="30">
        <v>153742.79999999999</v>
      </c>
      <c r="U258" s="39">
        <f t="shared" si="12"/>
        <v>0</v>
      </c>
      <c r="V258" s="39">
        <f t="shared" si="13"/>
        <v>0</v>
      </c>
      <c r="W258" s="39">
        <f t="shared" si="14"/>
        <v>0</v>
      </c>
      <c r="X258" s="39">
        <f t="shared" si="15"/>
        <v>0</v>
      </c>
    </row>
    <row r="259" spans="1:24" x14ac:dyDescent="0.25">
      <c r="A259" s="20">
        <v>44240.583603437502</v>
      </c>
      <c r="B259" s="21" t="s">
        <v>695</v>
      </c>
      <c r="C259" s="6" t="s">
        <v>696</v>
      </c>
      <c r="D259" s="6" t="s">
        <v>697</v>
      </c>
      <c r="E259" s="21">
        <v>120</v>
      </c>
      <c r="F259" s="19">
        <v>0</v>
      </c>
      <c r="G259" s="19">
        <v>0</v>
      </c>
      <c r="H259" s="19">
        <v>168765.43</v>
      </c>
      <c r="I259" s="19">
        <v>168765.43</v>
      </c>
      <c r="J259" s="19">
        <v>8337.02</v>
      </c>
      <c r="K259" s="19">
        <v>18298.669999999998</v>
      </c>
      <c r="L259" s="19">
        <v>177.28</v>
      </c>
      <c r="M259" s="19">
        <v>26812.97</v>
      </c>
      <c r="O259" s="28">
        <v>168765.43</v>
      </c>
      <c r="P259" s="28">
        <v>177.28</v>
      </c>
      <c r="Q259" s="28">
        <v>8337.02</v>
      </c>
      <c r="R259" s="28">
        <v>18298.669999999998</v>
      </c>
      <c r="S259" s="30">
        <v>195578.39999999997</v>
      </c>
      <c r="U259" s="39">
        <f t="shared" si="12"/>
        <v>0</v>
      </c>
      <c r="V259" s="39">
        <f t="shared" si="13"/>
        <v>0</v>
      </c>
      <c r="W259" s="39">
        <f t="shared" si="14"/>
        <v>0</v>
      </c>
      <c r="X259" s="39">
        <f t="shared" si="15"/>
        <v>0</v>
      </c>
    </row>
    <row r="260" spans="1:24" x14ac:dyDescent="0.25">
      <c r="A260" s="20">
        <v>44235.746528784701</v>
      </c>
      <c r="B260" s="21" t="s">
        <v>698</v>
      </c>
      <c r="C260" s="6" t="s">
        <v>699</v>
      </c>
      <c r="D260" s="6" t="s">
        <v>700</v>
      </c>
      <c r="E260" s="21">
        <v>120</v>
      </c>
      <c r="F260" s="19">
        <v>0</v>
      </c>
      <c r="G260" s="19">
        <v>0</v>
      </c>
      <c r="H260" s="19">
        <v>269983.90999999997</v>
      </c>
      <c r="I260" s="19">
        <v>269983.90999999997</v>
      </c>
      <c r="J260" s="19">
        <v>13337.2</v>
      </c>
      <c r="K260" s="19">
        <v>29272.49</v>
      </c>
      <c r="L260" s="19">
        <v>283.60000000000002</v>
      </c>
      <c r="M260" s="19">
        <v>42893.29</v>
      </c>
      <c r="O260" s="28">
        <v>269983.90999999997</v>
      </c>
      <c r="P260" s="28">
        <v>283.60000000000002</v>
      </c>
      <c r="Q260" s="28">
        <v>13337.2</v>
      </c>
      <c r="R260" s="28">
        <v>29272.49</v>
      </c>
      <c r="S260" s="30">
        <v>312877.19999999995</v>
      </c>
      <c r="U260" s="39">
        <f t="shared" si="12"/>
        <v>0</v>
      </c>
      <c r="V260" s="39">
        <f t="shared" si="13"/>
        <v>0</v>
      </c>
      <c r="W260" s="39">
        <f t="shared" si="14"/>
        <v>0</v>
      </c>
      <c r="X260" s="39">
        <f t="shared" si="15"/>
        <v>0</v>
      </c>
    </row>
    <row r="261" spans="1:24" x14ac:dyDescent="0.25">
      <c r="A261" s="20">
        <v>44255.620542673598</v>
      </c>
      <c r="B261" s="21" t="s">
        <v>701</v>
      </c>
      <c r="C261" s="6" t="s">
        <v>702</v>
      </c>
      <c r="D261" s="6" t="s">
        <v>703</v>
      </c>
      <c r="E261" s="21">
        <v>120</v>
      </c>
      <c r="F261" s="19">
        <v>0</v>
      </c>
      <c r="G261" s="19">
        <v>0</v>
      </c>
      <c r="H261" s="19">
        <v>163366.98000000001</v>
      </c>
      <c r="I261" s="19">
        <v>163366.98000000001</v>
      </c>
      <c r="J261" s="19">
        <v>8070.02</v>
      </c>
      <c r="K261" s="19">
        <v>17712.990000000002</v>
      </c>
      <c r="L261" s="19">
        <v>158.62</v>
      </c>
      <c r="M261" s="19">
        <v>25941.63</v>
      </c>
      <c r="O261" s="28">
        <v>163366.98000000001</v>
      </c>
      <c r="P261" s="28">
        <v>158.62</v>
      </c>
      <c r="Q261" s="28">
        <v>8070.02</v>
      </c>
      <c r="R261" s="28">
        <v>17712.990000000002</v>
      </c>
      <c r="S261" s="30">
        <v>189308.61</v>
      </c>
      <c r="U261" s="39">
        <f t="shared" si="12"/>
        <v>0</v>
      </c>
      <c r="V261" s="39">
        <f t="shared" si="13"/>
        <v>0</v>
      </c>
      <c r="W261" s="39">
        <f t="shared" si="14"/>
        <v>0</v>
      </c>
      <c r="X261" s="39">
        <f t="shared" si="15"/>
        <v>0</v>
      </c>
    </row>
    <row r="262" spans="1:24" x14ac:dyDescent="0.25">
      <c r="A262" s="20">
        <v>44252.388541631903</v>
      </c>
      <c r="B262" s="21" t="s">
        <v>704</v>
      </c>
      <c r="C262" s="6" t="s">
        <v>705</v>
      </c>
      <c r="D262" s="6" t="s">
        <v>706</v>
      </c>
      <c r="E262" s="21">
        <v>120</v>
      </c>
      <c r="F262" s="19">
        <v>0</v>
      </c>
      <c r="G262" s="19">
        <v>0</v>
      </c>
      <c r="H262" s="19">
        <v>333624.83</v>
      </c>
      <c r="I262" s="19">
        <v>333624.83</v>
      </c>
      <c r="J262" s="19">
        <v>16481.07</v>
      </c>
      <c r="K262" s="19">
        <v>36172.839999999997</v>
      </c>
      <c r="L262" s="19">
        <v>323.94</v>
      </c>
      <c r="M262" s="19">
        <v>52977.85</v>
      </c>
      <c r="O262" s="28">
        <v>333624.83</v>
      </c>
      <c r="P262" s="28">
        <v>323.94</v>
      </c>
      <c r="Q262" s="28">
        <v>16481.07</v>
      </c>
      <c r="R262" s="28">
        <v>36172.839999999997</v>
      </c>
      <c r="S262" s="30">
        <v>386602.68000000005</v>
      </c>
      <c r="U262" s="39">
        <f t="shared" si="12"/>
        <v>0</v>
      </c>
      <c r="V262" s="39">
        <f t="shared" si="13"/>
        <v>0</v>
      </c>
      <c r="W262" s="39">
        <f t="shared" si="14"/>
        <v>0</v>
      </c>
      <c r="X262" s="39">
        <f t="shared" si="15"/>
        <v>0</v>
      </c>
    </row>
    <row r="263" spans="1:24" s="35" customFormat="1" x14ac:dyDescent="0.25">
      <c r="A263" s="31">
        <v>44228.650862615701</v>
      </c>
      <c r="B263" s="32" t="s">
        <v>707</v>
      </c>
      <c r="C263" s="33" t="s">
        <v>708</v>
      </c>
      <c r="D263" s="33" t="s">
        <v>709</v>
      </c>
      <c r="E263" s="32">
        <v>120</v>
      </c>
      <c r="F263" s="34">
        <v>0</v>
      </c>
      <c r="G263" s="34">
        <v>0</v>
      </c>
      <c r="H263" s="34">
        <v>162184.76</v>
      </c>
      <c r="I263" s="34">
        <v>162184.76</v>
      </c>
      <c r="J263" s="34">
        <v>8011.89</v>
      </c>
      <c r="K263" s="34">
        <v>17584.18</v>
      </c>
      <c r="L263" s="34">
        <v>170.37</v>
      </c>
      <c r="M263" s="34">
        <v>25766.44</v>
      </c>
      <c r="O263" s="36">
        <v>162184.76</v>
      </c>
      <c r="P263" s="36">
        <v>170.37</v>
      </c>
      <c r="Q263" s="36">
        <v>6445.63</v>
      </c>
      <c r="R263" s="36">
        <v>17584.18</v>
      </c>
      <c r="S263" s="42">
        <v>186384.94</v>
      </c>
      <c r="U263" s="41">
        <f t="shared" si="12"/>
        <v>0</v>
      </c>
      <c r="V263" s="41">
        <f t="shared" si="13"/>
        <v>0</v>
      </c>
      <c r="W263" s="41">
        <f t="shared" si="14"/>
        <v>0</v>
      </c>
      <c r="X263" s="41">
        <f t="shared" si="15"/>
        <v>1566.2600000000093</v>
      </c>
    </row>
    <row r="264" spans="1:24" x14ac:dyDescent="0.25">
      <c r="A264" s="20">
        <v>44228.678891284697</v>
      </c>
      <c r="B264" s="21" t="s">
        <v>710</v>
      </c>
      <c r="C264" s="6" t="s">
        <v>711</v>
      </c>
      <c r="D264" s="6" t="s">
        <v>712</v>
      </c>
      <c r="E264" s="21">
        <v>120</v>
      </c>
      <c r="F264" s="19">
        <v>0</v>
      </c>
      <c r="G264" s="19">
        <v>0</v>
      </c>
      <c r="H264" s="19">
        <v>139648.57999999999</v>
      </c>
      <c r="I264" s="19">
        <v>139648.57999999999</v>
      </c>
      <c r="J264" s="19">
        <v>6898.61</v>
      </c>
      <c r="K264" s="19">
        <v>15141.72</v>
      </c>
      <c r="L264" s="19">
        <v>146.69</v>
      </c>
      <c r="M264" s="19">
        <v>22187.02</v>
      </c>
      <c r="O264" s="28">
        <v>139648.57999999999</v>
      </c>
      <c r="P264" s="28">
        <v>146.69</v>
      </c>
      <c r="Q264" s="28">
        <v>6898.61</v>
      </c>
      <c r="R264" s="28">
        <v>15141.72</v>
      </c>
      <c r="S264" s="30">
        <v>161835.59999999998</v>
      </c>
      <c r="U264" s="39">
        <f t="shared" si="12"/>
        <v>0</v>
      </c>
      <c r="V264" s="39">
        <f t="shared" si="13"/>
        <v>0</v>
      </c>
      <c r="W264" s="39">
        <f t="shared" si="14"/>
        <v>0</v>
      </c>
      <c r="X264" s="39">
        <f t="shared" si="15"/>
        <v>0</v>
      </c>
    </row>
    <row r="265" spans="1:24" x14ac:dyDescent="0.25">
      <c r="A265" s="20">
        <v>44231.743812847199</v>
      </c>
      <c r="B265" s="21" t="s">
        <v>713</v>
      </c>
      <c r="C265" s="6" t="s">
        <v>714</v>
      </c>
      <c r="D265" s="6" t="s">
        <v>715</v>
      </c>
      <c r="E265" s="21">
        <v>120</v>
      </c>
      <c r="F265" s="19">
        <v>0</v>
      </c>
      <c r="G265" s="19">
        <v>0</v>
      </c>
      <c r="H265" s="19">
        <v>123543.4</v>
      </c>
      <c r="I265" s="19">
        <v>123543.4</v>
      </c>
      <c r="J265" s="19">
        <v>6103.04</v>
      </c>
      <c r="K265" s="19">
        <v>13394.58</v>
      </c>
      <c r="L265" s="19">
        <v>129.78</v>
      </c>
      <c r="M265" s="19">
        <v>19627.400000000001</v>
      </c>
      <c r="O265" s="28">
        <v>123543.4</v>
      </c>
      <c r="P265" s="28">
        <v>129.78</v>
      </c>
      <c r="Q265" s="28">
        <v>6103.04</v>
      </c>
      <c r="R265" s="28">
        <v>13394.58</v>
      </c>
      <c r="S265" s="30">
        <v>143170.79999999999</v>
      </c>
      <c r="U265" s="39">
        <f t="shared" si="12"/>
        <v>0</v>
      </c>
      <c r="V265" s="39">
        <f t="shared" si="13"/>
        <v>0</v>
      </c>
      <c r="W265" s="39">
        <f t="shared" si="14"/>
        <v>0</v>
      </c>
      <c r="X265" s="39">
        <f t="shared" si="15"/>
        <v>0</v>
      </c>
    </row>
    <row r="266" spans="1:24" x14ac:dyDescent="0.25">
      <c r="A266" s="20">
        <v>44250.528114386601</v>
      </c>
      <c r="B266" s="21" t="s">
        <v>716</v>
      </c>
      <c r="C266" s="6" t="s">
        <v>717</v>
      </c>
      <c r="D266" s="6" t="s">
        <v>718</v>
      </c>
      <c r="E266" s="21">
        <v>120</v>
      </c>
      <c r="F266" s="19">
        <v>0</v>
      </c>
      <c r="G266" s="19">
        <v>0</v>
      </c>
      <c r="H266" s="19">
        <v>148988.75</v>
      </c>
      <c r="I266" s="19">
        <v>148988.75</v>
      </c>
      <c r="J266" s="19">
        <v>7359.33</v>
      </c>
      <c r="K266" s="19">
        <v>16153.82</v>
      </c>
      <c r="L266" s="19">
        <v>144.66</v>
      </c>
      <c r="M266" s="19">
        <v>23657.81</v>
      </c>
      <c r="O266" s="28">
        <v>148988.75</v>
      </c>
      <c r="P266" s="28">
        <v>144.66</v>
      </c>
      <c r="Q266" s="28">
        <v>7359.33</v>
      </c>
      <c r="R266" s="28">
        <v>16153.82</v>
      </c>
      <c r="S266" s="30">
        <v>172646.56</v>
      </c>
      <c r="U266" s="39">
        <f t="shared" si="12"/>
        <v>0</v>
      </c>
      <c r="V266" s="39">
        <f t="shared" si="13"/>
        <v>0</v>
      </c>
      <c r="W266" s="39">
        <f t="shared" si="14"/>
        <v>0</v>
      </c>
      <c r="X266" s="39">
        <f t="shared" si="15"/>
        <v>0</v>
      </c>
    </row>
    <row r="267" spans="1:24" x14ac:dyDescent="0.25">
      <c r="A267" s="20">
        <v>44240.537995335602</v>
      </c>
      <c r="B267" s="21" t="s">
        <v>719</v>
      </c>
      <c r="C267" s="6" t="s">
        <v>720</v>
      </c>
      <c r="D267" s="6" t="s">
        <v>721</v>
      </c>
      <c r="E267" s="21">
        <v>120</v>
      </c>
      <c r="F267" s="19">
        <v>0</v>
      </c>
      <c r="G267" s="19">
        <v>0</v>
      </c>
      <c r="H267" s="19">
        <v>118241.04</v>
      </c>
      <c r="I267" s="19">
        <v>118241.04</v>
      </c>
      <c r="J267" s="19">
        <v>5839.46</v>
      </c>
      <c r="K267" s="19">
        <v>12819.7</v>
      </c>
      <c r="L267" s="19">
        <v>124.2</v>
      </c>
      <c r="M267" s="19">
        <v>18783.36</v>
      </c>
      <c r="O267" s="28">
        <v>118241.04</v>
      </c>
      <c r="P267" s="28">
        <v>124.2</v>
      </c>
      <c r="Q267" s="28">
        <v>5839.46</v>
      </c>
      <c r="R267" s="28">
        <v>12819.7</v>
      </c>
      <c r="S267" s="30">
        <v>137024.4</v>
      </c>
      <c r="U267" s="39">
        <f t="shared" si="12"/>
        <v>0</v>
      </c>
      <c r="V267" s="39">
        <f t="shared" si="13"/>
        <v>0</v>
      </c>
      <c r="W267" s="39">
        <f t="shared" si="14"/>
        <v>0</v>
      </c>
      <c r="X267" s="39">
        <f t="shared" si="15"/>
        <v>0</v>
      </c>
    </row>
    <row r="268" spans="1:24" x14ac:dyDescent="0.25">
      <c r="A268" s="20">
        <v>44243.703085300898</v>
      </c>
      <c r="B268" s="21" t="s">
        <v>722</v>
      </c>
      <c r="C268" s="6" t="s">
        <v>723</v>
      </c>
      <c r="D268" s="6" t="s">
        <v>724</v>
      </c>
      <c r="E268" s="21">
        <v>120</v>
      </c>
      <c r="F268" s="19">
        <v>0</v>
      </c>
      <c r="G268" s="19">
        <v>0</v>
      </c>
      <c r="H268" s="19">
        <v>120122.52</v>
      </c>
      <c r="I268" s="19">
        <v>120122.52</v>
      </c>
      <c r="J268" s="19">
        <v>5934.05</v>
      </c>
      <c r="K268" s="19">
        <v>13024.45</v>
      </c>
      <c r="L268" s="19">
        <v>126.18</v>
      </c>
      <c r="M268" s="19">
        <v>19084.68</v>
      </c>
      <c r="O268" s="28">
        <v>120122.52</v>
      </c>
      <c r="P268" s="28">
        <v>126.18</v>
      </c>
      <c r="Q268" s="28">
        <v>5934.05</v>
      </c>
      <c r="R268" s="28">
        <v>13024.45</v>
      </c>
      <c r="S268" s="30">
        <v>139207.20000000001</v>
      </c>
      <c r="U268" s="39">
        <f t="shared" ref="U268:U318" si="16">O268-I268</f>
        <v>0</v>
      </c>
      <c r="V268" s="39">
        <f t="shared" ref="V268:V318" si="17">P268-L268</f>
        <v>0</v>
      </c>
      <c r="W268" s="39">
        <f t="shared" ref="W268:W318" si="18">R268-K268</f>
        <v>0</v>
      </c>
      <c r="X268" s="39">
        <f t="shared" ref="X268:X318" si="19">O268+M268-S268</f>
        <v>0</v>
      </c>
    </row>
    <row r="269" spans="1:24" x14ac:dyDescent="0.25">
      <c r="A269" s="20">
        <v>44243.701042905101</v>
      </c>
      <c r="B269" s="21" t="s">
        <v>725</v>
      </c>
      <c r="C269" s="6" t="s">
        <v>723</v>
      </c>
      <c r="D269" s="6" t="s">
        <v>724</v>
      </c>
      <c r="E269" s="21">
        <v>120</v>
      </c>
      <c r="F269" s="19">
        <v>0</v>
      </c>
      <c r="G269" s="19">
        <v>0</v>
      </c>
      <c r="H269" s="19">
        <v>124144.81</v>
      </c>
      <c r="I269" s="19">
        <v>124144.81</v>
      </c>
      <c r="J269" s="19">
        <v>6132.75</v>
      </c>
      <c r="K269" s="19">
        <v>13460.03</v>
      </c>
      <c r="L269" s="19">
        <v>130.41</v>
      </c>
      <c r="M269" s="19">
        <v>19723.189999999999</v>
      </c>
      <c r="O269" s="28">
        <v>124144.81</v>
      </c>
      <c r="P269" s="28">
        <v>130.41</v>
      </c>
      <c r="Q269" s="28">
        <v>6132.75</v>
      </c>
      <c r="R269" s="28">
        <v>13460.03</v>
      </c>
      <c r="S269" s="30">
        <v>143868</v>
      </c>
      <c r="U269" s="39">
        <f t="shared" si="16"/>
        <v>0</v>
      </c>
      <c r="V269" s="39">
        <f t="shared" si="17"/>
        <v>0</v>
      </c>
      <c r="W269" s="39">
        <f t="shared" si="18"/>
        <v>0</v>
      </c>
      <c r="X269" s="39">
        <f t="shared" si="19"/>
        <v>0</v>
      </c>
    </row>
    <row r="270" spans="1:24" x14ac:dyDescent="0.25">
      <c r="A270" s="20">
        <v>44240.824689548601</v>
      </c>
      <c r="B270" s="21" t="s">
        <v>726</v>
      </c>
      <c r="C270" s="6" t="s">
        <v>727</v>
      </c>
      <c r="D270" s="6" t="s">
        <v>728</v>
      </c>
      <c r="E270" s="21">
        <v>120</v>
      </c>
      <c r="F270" s="19">
        <v>0</v>
      </c>
      <c r="G270" s="19">
        <v>0</v>
      </c>
      <c r="H270" s="19">
        <v>114651.87</v>
      </c>
      <c r="I270" s="19">
        <v>114651.87</v>
      </c>
      <c r="J270" s="19">
        <v>5663.8</v>
      </c>
      <c r="K270" s="19">
        <v>12431.49</v>
      </c>
      <c r="L270" s="19">
        <v>120.44</v>
      </c>
      <c r="M270" s="19">
        <v>18215.73</v>
      </c>
      <c r="O270" s="28">
        <v>114651.87</v>
      </c>
      <c r="P270" s="28">
        <v>120.44</v>
      </c>
      <c r="Q270" s="28">
        <v>5663.8</v>
      </c>
      <c r="R270" s="28">
        <v>12431.49</v>
      </c>
      <c r="S270" s="30">
        <v>132867.6</v>
      </c>
      <c r="U270" s="39">
        <f t="shared" si="16"/>
        <v>0</v>
      </c>
      <c r="V270" s="39">
        <f t="shared" si="17"/>
        <v>0</v>
      </c>
      <c r="W270" s="39">
        <f t="shared" si="18"/>
        <v>0</v>
      </c>
      <c r="X270" s="39">
        <f t="shared" si="19"/>
        <v>0</v>
      </c>
    </row>
    <row r="271" spans="1:24" x14ac:dyDescent="0.25">
      <c r="A271" s="20">
        <v>44239.389715474499</v>
      </c>
      <c r="B271" s="21" t="s">
        <v>729</v>
      </c>
      <c r="C271" s="6" t="s">
        <v>730</v>
      </c>
      <c r="D271" s="6" t="s">
        <v>731</v>
      </c>
      <c r="E271" s="21">
        <v>120</v>
      </c>
      <c r="F271" s="19">
        <v>0</v>
      </c>
      <c r="G271" s="19">
        <v>0</v>
      </c>
      <c r="H271" s="19">
        <v>124144.81</v>
      </c>
      <c r="I271" s="19">
        <v>124144.81</v>
      </c>
      <c r="J271" s="19">
        <v>6132.69</v>
      </c>
      <c r="K271" s="19">
        <v>13460.09</v>
      </c>
      <c r="L271" s="19">
        <v>130.41</v>
      </c>
      <c r="M271" s="19">
        <v>19723.189999999999</v>
      </c>
      <c r="O271" s="28">
        <v>124144.81</v>
      </c>
      <c r="P271" s="28">
        <v>130.41</v>
      </c>
      <c r="Q271" s="28">
        <v>6132.69</v>
      </c>
      <c r="R271" s="28">
        <v>13460.09</v>
      </c>
      <c r="S271" s="30">
        <v>143868</v>
      </c>
      <c r="U271" s="39">
        <f t="shared" si="16"/>
        <v>0</v>
      </c>
      <c r="V271" s="39">
        <f t="shared" si="17"/>
        <v>0</v>
      </c>
      <c r="W271" s="39">
        <f t="shared" si="18"/>
        <v>0</v>
      </c>
      <c r="X271" s="39">
        <f t="shared" si="19"/>
        <v>0</v>
      </c>
    </row>
    <row r="272" spans="1:24" x14ac:dyDescent="0.25">
      <c r="A272" s="20">
        <v>44234.482486921297</v>
      </c>
      <c r="B272" s="21" t="s">
        <v>732</v>
      </c>
      <c r="C272" s="6" t="s">
        <v>733</v>
      </c>
      <c r="D272" s="6" t="s">
        <v>734</v>
      </c>
      <c r="E272" s="21">
        <v>120</v>
      </c>
      <c r="F272" s="19">
        <v>0</v>
      </c>
      <c r="G272" s="19">
        <v>0</v>
      </c>
      <c r="H272" s="19">
        <v>124144.81</v>
      </c>
      <c r="I272" s="19">
        <v>124144.81</v>
      </c>
      <c r="J272" s="19">
        <v>6132.75</v>
      </c>
      <c r="K272" s="19">
        <v>13460.03</v>
      </c>
      <c r="L272" s="19">
        <v>130.41</v>
      </c>
      <c r="M272" s="19">
        <v>19723.189999999999</v>
      </c>
      <c r="O272" s="28">
        <v>124144.81</v>
      </c>
      <c r="P272" s="28">
        <v>130.41</v>
      </c>
      <c r="Q272" s="28">
        <v>6132.75</v>
      </c>
      <c r="R272" s="28">
        <v>13460.03</v>
      </c>
      <c r="S272" s="30">
        <v>143868</v>
      </c>
      <c r="U272" s="39">
        <f t="shared" si="16"/>
        <v>0</v>
      </c>
      <c r="V272" s="39">
        <f t="shared" si="17"/>
        <v>0</v>
      </c>
      <c r="W272" s="39">
        <f t="shared" si="18"/>
        <v>0</v>
      </c>
      <c r="X272" s="39">
        <f t="shared" si="19"/>
        <v>0</v>
      </c>
    </row>
    <row r="273" spans="1:24" x14ac:dyDescent="0.25">
      <c r="A273" s="20">
        <v>44241.622042743104</v>
      </c>
      <c r="B273" s="21" t="s">
        <v>735</v>
      </c>
      <c r="C273" s="6" t="s">
        <v>736</v>
      </c>
      <c r="D273" s="6" t="s">
        <v>737</v>
      </c>
      <c r="E273" s="21">
        <v>120</v>
      </c>
      <c r="F273" s="19">
        <v>0</v>
      </c>
      <c r="G273" s="19">
        <v>0</v>
      </c>
      <c r="H273" s="19">
        <v>163024.74</v>
      </c>
      <c r="I273" s="19">
        <v>163024.74</v>
      </c>
      <c r="J273" s="19">
        <v>8052.48</v>
      </c>
      <c r="K273" s="19">
        <v>17675.93</v>
      </c>
      <c r="L273" s="19">
        <v>171.25</v>
      </c>
      <c r="M273" s="19">
        <v>25899.66</v>
      </c>
      <c r="O273" s="28">
        <v>163024.74</v>
      </c>
      <c r="P273" s="28">
        <v>171.25</v>
      </c>
      <c r="Q273" s="28">
        <v>8052.48</v>
      </c>
      <c r="R273" s="28">
        <v>17675.93</v>
      </c>
      <c r="S273" s="30">
        <v>188924.4</v>
      </c>
      <c r="U273" s="39">
        <f t="shared" si="16"/>
        <v>0</v>
      </c>
      <c r="V273" s="39">
        <f t="shared" si="17"/>
        <v>0</v>
      </c>
      <c r="W273" s="39">
        <f t="shared" si="18"/>
        <v>0</v>
      </c>
      <c r="X273" s="39">
        <f t="shared" si="19"/>
        <v>0</v>
      </c>
    </row>
    <row r="274" spans="1:24" x14ac:dyDescent="0.25">
      <c r="A274" s="20">
        <v>44240.7429422801</v>
      </c>
      <c r="B274" s="21" t="s">
        <v>738</v>
      </c>
      <c r="C274" s="6" t="s">
        <v>739</v>
      </c>
      <c r="D274" s="6" t="s">
        <v>740</v>
      </c>
      <c r="E274" s="21">
        <v>120</v>
      </c>
      <c r="F274" s="19">
        <v>0</v>
      </c>
      <c r="G274" s="19">
        <v>0</v>
      </c>
      <c r="H274" s="19">
        <v>135582.69</v>
      </c>
      <c r="I274" s="19">
        <v>135582.69</v>
      </c>
      <c r="J274" s="19">
        <v>6697.78</v>
      </c>
      <c r="K274" s="19">
        <v>14700.31</v>
      </c>
      <c r="L274" s="19">
        <v>142.41999999999999</v>
      </c>
      <c r="M274" s="19">
        <v>21540.51</v>
      </c>
      <c r="O274" s="28">
        <v>135582.69</v>
      </c>
      <c r="P274" s="28">
        <v>142.41999999999999</v>
      </c>
      <c r="Q274" s="28">
        <v>6697.78</v>
      </c>
      <c r="R274" s="28">
        <v>14700.31</v>
      </c>
      <c r="S274" s="30">
        <v>157123.20000000001</v>
      </c>
      <c r="U274" s="39">
        <f t="shared" si="16"/>
        <v>0</v>
      </c>
      <c r="V274" s="39">
        <f t="shared" si="17"/>
        <v>0</v>
      </c>
      <c r="W274" s="39">
        <f t="shared" si="18"/>
        <v>0</v>
      </c>
      <c r="X274" s="39">
        <f t="shared" si="19"/>
        <v>0</v>
      </c>
    </row>
    <row r="275" spans="1:24" x14ac:dyDescent="0.25">
      <c r="A275" s="20">
        <v>44234.511958680603</v>
      </c>
      <c r="B275" s="21" t="s">
        <v>741</v>
      </c>
      <c r="C275" s="6" t="s">
        <v>742</v>
      </c>
      <c r="D275" s="6" t="s">
        <v>743</v>
      </c>
      <c r="E275" s="21">
        <v>120</v>
      </c>
      <c r="F275" s="19">
        <v>0</v>
      </c>
      <c r="G275" s="19">
        <v>0</v>
      </c>
      <c r="H275" s="19">
        <v>85479.11</v>
      </c>
      <c r="I275" s="19">
        <v>85479.11</v>
      </c>
      <c r="J275" s="19">
        <v>4222.67</v>
      </c>
      <c r="K275" s="19">
        <v>9268.43</v>
      </c>
      <c r="L275" s="19">
        <v>89.79</v>
      </c>
      <c r="M275" s="19">
        <v>13580.89</v>
      </c>
      <c r="O275" s="28">
        <v>85479.11</v>
      </c>
      <c r="P275" s="28">
        <v>89.79</v>
      </c>
      <c r="Q275" s="28">
        <v>4222.67</v>
      </c>
      <c r="R275" s="28">
        <v>9268.43</v>
      </c>
      <c r="S275" s="30">
        <v>99060</v>
      </c>
      <c r="U275" s="39">
        <f t="shared" si="16"/>
        <v>0</v>
      </c>
      <c r="V275" s="39">
        <f t="shared" si="17"/>
        <v>0</v>
      </c>
      <c r="W275" s="39">
        <f t="shared" si="18"/>
        <v>0</v>
      </c>
      <c r="X275" s="39">
        <f t="shared" si="19"/>
        <v>0</v>
      </c>
    </row>
    <row r="276" spans="1:24" x14ac:dyDescent="0.25">
      <c r="A276" s="20">
        <v>44249.613710879603</v>
      </c>
      <c r="B276" s="21" t="s">
        <v>744</v>
      </c>
      <c r="C276" s="6" t="s">
        <v>745</v>
      </c>
      <c r="D276" s="6" t="s">
        <v>746</v>
      </c>
      <c r="E276" s="21">
        <v>120</v>
      </c>
      <c r="F276" s="19">
        <v>0</v>
      </c>
      <c r="G276" s="19">
        <v>0</v>
      </c>
      <c r="H276" s="19">
        <v>81408.679999999993</v>
      </c>
      <c r="I276" s="19">
        <v>81408.679999999993</v>
      </c>
      <c r="J276" s="19">
        <v>4021.52</v>
      </c>
      <c r="K276" s="19">
        <v>8827.08</v>
      </c>
      <c r="L276" s="19">
        <v>85.52</v>
      </c>
      <c r="M276" s="19">
        <v>12934.12</v>
      </c>
      <c r="O276" s="28">
        <v>81408.679999999993</v>
      </c>
      <c r="P276" s="28">
        <v>85.52</v>
      </c>
      <c r="Q276" s="28">
        <v>4021.52</v>
      </c>
      <c r="R276" s="28">
        <v>8827.08</v>
      </c>
      <c r="S276" s="30">
        <v>94342.8</v>
      </c>
      <c r="U276" s="39">
        <f t="shared" si="16"/>
        <v>0</v>
      </c>
      <c r="V276" s="39">
        <f t="shared" si="17"/>
        <v>0</v>
      </c>
      <c r="W276" s="39">
        <f t="shared" si="18"/>
        <v>0</v>
      </c>
      <c r="X276" s="39">
        <f t="shared" si="19"/>
        <v>0</v>
      </c>
    </row>
    <row r="277" spans="1:24" x14ac:dyDescent="0.25">
      <c r="A277" s="20">
        <v>44254.655268287002</v>
      </c>
      <c r="B277" s="21" t="s">
        <v>747</v>
      </c>
      <c r="C277" s="6" t="s">
        <v>748</v>
      </c>
      <c r="D277" s="6" t="s">
        <v>749</v>
      </c>
      <c r="E277" s="21">
        <v>120</v>
      </c>
      <c r="F277" s="19">
        <v>0</v>
      </c>
      <c r="G277" s="19">
        <v>0</v>
      </c>
      <c r="H277" s="19">
        <v>82905.05</v>
      </c>
      <c r="I277" s="19">
        <v>82905.05</v>
      </c>
      <c r="J277" s="19">
        <v>4095.3</v>
      </c>
      <c r="K277" s="19">
        <v>8989.36</v>
      </c>
      <c r="L277" s="19">
        <v>80.5</v>
      </c>
      <c r="M277" s="19">
        <v>13165.16</v>
      </c>
      <c r="O277" s="28">
        <v>82905.05</v>
      </c>
      <c r="P277" s="28">
        <v>80.5</v>
      </c>
      <c r="Q277" s="28">
        <v>4095.3</v>
      </c>
      <c r="R277" s="28">
        <v>8989.36</v>
      </c>
      <c r="S277" s="30">
        <v>96070.21</v>
      </c>
      <c r="U277" s="39">
        <f t="shared" si="16"/>
        <v>0</v>
      </c>
      <c r="V277" s="39">
        <f t="shared" si="17"/>
        <v>0</v>
      </c>
      <c r="W277" s="39">
        <f t="shared" si="18"/>
        <v>0</v>
      </c>
      <c r="X277" s="39">
        <f t="shared" si="19"/>
        <v>0</v>
      </c>
    </row>
    <row r="278" spans="1:24" x14ac:dyDescent="0.25">
      <c r="A278" s="20">
        <v>44254.625852349498</v>
      </c>
      <c r="B278" s="21" t="s">
        <v>750</v>
      </c>
      <c r="C278" s="6" t="s">
        <v>751</v>
      </c>
      <c r="D278" s="6" t="s">
        <v>752</v>
      </c>
      <c r="E278" s="21">
        <v>120</v>
      </c>
      <c r="F278" s="19">
        <v>0</v>
      </c>
      <c r="G278" s="19">
        <v>0</v>
      </c>
      <c r="H278" s="19">
        <v>142298.79999999999</v>
      </c>
      <c r="I278" s="19">
        <v>142298.79999999999</v>
      </c>
      <c r="J278" s="19">
        <v>7028.93</v>
      </c>
      <c r="K278" s="19">
        <v>15427.99</v>
      </c>
      <c r="L278" s="19">
        <v>138.16999999999999</v>
      </c>
      <c r="M278" s="19">
        <v>22595.09</v>
      </c>
      <c r="O278" s="28">
        <v>142298.79999999999</v>
      </c>
      <c r="P278" s="28">
        <v>138.16999999999999</v>
      </c>
      <c r="Q278" s="28">
        <v>7028.93</v>
      </c>
      <c r="R278" s="28">
        <v>15427.99</v>
      </c>
      <c r="S278" s="30">
        <v>164893.88999999998</v>
      </c>
      <c r="U278" s="39">
        <f t="shared" si="16"/>
        <v>0</v>
      </c>
      <c r="V278" s="39">
        <f t="shared" si="17"/>
        <v>0</v>
      </c>
      <c r="W278" s="39">
        <f t="shared" si="18"/>
        <v>0</v>
      </c>
      <c r="X278" s="39">
        <f t="shared" si="19"/>
        <v>0</v>
      </c>
    </row>
    <row r="279" spans="1:24" s="35" customFormat="1" x14ac:dyDescent="0.25">
      <c r="A279" s="31">
        <v>44228.742739467598</v>
      </c>
      <c r="B279" s="32" t="s">
        <v>753</v>
      </c>
      <c r="C279" s="33" t="s">
        <v>754</v>
      </c>
      <c r="D279" s="33" t="s">
        <v>755</v>
      </c>
      <c r="E279" s="32">
        <v>120</v>
      </c>
      <c r="F279" s="34">
        <v>0</v>
      </c>
      <c r="G279" s="34">
        <v>0</v>
      </c>
      <c r="H279" s="34">
        <v>134279.88</v>
      </c>
      <c r="I279" s="34">
        <v>134279.88</v>
      </c>
      <c r="J279" s="34">
        <v>6633.42</v>
      </c>
      <c r="K279" s="34">
        <v>14559.25</v>
      </c>
      <c r="L279" s="34">
        <v>141.05000000000001</v>
      </c>
      <c r="M279" s="34">
        <v>21333.72</v>
      </c>
      <c r="O279" s="36"/>
      <c r="P279" s="36"/>
      <c r="Q279" s="36"/>
      <c r="R279" s="36"/>
      <c r="U279" s="41"/>
      <c r="V279" s="41"/>
      <c r="W279" s="41"/>
      <c r="X279" s="41"/>
    </row>
    <row r="280" spans="1:24" s="35" customFormat="1" x14ac:dyDescent="0.25">
      <c r="A280" s="31">
        <v>44228.717889120402</v>
      </c>
      <c r="B280" s="32" t="s">
        <v>756</v>
      </c>
      <c r="C280" s="33" t="s">
        <v>757</v>
      </c>
      <c r="D280" s="33" t="s">
        <v>758</v>
      </c>
      <c r="E280" s="32">
        <v>120</v>
      </c>
      <c r="F280" s="34">
        <v>0</v>
      </c>
      <c r="G280" s="34">
        <v>0</v>
      </c>
      <c r="H280" s="34">
        <v>135716.70000000001</v>
      </c>
      <c r="I280" s="34">
        <v>135716.70000000001</v>
      </c>
      <c r="J280" s="34">
        <v>6704.4</v>
      </c>
      <c r="K280" s="34">
        <v>14714.34</v>
      </c>
      <c r="L280" s="34">
        <v>142.56</v>
      </c>
      <c r="M280" s="34">
        <v>21561.3</v>
      </c>
      <c r="O280" s="36"/>
      <c r="P280" s="36"/>
      <c r="Q280" s="36"/>
      <c r="R280" s="36"/>
      <c r="U280" s="41"/>
      <c r="V280" s="41"/>
      <c r="W280" s="41"/>
      <c r="X280" s="41"/>
    </row>
    <row r="281" spans="1:24" x14ac:dyDescent="0.25">
      <c r="A281" s="20">
        <v>44254.6481061343</v>
      </c>
      <c r="B281" s="21" t="s">
        <v>759</v>
      </c>
      <c r="C281" s="6" t="s">
        <v>760</v>
      </c>
      <c r="D281" s="6" t="s">
        <v>761</v>
      </c>
      <c r="E281" s="21">
        <v>120</v>
      </c>
      <c r="F281" s="19">
        <v>0</v>
      </c>
      <c r="G281" s="19">
        <v>0</v>
      </c>
      <c r="H281" s="19">
        <v>146058.51</v>
      </c>
      <c r="I281" s="19">
        <v>146058.51</v>
      </c>
      <c r="J281" s="19">
        <v>7214.51</v>
      </c>
      <c r="K281" s="19">
        <v>15835.95</v>
      </c>
      <c r="L281" s="19">
        <v>141.82</v>
      </c>
      <c r="M281" s="19">
        <v>23192.28</v>
      </c>
      <c r="O281" s="28">
        <v>146058.51</v>
      </c>
      <c r="P281" s="28">
        <v>141.82</v>
      </c>
      <c r="Q281" s="28">
        <v>7214.51</v>
      </c>
      <c r="R281" s="28">
        <v>15835.95</v>
      </c>
      <c r="S281" s="30">
        <v>169250.79000000004</v>
      </c>
      <c r="U281" s="39">
        <f t="shared" si="16"/>
        <v>0</v>
      </c>
      <c r="V281" s="39">
        <f t="shared" si="17"/>
        <v>0</v>
      </c>
      <c r="W281" s="39">
        <f t="shared" si="18"/>
        <v>0</v>
      </c>
      <c r="X281" s="39">
        <f t="shared" si="19"/>
        <v>0</v>
      </c>
    </row>
    <row r="282" spans="1:24" x14ac:dyDescent="0.25">
      <c r="A282" s="20">
        <v>44240.679680752299</v>
      </c>
      <c r="B282" s="21" t="s">
        <v>762</v>
      </c>
      <c r="C282" s="6" t="s">
        <v>763</v>
      </c>
      <c r="D282" s="6" t="s">
        <v>764</v>
      </c>
      <c r="E282" s="21">
        <v>120</v>
      </c>
      <c r="F282" s="19">
        <v>0</v>
      </c>
      <c r="G282" s="19">
        <v>0</v>
      </c>
      <c r="H282" s="19">
        <v>140976.75</v>
      </c>
      <c r="I282" s="19">
        <v>140976.75</v>
      </c>
      <c r="J282" s="19">
        <v>6964.26</v>
      </c>
      <c r="K282" s="19">
        <v>15284.9</v>
      </c>
      <c r="L282" s="19">
        <v>148.09</v>
      </c>
      <c r="M282" s="19">
        <v>22397.25</v>
      </c>
      <c r="O282" s="28">
        <v>140976.75</v>
      </c>
      <c r="P282" s="28">
        <v>148.09</v>
      </c>
      <c r="Q282" s="28">
        <v>6964.26</v>
      </c>
      <c r="R282" s="28">
        <v>15284.9</v>
      </c>
      <c r="S282" s="30">
        <v>163374</v>
      </c>
      <c r="U282" s="39">
        <f t="shared" si="16"/>
        <v>0</v>
      </c>
      <c r="V282" s="39">
        <f t="shared" si="17"/>
        <v>0</v>
      </c>
      <c r="W282" s="39">
        <f t="shared" si="18"/>
        <v>0</v>
      </c>
      <c r="X282" s="39">
        <f t="shared" si="19"/>
        <v>0</v>
      </c>
    </row>
    <row r="283" spans="1:24" x14ac:dyDescent="0.25">
      <c r="A283" s="20">
        <v>44248.686331400502</v>
      </c>
      <c r="B283" s="21" t="s">
        <v>765</v>
      </c>
      <c r="C283" s="6" t="s">
        <v>766</v>
      </c>
      <c r="D283" s="6" t="s">
        <v>767</v>
      </c>
      <c r="E283" s="21">
        <v>120</v>
      </c>
      <c r="F283" s="19">
        <v>0</v>
      </c>
      <c r="G283" s="19">
        <v>0</v>
      </c>
      <c r="H283" s="19">
        <v>141033.81</v>
      </c>
      <c r="I283" s="19">
        <v>141033.81</v>
      </c>
      <c r="J283" s="19">
        <v>6967.07</v>
      </c>
      <c r="K283" s="19">
        <v>15290.97</v>
      </c>
      <c r="L283" s="19">
        <v>148.15</v>
      </c>
      <c r="M283" s="19">
        <v>22406.19</v>
      </c>
      <c r="O283" s="28">
        <v>141033.81</v>
      </c>
      <c r="P283" s="28">
        <v>148.15</v>
      </c>
      <c r="Q283" s="28">
        <v>6967.07</v>
      </c>
      <c r="R283" s="28">
        <v>15290.97</v>
      </c>
      <c r="S283" s="30">
        <v>163440</v>
      </c>
      <c r="U283" s="39">
        <f t="shared" si="16"/>
        <v>0</v>
      </c>
      <c r="V283" s="39">
        <f t="shared" si="17"/>
        <v>0</v>
      </c>
      <c r="W283" s="39">
        <f t="shared" si="18"/>
        <v>0</v>
      </c>
      <c r="X283" s="39">
        <f t="shared" si="19"/>
        <v>0</v>
      </c>
    </row>
    <row r="284" spans="1:24" x14ac:dyDescent="0.25">
      <c r="A284" s="20">
        <v>44241.4512096412</v>
      </c>
      <c r="B284" s="21" t="s">
        <v>768</v>
      </c>
      <c r="C284" s="6" t="s">
        <v>769</v>
      </c>
      <c r="D284" s="6" t="s">
        <v>770</v>
      </c>
      <c r="E284" s="21">
        <v>120</v>
      </c>
      <c r="F284" s="19">
        <v>0</v>
      </c>
      <c r="G284" s="19">
        <v>0</v>
      </c>
      <c r="H284" s="19">
        <v>130537.29</v>
      </c>
      <c r="I284" s="19">
        <v>130537.29</v>
      </c>
      <c r="J284" s="19">
        <v>6448.54</v>
      </c>
      <c r="K284" s="19">
        <v>14153.85</v>
      </c>
      <c r="L284" s="19">
        <v>137.12</v>
      </c>
      <c r="M284" s="19">
        <v>20739.509999999998</v>
      </c>
      <c r="O284" s="28">
        <v>130537.29</v>
      </c>
      <c r="P284" s="28">
        <v>137.12</v>
      </c>
      <c r="Q284" s="28">
        <v>6448.54</v>
      </c>
      <c r="R284" s="28">
        <v>14153.85</v>
      </c>
      <c r="S284" s="30">
        <v>151276.79999999999</v>
      </c>
      <c r="U284" s="39">
        <f t="shared" si="16"/>
        <v>0</v>
      </c>
      <c r="V284" s="39">
        <f t="shared" si="17"/>
        <v>0</v>
      </c>
      <c r="W284" s="39">
        <f t="shared" si="18"/>
        <v>0</v>
      </c>
      <c r="X284" s="39">
        <f t="shared" si="19"/>
        <v>0</v>
      </c>
    </row>
    <row r="285" spans="1:24" x14ac:dyDescent="0.25">
      <c r="A285" s="20">
        <v>44233.784811342601</v>
      </c>
      <c r="B285" s="21" t="s">
        <v>771</v>
      </c>
      <c r="C285" s="6" t="s">
        <v>772</v>
      </c>
      <c r="D285" s="6" t="s">
        <v>773</v>
      </c>
      <c r="E285" s="21">
        <v>120</v>
      </c>
      <c r="F285" s="19">
        <v>0</v>
      </c>
      <c r="G285" s="19">
        <v>0</v>
      </c>
      <c r="H285" s="19">
        <v>143494.13</v>
      </c>
      <c r="I285" s="19">
        <v>143494.13</v>
      </c>
      <c r="J285" s="19">
        <v>7088.61</v>
      </c>
      <c r="K285" s="19">
        <v>15557.73</v>
      </c>
      <c r="L285" s="19">
        <v>150.72999999999999</v>
      </c>
      <c r="M285" s="19">
        <v>22797.07</v>
      </c>
      <c r="O285" s="28">
        <v>143494.13</v>
      </c>
      <c r="P285" s="28">
        <v>150.72999999999999</v>
      </c>
      <c r="Q285" s="28">
        <v>7088.61</v>
      </c>
      <c r="R285" s="28">
        <v>15557.73</v>
      </c>
      <c r="S285" s="30">
        <v>166291.20000000001</v>
      </c>
      <c r="U285" s="39">
        <f t="shared" si="16"/>
        <v>0</v>
      </c>
      <c r="V285" s="39">
        <f t="shared" si="17"/>
        <v>0</v>
      </c>
      <c r="W285" s="39">
        <f t="shared" si="18"/>
        <v>0</v>
      </c>
      <c r="X285" s="39">
        <f t="shared" si="19"/>
        <v>0</v>
      </c>
    </row>
    <row r="286" spans="1:24" x14ac:dyDescent="0.25">
      <c r="A286" s="20">
        <v>44251.599557372698</v>
      </c>
      <c r="B286" s="21" t="s">
        <v>774</v>
      </c>
      <c r="C286" s="6" t="s">
        <v>775</v>
      </c>
      <c r="D286" s="6" t="s">
        <v>776</v>
      </c>
      <c r="E286" s="21">
        <v>120</v>
      </c>
      <c r="F286" s="19">
        <v>0</v>
      </c>
      <c r="G286" s="19">
        <v>0</v>
      </c>
      <c r="H286" s="19">
        <v>111264.91</v>
      </c>
      <c r="I286" s="19">
        <v>111264.91</v>
      </c>
      <c r="J286" s="19">
        <v>5496.48</v>
      </c>
      <c r="K286" s="19">
        <v>12064.13</v>
      </c>
      <c r="L286" s="19">
        <v>108.03</v>
      </c>
      <c r="M286" s="19">
        <v>17668.64</v>
      </c>
      <c r="O286" s="28">
        <v>111264.91</v>
      </c>
      <c r="P286" s="28">
        <v>108.03</v>
      </c>
      <c r="Q286" s="28">
        <v>5496.48</v>
      </c>
      <c r="R286" s="28">
        <v>12064.13</v>
      </c>
      <c r="S286" s="30">
        <v>128933.55</v>
      </c>
      <c r="U286" s="39">
        <f t="shared" si="16"/>
        <v>0</v>
      </c>
      <c r="V286" s="39">
        <f t="shared" si="17"/>
        <v>0</v>
      </c>
      <c r="W286" s="39">
        <f t="shared" si="18"/>
        <v>0</v>
      </c>
      <c r="X286" s="39">
        <f t="shared" si="19"/>
        <v>0</v>
      </c>
    </row>
    <row r="287" spans="1:24" x14ac:dyDescent="0.25">
      <c r="A287" s="20">
        <v>44233.602771030099</v>
      </c>
      <c r="B287" s="21" t="s">
        <v>777</v>
      </c>
      <c r="C287" s="6" t="s">
        <v>778</v>
      </c>
      <c r="D287" s="6" t="s">
        <v>779</v>
      </c>
      <c r="E287" s="21">
        <v>120</v>
      </c>
      <c r="F287" s="19">
        <v>0</v>
      </c>
      <c r="G287" s="19">
        <v>0</v>
      </c>
      <c r="H287" s="19">
        <v>294329.21999999997</v>
      </c>
      <c r="I287" s="19">
        <v>294329.21999999997</v>
      </c>
      <c r="J287" s="19">
        <v>14539.75</v>
      </c>
      <c r="K287" s="19">
        <v>32107.85</v>
      </c>
      <c r="L287" s="19">
        <v>309.18</v>
      </c>
      <c r="M287" s="19">
        <v>46956.78</v>
      </c>
      <c r="O287" s="28">
        <v>294329.21999999997</v>
      </c>
      <c r="P287" s="28">
        <v>309.18</v>
      </c>
      <c r="Q287" s="28">
        <v>14539.75</v>
      </c>
      <c r="R287" s="28">
        <v>32107.85</v>
      </c>
      <c r="S287" s="30">
        <v>341285.99999999994</v>
      </c>
      <c r="U287" s="39">
        <f t="shared" si="16"/>
        <v>0</v>
      </c>
      <c r="V287" s="39">
        <f t="shared" si="17"/>
        <v>0</v>
      </c>
      <c r="W287" s="39">
        <f t="shared" si="18"/>
        <v>0</v>
      </c>
      <c r="X287" s="39">
        <f t="shared" si="19"/>
        <v>0</v>
      </c>
    </row>
    <row r="288" spans="1:24" x14ac:dyDescent="0.25">
      <c r="A288" s="20">
        <v>44234.612165312501</v>
      </c>
      <c r="B288" s="21" t="s">
        <v>780</v>
      </c>
      <c r="C288" s="6" t="s">
        <v>781</v>
      </c>
      <c r="D288" s="6" t="s">
        <v>782</v>
      </c>
      <c r="E288" s="21">
        <v>120</v>
      </c>
      <c r="F288" s="19">
        <v>0</v>
      </c>
      <c r="G288" s="19">
        <v>0</v>
      </c>
      <c r="H288" s="19">
        <v>189658.59</v>
      </c>
      <c r="I288" s="19">
        <v>189658.59</v>
      </c>
      <c r="J288" s="19">
        <v>0</v>
      </c>
      <c r="K288" s="19">
        <v>19595.96</v>
      </c>
      <c r="L288" s="19">
        <v>189.85</v>
      </c>
      <c r="M288" s="19">
        <v>19785.810000000001</v>
      </c>
      <c r="O288" s="28">
        <v>189658.59</v>
      </c>
      <c r="P288" s="28">
        <v>189.85</v>
      </c>
      <c r="Q288" s="28">
        <v>0</v>
      </c>
      <c r="R288" s="28">
        <v>19595.96</v>
      </c>
      <c r="S288" s="30">
        <v>209444.4</v>
      </c>
      <c r="U288" s="39">
        <f t="shared" si="16"/>
        <v>0</v>
      </c>
      <c r="V288" s="39">
        <f t="shared" si="17"/>
        <v>0</v>
      </c>
      <c r="W288" s="39">
        <f t="shared" si="18"/>
        <v>0</v>
      </c>
      <c r="X288" s="39">
        <f t="shared" si="19"/>
        <v>0</v>
      </c>
    </row>
    <row r="289" spans="1:24" x14ac:dyDescent="0.25">
      <c r="A289" s="20">
        <v>44250.577889236098</v>
      </c>
      <c r="B289" s="21" t="s">
        <v>783</v>
      </c>
      <c r="C289" s="6" t="s">
        <v>784</v>
      </c>
      <c r="D289" s="6" t="s">
        <v>785</v>
      </c>
      <c r="E289" s="21">
        <v>120</v>
      </c>
      <c r="F289" s="19">
        <v>0</v>
      </c>
      <c r="G289" s="19">
        <v>0</v>
      </c>
      <c r="H289" s="19">
        <v>190243.95</v>
      </c>
      <c r="I289" s="19">
        <v>190243.95</v>
      </c>
      <c r="J289" s="19">
        <v>9398.0499999999993</v>
      </c>
      <c r="K289" s="19">
        <v>20626.96</v>
      </c>
      <c r="L289" s="19">
        <v>184.72</v>
      </c>
      <c r="M289" s="19">
        <v>30209.73</v>
      </c>
      <c r="O289" s="28">
        <v>190243.95</v>
      </c>
      <c r="P289" s="28">
        <v>184.72</v>
      </c>
      <c r="Q289" s="28">
        <v>9398.0499999999993</v>
      </c>
      <c r="R289" s="28">
        <v>20626.96</v>
      </c>
      <c r="S289" s="30">
        <v>220453.68</v>
      </c>
      <c r="U289" s="39">
        <f t="shared" si="16"/>
        <v>0</v>
      </c>
      <c r="V289" s="39">
        <f t="shared" si="17"/>
        <v>0</v>
      </c>
      <c r="W289" s="39">
        <f t="shared" si="18"/>
        <v>0</v>
      </c>
      <c r="X289" s="39">
        <f t="shared" si="19"/>
        <v>0</v>
      </c>
    </row>
    <row r="290" spans="1:24" x14ac:dyDescent="0.25">
      <c r="A290" s="20">
        <v>44254.640876122699</v>
      </c>
      <c r="B290" s="21" t="s">
        <v>786</v>
      </c>
      <c r="C290" s="6" t="s">
        <v>787</v>
      </c>
      <c r="D290" s="6" t="s">
        <v>788</v>
      </c>
      <c r="E290" s="21">
        <v>120</v>
      </c>
      <c r="F290" s="19">
        <v>0</v>
      </c>
      <c r="G290" s="19">
        <v>0</v>
      </c>
      <c r="H290" s="19">
        <v>108268</v>
      </c>
      <c r="I290" s="19">
        <v>108268</v>
      </c>
      <c r="J290" s="19">
        <v>5348.45</v>
      </c>
      <c r="K290" s="19">
        <v>11738.22</v>
      </c>
      <c r="L290" s="19">
        <v>105.13</v>
      </c>
      <c r="M290" s="19">
        <v>17191.8</v>
      </c>
      <c r="O290" s="28">
        <v>108268</v>
      </c>
      <c r="P290" s="28">
        <v>105.13</v>
      </c>
      <c r="Q290" s="28">
        <v>5348.45</v>
      </c>
      <c r="R290" s="28">
        <v>11738.22</v>
      </c>
      <c r="S290" s="30">
        <v>125459.8</v>
      </c>
      <c r="U290" s="39">
        <f t="shared" si="16"/>
        <v>0</v>
      </c>
      <c r="V290" s="39">
        <f t="shared" si="17"/>
        <v>0</v>
      </c>
      <c r="W290" s="39">
        <f t="shared" si="18"/>
        <v>0</v>
      </c>
      <c r="X290" s="39">
        <f t="shared" si="19"/>
        <v>0</v>
      </c>
    </row>
    <row r="291" spans="1:24" x14ac:dyDescent="0.25">
      <c r="A291" s="20">
        <v>44246.5913008102</v>
      </c>
      <c r="B291" s="21" t="s">
        <v>789</v>
      </c>
      <c r="C291" s="6" t="s">
        <v>790</v>
      </c>
      <c r="D291" s="6" t="s">
        <v>791</v>
      </c>
      <c r="E291" s="21">
        <v>120</v>
      </c>
      <c r="F291" s="19">
        <v>0</v>
      </c>
      <c r="G291" s="19">
        <v>0</v>
      </c>
      <c r="H291" s="19">
        <v>253768.55</v>
      </c>
      <c r="I291" s="19">
        <v>253768.55</v>
      </c>
      <c r="J291" s="19">
        <v>12536.11</v>
      </c>
      <c r="K291" s="19">
        <v>27513.97</v>
      </c>
      <c r="L291" s="19">
        <v>266.57</v>
      </c>
      <c r="M291" s="19">
        <v>40316.65</v>
      </c>
      <c r="O291" s="28">
        <v>253768.55</v>
      </c>
      <c r="P291" s="28">
        <v>266.57</v>
      </c>
      <c r="Q291" s="28">
        <v>12536.11</v>
      </c>
      <c r="R291" s="28">
        <v>27513.97</v>
      </c>
      <c r="S291" s="30">
        <v>294085.19999999995</v>
      </c>
      <c r="U291" s="39">
        <f t="shared" si="16"/>
        <v>0</v>
      </c>
      <c r="V291" s="39">
        <f t="shared" si="17"/>
        <v>0</v>
      </c>
      <c r="W291" s="39">
        <f t="shared" si="18"/>
        <v>0</v>
      </c>
      <c r="X291" s="39">
        <f t="shared" si="19"/>
        <v>0</v>
      </c>
    </row>
    <row r="292" spans="1:24" x14ac:dyDescent="0.25">
      <c r="A292" s="20">
        <v>44255.6892295949</v>
      </c>
      <c r="B292" s="21" t="s">
        <v>792</v>
      </c>
      <c r="C292" s="6" t="s">
        <v>793</v>
      </c>
      <c r="D292" s="6" t="s">
        <v>794</v>
      </c>
      <c r="E292" s="21">
        <v>120</v>
      </c>
      <c r="F292" s="19">
        <v>0</v>
      </c>
      <c r="G292" s="19">
        <v>0</v>
      </c>
      <c r="H292" s="19">
        <v>152029.74</v>
      </c>
      <c r="I292" s="19">
        <v>152029.74</v>
      </c>
      <c r="J292" s="19">
        <v>7510.26</v>
      </c>
      <c r="K292" s="19">
        <v>16483.099999999999</v>
      </c>
      <c r="L292" s="19">
        <v>147.62</v>
      </c>
      <c r="M292" s="19">
        <v>24140.98</v>
      </c>
      <c r="O292" s="28">
        <v>152029.74</v>
      </c>
      <c r="P292" s="28">
        <v>147.62</v>
      </c>
      <c r="Q292" s="28">
        <v>7510.26</v>
      </c>
      <c r="R292" s="28">
        <v>16483.099999999999</v>
      </c>
      <c r="S292" s="30">
        <v>176170.72</v>
      </c>
      <c r="U292" s="39">
        <f t="shared" si="16"/>
        <v>0</v>
      </c>
      <c r="V292" s="39">
        <f t="shared" si="17"/>
        <v>0</v>
      </c>
      <c r="W292" s="39">
        <f t="shared" si="18"/>
        <v>0</v>
      </c>
      <c r="X292" s="39">
        <f t="shared" si="19"/>
        <v>0</v>
      </c>
    </row>
    <row r="293" spans="1:24" x14ac:dyDescent="0.25">
      <c r="A293" s="20">
        <v>44235.768036955997</v>
      </c>
      <c r="B293" s="21" t="s">
        <v>795</v>
      </c>
      <c r="C293" s="6" t="s">
        <v>796</v>
      </c>
      <c r="D293" s="6" t="s">
        <v>797</v>
      </c>
      <c r="E293" s="21">
        <v>120</v>
      </c>
      <c r="F293" s="19">
        <v>0</v>
      </c>
      <c r="G293" s="19">
        <v>0</v>
      </c>
      <c r="H293" s="19">
        <v>79259.100000000006</v>
      </c>
      <c r="I293" s="19">
        <v>79259.100000000006</v>
      </c>
      <c r="J293" s="19">
        <v>3915.4</v>
      </c>
      <c r="K293" s="19">
        <v>8593.84</v>
      </c>
      <c r="L293" s="19">
        <v>83.26</v>
      </c>
      <c r="M293" s="19">
        <v>12592.5</v>
      </c>
      <c r="O293" s="28">
        <v>79259.100000000006</v>
      </c>
      <c r="P293" s="28">
        <v>83.26</v>
      </c>
      <c r="Q293" s="28">
        <v>3915.4</v>
      </c>
      <c r="R293" s="28">
        <v>8593.84</v>
      </c>
      <c r="S293" s="30">
        <v>91851.599999999991</v>
      </c>
      <c r="U293" s="39">
        <f t="shared" si="16"/>
        <v>0</v>
      </c>
      <c r="V293" s="39">
        <f t="shared" si="17"/>
        <v>0</v>
      </c>
      <c r="W293" s="39">
        <f t="shared" si="18"/>
        <v>0</v>
      </c>
      <c r="X293" s="39">
        <f t="shared" si="19"/>
        <v>0</v>
      </c>
    </row>
    <row r="294" spans="1:24" x14ac:dyDescent="0.25">
      <c r="A294" s="20">
        <v>44255.757976388901</v>
      </c>
      <c r="B294" s="21" t="s">
        <v>798</v>
      </c>
      <c r="C294" s="6" t="s">
        <v>799</v>
      </c>
      <c r="D294" s="6" t="s">
        <v>800</v>
      </c>
      <c r="E294" s="21">
        <v>120</v>
      </c>
      <c r="F294" s="19">
        <v>0</v>
      </c>
      <c r="G294" s="19">
        <v>0</v>
      </c>
      <c r="H294" s="19">
        <v>94231.61</v>
      </c>
      <c r="I294" s="19">
        <v>94231.61</v>
      </c>
      <c r="J294" s="19">
        <v>4655.04</v>
      </c>
      <c r="K294" s="19">
        <v>10216.76</v>
      </c>
      <c r="L294" s="19">
        <v>91.5</v>
      </c>
      <c r="M294" s="19">
        <v>14963.3</v>
      </c>
      <c r="O294" s="28">
        <v>94231.61</v>
      </c>
      <c r="P294" s="28">
        <v>91.5</v>
      </c>
      <c r="Q294" s="28">
        <v>4655.04</v>
      </c>
      <c r="R294" s="28">
        <v>10216.76</v>
      </c>
      <c r="S294" s="30">
        <v>109194.90999999999</v>
      </c>
      <c r="U294" s="39">
        <f t="shared" si="16"/>
        <v>0</v>
      </c>
      <c r="V294" s="39">
        <f t="shared" si="17"/>
        <v>0</v>
      </c>
      <c r="W294" s="39">
        <f t="shared" si="18"/>
        <v>0</v>
      </c>
      <c r="X294" s="39">
        <f t="shared" si="19"/>
        <v>0</v>
      </c>
    </row>
    <row r="295" spans="1:24" x14ac:dyDescent="0.25">
      <c r="A295" s="20">
        <v>44241.566008680602</v>
      </c>
      <c r="B295" s="21" t="s">
        <v>801</v>
      </c>
      <c r="C295" s="6" t="s">
        <v>802</v>
      </c>
      <c r="D295" s="6" t="s">
        <v>803</v>
      </c>
      <c r="E295" s="21">
        <v>120</v>
      </c>
      <c r="F295" s="19">
        <v>0</v>
      </c>
      <c r="G295" s="19">
        <v>0</v>
      </c>
      <c r="H295" s="19">
        <v>105935.4</v>
      </c>
      <c r="I295" s="19">
        <v>105935.4</v>
      </c>
      <c r="J295" s="19">
        <v>5233.2</v>
      </c>
      <c r="K295" s="19">
        <v>11486.12</v>
      </c>
      <c r="L295" s="19">
        <v>111.28</v>
      </c>
      <c r="M295" s="19">
        <v>16830.599999999999</v>
      </c>
      <c r="O295" s="28">
        <v>105935.4</v>
      </c>
      <c r="P295" s="28">
        <v>111.28</v>
      </c>
      <c r="Q295" s="28">
        <v>5233.2</v>
      </c>
      <c r="R295" s="28">
        <v>11486.12</v>
      </c>
      <c r="S295" s="30">
        <v>122765.99999999999</v>
      </c>
      <c r="U295" s="39">
        <f t="shared" si="16"/>
        <v>0</v>
      </c>
      <c r="V295" s="39">
        <f t="shared" si="17"/>
        <v>0</v>
      </c>
      <c r="W295" s="39">
        <f t="shared" si="18"/>
        <v>0</v>
      </c>
      <c r="X295" s="39">
        <f t="shared" si="19"/>
        <v>0</v>
      </c>
    </row>
    <row r="296" spans="1:24" x14ac:dyDescent="0.25">
      <c r="A296" s="20">
        <v>44240.814454050902</v>
      </c>
      <c r="B296" s="21" t="s">
        <v>804</v>
      </c>
      <c r="C296" s="6" t="s">
        <v>805</v>
      </c>
      <c r="D296" s="6" t="s">
        <v>806</v>
      </c>
      <c r="E296" s="21">
        <v>120</v>
      </c>
      <c r="F296" s="19">
        <v>0</v>
      </c>
      <c r="G296" s="19">
        <v>0</v>
      </c>
      <c r="H296" s="19">
        <v>100000</v>
      </c>
      <c r="I296" s="19">
        <v>100000</v>
      </c>
      <c r="J296" s="19">
        <v>0</v>
      </c>
      <c r="K296" s="19">
        <v>10332.299999999999</v>
      </c>
      <c r="L296" s="19">
        <v>100.1</v>
      </c>
      <c r="M296" s="19">
        <v>10432.4</v>
      </c>
      <c r="O296" s="28">
        <v>100000</v>
      </c>
      <c r="P296" s="28">
        <v>100.1</v>
      </c>
      <c r="Q296" s="28">
        <v>0</v>
      </c>
      <c r="R296" s="28">
        <v>10332.299999999999</v>
      </c>
      <c r="S296" s="30">
        <v>110432.40000000001</v>
      </c>
      <c r="U296" s="39">
        <f t="shared" si="16"/>
        <v>0</v>
      </c>
      <c r="V296" s="39">
        <f t="shared" si="17"/>
        <v>0</v>
      </c>
      <c r="W296" s="39">
        <f t="shared" si="18"/>
        <v>0</v>
      </c>
      <c r="X296" s="39">
        <f t="shared" si="19"/>
        <v>0</v>
      </c>
    </row>
    <row r="297" spans="1:24" x14ac:dyDescent="0.25">
      <c r="A297" s="20">
        <v>44248.559140972196</v>
      </c>
      <c r="B297" s="21" t="s">
        <v>807</v>
      </c>
      <c r="C297" s="6" t="s">
        <v>808</v>
      </c>
      <c r="D297" s="6" t="s">
        <v>809</v>
      </c>
      <c r="E297" s="21">
        <v>120</v>
      </c>
      <c r="F297" s="19">
        <v>0</v>
      </c>
      <c r="G297" s="19">
        <v>0</v>
      </c>
      <c r="H297" s="19">
        <v>123821.75</v>
      </c>
      <c r="I297" s="19">
        <v>123821.75</v>
      </c>
      <c r="J297" s="19">
        <v>6116.8</v>
      </c>
      <c r="K297" s="19">
        <v>13424.98</v>
      </c>
      <c r="L297" s="19">
        <v>130.07</v>
      </c>
      <c r="M297" s="19">
        <v>19671.849999999999</v>
      </c>
      <c r="O297" s="28">
        <v>123821.75</v>
      </c>
      <c r="P297" s="28">
        <v>130.07</v>
      </c>
      <c r="Q297" s="28">
        <v>6116.8</v>
      </c>
      <c r="R297" s="28">
        <v>13424.98</v>
      </c>
      <c r="S297" s="30">
        <v>143493.6</v>
      </c>
      <c r="U297" s="39">
        <f t="shared" si="16"/>
        <v>0</v>
      </c>
      <c r="V297" s="39">
        <f t="shared" si="17"/>
        <v>0</v>
      </c>
      <c r="W297" s="39">
        <f t="shared" si="18"/>
        <v>0</v>
      </c>
      <c r="X297" s="39">
        <f t="shared" si="19"/>
        <v>0</v>
      </c>
    </row>
    <row r="298" spans="1:24" x14ac:dyDescent="0.25">
      <c r="A298" s="20">
        <v>44248.4762064815</v>
      </c>
      <c r="B298" s="21" t="s">
        <v>810</v>
      </c>
      <c r="C298" s="6" t="s">
        <v>811</v>
      </c>
      <c r="D298" s="6" t="s">
        <v>812</v>
      </c>
      <c r="E298" s="21">
        <v>120</v>
      </c>
      <c r="F298" s="19">
        <v>0</v>
      </c>
      <c r="G298" s="19">
        <v>0</v>
      </c>
      <c r="H298" s="19">
        <v>94092.479999999996</v>
      </c>
      <c r="I298" s="19">
        <v>94092.479999999996</v>
      </c>
      <c r="J298" s="19">
        <v>4648.17</v>
      </c>
      <c r="K298" s="19">
        <v>10202.11</v>
      </c>
      <c r="L298" s="19">
        <v>98.84</v>
      </c>
      <c r="M298" s="19">
        <v>14949.12</v>
      </c>
      <c r="O298" s="28">
        <v>94092.479999999996</v>
      </c>
      <c r="P298" s="28">
        <v>98.84</v>
      </c>
      <c r="Q298" s="28">
        <v>4648.17</v>
      </c>
      <c r="R298" s="28">
        <v>10202.11</v>
      </c>
      <c r="S298" s="30">
        <v>109041.59999999999</v>
      </c>
      <c r="U298" s="39">
        <f t="shared" si="16"/>
        <v>0</v>
      </c>
      <c r="V298" s="39">
        <f t="shared" si="17"/>
        <v>0</v>
      </c>
      <c r="W298" s="39">
        <f t="shared" si="18"/>
        <v>0</v>
      </c>
      <c r="X298" s="39">
        <f t="shared" si="19"/>
        <v>0</v>
      </c>
    </row>
    <row r="299" spans="1:24" x14ac:dyDescent="0.25">
      <c r="A299" s="20">
        <v>44247.623514351901</v>
      </c>
      <c r="B299" s="21" t="s">
        <v>813</v>
      </c>
      <c r="C299" s="6" t="s">
        <v>814</v>
      </c>
      <c r="D299" s="6" t="s">
        <v>815</v>
      </c>
      <c r="E299" s="21">
        <v>120</v>
      </c>
      <c r="F299" s="19">
        <v>0</v>
      </c>
      <c r="G299" s="19">
        <v>0</v>
      </c>
      <c r="H299" s="19">
        <v>102027.85</v>
      </c>
      <c r="I299" s="19">
        <v>102027.85</v>
      </c>
      <c r="J299" s="19">
        <v>5040.17</v>
      </c>
      <c r="K299" s="19">
        <v>11062</v>
      </c>
      <c r="L299" s="19">
        <v>107.18</v>
      </c>
      <c r="M299" s="19">
        <v>16209.35</v>
      </c>
      <c r="O299" s="28">
        <v>102027.85</v>
      </c>
      <c r="P299" s="28">
        <v>107.18</v>
      </c>
      <c r="Q299" s="28">
        <v>5040.17</v>
      </c>
      <c r="R299" s="28">
        <v>11062</v>
      </c>
      <c r="S299" s="30">
        <v>118237.2</v>
      </c>
      <c r="U299" s="39">
        <f t="shared" si="16"/>
        <v>0</v>
      </c>
      <c r="V299" s="39">
        <f t="shared" si="17"/>
        <v>0</v>
      </c>
      <c r="W299" s="39">
        <f t="shared" si="18"/>
        <v>0</v>
      </c>
      <c r="X299" s="39">
        <f t="shared" si="19"/>
        <v>0</v>
      </c>
    </row>
    <row r="300" spans="1:24" x14ac:dyDescent="0.25">
      <c r="A300" s="20">
        <v>44234.580251817097</v>
      </c>
      <c r="B300" s="21" t="s">
        <v>816</v>
      </c>
      <c r="C300" s="6" t="s">
        <v>817</v>
      </c>
      <c r="D300" s="6" t="s">
        <v>818</v>
      </c>
      <c r="E300" s="21">
        <v>120</v>
      </c>
      <c r="F300" s="19">
        <v>0</v>
      </c>
      <c r="G300" s="19">
        <v>0</v>
      </c>
      <c r="H300" s="19">
        <v>84176.58</v>
      </c>
      <c r="I300" s="19">
        <v>84176.58</v>
      </c>
      <c r="J300" s="19">
        <v>1050.5899999999999</v>
      </c>
      <c r="K300" s="19">
        <v>8805.92</v>
      </c>
      <c r="L300" s="19">
        <v>85.31</v>
      </c>
      <c r="M300" s="19">
        <v>9941.82</v>
      </c>
      <c r="O300" s="28">
        <v>84176.58</v>
      </c>
      <c r="P300" s="28">
        <v>85.31</v>
      </c>
      <c r="Q300" s="28">
        <v>1050.5899999999999</v>
      </c>
      <c r="R300" s="28">
        <v>8805.92</v>
      </c>
      <c r="S300" s="30">
        <v>94118.399999999994</v>
      </c>
      <c r="U300" s="39">
        <f t="shared" si="16"/>
        <v>0</v>
      </c>
      <c r="V300" s="39">
        <f t="shared" si="17"/>
        <v>0</v>
      </c>
      <c r="W300" s="39">
        <f t="shared" si="18"/>
        <v>0</v>
      </c>
      <c r="X300" s="39">
        <f t="shared" si="19"/>
        <v>0</v>
      </c>
    </row>
    <row r="301" spans="1:24" x14ac:dyDescent="0.25">
      <c r="A301" s="20">
        <v>44250.569920914299</v>
      </c>
      <c r="B301" s="21" t="s">
        <v>819</v>
      </c>
      <c r="C301" s="6" t="s">
        <v>820</v>
      </c>
      <c r="D301" s="6" t="s">
        <v>821</v>
      </c>
      <c r="E301" s="21">
        <v>120</v>
      </c>
      <c r="F301" s="19">
        <v>0</v>
      </c>
      <c r="G301" s="19">
        <v>0</v>
      </c>
      <c r="H301" s="19">
        <v>87223.58</v>
      </c>
      <c r="I301" s="19">
        <v>87223.58</v>
      </c>
      <c r="J301" s="19">
        <v>4308.84</v>
      </c>
      <c r="K301" s="19">
        <v>9456.76</v>
      </c>
      <c r="L301" s="19">
        <v>84.69</v>
      </c>
      <c r="M301" s="19">
        <v>13850.29</v>
      </c>
      <c r="O301" s="28">
        <v>87223.58</v>
      </c>
      <c r="P301" s="28">
        <v>84.69</v>
      </c>
      <c r="Q301" s="28">
        <v>4308.84</v>
      </c>
      <c r="R301" s="28">
        <v>9456.76</v>
      </c>
      <c r="S301" s="30">
        <v>101073.87</v>
      </c>
      <c r="U301" s="39">
        <f t="shared" si="16"/>
        <v>0</v>
      </c>
      <c r="V301" s="39">
        <f t="shared" si="17"/>
        <v>0</v>
      </c>
      <c r="W301" s="39">
        <f t="shared" si="18"/>
        <v>0</v>
      </c>
      <c r="X301" s="39">
        <f t="shared" si="19"/>
        <v>0</v>
      </c>
    </row>
    <row r="302" spans="1:24" x14ac:dyDescent="0.25">
      <c r="A302" s="20">
        <v>44234.6150740741</v>
      </c>
      <c r="B302" s="21" t="s">
        <v>822</v>
      </c>
      <c r="C302" s="6" t="s">
        <v>823</v>
      </c>
      <c r="D302" s="6" t="s">
        <v>824</v>
      </c>
      <c r="E302" s="21">
        <v>120</v>
      </c>
      <c r="F302" s="19">
        <v>0</v>
      </c>
      <c r="G302" s="19">
        <v>0</v>
      </c>
      <c r="H302" s="19">
        <v>87223.58</v>
      </c>
      <c r="I302" s="19">
        <v>87223.58</v>
      </c>
      <c r="J302" s="19">
        <v>4308.8500000000004</v>
      </c>
      <c r="K302" s="19">
        <v>9456.75</v>
      </c>
      <c r="L302" s="19">
        <v>91.62</v>
      </c>
      <c r="M302" s="19">
        <v>13857.22</v>
      </c>
      <c r="O302" s="28">
        <v>87223.58</v>
      </c>
      <c r="P302" s="28">
        <v>91.62</v>
      </c>
      <c r="Q302" s="28">
        <v>4308.8500000000004</v>
      </c>
      <c r="R302" s="28">
        <v>9456.75</v>
      </c>
      <c r="S302" s="30">
        <v>101080.8</v>
      </c>
      <c r="U302" s="39">
        <f t="shared" si="16"/>
        <v>0</v>
      </c>
      <c r="V302" s="39">
        <f t="shared" si="17"/>
        <v>0</v>
      </c>
      <c r="W302" s="39">
        <f t="shared" si="18"/>
        <v>0</v>
      </c>
      <c r="X302" s="39">
        <f t="shared" si="19"/>
        <v>0</v>
      </c>
    </row>
    <row r="303" spans="1:24" x14ac:dyDescent="0.25">
      <c r="A303" s="20">
        <v>44248.734633877299</v>
      </c>
      <c r="B303" s="21" t="s">
        <v>825</v>
      </c>
      <c r="C303" s="6" t="s">
        <v>826</v>
      </c>
      <c r="D303" s="6" t="s">
        <v>827</v>
      </c>
      <c r="E303" s="21">
        <v>120</v>
      </c>
      <c r="F303" s="19">
        <v>0</v>
      </c>
      <c r="G303" s="19">
        <v>0</v>
      </c>
      <c r="H303" s="19">
        <v>87223.58</v>
      </c>
      <c r="I303" s="19">
        <v>87223.58</v>
      </c>
      <c r="J303" s="19">
        <v>3233.41</v>
      </c>
      <c r="K303" s="19">
        <v>9346.4599999999991</v>
      </c>
      <c r="L303" s="19">
        <v>90.55</v>
      </c>
      <c r="M303" s="19">
        <v>12670.42</v>
      </c>
      <c r="O303" s="28">
        <v>87223.58</v>
      </c>
      <c r="P303" s="28">
        <v>90.55</v>
      </c>
      <c r="Q303" s="28">
        <v>3233.41</v>
      </c>
      <c r="R303" s="28">
        <v>9346.4599999999991</v>
      </c>
      <c r="S303" s="30">
        <v>99894</v>
      </c>
      <c r="U303" s="39">
        <f t="shared" si="16"/>
        <v>0</v>
      </c>
      <c r="V303" s="39">
        <f t="shared" si="17"/>
        <v>0</v>
      </c>
      <c r="W303" s="39">
        <f t="shared" si="18"/>
        <v>0</v>
      </c>
      <c r="X303" s="39">
        <f t="shared" si="19"/>
        <v>0</v>
      </c>
    </row>
    <row r="304" spans="1:24" x14ac:dyDescent="0.25">
      <c r="A304" s="20">
        <v>44239.460709525498</v>
      </c>
      <c r="B304" s="21" t="s">
        <v>828</v>
      </c>
      <c r="C304" s="6" t="s">
        <v>829</v>
      </c>
      <c r="D304" s="6" t="s">
        <v>830</v>
      </c>
      <c r="E304" s="21">
        <v>120</v>
      </c>
      <c r="F304" s="19">
        <v>0</v>
      </c>
      <c r="G304" s="19">
        <v>0</v>
      </c>
      <c r="H304" s="19">
        <v>87368.960000000006</v>
      </c>
      <c r="I304" s="19">
        <v>87368.960000000006</v>
      </c>
      <c r="J304" s="19">
        <v>4302.1400000000003</v>
      </c>
      <c r="K304" s="19">
        <v>9471.5400000000009</v>
      </c>
      <c r="L304" s="19">
        <v>91.76</v>
      </c>
      <c r="M304" s="19">
        <v>13865.44</v>
      </c>
      <c r="O304" s="28">
        <v>87368.960000000006</v>
      </c>
      <c r="P304" s="28">
        <v>91.76</v>
      </c>
      <c r="Q304" s="28">
        <v>4302.1400000000003</v>
      </c>
      <c r="R304" s="28">
        <v>9471.5400000000009</v>
      </c>
      <c r="S304" s="30">
        <v>101234.4</v>
      </c>
      <c r="U304" s="39">
        <f t="shared" si="16"/>
        <v>0</v>
      </c>
      <c r="V304" s="39">
        <f t="shared" si="17"/>
        <v>0</v>
      </c>
      <c r="W304" s="39">
        <f t="shared" si="18"/>
        <v>0</v>
      </c>
      <c r="X304" s="39">
        <f t="shared" si="19"/>
        <v>0</v>
      </c>
    </row>
    <row r="305" spans="1:24" x14ac:dyDescent="0.25">
      <c r="A305" s="20">
        <v>44233.6166478819</v>
      </c>
      <c r="B305" s="21" t="s">
        <v>831</v>
      </c>
      <c r="C305" s="6" t="s">
        <v>832</v>
      </c>
      <c r="D305" s="6" t="s">
        <v>833</v>
      </c>
      <c r="E305" s="21">
        <v>120</v>
      </c>
      <c r="F305" s="19">
        <v>0</v>
      </c>
      <c r="G305" s="19">
        <v>0</v>
      </c>
      <c r="H305" s="19">
        <v>168812.55</v>
      </c>
      <c r="I305" s="19">
        <v>168812.55</v>
      </c>
      <c r="J305" s="19">
        <v>8338.75</v>
      </c>
      <c r="K305" s="19">
        <v>18415.37</v>
      </c>
      <c r="L305" s="19">
        <v>177.33</v>
      </c>
      <c r="M305" s="19">
        <v>26931.45</v>
      </c>
      <c r="O305" s="28">
        <v>168812.55</v>
      </c>
      <c r="P305" s="28">
        <v>177.33</v>
      </c>
      <c r="Q305" s="28">
        <v>8338.75</v>
      </c>
      <c r="R305" s="28">
        <v>18415.37</v>
      </c>
      <c r="S305" s="30">
        <v>195743.99999999997</v>
      </c>
      <c r="U305" s="39">
        <f t="shared" si="16"/>
        <v>0</v>
      </c>
      <c r="V305" s="39">
        <f t="shared" si="17"/>
        <v>0</v>
      </c>
      <c r="W305" s="39">
        <f t="shared" si="18"/>
        <v>0</v>
      </c>
      <c r="X305" s="39">
        <f t="shared" si="19"/>
        <v>0</v>
      </c>
    </row>
    <row r="306" spans="1:24" x14ac:dyDescent="0.25">
      <c r="A306" s="20">
        <v>44233.635704479202</v>
      </c>
      <c r="B306" s="21" t="s">
        <v>834</v>
      </c>
      <c r="C306" s="6" t="s">
        <v>835</v>
      </c>
      <c r="D306" s="6" t="s">
        <v>836</v>
      </c>
      <c r="E306" s="21">
        <v>120</v>
      </c>
      <c r="F306" s="19">
        <v>0</v>
      </c>
      <c r="G306" s="19">
        <v>0</v>
      </c>
      <c r="H306" s="19">
        <v>96448.33</v>
      </c>
      <c r="I306" s="19">
        <v>96448.33</v>
      </c>
      <c r="J306" s="19">
        <v>4764.55</v>
      </c>
      <c r="K306" s="19">
        <v>10457.41</v>
      </c>
      <c r="L306" s="19">
        <v>101.31</v>
      </c>
      <c r="M306" s="19">
        <v>15323.27</v>
      </c>
      <c r="O306" s="28">
        <v>96448.33</v>
      </c>
      <c r="P306" s="28">
        <v>101.31</v>
      </c>
      <c r="Q306" s="28">
        <v>4764.55</v>
      </c>
      <c r="R306" s="28">
        <v>10457.41</v>
      </c>
      <c r="S306" s="30">
        <v>111771.6</v>
      </c>
      <c r="U306" s="39">
        <f t="shared" si="16"/>
        <v>0</v>
      </c>
      <c r="V306" s="39">
        <f t="shared" si="17"/>
        <v>0</v>
      </c>
      <c r="W306" s="39">
        <f t="shared" si="18"/>
        <v>0</v>
      </c>
      <c r="X306" s="39">
        <f t="shared" si="19"/>
        <v>0</v>
      </c>
    </row>
    <row r="307" spans="1:24" x14ac:dyDescent="0.25">
      <c r="A307" s="20">
        <v>44245.557595833299</v>
      </c>
      <c r="B307" s="21" t="s">
        <v>837</v>
      </c>
      <c r="C307" s="6" t="s">
        <v>838</v>
      </c>
      <c r="D307" s="6" t="s">
        <v>839</v>
      </c>
      <c r="E307" s="21">
        <v>120</v>
      </c>
      <c r="F307" s="19">
        <v>0</v>
      </c>
      <c r="G307" s="19">
        <v>0</v>
      </c>
      <c r="H307" s="19">
        <v>133817.48000000001</v>
      </c>
      <c r="I307" s="19">
        <v>133817.48000000001</v>
      </c>
      <c r="J307" s="19">
        <v>6610.58</v>
      </c>
      <c r="K307" s="19">
        <v>14508.57</v>
      </c>
      <c r="L307" s="19">
        <v>140.57</v>
      </c>
      <c r="M307" s="19">
        <v>21259.72</v>
      </c>
      <c r="O307" s="28">
        <v>133817.48000000001</v>
      </c>
      <c r="P307" s="28">
        <v>140.57</v>
      </c>
      <c r="Q307" s="28">
        <v>6610.58</v>
      </c>
      <c r="R307" s="28">
        <v>14508.57</v>
      </c>
      <c r="S307" s="30">
        <v>155077.20000000001</v>
      </c>
      <c r="U307" s="39">
        <f t="shared" si="16"/>
        <v>0</v>
      </c>
      <c r="V307" s="39">
        <f t="shared" si="17"/>
        <v>0</v>
      </c>
      <c r="W307" s="39">
        <f t="shared" si="18"/>
        <v>0</v>
      </c>
      <c r="X307" s="39">
        <f t="shared" si="19"/>
        <v>0</v>
      </c>
    </row>
    <row r="308" spans="1:24" x14ac:dyDescent="0.25">
      <c r="A308" s="20">
        <v>44249.539323726902</v>
      </c>
      <c r="B308" s="21" t="s">
        <v>840</v>
      </c>
      <c r="C308" s="6" t="s">
        <v>841</v>
      </c>
      <c r="D308" s="6" t="s">
        <v>842</v>
      </c>
      <c r="E308" s="21">
        <v>120</v>
      </c>
      <c r="F308" s="19">
        <v>0</v>
      </c>
      <c r="G308" s="19">
        <v>0</v>
      </c>
      <c r="H308" s="19">
        <v>82928.31</v>
      </c>
      <c r="I308" s="19">
        <v>82928.31</v>
      </c>
      <c r="J308" s="19">
        <v>4096.7</v>
      </c>
      <c r="K308" s="19">
        <v>8991.08</v>
      </c>
      <c r="L308" s="19">
        <v>87.11</v>
      </c>
      <c r="M308" s="19">
        <v>13174.89</v>
      </c>
      <c r="O308" s="28">
        <v>82928.31</v>
      </c>
      <c r="P308" s="28">
        <v>87.11</v>
      </c>
      <c r="Q308" s="28">
        <v>4096.7</v>
      </c>
      <c r="R308" s="28">
        <v>8991.08</v>
      </c>
      <c r="S308" s="30">
        <v>96103.2</v>
      </c>
      <c r="U308" s="39">
        <f t="shared" si="16"/>
        <v>0</v>
      </c>
      <c r="V308" s="39">
        <f t="shared" si="17"/>
        <v>0</v>
      </c>
      <c r="W308" s="39">
        <f t="shared" si="18"/>
        <v>0</v>
      </c>
      <c r="X308" s="39">
        <f t="shared" si="19"/>
        <v>0</v>
      </c>
    </row>
    <row r="309" spans="1:24" x14ac:dyDescent="0.25">
      <c r="A309" s="20">
        <v>44253.468372604199</v>
      </c>
      <c r="B309" s="21" t="s">
        <v>843</v>
      </c>
      <c r="C309" s="6" t="s">
        <v>844</v>
      </c>
      <c r="D309" s="6" t="s">
        <v>845</v>
      </c>
      <c r="E309" s="21">
        <v>120</v>
      </c>
      <c r="F309" s="19">
        <v>0</v>
      </c>
      <c r="G309" s="19">
        <v>0</v>
      </c>
      <c r="H309" s="19">
        <v>82339.070000000007</v>
      </c>
      <c r="I309" s="19">
        <v>82339.070000000007</v>
      </c>
      <c r="J309" s="19">
        <v>4067.55</v>
      </c>
      <c r="K309" s="19">
        <v>8927.2900000000009</v>
      </c>
      <c r="L309" s="19">
        <v>79.95</v>
      </c>
      <c r="M309" s="19">
        <v>13074.79</v>
      </c>
      <c r="O309" s="28">
        <v>82339.070000000007</v>
      </c>
      <c r="P309" s="28">
        <v>79.95</v>
      </c>
      <c r="Q309" s="28">
        <v>4067.55</v>
      </c>
      <c r="R309" s="28">
        <v>8927.2900000000009</v>
      </c>
      <c r="S309" s="30">
        <v>95413.860000000015</v>
      </c>
      <c r="U309" s="39">
        <f t="shared" si="16"/>
        <v>0</v>
      </c>
      <c r="V309" s="39">
        <f t="shared" si="17"/>
        <v>0</v>
      </c>
      <c r="W309" s="39">
        <f t="shared" si="18"/>
        <v>0</v>
      </c>
      <c r="X309" s="39">
        <f t="shared" si="19"/>
        <v>0</v>
      </c>
    </row>
    <row r="310" spans="1:24" x14ac:dyDescent="0.25">
      <c r="A310" s="20">
        <v>44239.623732951397</v>
      </c>
      <c r="B310" s="21" t="s">
        <v>846</v>
      </c>
      <c r="C310" s="6" t="s">
        <v>847</v>
      </c>
      <c r="D310" s="6" t="s">
        <v>848</v>
      </c>
      <c r="E310" s="21">
        <v>120</v>
      </c>
      <c r="F310" s="19">
        <v>0</v>
      </c>
      <c r="G310" s="19">
        <v>0</v>
      </c>
      <c r="H310" s="19">
        <v>81408.679999999993</v>
      </c>
      <c r="I310" s="19">
        <v>81408.679999999993</v>
      </c>
      <c r="J310" s="19">
        <v>4021.52</v>
      </c>
      <c r="K310" s="19">
        <v>8827.08</v>
      </c>
      <c r="L310" s="19">
        <v>85.52</v>
      </c>
      <c r="M310" s="19">
        <v>12934.12</v>
      </c>
      <c r="O310" s="28">
        <v>81408.679999999993</v>
      </c>
      <c r="P310" s="28">
        <v>85.52</v>
      </c>
      <c r="Q310" s="28">
        <v>4021.52</v>
      </c>
      <c r="R310" s="28">
        <v>8827.08</v>
      </c>
      <c r="S310" s="30">
        <v>94342.8</v>
      </c>
      <c r="U310" s="39">
        <f t="shared" si="16"/>
        <v>0</v>
      </c>
      <c r="V310" s="39">
        <f t="shared" si="17"/>
        <v>0</v>
      </c>
      <c r="W310" s="39">
        <f t="shared" si="18"/>
        <v>0</v>
      </c>
      <c r="X310" s="39">
        <f t="shared" si="19"/>
        <v>0</v>
      </c>
    </row>
    <row r="311" spans="1:24" x14ac:dyDescent="0.25">
      <c r="A311" s="47" t="s">
        <v>112</v>
      </c>
      <c r="B311" s="48"/>
      <c r="C311" s="48"/>
      <c r="D311" s="48"/>
      <c r="E311" s="22">
        <v>15972</v>
      </c>
      <c r="F311" s="23">
        <v>0</v>
      </c>
      <c r="G311" s="23">
        <v>0</v>
      </c>
      <c r="H311" s="23">
        <v>17807870.399999999</v>
      </c>
      <c r="I311" s="23">
        <v>17807870.399999999</v>
      </c>
      <c r="J311" s="23">
        <v>812777.85</v>
      </c>
      <c r="K311" s="23">
        <v>1915218.75</v>
      </c>
      <c r="L311" s="23">
        <v>18257.98</v>
      </c>
      <c r="M311" s="24">
        <v>2746254.58</v>
      </c>
      <c r="O311" s="28"/>
      <c r="P311" s="28"/>
      <c r="Q311" s="28"/>
      <c r="R311" s="28"/>
      <c r="U311" s="39"/>
      <c r="V311" s="39"/>
      <c r="W311" s="39"/>
      <c r="X311" s="39"/>
    </row>
    <row r="312" spans="1:24" x14ac:dyDescent="0.25">
      <c r="U312" s="39">
        <f t="shared" si="16"/>
        <v>0</v>
      </c>
      <c r="V312" s="39">
        <f t="shared" si="17"/>
        <v>0</v>
      </c>
      <c r="W312" s="39">
        <f t="shared" si="18"/>
        <v>0</v>
      </c>
      <c r="X312" s="39">
        <f t="shared" si="19"/>
        <v>0</v>
      </c>
    </row>
    <row r="313" spans="1:24" x14ac:dyDescent="0.25">
      <c r="A313" s="12" t="s">
        <v>3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U313" s="39">
        <f t="shared" si="16"/>
        <v>0</v>
      </c>
      <c r="V313" s="39">
        <f t="shared" si="17"/>
        <v>0</v>
      </c>
      <c r="W313" s="39">
        <f t="shared" si="18"/>
        <v>0</v>
      </c>
      <c r="X313" s="39">
        <f t="shared" si="19"/>
        <v>0</v>
      </c>
    </row>
    <row r="314" spans="1:24" x14ac:dyDescent="0.25">
      <c r="A314" s="15" t="s">
        <v>849</v>
      </c>
      <c r="B314" s="15"/>
      <c r="C314" s="15"/>
      <c r="D314" s="15"/>
      <c r="E314" s="3"/>
      <c r="F314" s="3"/>
      <c r="G314" s="3"/>
      <c r="H314" s="3"/>
      <c r="I314" s="3"/>
      <c r="J314" s="3"/>
      <c r="K314" s="3"/>
      <c r="L314" s="3"/>
      <c r="M314" s="3"/>
      <c r="U314" s="39">
        <f t="shared" si="16"/>
        <v>0</v>
      </c>
      <c r="V314" s="39">
        <f t="shared" si="17"/>
        <v>0</v>
      </c>
      <c r="W314" s="39">
        <f t="shared" si="18"/>
        <v>0</v>
      </c>
      <c r="X314" s="39">
        <f t="shared" si="19"/>
        <v>0</v>
      </c>
    </row>
    <row r="315" spans="1:24" x14ac:dyDescent="0.25">
      <c r="A315" s="51" t="s">
        <v>5</v>
      </c>
      <c r="B315" s="49" t="s">
        <v>6</v>
      </c>
      <c r="C315" s="49"/>
      <c r="D315" s="49"/>
      <c r="E315" s="51" t="s">
        <v>7</v>
      </c>
      <c r="F315" s="49" t="s">
        <v>8</v>
      </c>
      <c r="G315" s="49"/>
      <c r="H315" s="49"/>
      <c r="I315" s="49"/>
      <c r="J315" s="49" t="s">
        <v>9</v>
      </c>
      <c r="K315" s="49"/>
      <c r="L315" s="49"/>
      <c r="M315" s="49"/>
      <c r="U315" s="39">
        <f t="shared" si="16"/>
        <v>0</v>
      </c>
      <c r="V315" s="39">
        <f t="shared" si="17"/>
        <v>0</v>
      </c>
      <c r="W315" s="39">
        <f t="shared" si="18"/>
        <v>0</v>
      </c>
      <c r="X315" s="39">
        <f t="shared" si="19"/>
        <v>0</v>
      </c>
    </row>
    <row r="316" spans="1:24" x14ac:dyDescent="0.25">
      <c r="A316" s="51"/>
      <c r="B316" s="7" t="s">
        <v>10</v>
      </c>
      <c r="C316" s="50" t="s">
        <v>11</v>
      </c>
      <c r="D316" s="50"/>
      <c r="E316" s="51"/>
      <c r="F316" s="7" t="s">
        <v>12</v>
      </c>
      <c r="G316" s="8" t="s">
        <v>13</v>
      </c>
      <c r="H316" s="7" t="s">
        <v>14</v>
      </c>
      <c r="I316" s="7" t="s">
        <v>15</v>
      </c>
      <c r="J316" s="7" t="s">
        <v>13</v>
      </c>
      <c r="K316" s="7" t="s">
        <v>16</v>
      </c>
      <c r="L316" s="7" t="s">
        <v>17</v>
      </c>
      <c r="M316" s="7" t="s">
        <v>15</v>
      </c>
      <c r="U316" s="39"/>
      <c r="V316" s="39"/>
      <c r="W316" s="39"/>
      <c r="X316" s="39"/>
    </row>
    <row r="317" spans="1:24" x14ac:dyDescent="0.25">
      <c r="A317" s="51"/>
      <c r="B317" s="7" t="s">
        <v>18</v>
      </c>
      <c r="C317" s="9" t="s">
        <v>19</v>
      </c>
      <c r="D317" s="9" t="s">
        <v>20</v>
      </c>
      <c r="E317" s="51"/>
      <c r="F317" s="7" t="s">
        <v>21</v>
      </c>
      <c r="G317" s="7" t="s">
        <v>21</v>
      </c>
      <c r="H317" s="7" t="s">
        <v>21</v>
      </c>
      <c r="I317" s="7" t="s">
        <v>21</v>
      </c>
      <c r="J317" s="7" t="s">
        <v>21</v>
      </c>
      <c r="K317" s="7" t="s">
        <v>21</v>
      </c>
      <c r="L317" s="7" t="s">
        <v>21</v>
      </c>
      <c r="M317" s="7" t="s">
        <v>21</v>
      </c>
      <c r="U317" s="39"/>
      <c r="V317" s="39"/>
      <c r="W317" s="39"/>
      <c r="X317" s="39"/>
    </row>
    <row r="318" spans="1:24" s="35" customFormat="1" x14ac:dyDescent="0.25">
      <c r="A318" s="31">
        <v>44236.693404513899</v>
      </c>
      <c r="B318" s="32" t="s">
        <v>850</v>
      </c>
      <c r="C318" s="33" t="s">
        <v>851</v>
      </c>
      <c r="D318" s="33" t="s">
        <v>852</v>
      </c>
      <c r="E318" s="32">
        <v>120</v>
      </c>
      <c r="F318" s="34">
        <v>0</v>
      </c>
      <c r="G318" s="34">
        <v>0</v>
      </c>
      <c r="H318" s="34">
        <v>210188.68</v>
      </c>
      <c r="I318" s="34">
        <v>210188.68</v>
      </c>
      <c r="J318" s="34">
        <v>2611.3200000000002</v>
      </c>
      <c r="K318" s="34">
        <v>21986.59</v>
      </c>
      <c r="L318" s="34">
        <v>213.01</v>
      </c>
      <c r="M318" s="34">
        <v>24810.92</v>
      </c>
      <c r="O318" s="36">
        <v>210188.68</v>
      </c>
      <c r="P318" s="36">
        <v>213.01</v>
      </c>
      <c r="Q318" s="36">
        <v>652.99</v>
      </c>
      <c r="R318" s="40">
        <v>21986.59</v>
      </c>
      <c r="S318" s="36">
        <v>233041.27</v>
      </c>
      <c r="U318" s="41">
        <f t="shared" si="16"/>
        <v>0</v>
      </c>
      <c r="V318" s="41">
        <f t="shared" si="17"/>
        <v>0</v>
      </c>
      <c r="W318" s="41">
        <f t="shared" si="18"/>
        <v>0</v>
      </c>
      <c r="X318" s="41">
        <f t="shared" si="19"/>
        <v>1958.3299999999872</v>
      </c>
    </row>
    <row r="319" spans="1:24" x14ac:dyDescent="0.25">
      <c r="A319" s="47" t="s">
        <v>112</v>
      </c>
      <c r="B319" s="48"/>
      <c r="C319" s="48"/>
      <c r="D319" s="48"/>
      <c r="E319" s="22">
        <v>120</v>
      </c>
      <c r="F319" s="23">
        <v>0</v>
      </c>
      <c r="G319" s="23">
        <v>0</v>
      </c>
      <c r="H319" s="23">
        <v>210188.68</v>
      </c>
      <c r="I319" s="23">
        <v>210188.68</v>
      </c>
      <c r="J319" s="23">
        <v>2611.3200000000002</v>
      </c>
      <c r="K319" s="23">
        <v>21986.59</v>
      </c>
      <c r="L319" s="23">
        <v>213.01</v>
      </c>
      <c r="M319" s="24">
        <v>24810.92</v>
      </c>
    </row>
    <row r="321" spans="1:6" x14ac:dyDescent="0.25">
      <c r="A321" s="49" t="s">
        <v>853</v>
      </c>
      <c r="B321" s="49"/>
      <c r="C321" s="50" t="s">
        <v>854</v>
      </c>
      <c r="D321" s="50"/>
      <c r="E321" s="50" t="s">
        <v>855</v>
      </c>
      <c r="F321" s="50"/>
    </row>
    <row r="322" spans="1:6" x14ac:dyDescent="0.25">
      <c r="A322" s="13" t="s">
        <v>856</v>
      </c>
      <c r="B322" s="13" t="s">
        <v>857</v>
      </c>
      <c r="C322" s="50"/>
      <c r="D322" s="50"/>
      <c r="E322" s="50"/>
      <c r="F322" s="50"/>
    </row>
    <row r="323" spans="1:6" x14ac:dyDescent="0.25">
      <c r="A323" s="14">
        <v>1010001</v>
      </c>
      <c r="B323" s="14">
        <v>2101001</v>
      </c>
      <c r="C323" s="43" t="s">
        <v>858</v>
      </c>
      <c r="D323" s="43"/>
      <c r="E323" s="44">
        <v>32831908.920000002</v>
      </c>
      <c r="F323" s="45"/>
    </row>
    <row r="324" spans="1:6" x14ac:dyDescent="0.25">
      <c r="A324" s="14">
        <v>1010001</v>
      </c>
      <c r="B324" s="14">
        <v>2101002</v>
      </c>
      <c r="C324" s="43" t="s">
        <v>859</v>
      </c>
      <c r="D324" s="43"/>
      <c r="E324" s="44">
        <v>3540606.82</v>
      </c>
      <c r="F324" s="45"/>
    </row>
    <row r="325" spans="1:6" x14ac:dyDescent="0.25">
      <c r="A325" s="14">
        <v>1010001</v>
      </c>
      <c r="B325" s="14">
        <v>2101003</v>
      </c>
      <c r="C325" s="43" t="s">
        <v>860</v>
      </c>
      <c r="D325" s="43"/>
      <c r="E325" s="44">
        <v>33466.639999999999</v>
      </c>
      <c r="F325" s="45"/>
    </row>
    <row r="326" spans="1:6" x14ac:dyDescent="0.25">
      <c r="A326" s="14">
        <v>1010003</v>
      </c>
      <c r="B326" s="14">
        <v>2105001</v>
      </c>
      <c r="C326" s="43" t="s">
        <v>861</v>
      </c>
      <c r="D326" s="43"/>
      <c r="E326" s="44">
        <v>146397.87</v>
      </c>
      <c r="F326" s="45"/>
    </row>
    <row r="327" spans="1:6" x14ac:dyDescent="0.25">
      <c r="A327" s="14">
        <v>1010003</v>
      </c>
      <c r="B327" s="14">
        <v>2105003</v>
      </c>
      <c r="C327" s="43" t="s">
        <v>862</v>
      </c>
      <c r="D327" s="43"/>
      <c r="E327" s="44">
        <v>273769.88</v>
      </c>
      <c r="F327" s="45"/>
    </row>
    <row r="328" spans="1:6" x14ac:dyDescent="0.25">
      <c r="A328" s="14">
        <v>1010003</v>
      </c>
      <c r="B328" s="14">
        <v>2105004</v>
      </c>
      <c r="C328" s="43" t="s">
        <v>863</v>
      </c>
      <c r="D328" s="43"/>
      <c r="E328" s="44">
        <v>283930.8</v>
      </c>
      <c r="F328" s="45"/>
    </row>
    <row r="329" spans="1:6" x14ac:dyDescent="0.25">
      <c r="A329" s="14">
        <v>1010003</v>
      </c>
      <c r="B329" s="14">
        <v>2105008</v>
      </c>
      <c r="C329" s="43" t="s">
        <v>864</v>
      </c>
      <c r="D329" s="43"/>
      <c r="E329" s="44">
        <v>812777.85</v>
      </c>
      <c r="F329" s="45"/>
    </row>
    <row r="330" spans="1:6" x14ac:dyDescent="0.25">
      <c r="A330" s="14">
        <v>1010003</v>
      </c>
      <c r="B330" s="14">
        <v>2105009</v>
      </c>
      <c r="C330" s="43" t="s">
        <v>865</v>
      </c>
      <c r="D330" s="43"/>
      <c r="E330" s="44">
        <v>2611.3200000000002</v>
      </c>
      <c r="F330" s="45"/>
    </row>
    <row r="331" spans="1:6" x14ac:dyDescent="0.25">
      <c r="A331" s="16" t="s">
        <v>866</v>
      </c>
      <c r="B331" s="17"/>
      <c r="C331" s="17" t="s">
        <v>867</v>
      </c>
      <c r="D331" s="17"/>
      <c r="E331" s="10"/>
      <c r="F331" s="11"/>
    </row>
    <row r="332" spans="1:6" x14ac:dyDescent="0.25">
      <c r="A332" s="18" t="s">
        <v>868</v>
      </c>
      <c r="B332" s="15"/>
      <c r="C332" s="15" t="s">
        <v>869</v>
      </c>
      <c r="D332" s="15"/>
      <c r="E332" s="4"/>
      <c r="F332" s="5"/>
    </row>
  </sheetData>
  <mergeCells count="59">
    <mergeCell ref="A1:M1"/>
    <mergeCell ref="A3:M3"/>
    <mergeCell ref="A4:M4"/>
    <mergeCell ref="A8:A10"/>
    <mergeCell ref="B8:D8"/>
    <mergeCell ref="C9:D9"/>
    <mergeCell ref="E8:E10"/>
    <mergeCell ref="F8:I8"/>
    <mergeCell ref="J8:M8"/>
    <mergeCell ref="A41:D41"/>
    <mergeCell ref="A45:A47"/>
    <mergeCell ref="B45:D45"/>
    <mergeCell ref="C46:D46"/>
    <mergeCell ref="E45:E47"/>
    <mergeCell ref="F45:I45"/>
    <mergeCell ref="J45:M45"/>
    <mergeCell ref="A103:D103"/>
    <mergeCell ref="A107:A109"/>
    <mergeCell ref="B107:D107"/>
    <mergeCell ref="C108:D108"/>
    <mergeCell ref="E107:E109"/>
    <mergeCell ref="F107:I107"/>
    <mergeCell ref="J107:M107"/>
    <mergeCell ref="A170:D170"/>
    <mergeCell ref="A174:A176"/>
    <mergeCell ref="B174:D174"/>
    <mergeCell ref="C175:D175"/>
    <mergeCell ref="E174:E176"/>
    <mergeCell ref="F174:I174"/>
    <mergeCell ref="J174:M174"/>
    <mergeCell ref="A311:D311"/>
    <mergeCell ref="A315:A317"/>
    <mergeCell ref="B315:D315"/>
    <mergeCell ref="C316:D316"/>
    <mergeCell ref="E315:E317"/>
    <mergeCell ref="F315:I315"/>
    <mergeCell ref="J315:M315"/>
    <mergeCell ref="A319:D319"/>
    <mergeCell ref="A321:B321"/>
    <mergeCell ref="C321:D322"/>
    <mergeCell ref="E321:F322"/>
    <mergeCell ref="C323:D323"/>
    <mergeCell ref="E323:F323"/>
    <mergeCell ref="C330:D330"/>
    <mergeCell ref="E330:F330"/>
    <mergeCell ref="O8:S8"/>
    <mergeCell ref="U8:X8"/>
    <mergeCell ref="C327:D327"/>
    <mergeCell ref="E327:F327"/>
    <mergeCell ref="C328:D328"/>
    <mergeCell ref="E328:F328"/>
    <mergeCell ref="C329:D329"/>
    <mergeCell ref="E329:F329"/>
    <mergeCell ref="C324:D324"/>
    <mergeCell ref="E324:F324"/>
    <mergeCell ref="C325:D325"/>
    <mergeCell ref="E325:F325"/>
    <mergeCell ref="C326:D326"/>
    <mergeCell ref="E326:F32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2022-07-22T11:40:55Z</dcterms:modified>
</cp:coreProperties>
</file>