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3-2021/"/>
    </mc:Choice>
  </mc:AlternateContent>
  <xr:revisionPtr revIDLastSave="2" documentId="8_{0EFC2656-705D-43F9-B28E-B3D6A559AD57}" xr6:coauthVersionLast="47" xr6:coauthVersionMax="47" xr10:uidLastSave="{8E792C90-C0CE-4FED-B79C-A672026FF5D3}"/>
  <bookViews>
    <workbookView xWindow="-28920" yWindow="-1020" windowWidth="29040" windowHeight="1584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49" i="1" l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X448" i="1"/>
  <c r="W448" i="1"/>
  <c r="V448" i="1"/>
  <c r="U448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20" i="1"/>
  <c r="V420" i="1"/>
  <c r="W420" i="1"/>
  <c r="X420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X303" i="1"/>
  <c r="W303" i="1"/>
  <c r="V303" i="1"/>
  <c r="U303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X250" i="1"/>
  <c r="W250" i="1"/>
  <c r="V250" i="1"/>
  <c r="U250" i="1"/>
  <c r="U241" i="1"/>
  <c r="V241" i="1"/>
  <c r="W241" i="1"/>
  <c r="X241" i="1"/>
  <c r="U242" i="1"/>
  <c r="V242" i="1"/>
  <c r="W242" i="1"/>
  <c r="X242" i="1"/>
  <c r="X240" i="1"/>
  <c r="W240" i="1"/>
  <c r="V240" i="1"/>
  <c r="U240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X189" i="1"/>
  <c r="W189" i="1"/>
  <c r="V189" i="1"/>
  <c r="U189" i="1"/>
  <c r="X179" i="1"/>
  <c r="X178" i="1"/>
  <c r="U177" i="1"/>
  <c r="V177" i="1"/>
  <c r="W177" i="1"/>
  <c r="X177" i="1"/>
  <c r="U178" i="1"/>
  <c r="V178" i="1"/>
  <c r="W178" i="1"/>
  <c r="U179" i="1"/>
  <c r="V179" i="1"/>
  <c r="W179" i="1"/>
  <c r="U180" i="1"/>
  <c r="V180" i="1"/>
  <c r="W180" i="1"/>
  <c r="X180" i="1"/>
  <c r="U181" i="1"/>
  <c r="V181" i="1"/>
  <c r="W181" i="1"/>
  <c r="X181" i="1"/>
  <c r="X176" i="1"/>
  <c r="W176" i="1"/>
  <c r="V176" i="1"/>
  <c r="U176" i="1"/>
  <c r="U167" i="1"/>
  <c r="V150" i="1"/>
  <c r="X150" i="1"/>
  <c r="W150" i="1"/>
  <c r="U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V167" i="1"/>
  <c r="W167" i="1"/>
  <c r="X167" i="1"/>
  <c r="U168" i="1"/>
  <c r="V168" i="1"/>
  <c r="W168" i="1"/>
  <c r="X168" i="1"/>
  <c r="X124" i="1"/>
  <c r="W124" i="1"/>
  <c r="V124" i="1"/>
  <c r="U114" i="1"/>
  <c r="U116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V114" i="1"/>
  <c r="W114" i="1"/>
  <c r="X114" i="1"/>
  <c r="U115" i="1"/>
  <c r="V115" i="1"/>
  <c r="W115" i="1"/>
  <c r="X115" i="1"/>
  <c r="V116" i="1"/>
  <c r="W116" i="1"/>
  <c r="X116" i="1"/>
  <c r="X54" i="1"/>
  <c r="W54" i="1"/>
  <c r="V54" i="1"/>
  <c r="U54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X11" i="1"/>
  <c r="W11" i="1"/>
  <c r="V11" i="1"/>
  <c r="U11" i="1"/>
</calcChain>
</file>

<file path=xl/sharedStrings.xml><?xml version="1.0" encoding="utf-8"?>
<sst xmlns="http://schemas.openxmlformats.org/spreadsheetml/2006/main" count="1578" uniqueCount="1281">
  <si>
    <t>95 - PICK MONEY CIA SECURI DE CRÉDITOS FINANCEIROS</t>
  </si>
  <si>
    <t>Registro Diário de Vendas - VENDA-CCB</t>
  </si>
  <si>
    <t>Período de 01/03/2021 a 31/03/2021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</si>
  <si>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</si>
  <si>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</si>
  <si>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</si>
  <si>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</si>
  <si>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</si>
  <si>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</si>
  <si>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</si>
  <si>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</si>
  <si>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</si>
  <si>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</si>
  <si>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</si>
  <si>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</si>
  <si>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</si>
  <si>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</si>
  <si>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</si>
  <si>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</si>
  <si>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</si>
  <si>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</si>
  <si>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</si>
  <si>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04-AJ-19</t>
  </si>
  <si>
    <t>418.096.688-32</t>
  </si>
  <si>
    <t>CARLO SAMUEL DAL PINO DE SOUZA</t>
  </si>
  <si>
    <t>04-AJ-25</t>
  </si>
  <si>
    <t>429.789.918-36</t>
  </si>
  <si>
    <t>LUCIANO FERNANDES LANCHOTTI</t>
  </si>
  <si>
    <t>04-AU-14</t>
  </si>
  <si>
    <t>177.448.758-69</t>
  </si>
  <si>
    <t>FERNANDO JOSÉ DE JESUS</t>
  </si>
  <si>
    <t>04-AV-03</t>
  </si>
  <si>
    <t>350.145.338-84</t>
  </si>
  <si>
    <t>JONATHAN DA COSTA NASCIMENTO</t>
  </si>
  <si>
    <t>04-BD-24</t>
  </si>
  <si>
    <t>280.870.558-10</t>
  </si>
  <si>
    <t>ANA PAULA PINTO TEIXEIRA DE OLIVEIRA</t>
  </si>
  <si>
    <t>04-BT-01</t>
  </si>
  <si>
    <t>299.346.188-50</t>
  </si>
  <si>
    <t>JOÃO CARLOS ANDRADE JÚNIOR</t>
  </si>
  <si>
    <t>04-BX-19</t>
  </si>
  <si>
    <t>358.766.108-10</t>
  </si>
  <si>
    <t>WESLEY BARSOTTI BASTOS</t>
  </si>
  <si>
    <t>04-BX-25</t>
  </si>
  <si>
    <t>437.809.058-92</t>
  </si>
  <si>
    <t>RÓMARIO LUIZ DE SOUZA</t>
  </si>
  <si>
    <t>04-BX-35</t>
  </si>
  <si>
    <t>278.484.628-89</t>
  </si>
  <si>
    <t>MARCELO HENRIQUE ANDRADE TAVARES</t>
  </si>
  <si>
    <t>04-BY-02</t>
  </si>
  <si>
    <t>386.556.268-05</t>
  </si>
  <si>
    <t>JOSÉ WILLIAM SOUSA FERREIRA</t>
  </si>
  <si>
    <t>04-BZ-07</t>
  </si>
  <si>
    <t>419.014.188-71</t>
  </si>
  <si>
    <t>SIDNEY DOS SANTOS DINIZ</t>
  </si>
  <si>
    <t>04-BZ-32</t>
  </si>
  <si>
    <t>262.106.028-51</t>
  </si>
  <si>
    <t xml:space="preserve">NEUSA VERONICA DOS SANTOS </t>
  </si>
  <si>
    <t>04-CF-12</t>
  </si>
  <si>
    <t>312.081.838-00</t>
  </si>
  <si>
    <t>SHIRLEI DE OLIVEIRA GONÇALVES DA SILVA</t>
  </si>
  <si>
    <t>04-CS-09</t>
  </si>
  <si>
    <t>706.825.312-19</t>
  </si>
  <si>
    <t>GUSTAVO ENRIQUE DURAN GUILLEN</t>
  </si>
  <si>
    <t>04-CT-12</t>
  </si>
  <si>
    <t>351.435.218-66</t>
  </si>
  <si>
    <t>LUIZ HENRIQUE PEREIRA DOS SANTOS</t>
  </si>
  <si>
    <t>04-CT-28</t>
  </si>
  <si>
    <t>250.749.278-38</t>
  </si>
  <si>
    <t>MARILDO RICARDO PEREIRA</t>
  </si>
  <si>
    <t>04-CX-09</t>
  </si>
  <si>
    <t>350.928.558-19</t>
  </si>
  <si>
    <t>ITALO JESUS DE CAMPOS</t>
  </si>
  <si>
    <t>04-CX-23</t>
  </si>
  <si>
    <t>233.864.758-09</t>
  </si>
  <si>
    <t>LUVUVAMO GEORGE CARLOS</t>
  </si>
  <si>
    <t>04-DE-20</t>
  </si>
  <si>
    <t>074.375.928-19</t>
  </si>
  <si>
    <t>APARECIDA PERES MARIANI DOCINI</t>
  </si>
  <si>
    <t>04-DN-12</t>
  </si>
  <si>
    <t>724.757.811-49</t>
  </si>
  <si>
    <t>ADRIANO RICTICH</t>
  </si>
  <si>
    <t>04-DO-21</t>
  </si>
  <si>
    <t>163.629.918-00</t>
  </si>
  <si>
    <t>RODRIGO PAEZ JUNQUEIRA</t>
  </si>
  <si>
    <t>04-DP-18</t>
  </si>
  <si>
    <t>282.175.548-11</t>
  </si>
  <si>
    <t>ANDERSON GONÇALVES DA SILVA</t>
  </si>
  <si>
    <t>04-DR-22</t>
  </si>
  <si>
    <t>541.082.618-36</t>
  </si>
  <si>
    <t>GABRIEL MENDES FERREIRA</t>
  </si>
  <si>
    <t>04-DZ-05</t>
  </si>
  <si>
    <t>067.231.966-78</t>
  </si>
  <si>
    <t>GABRIEL INDIO DO BRASIL</t>
  </si>
  <si>
    <t>04-DZ-15</t>
  </si>
  <si>
    <t>154.169.518-69</t>
  </si>
  <si>
    <t>JOSE RICARDO DO NASCIMENTO</t>
  </si>
  <si>
    <t>04-EJ-07</t>
  </si>
  <si>
    <t>374.991.258-07</t>
  </si>
  <si>
    <t>HENRIQUE DELECRODE DA SILVA</t>
  </si>
  <si>
    <t>04-EM-31</t>
  </si>
  <si>
    <t>344.822.898-25</t>
  </si>
  <si>
    <t xml:space="preserve">DIEGO SANTOS DE MENEZES </t>
  </si>
  <si>
    <t>04-EQ-02</t>
  </si>
  <si>
    <t>086.693.187-25</t>
  </si>
  <si>
    <t>HELGA FREITAS QUIM</t>
  </si>
  <si>
    <t>04-ET-32</t>
  </si>
  <si>
    <t>022.474.915-37</t>
  </si>
  <si>
    <t>SONIA DO NASCIMENTO CAFÉ</t>
  </si>
  <si>
    <t>04-ET-38</t>
  </si>
  <si>
    <t>019.123.979-86</t>
  </si>
  <si>
    <t>MARCOS ANTONIO FERREIRA</t>
  </si>
  <si>
    <t>04-EU-04</t>
  </si>
  <si>
    <t>480.096.628-01</t>
  </si>
  <si>
    <t>GABRIEL DIOGO CARDOSO DA SILVA</t>
  </si>
  <si>
    <t>04-EV-16</t>
  </si>
  <si>
    <t>433.545.898-33</t>
  </si>
  <si>
    <t>GUILHERME ASSUNÇÃO STRAMBECK DA COSTA</t>
  </si>
  <si>
    <t>04-EV-30</t>
  </si>
  <si>
    <t>228.022.648-00</t>
  </si>
  <si>
    <t>NEIDE SHEILA MARTINS MATOS</t>
  </si>
  <si>
    <t>04-EW-07</t>
  </si>
  <si>
    <t>359.316.428-03</t>
  </si>
  <si>
    <t>FRANCISCO DE SOUSA ALVES NETO</t>
  </si>
  <si>
    <t>04-EX-03</t>
  </si>
  <si>
    <t>265.630.348-61</t>
  </si>
  <si>
    <t>RODRIGO APARECIDO FRANCO</t>
  </si>
  <si>
    <t>04-EY-28</t>
  </si>
  <si>
    <t>119.217.207-86</t>
  </si>
  <si>
    <t>RAYANE FERREIRA ALVES FIGUEIREDO</t>
  </si>
  <si>
    <t>TOTAIS:</t>
  </si>
  <si>
    <t>RIVIERA DE SANTA CRISTINA - IV</t>
  </si>
  <si>
    <t>05-AF-23</t>
  </si>
  <si>
    <t>442.480.698-73</t>
  </si>
  <si>
    <t>BRUNO ROMARIO ARAUJO DOS SANTOS</t>
  </si>
  <si>
    <t>05-AJ-24</t>
  </si>
  <si>
    <t>283.930.888-60</t>
  </si>
  <si>
    <t>LUCIANA LIMA DE OLIVEIRA</t>
  </si>
  <si>
    <t>05-AJ-26</t>
  </si>
  <si>
    <t>238.399.578-93</t>
  </si>
  <si>
    <t>LIMBER QUISPE</t>
  </si>
  <si>
    <t>05-AK-05</t>
  </si>
  <si>
    <t>331.509.278-89</t>
  </si>
  <si>
    <t>JESSE FERNANDES CAMPOS</t>
  </si>
  <si>
    <t>05-AK-22</t>
  </si>
  <si>
    <t>223.008.698-70</t>
  </si>
  <si>
    <t>ARLEY GERONIMO SOARES DOS REIS</t>
  </si>
  <si>
    <t>05-AP-13</t>
  </si>
  <si>
    <t>426.924.268-00</t>
  </si>
  <si>
    <t>GABRIEL HENRIQUE DE OLIVEIRA BENTO</t>
  </si>
  <si>
    <t>05-AP-16</t>
  </si>
  <si>
    <t>308.373.068-33</t>
  </si>
  <si>
    <t>MOISES DOS SANTOS MENDES</t>
  </si>
  <si>
    <t>05-AR-05</t>
  </si>
  <si>
    <t>098.804.678-41</t>
  </si>
  <si>
    <t>ALESSANDRA CATIA DIONÍSIO</t>
  </si>
  <si>
    <t>05-AV-30</t>
  </si>
  <si>
    <t>409.734.938-44</t>
  </si>
  <si>
    <t>JEFERSON SEVERIANO DOS SANTOS</t>
  </si>
  <si>
    <t>05-AW-30</t>
  </si>
  <si>
    <t>265.967.898-70</t>
  </si>
  <si>
    <t>LINDOVALDO RODRIGUES DE MORAES</t>
  </si>
  <si>
    <t>05-BC-04</t>
  </si>
  <si>
    <t>129.620.394-80</t>
  </si>
  <si>
    <t>THIAGO DO NASCIMENTO ALMEIDA</t>
  </si>
  <si>
    <t>05-BE-12</t>
  </si>
  <si>
    <t>477.445.678-03</t>
  </si>
  <si>
    <t>MATHEUS OLIVEIRA ALVES DA SILVA</t>
  </si>
  <si>
    <t>05-BF-27</t>
  </si>
  <si>
    <t>252.736.168-40</t>
  </si>
  <si>
    <t>CRISTIANO LUIS BERTO</t>
  </si>
  <si>
    <t>05-BG-15</t>
  </si>
  <si>
    <t>330.192.648-71</t>
  </si>
  <si>
    <t>CARLA SILVA COSTA</t>
  </si>
  <si>
    <t>05-BH-21</t>
  </si>
  <si>
    <t>397.762.148-35</t>
  </si>
  <si>
    <t>BIANCA APARECIDA DE PAULA ESTEVAM</t>
  </si>
  <si>
    <t>05-BH-22</t>
  </si>
  <si>
    <t>052.329.488-30</t>
  </si>
  <si>
    <t>WILSON DE SOUZA</t>
  </si>
  <si>
    <t>05-BH-23</t>
  </si>
  <si>
    <t>351.479.958-03</t>
  </si>
  <si>
    <t>JULIO CESAR OLIVEIRA KLINER</t>
  </si>
  <si>
    <t>05-BI-24</t>
  </si>
  <si>
    <t>091.819.156-40</t>
  </si>
  <si>
    <t>WILLIAN HENRIQUE DA SILVA</t>
  </si>
  <si>
    <t>05-BK-06</t>
  </si>
  <si>
    <t>228.767.968-56</t>
  </si>
  <si>
    <t>ALLAN DOLLINGER CARDOSO</t>
  </si>
  <si>
    <t>05-BM-05</t>
  </si>
  <si>
    <t>114.117.858-35</t>
  </si>
  <si>
    <t>MARCO ANTÔNIO PEREIRA</t>
  </si>
  <si>
    <t>05-BN-23</t>
  </si>
  <si>
    <t>292.570.978-89</t>
  </si>
  <si>
    <t>JOSE EDSON PEREIRA DOS SANTOS</t>
  </si>
  <si>
    <t>05-BO-30</t>
  </si>
  <si>
    <t>332.167.078-06</t>
  </si>
  <si>
    <t>DEVIS LOUIS DE PAULA</t>
  </si>
  <si>
    <t>05-BP-05</t>
  </si>
  <si>
    <t>205.961.248-99</t>
  </si>
  <si>
    <t>RONALDO LIMA DE PAULA</t>
  </si>
  <si>
    <t>05-BP-06</t>
  </si>
  <si>
    <t>225.801.028-41</t>
  </si>
  <si>
    <t>ADRIANA FERREIRA DE PAULA</t>
  </si>
  <si>
    <t>05-BU-07</t>
  </si>
  <si>
    <t>426.947.718-07</t>
  </si>
  <si>
    <t xml:space="preserve">DAYANE PEREIRA SANTOS </t>
  </si>
  <si>
    <t>05-BU-11</t>
  </si>
  <si>
    <t>422.501.978-06</t>
  </si>
  <si>
    <t>ELTHON DANILO FERREIRA</t>
  </si>
  <si>
    <t>05-CH-23</t>
  </si>
  <si>
    <t>298.192.508-38</t>
  </si>
  <si>
    <t>DOUGLAS LOPES DO AMANRAL</t>
  </si>
  <si>
    <t>05-CJ-05</t>
  </si>
  <si>
    <t>639.787.504-06</t>
  </si>
  <si>
    <t>ENEIAS RODRIGUES DA SILVA</t>
  </si>
  <si>
    <t>05-CJ-08</t>
  </si>
  <si>
    <t>363.071.898-19</t>
  </si>
  <si>
    <t xml:space="preserve">MÁRCIO TORQUATO DE LIMA </t>
  </si>
  <si>
    <t>05-CJ-12</t>
  </si>
  <si>
    <t>294.017.238-26</t>
  </si>
  <si>
    <t xml:space="preserve">EDUARDO DE ALMEIDA LEITE </t>
  </si>
  <si>
    <t>05-CJ-13</t>
  </si>
  <si>
    <t>390.880.528-75</t>
  </si>
  <si>
    <t>VIVIANE BATISTA ROZENDO</t>
  </si>
  <si>
    <t>05-CL-09</t>
  </si>
  <si>
    <t>421.775.828-65</t>
  </si>
  <si>
    <t>MATHEUS MEDEIROS</t>
  </si>
  <si>
    <t>05-CL-10</t>
  </si>
  <si>
    <t>448.485.788-09</t>
  </si>
  <si>
    <t>PALÔMA RODRIGUES PINTO</t>
  </si>
  <si>
    <t>05-CN-04</t>
  </si>
  <si>
    <t>371.629.088-29</t>
  </si>
  <si>
    <t>PAMELA LUIZA PIRONI MEDRADO</t>
  </si>
  <si>
    <t>05-CO-06</t>
  </si>
  <si>
    <t>373.853.178-55</t>
  </si>
  <si>
    <t>RICARDO NORBERTO DE OLIVEIRA</t>
  </si>
  <si>
    <t>05-CS-09</t>
  </si>
  <si>
    <t>319.336.768-09</t>
  </si>
  <si>
    <t>FELIPE DE MIRANDA MELO</t>
  </si>
  <si>
    <t>05-CT-01</t>
  </si>
  <si>
    <t>324.861.958-90</t>
  </si>
  <si>
    <t>LUANA DOS SANTOS RODRIGUES</t>
  </si>
  <si>
    <t>05-CT-05</t>
  </si>
  <si>
    <t>251.964.818-00</t>
  </si>
  <si>
    <t>CLODOALDO CARDOSO DE SÁ</t>
  </si>
  <si>
    <t>05-CT-08</t>
  </si>
  <si>
    <t>233.375.668-39</t>
  </si>
  <si>
    <t>GABRIELA DE OLIVEIRA BENTO</t>
  </si>
  <si>
    <t>05-CT-12</t>
  </si>
  <si>
    <t>324.048.988-09</t>
  </si>
  <si>
    <t>FERNANDO RODRIGUES CORNACONI</t>
  </si>
  <si>
    <t>05-CX-25</t>
  </si>
  <si>
    <t>487.216.678-70</t>
  </si>
  <si>
    <t>RAFAELA DIONISIO DA COSTA</t>
  </si>
  <si>
    <t>05-CY-13</t>
  </si>
  <si>
    <t>808.500.739-87</t>
  </si>
  <si>
    <t>ELIZABETH DOS SANTOS ARAUJO</t>
  </si>
  <si>
    <t>05-CY-29</t>
  </si>
  <si>
    <t>320.323.808-03</t>
  </si>
  <si>
    <t>PATRICIA ALVES DE SOUZA SANTOS</t>
  </si>
  <si>
    <t>05-CZ-03</t>
  </si>
  <si>
    <t>007.817.768-56</t>
  </si>
  <si>
    <t>ADALBERTO DE ALMEIDA GOMES</t>
  </si>
  <si>
    <t>05-DE-20</t>
  </si>
  <si>
    <t>332.756.658-55</t>
  </si>
  <si>
    <t>DÉBORA DA CRUZ CAMARGO</t>
  </si>
  <si>
    <t>05-DE-23</t>
  </si>
  <si>
    <t>426.052.478-05</t>
  </si>
  <si>
    <t>DAVID HENRIQUE ALVES GARCIA</t>
  </si>
  <si>
    <t>05-DF-05</t>
  </si>
  <si>
    <t>069.474.269-44</t>
  </si>
  <si>
    <t>LEONARDO DE OLIVEIRA</t>
  </si>
  <si>
    <t>05-DF-10</t>
  </si>
  <si>
    <t>479.873.038-60</t>
  </si>
  <si>
    <t>ALINE SILVA SPROCATTI</t>
  </si>
  <si>
    <t>05-DF-21</t>
  </si>
  <si>
    <t>219.802.038-65</t>
  </si>
  <si>
    <t>ELISANGELA DE SOUZA ALVES</t>
  </si>
  <si>
    <t>05-DF-32</t>
  </si>
  <si>
    <t>454.572.098-65</t>
  </si>
  <si>
    <t>WANDERSON TEIXEIRA DE OLIVEIRA</t>
  </si>
  <si>
    <t>05-DG-09</t>
  </si>
  <si>
    <t>355.082.938-84</t>
  </si>
  <si>
    <t>LUIZ PAULO FAVORETTO</t>
  </si>
  <si>
    <t>05-DG-10</t>
  </si>
  <si>
    <t>994.458.595-53</t>
  </si>
  <si>
    <t xml:space="preserve">DELCI ALMEIDA DA SILVA </t>
  </si>
  <si>
    <t>05-DG-11</t>
  </si>
  <si>
    <t>335.230.758-07</t>
  </si>
  <si>
    <t>JEFFERSON DE SOUSA CACHATE</t>
  </si>
  <si>
    <t>05-DG-13</t>
  </si>
  <si>
    <t>325.170.948-88</t>
  </si>
  <si>
    <t>FABRICIO DOS SANTOS</t>
  </si>
  <si>
    <t>05-DH-29</t>
  </si>
  <si>
    <t>190.710.138-12</t>
  </si>
  <si>
    <t>ALEXSSANDRA FURTADO ANDRADE</t>
  </si>
  <si>
    <t>05-DJ-01</t>
  </si>
  <si>
    <t>05-DJ-19</t>
  </si>
  <si>
    <t>316.151.158-11</t>
  </si>
  <si>
    <t xml:space="preserve"> LEANDRO MARTINS</t>
  </si>
  <si>
    <t>05-DK-11</t>
  </si>
  <si>
    <t>272.489.378-60</t>
  </si>
  <si>
    <t>FERNANDA FERREIRA SALVADOR</t>
  </si>
  <si>
    <t>05-DL-14</t>
  </si>
  <si>
    <t>265.465.838-44</t>
  </si>
  <si>
    <t>PAULO MACEDO OLIVEIRA</t>
  </si>
  <si>
    <t>05-DM-16</t>
  </si>
  <si>
    <t>316.204.918-00</t>
  </si>
  <si>
    <t>ROBERTO PLIGER</t>
  </si>
  <si>
    <t>05-DM-17</t>
  </si>
  <si>
    <t>387.866.008-18</t>
  </si>
  <si>
    <t>STEPHANIE VIEIRA FERREIRA JACINTO</t>
  </si>
  <si>
    <t>05-DM-28</t>
  </si>
  <si>
    <t>155.334.758-77</t>
  </si>
  <si>
    <t>NILSON JOSÉ DOS SANTOS</t>
  </si>
  <si>
    <t>05-DP-25</t>
  </si>
  <si>
    <t>282.773.118-50</t>
  </si>
  <si>
    <t>MARCELO GOMES DE OLIVEIRA</t>
  </si>
  <si>
    <t>RIVIERA DE SANTA CRISTINA - II</t>
  </si>
  <si>
    <t>06-BL-27</t>
  </si>
  <si>
    <t>325.498.069-72</t>
  </si>
  <si>
    <t>JORGE APARECIDO PEREIRA DA SILVA</t>
  </si>
  <si>
    <t>06-BP-31</t>
  </si>
  <si>
    <t>233.312.688-44</t>
  </si>
  <si>
    <t>FERNANDA DA SILVA</t>
  </si>
  <si>
    <t>06-BV-01</t>
  </si>
  <si>
    <t>336.394.888-30</t>
  </si>
  <si>
    <t>PAMELA DE FIGUEIREDO RIBEIRO BAUTZ</t>
  </si>
  <si>
    <t>06-CK-08</t>
  </si>
  <si>
    <t>123.862.958-00</t>
  </si>
  <si>
    <t xml:space="preserve">MARCILENE DE OLIVEIRA SANTOS </t>
  </si>
  <si>
    <t>06-CK-18</t>
  </si>
  <si>
    <t>147.646.678-51</t>
  </si>
  <si>
    <t>FLAVIO LUIZ XIMENES</t>
  </si>
  <si>
    <t>06-CQ-01</t>
  </si>
  <si>
    <t>478.351.788-69</t>
  </si>
  <si>
    <t>RAFAEL NENEN LEME DA SILVA</t>
  </si>
  <si>
    <t>06-CR-02</t>
  </si>
  <si>
    <t>407.875.298-50</t>
  </si>
  <si>
    <t>MARILIA ALVES SIMOES</t>
  </si>
  <si>
    <t>06-CT-21</t>
  </si>
  <si>
    <t>357.102.998-47</t>
  </si>
  <si>
    <t>IAN DA SILVA MUNIZ SILVEIRO</t>
  </si>
  <si>
    <t>06-CV-06</t>
  </si>
  <si>
    <t>311.047.868-42</t>
  </si>
  <si>
    <t>ROSELI BARBOSA DE ALMEIDA LIMA</t>
  </si>
  <si>
    <t>06-CY-14</t>
  </si>
  <si>
    <t>084.418.388-10</t>
  </si>
  <si>
    <t>ELAINE VEIGA</t>
  </si>
  <si>
    <t>06-DF-26</t>
  </si>
  <si>
    <t>003.573.313-62</t>
  </si>
  <si>
    <t>EDMILSON PEREIRA DA SILVA</t>
  </si>
  <si>
    <t>06-DP-05</t>
  </si>
  <si>
    <t>643.977.346-15</t>
  </si>
  <si>
    <t>GILMAR ALVES RODRIGUES</t>
  </si>
  <si>
    <t>06-DW-04</t>
  </si>
  <si>
    <t>064.646.948-71</t>
  </si>
  <si>
    <t>MIROSVALDO PEREIRA DOS SANTOS</t>
  </si>
  <si>
    <t>06-DY-08</t>
  </si>
  <si>
    <t>254.445.778-36</t>
  </si>
  <si>
    <t>VALDELITO BISPO PEREIRA</t>
  </si>
  <si>
    <t>06-DY-09</t>
  </si>
  <si>
    <t>458.141.928-01</t>
  </si>
  <si>
    <t>VICTOR LUIZ VENTRE DE BORBA RHEIN</t>
  </si>
  <si>
    <t>06-DY-15</t>
  </si>
  <si>
    <t>357.799.908-08</t>
  </si>
  <si>
    <t>GUTENBERG RIBEIRO DE RESENDE</t>
  </si>
  <si>
    <t>06-EG-02</t>
  </si>
  <si>
    <t>578.715.315-49</t>
  </si>
  <si>
    <t>JOSE JESUS DOS SANTOS</t>
  </si>
  <si>
    <t>06-EJ-07</t>
  </si>
  <si>
    <t>075.024.108-05</t>
  </si>
  <si>
    <t>EUCLIDES FERNANDES DOS SANTOS</t>
  </si>
  <si>
    <t>06-ES-13</t>
  </si>
  <si>
    <t>878.944.598-87</t>
  </si>
  <si>
    <t>LOURIVAL BRANDÃO</t>
  </si>
  <si>
    <t>06-ES-18</t>
  </si>
  <si>
    <t>289.145.448-00</t>
  </si>
  <si>
    <t>JOSE RENILSON DA SILVA</t>
  </si>
  <si>
    <t>06-EX-11</t>
  </si>
  <si>
    <t>415.538.658-55</t>
  </si>
  <si>
    <t>LUIZ ALBERTO ALVES SANTOS</t>
  </si>
  <si>
    <t>06-EX-18</t>
  </si>
  <si>
    <t>479.625.258-43</t>
  </si>
  <si>
    <t>HUGO FELIPE APARECIDO DE OLIVEIRA</t>
  </si>
  <si>
    <t>06-FG-31</t>
  </si>
  <si>
    <t>431.185.058-18</t>
  </si>
  <si>
    <t>EDUARDO HENRIQUE BROSSI HORIUTI SILVA</t>
  </si>
  <si>
    <t>06-FP-18</t>
  </si>
  <si>
    <t>340.486.988-50</t>
  </si>
  <si>
    <t>THIAGO TEMOTEO DOS SANTOS</t>
  </si>
  <si>
    <t>06-FY-16</t>
  </si>
  <si>
    <t>392.016.798-82</t>
  </si>
  <si>
    <t>KAITY ALVES DE SOUZA SILVA</t>
  </si>
  <si>
    <t>06-GH-24</t>
  </si>
  <si>
    <t>180.315.358-09</t>
  </si>
  <si>
    <t>ADILSON FERNANDES DA SILVA</t>
  </si>
  <si>
    <t>06-GK-14</t>
  </si>
  <si>
    <t>362.818.538-65</t>
  </si>
  <si>
    <t xml:space="preserve">PATRICIA APARECIDA DE OLIVEIRA DOS SANTOS </t>
  </si>
  <si>
    <t>06-GY-06</t>
  </si>
  <si>
    <t>304.157.048-39</t>
  </si>
  <si>
    <t>CATIA NUNES DE SOUSA</t>
  </si>
  <si>
    <t>06-HJ-11</t>
  </si>
  <si>
    <t>497.510.658-28</t>
  </si>
  <si>
    <t>GIAN DIONY APARECIDO SANTOS</t>
  </si>
  <si>
    <t>06-HK-12</t>
  </si>
  <si>
    <t>960.481.238-68</t>
  </si>
  <si>
    <t>OSVALDO DONIZETI SILVA GOMES</t>
  </si>
  <si>
    <t>06-HR-08</t>
  </si>
  <si>
    <t>357.728.848-59</t>
  </si>
  <si>
    <t>DENEVAL DIAS DO NASCIMENTO JUNIOR</t>
  </si>
  <si>
    <t>06-IY-20</t>
  </si>
  <si>
    <t>091.482.048-62</t>
  </si>
  <si>
    <t>LOURDES AVELAR MONTEIRO DA SILVA</t>
  </si>
  <si>
    <t>06-JL-03</t>
  </si>
  <si>
    <t>341.019.128-31</t>
  </si>
  <si>
    <t>PAOLA PANAZZOLO</t>
  </si>
  <si>
    <t>06-JV-16</t>
  </si>
  <si>
    <t>465.297.248-26</t>
  </si>
  <si>
    <t>MARCOS AURELIO MUSSEL DE BARROS JUNIOR</t>
  </si>
  <si>
    <t>06-JV-17</t>
  </si>
  <si>
    <t>465.297.638-05</t>
  </si>
  <si>
    <t>DANILO ANGELO MUSSEL DE BARROS</t>
  </si>
  <si>
    <t>06-JV-19</t>
  </si>
  <si>
    <t>06-JZ-09</t>
  </si>
  <si>
    <t>270.214.108-08</t>
  </si>
  <si>
    <t>JOSÉ GUILHERME ZUGLIANI</t>
  </si>
  <si>
    <t>06-KJ-12</t>
  </si>
  <si>
    <t>334.731.588-01</t>
  </si>
  <si>
    <t>THAUANE BOMFIM DIAS</t>
  </si>
  <si>
    <t>06-KV-17</t>
  </si>
  <si>
    <t>880.342.404-00</t>
  </si>
  <si>
    <t>NIVAN MORENO DOS SANTOS</t>
  </si>
  <si>
    <t>06-KV-18</t>
  </si>
  <si>
    <t>230.138.628-74</t>
  </si>
  <si>
    <t>RODRIGO DA SILVA PIRES</t>
  </si>
  <si>
    <t>06-KY-14</t>
  </si>
  <si>
    <t>305.028.228-21</t>
  </si>
  <si>
    <t xml:space="preserve">FERNANDO GONÇALVES INACIO </t>
  </si>
  <si>
    <t>06-KY-17</t>
  </si>
  <si>
    <t>095.414.007-95</t>
  </si>
  <si>
    <t>ELTON CESAR DE OLIVEIRA RIBEIRO</t>
  </si>
  <si>
    <t>06-KY-19</t>
  </si>
  <si>
    <t>135.470.398-78</t>
  </si>
  <si>
    <t>VANDERLEI MOREIRA NUNES</t>
  </si>
  <si>
    <t>06-LR-20</t>
  </si>
  <si>
    <t>369.988.558-50</t>
  </si>
  <si>
    <t>ERIK DE ALMEIDA</t>
  </si>
  <si>
    <t>06-LS-11</t>
  </si>
  <si>
    <t>224.726.098-50</t>
  </si>
  <si>
    <t>VANESSA DO NASCIMENTO BESERRA</t>
  </si>
  <si>
    <t>TERRAS DE STA. CRISTINA - V</t>
  </si>
  <si>
    <t>07-CM-01</t>
  </si>
  <si>
    <t>421.313.708-22</t>
  </si>
  <si>
    <t>DAVID SEBASTIAO DOS SANTOS</t>
  </si>
  <si>
    <t>07-CY-03</t>
  </si>
  <si>
    <t>241.896.658-51</t>
  </si>
  <si>
    <t>VINICIUS SANTOS GENRO</t>
  </si>
  <si>
    <t>07-DZ-16</t>
  </si>
  <si>
    <t>316.364.578-00</t>
  </si>
  <si>
    <t>PETER KENJI ZENE</t>
  </si>
  <si>
    <t>07-FR-04</t>
  </si>
  <si>
    <t>054.624.828-41</t>
  </si>
  <si>
    <t xml:space="preserve">RITA DE CASSIA BATISTA </t>
  </si>
  <si>
    <t>07-FR-08</t>
  </si>
  <si>
    <t>319.594.888-56</t>
  </si>
  <si>
    <t>CLAYTON MARQUES DA SILVA</t>
  </si>
  <si>
    <t>07-GP-07</t>
  </si>
  <si>
    <t>057.189.918-80</t>
  </si>
  <si>
    <t>VILMA CECILIA SOARES DOS SANTOS</t>
  </si>
  <si>
    <t>RIVIERA DE SANTA CRISTINA - III</t>
  </si>
  <si>
    <t>08-AN-05</t>
  </si>
  <si>
    <t>030.655.395-35</t>
  </si>
  <si>
    <t>TATIANE SANTOS DA SILVA DE ANDRADE</t>
  </si>
  <si>
    <t>08-BI-22</t>
  </si>
  <si>
    <t>122.532.498-07</t>
  </si>
  <si>
    <t>CLAUDIO ROCCO FEDERICO</t>
  </si>
  <si>
    <t>08-BS-04</t>
  </si>
  <si>
    <t>416.372.768-00</t>
  </si>
  <si>
    <t>GUILHERME REIS BRITO</t>
  </si>
  <si>
    <t>08-CO-06</t>
  </si>
  <si>
    <t>237.659.138-47</t>
  </si>
  <si>
    <t>CARLA NUNES VIEIRA</t>
  </si>
  <si>
    <t>08-CQ-04</t>
  </si>
  <si>
    <t>250.633.518-83</t>
  </si>
  <si>
    <t>RONALDO PACHECO TEIXEIRA PORTO</t>
  </si>
  <si>
    <t>08-CV-02</t>
  </si>
  <si>
    <t>253.618.088-30</t>
  </si>
  <si>
    <t>MÁRCIA APARECIDA BORGES ARCANJO</t>
  </si>
  <si>
    <t>08-CY-10</t>
  </si>
  <si>
    <t>064.874.668-24</t>
  </si>
  <si>
    <t>ODAILTON MARTINS MORAIS</t>
  </si>
  <si>
    <t>08-DH-16</t>
  </si>
  <si>
    <t>145.616.348-51</t>
  </si>
  <si>
    <t xml:space="preserve">JOSE MARIA ALVES </t>
  </si>
  <si>
    <t>08-DR-12</t>
  </si>
  <si>
    <t>317.591.848-45</t>
  </si>
  <si>
    <t>WELINGTON SANTANA SILVA</t>
  </si>
  <si>
    <t>08-DS-10</t>
  </si>
  <si>
    <t>363.636.808-75</t>
  </si>
  <si>
    <t>RAFAEL VINICIUS DE MIRANDA</t>
  </si>
  <si>
    <t>08-DT-10</t>
  </si>
  <si>
    <t>730.136.414-87</t>
  </si>
  <si>
    <t>ANA MARIA ANGELO DOS SANTOS</t>
  </si>
  <si>
    <t>08-DT-12</t>
  </si>
  <si>
    <t>127.577.608-66</t>
  </si>
  <si>
    <t>MARIA HELENA VENANCIO SILVA</t>
  </si>
  <si>
    <t>08-DT-15</t>
  </si>
  <si>
    <t>297.484.088-41</t>
  </si>
  <si>
    <t>AMAURI PAULO SAMPAIO</t>
  </si>
  <si>
    <t>08-DW-04</t>
  </si>
  <si>
    <t>380.918.068-84</t>
  </si>
  <si>
    <t xml:space="preserve">ALEXANDRE ARAUJO DA SILVA LOPES </t>
  </si>
  <si>
    <t>08-DW-15</t>
  </si>
  <si>
    <t>279.826.658-02</t>
  </si>
  <si>
    <t>CLAUDIA SILVA BRANDÃO</t>
  </si>
  <si>
    <t>08-DX-22</t>
  </si>
  <si>
    <t>348.421.938-67</t>
  </si>
  <si>
    <t>JULIO CESAR DIAS DA SILVA</t>
  </si>
  <si>
    <t>08-EL-03</t>
  </si>
  <si>
    <t>369.573.338-17</t>
  </si>
  <si>
    <t>ANDRÉ LUIZ GOMES DA SILVA</t>
  </si>
  <si>
    <t>08-EL-06</t>
  </si>
  <si>
    <t>352.486.838-07</t>
  </si>
  <si>
    <t>VITOR ROCHA DE FRANÇA</t>
  </si>
  <si>
    <t>08-EL-11</t>
  </si>
  <si>
    <t>292.403.658-50</t>
  </si>
  <si>
    <t>NILZA MARQUES BARBOSA DA SILVA</t>
  </si>
  <si>
    <t>08-EN-05</t>
  </si>
  <si>
    <t>383.631.388-00</t>
  </si>
  <si>
    <t>THAÍS MONTANARI BERTOLA</t>
  </si>
  <si>
    <t>08-EN-16</t>
  </si>
  <si>
    <t>718.423.499-53</t>
  </si>
  <si>
    <t>OSEBIO ABEL DE OLIVEIRA</t>
  </si>
  <si>
    <t>08-EO-24</t>
  </si>
  <si>
    <t>438.402.418-55</t>
  </si>
  <si>
    <t>CRISMAIRA MICHELINI DOS SANTOS</t>
  </si>
  <si>
    <t>08-ER-03</t>
  </si>
  <si>
    <t>328.757.658-50</t>
  </si>
  <si>
    <t>JOÃO CARLOS DA SILVA</t>
  </si>
  <si>
    <t>08-ER-20</t>
  </si>
  <si>
    <t>267.147.248-02</t>
  </si>
  <si>
    <t>ADRIANA FERREIRA DE ALMEIDA</t>
  </si>
  <si>
    <t>08-EU-01</t>
  </si>
  <si>
    <t>220.804.458-47</t>
  </si>
  <si>
    <t>MARIA APARECIDA DA SILVA ALVES</t>
  </si>
  <si>
    <t>08-EU-24</t>
  </si>
  <si>
    <t>457.018.478-29</t>
  </si>
  <si>
    <t>THIAGO DE SOUZA OLIVEIRA</t>
  </si>
  <si>
    <t>08-EW-32</t>
  </si>
  <si>
    <t>300.225.868-73</t>
  </si>
  <si>
    <t>RITA DE OLIVEIRA SOUSA</t>
  </si>
  <si>
    <t>08-EW-33</t>
  </si>
  <si>
    <t>385.605.438-30</t>
  </si>
  <si>
    <t>DANIEL CORREA RODRIGUES</t>
  </si>
  <si>
    <t>08-FI-23</t>
  </si>
  <si>
    <t>470.721.388-03</t>
  </si>
  <si>
    <t>REBECA MINIACI COCCHEVIA</t>
  </si>
  <si>
    <t>08-FJ-08</t>
  </si>
  <si>
    <t>221.831.938-16</t>
  </si>
  <si>
    <t>EMERSON DE SOUZA</t>
  </si>
  <si>
    <t>08-HT-25</t>
  </si>
  <si>
    <t>523.419.978-99</t>
  </si>
  <si>
    <t>ALESSANDRO VENANCIO SILVA</t>
  </si>
  <si>
    <t>08-HT-26</t>
  </si>
  <si>
    <t>239.296.368-16</t>
  </si>
  <si>
    <t>ANDERSON WILLIAN DOS SANTOS DE OLIVEIRA</t>
  </si>
  <si>
    <t>08-IK-24</t>
  </si>
  <si>
    <t>316.438.938-82</t>
  </si>
  <si>
    <t>RAFAELA REICHE</t>
  </si>
  <si>
    <t>08-IP-15</t>
  </si>
  <si>
    <t>356.751.868-24</t>
  </si>
  <si>
    <t>LUCICLEIDE MARIA DE OLIVEIRA ROSENDO</t>
  </si>
  <si>
    <t>08-IU-11</t>
  </si>
  <si>
    <t>404.943.758-92</t>
  </si>
  <si>
    <t>EDUARDO BRITO DE MELO</t>
  </si>
  <si>
    <t>08-IX-14</t>
  </si>
  <si>
    <t>079.817.778-01</t>
  </si>
  <si>
    <t xml:space="preserve">EDSON LIMA DE ASSIS </t>
  </si>
  <si>
    <t>08-IY-24</t>
  </si>
  <si>
    <t>459.135.658-27</t>
  </si>
  <si>
    <t>HELIO JUNIO NUNES DE CASTRO</t>
  </si>
  <si>
    <t>08-IY-25</t>
  </si>
  <si>
    <t>08-JN-23</t>
  </si>
  <si>
    <t>110.475.827-08</t>
  </si>
  <si>
    <t>LEANDRO CORDEIRO BISSOLI</t>
  </si>
  <si>
    <t>08-JR-03</t>
  </si>
  <si>
    <t>437.528.398-05</t>
  </si>
  <si>
    <t>THAIS RAPHAELA MOURA PENTEADO</t>
  </si>
  <si>
    <t>08-JS-10</t>
  </si>
  <si>
    <t>197.532.728-47</t>
  </si>
  <si>
    <t>EDMILSON MASCARENHAS GONÇALVES</t>
  </si>
  <si>
    <t>08-JU-16</t>
  </si>
  <si>
    <t>412.181.528-93</t>
  </si>
  <si>
    <t>LEONARDO NUNES DE ARAUJO</t>
  </si>
  <si>
    <t>08-MU-18</t>
  </si>
  <si>
    <t>407.498.508-09</t>
  </si>
  <si>
    <t>ESTER CALDEIRA DE OLIVEIRA ALVES</t>
  </si>
  <si>
    <t>08-QT-08</t>
  </si>
  <si>
    <t>317.587.718-44</t>
  </si>
  <si>
    <t>TATIANE VIEIRA LOPES</t>
  </si>
  <si>
    <t>RIVIERA DE SANTA CRISTINA XIII - SETOR IATE</t>
  </si>
  <si>
    <t>09-EN-09</t>
  </si>
  <si>
    <t>810.436.351-49</t>
  </si>
  <si>
    <t>JORDÃO SIGOLO BONIN</t>
  </si>
  <si>
    <t>09-FO-02</t>
  </si>
  <si>
    <t>364.323.748-04</t>
  </si>
  <si>
    <t>DENIS WILLIAN DA SILVA</t>
  </si>
  <si>
    <t>09-IJ-05</t>
  </si>
  <si>
    <t>476.560.618-00</t>
  </si>
  <si>
    <t xml:space="preserve">DENER WILLIAN LIMA DE OLIVEIRA </t>
  </si>
  <si>
    <t>RIVIERA DE SANTA CRISTINA XIII - SETOR MARINA</t>
  </si>
  <si>
    <t>10-AO-03</t>
  </si>
  <si>
    <t>307.167.298-57</t>
  </si>
  <si>
    <t xml:space="preserve">JAQUELINE DE JESUS SANTOS </t>
  </si>
  <si>
    <t>10-AU-04</t>
  </si>
  <si>
    <t>100.220.798-31</t>
  </si>
  <si>
    <t>SIDNEI EVANGELISTA DA FRANCA</t>
  </si>
  <si>
    <t>10-AX-04</t>
  </si>
  <si>
    <t>387.357.228-19</t>
  </si>
  <si>
    <t>LUCAS DOMINGOS TENORIO</t>
  </si>
  <si>
    <t>10-BF-09</t>
  </si>
  <si>
    <t>331.666.048-80</t>
  </si>
  <si>
    <t>JOZIEL CHAVES SANTOS</t>
  </si>
  <si>
    <t>10-BS-15</t>
  </si>
  <si>
    <t>330.529.348-99</t>
  </si>
  <si>
    <t>RODRIGO JULIO</t>
  </si>
  <si>
    <t>10-BS-16</t>
  </si>
  <si>
    <t>004.519.618-46</t>
  </si>
  <si>
    <t>MARCIO ROBERTO DOS PASSOS</t>
  </si>
  <si>
    <t>10-BS-28</t>
  </si>
  <si>
    <t>196.743.918-43</t>
  </si>
  <si>
    <t>MARCIENE SAMPAIO EVANGELISTA</t>
  </si>
  <si>
    <t>10-CE-13</t>
  </si>
  <si>
    <t>064.815.676-10</t>
  </si>
  <si>
    <t>DIEGO EMANOEL CARPINETTI MERIJ</t>
  </si>
  <si>
    <t>10-DO-13</t>
  </si>
  <si>
    <t>103.714.978-50</t>
  </si>
  <si>
    <t>ROSALINA GOMES DE ARRUDA MARCONDES</t>
  </si>
  <si>
    <t>10-DP-13</t>
  </si>
  <si>
    <t>309.539.038-69</t>
  </si>
  <si>
    <t>EWERTON BIZARRIA DA SILVA</t>
  </si>
  <si>
    <t>10-DQ-01</t>
  </si>
  <si>
    <t>336.444.638-59</t>
  </si>
  <si>
    <t xml:space="preserve">MARIA DE FÁTIMA LIMA OLIVEIRA </t>
  </si>
  <si>
    <t>10-DR-08</t>
  </si>
  <si>
    <t>301.399.838-56</t>
  </si>
  <si>
    <t>ALEX SANTOS GUEDES</t>
  </si>
  <si>
    <t>10-DW-26</t>
  </si>
  <si>
    <t>105.182.558-08</t>
  </si>
  <si>
    <t>GISLAINE CRISTINA OLIVEIRA BALTOR</t>
  </si>
  <si>
    <t>10-EF-01</t>
  </si>
  <si>
    <t>395.145.008-81</t>
  </si>
  <si>
    <t>LIZANDRA FERREIRA MONTENEGRO OLIVEIRA</t>
  </si>
  <si>
    <t>10-EJ-21</t>
  </si>
  <si>
    <t>215.037.528-10</t>
  </si>
  <si>
    <t>LARISSA FIGUEIRA FONSECA</t>
  </si>
  <si>
    <t>10-EU-27</t>
  </si>
  <si>
    <t>306.274.818-41</t>
  </si>
  <si>
    <t>ROSEMEIRE SAMPAIO DE MORAIS</t>
  </si>
  <si>
    <t>10-EV-14</t>
  </si>
  <si>
    <t>275.371.318-99</t>
  </si>
  <si>
    <t>ESTEFÂNIA DE ARAUJO DOS SANTOS MOREIRA</t>
  </si>
  <si>
    <t>10-EV-17</t>
  </si>
  <si>
    <t>274.470.028-28</t>
  </si>
  <si>
    <t>CYNTIA TIEME KANAZAWA</t>
  </si>
  <si>
    <t>10-FA-32</t>
  </si>
  <si>
    <t>221.362.038-51</t>
  </si>
  <si>
    <t>DANIEL DA SILVA</t>
  </si>
  <si>
    <t>10-HJ-14</t>
  </si>
  <si>
    <t>302.968.148-30</t>
  </si>
  <si>
    <t>VANESSA APARECIDA DA SILVA</t>
  </si>
  <si>
    <t>10-HY-02</t>
  </si>
  <si>
    <t>322.901.248-85</t>
  </si>
  <si>
    <t>EDMAR NASCIMENTO DOS SANTOS</t>
  </si>
  <si>
    <t>10-HY-20</t>
  </si>
  <si>
    <t>123.770.688-20</t>
  </si>
  <si>
    <t>ADILSON VIEIRA LIMA JUNIOR</t>
  </si>
  <si>
    <t>10-IN-10</t>
  </si>
  <si>
    <t>287.289.358-02</t>
  </si>
  <si>
    <t>BRUNO DE MORAES</t>
  </si>
  <si>
    <t>10-IQ-19</t>
  </si>
  <si>
    <t>454.509.168-76</t>
  </si>
  <si>
    <t>LUCAS RICARDO PEREIRA</t>
  </si>
  <si>
    <t>10-IQ-24</t>
  </si>
  <si>
    <t>407.275.288-66</t>
  </si>
  <si>
    <t>RAPHAEL GRANDE INOCENCIO</t>
  </si>
  <si>
    <t>10-IW-22</t>
  </si>
  <si>
    <t>429.254.838-28</t>
  </si>
  <si>
    <t>THALITA ALVES DOS SANTOS</t>
  </si>
  <si>
    <t>10-JK-25</t>
  </si>
  <si>
    <t>312.606.968-12</t>
  </si>
  <si>
    <t>PHILIPPE MARCOUIZOS</t>
  </si>
  <si>
    <t>10-JK-26</t>
  </si>
  <si>
    <t>10-JP-10</t>
  </si>
  <si>
    <t>171.994.788-01</t>
  </si>
  <si>
    <t>RODRIGO PEREIRA DE MIRANDA</t>
  </si>
  <si>
    <t>10-KB-09</t>
  </si>
  <si>
    <t>390.888.158-79</t>
  </si>
  <si>
    <t>ANGELA MARIA DE SOUZA DIB</t>
  </si>
  <si>
    <t>10-KB-16</t>
  </si>
  <si>
    <t>10-KC-04</t>
  </si>
  <si>
    <t>421.057.988-29</t>
  </si>
  <si>
    <t>RIGEL LIRA DOS PASSOS</t>
  </si>
  <si>
    <t>10-KC-23</t>
  </si>
  <si>
    <t>262.970.448-30</t>
  </si>
  <si>
    <t>MARIANGELA SILVA</t>
  </si>
  <si>
    <t>10-KN-20</t>
  </si>
  <si>
    <t>306.476.298-28</t>
  </si>
  <si>
    <t>ROBSON JOSÉ DA SILVA</t>
  </si>
  <si>
    <t>10-KP-09</t>
  </si>
  <si>
    <t>145.295.278-75</t>
  </si>
  <si>
    <t>DILMA PEREIRA DOS SANTOS CAVALCANTI</t>
  </si>
  <si>
    <t>10-KP-29</t>
  </si>
  <si>
    <t>425.586.998-73</t>
  </si>
  <si>
    <t>WILLIAN RENATO APARECIDO DOS SANTOS</t>
  </si>
  <si>
    <t>10-KP-32</t>
  </si>
  <si>
    <t>421.303.738-01</t>
  </si>
  <si>
    <t>LAURA FERNANDES FIGUEIRA</t>
  </si>
  <si>
    <t>10-KT-15</t>
  </si>
  <si>
    <t>397.736.408-17</t>
  </si>
  <si>
    <t>CARLOS MALLONE MEDEIROS</t>
  </si>
  <si>
    <t>10-LW-30</t>
  </si>
  <si>
    <t>365306.980.001-02</t>
  </si>
  <si>
    <t>ARENA E CHOPERIA PRIME EVENTOS LTDA</t>
  </si>
  <si>
    <t>10-MD-32</t>
  </si>
  <si>
    <t>061.825.229-09</t>
  </si>
  <si>
    <t>RODRIGO SOARES FERREIRA</t>
  </si>
  <si>
    <t>10-ML-19</t>
  </si>
  <si>
    <t>451.411.838-90</t>
  </si>
  <si>
    <t>JHONATAN DIAS SOARES</t>
  </si>
  <si>
    <t>10-NM-24</t>
  </si>
  <si>
    <t>395.435.478-07</t>
  </si>
  <si>
    <t>KAYAN LENON LIMA SANTOS</t>
  </si>
  <si>
    <t>10-OJ-30</t>
  </si>
  <si>
    <t>308.804.148-71</t>
  </si>
  <si>
    <t>ADRIANO ROBERTO SILVEIRA LEITE</t>
  </si>
  <si>
    <t>10-OZ-27</t>
  </si>
  <si>
    <t>454.860.798-69</t>
  </si>
  <si>
    <t xml:space="preserve">GABRIELA DE JESUS VITORINO </t>
  </si>
  <si>
    <t>10-QW-11</t>
  </si>
  <si>
    <t>167.309.518-69</t>
  </si>
  <si>
    <t>LUCILEI APARECIDA MARIANO FRANCO</t>
  </si>
  <si>
    <t>10-RP-10</t>
  </si>
  <si>
    <t>217.629.768-70</t>
  </si>
  <si>
    <t>ADOLFO DE SANTANA MENEZES</t>
  </si>
  <si>
    <t>NINHO VERDE II ECO RESIDENCE</t>
  </si>
  <si>
    <t>12-AB-09</t>
  </si>
  <si>
    <t>205.106.238-24</t>
  </si>
  <si>
    <t>CASSIA VIANNA DA COSTA</t>
  </si>
  <si>
    <t>12-AC-17</t>
  </si>
  <si>
    <t>371.400.888-88</t>
  </si>
  <si>
    <t xml:space="preserve"> RENAN ARIMATEIA QUEIROZ</t>
  </si>
  <si>
    <t>12-AD-03</t>
  </si>
  <si>
    <t>283.122.518-39</t>
  </si>
  <si>
    <t>FLAVIANA ALVARES BRAGA</t>
  </si>
  <si>
    <t>12-AV-19</t>
  </si>
  <si>
    <t>356.980.358-90</t>
  </si>
  <si>
    <t>ANDRE MINHACO</t>
  </si>
  <si>
    <t>12-BA-21</t>
  </si>
  <si>
    <t>465.302.328-00</t>
  </si>
  <si>
    <t>THOMAS MARTINS DE SOUZA</t>
  </si>
  <si>
    <t>12-BE-10</t>
  </si>
  <si>
    <t>427.686.738-03</t>
  </si>
  <si>
    <t xml:space="preserve">NAIARA BATISTA DA SILVA </t>
  </si>
  <si>
    <t>12-BJ-21</t>
  </si>
  <si>
    <t>444.490.958-71</t>
  </si>
  <si>
    <t>TAYNA CRISTINA ALBUQUERQUE REZENDE</t>
  </si>
  <si>
    <t>12-BK-01</t>
  </si>
  <si>
    <t>467.068.778-67</t>
  </si>
  <si>
    <t>FELIPE CHANG OBARA ARMENTANO</t>
  </si>
  <si>
    <t>12-BK-12</t>
  </si>
  <si>
    <t>393.000.228-06</t>
  </si>
  <si>
    <t>JULIANA EVELIN DA SILVA REIS</t>
  </si>
  <si>
    <t>12-BK-18</t>
  </si>
  <si>
    <t>510.902.718-83</t>
  </si>
  <si>
    <t xml:space="preserve">RAISSA TAUANY CARVALHO </t>
  </si>
  <si>
    <t>12-BO-05</t>
  </si>
  <si>
    <t>224.010.588-77</t>
  </si>
  <si>
    <t>AMAURI DA SILVA GOMES</t>
  </si>
  <si>
    <t>12-BP-16</t>
  </si>
  <si>
    <t>224.376.652-34</t>
  </si>
  <si>
    <t>MARIA DE FÁTIMA DE SOUZA NONATO</t>
  </si>
  <si>
    <t>12-BP-17</t>
  </si>
  <si>
    <t>380.198.518-01</t>
  </si>
  <si>
    <t>JOSAFÁ DE JESUS SOUZA</t>
  </si>
  <si>
    <t>12-BS-01</t>
  </si>
  <si>
    <t>142.072.618-85</t>
  </si>
  <si>
    <t>LEANDRO MORAIS DO CARMO</t>
  </si>
  <si>
    <t>12-BS-28</t>
  </si>
  <si>
    <t>281.661.908-77</t>
  </si>
  <si>
    <t xml:space="preserve">GISELE MARCIA VIEIRA </t>
  </si>
  <si>
    <t>12-BS-31</t>
  </si>
  <si>
    <t>069.168.538-08</t>
  </si>
  <si>
    <t xml:space="preserve"> JOSÉ DONIZETTI ALVARENGA </t>
  </si>
  <si>
    <t>12-BU-21</t>
  </si>
  <si>
    <t>409.933.718-92</t>
  </si>
  <si>
    <t xml:space="preserve">AILTON DE SANTANA RODRIGUES </t>
  </si>
  <si>
    <t>12-BX-21</t>
  </si>
  <si>
    <t>069.032.768-40</t>
  </si>
  <si>
    <t>ANIBAL DE ALMEIDA</t>
  </si>
  <si>
    <t>12-CH-19</t>
  </si>
  <si>
    <t>301.815.558-08</t>
  </si>
  <si>
    <t>RAFAEL CIPRIANO PUTINI</t>
  </si>
  <si>
    <t>12-CH-24</t>
  </si>
  <si>
    <t>377.988.158-64</t>
  </si>
  <si>
    <t>RODRIGO VITAL ANTÔNIO</t>
  </si>
  <si>
    <t>12-CL-16</t>
  </si>
  <si>
    <t>168.087.378-43</t>
  </si>
  <si>
    <t>ANDERSON DE VASCONCELOS</t>
  </si>
  <si>
    <t>12-CN-16</t>
  </si>
  <si>
    <t>297.644.388-22</t>
  </si>
  <si>
    <t>ALINE OLIVEIRA TIEPPO</t>
  </si>
  <si>
    <t>12-CN-30</t>
  </si>
  <si>
    <t>033.260.406-36</t>
  </si>
  <si>
    <t>JAQUELINE APARECIDA DA CRUZ CARVALHO</t>
  </si>
  <si>
    <t>12-CN-32</t>
  </si>
  <si>
    <t>048.475.868-32</t>
  </si>
  <si>
    <t>VALDIR VIEIRA DA SILVA</t>
  </si>
  <si>
    <t>12-CP-21</t>
  </si>
  <si>
    <t>339.767.558-85</t>
  </si>
  <si>
    <t xml:space="preserve"> MARCOS LOPES MACEDO</t>
  </si>
  <si>
    <t>12-CQ-31</t>
  </si>
  <si>
    <t>308.816.348-59</t>
  </si>
  <si>
    <t>ALBERTO SOARES DA SILVA</t>
  </si>
  <si>
    <t>12-CS-25</t>
  </si>
  <si>
    <t>347.710.478-12</t>
  </si>
  <si>
    <t>DIEGO TRIDAPALLI ANTONIO</t>
  </si>
  <si>
    <t>12-CY-24</t>
  </si>
  <si>
    <t>014.470.731-42</t>
  </si>
  <si>
    <t>WELLYNGTHON DO NASCIMENTO LOPES</t>
  </si>
  <si>
    <t>12-DC-26</t>
  </si>
  <si>
    <t>277.142.208-56</t>
  </si>
  <si>
    <t xml:space="preserve">ANGÊLINO FERNANDES QUEIROZ      </t>
  </si>
  <si>
    <t>12-DP-08</t>
  </si>
  <si>
    <t>220.615.728-47</t>
  </si>
  <si>
    <t>SILVIA HELENA BARBIERI MIRANDA POLI</t>
  </si>
  <si>
    <t>12-DQ-21</t>
  </si>
  <si>
    <t>178.139.328-11</t>
  </si>
  <si>
    <t>ANDRE CUNTARDO PANTALEAO</t>
  </si>
  <si>
    <t>12-DS-28</t>
  </si>
  <si>
    <t>380.425.968-55</t>
  </si>
  <si>
    <t>JAMILLE DANTAS MOREIRA</t>
  </si>
  <si>
    <t>12-DY-15</t>
  </si>
  <si>
    <t>309.640.518-26</t>
  </si>
  <si>
    <t>EVANI SILVA DE MARIZ</t>
  </si>
  <si>
    <t>12-EG-06</t>
  </si>
  <si>
    <t>001.026.801-40</t>
  </si>
  <si>
    <t>MIGUEL ELIAS MAMEDE DE OLIVEIRA</t>
  </si>
  <si>
    <t>12-EG-15</t>
  </si>
  <si>
    <t>384.322.501-04</t>
  </si>
  <si>
    <t>RUBENS FERNANDES CARVALHO JUNIOR</t>
  </si>
  <si>
    <t>12-EH-08</t>
  </si>
  <si>
    <t>257.604.028-46</t>
  </si>
  <si>
    <t>RICHARD MOSES BRAGARBYK</t>
  </si>
  <si>
    <t>12-EH-11</t>
  </si>
  <si>
    <t>313.611.568-64</t>
  </si>
  <si>
    <t>MARINA JOSÉ SILVA</t>
  </si>
  <si>
    <t>12-EH-14</t>
  </si>
  <si>
    <t>260.835.268-50</t>
  </si>
  <si>
    <t xml:space="preserve">ADLÚCIO ADÃO DE OLIVEIRA </t>
  </si>
  <si>
    <t>12-EJ-09</t>
  </si>
  <si>
    <t>386.553.748-06</t>
  </si>
  <si>
    <t>MICHELLE EVARISTO LUNA</t>
  </si>
  <si>
    <t>12-EK-23</t>
  </si>
  <si>
    <t>413.520.348-59</t>
  </si>
  <si>
    <t>RODOLPHO GONCALVES RIBEIRO</t>
  </si>
  <si>
    <t>12-EL-16</t>
  </si>
  <si>
    <t>342.022.498-28</t>
  </si>
  <si>
    <t xml:space="preserve">WELITON CAVALCANTE DE OLIVEIRA </t>
  </si>
  <si>
    <t>12-EP-20</t>
  </si>
  <si>
    <t>422.045.168-48</t>
  </si>
  <si>
    <t>GABRIEL BRAGA DA SILVA</t>
  </si>
  <si>
    <t>12-EU-19</t>
  </si>
  <si>
    <t>003.522.912-81</t>
  </si>
  <si>
    <t xml:space="preserve">LUCILEIA DA SILVA PAIVA PINHEIRO </t>
  </si>
  <si>
    <t>12-FB-23</t>
  </si>
  <si>
    <t>412.258.528-70</t>
  </si>
  <si>
    <t>ALAN ALVES DA SILVA</t>
  </si>
  <si>
    <t>12-FB-29</t>
  </si>
  <si>
    <t>284.214.818-51</t>
  </si>
  <si>
    <t>ANA PAULA DE SANTANA FARAGO</t>
  </si>
  <si>
    <t>12-FC-03</t>
  </si>
  <si>
    <t>353.154.818-24</t>
  </si>
  <si>
    <t xml:space="preserve">VANESSA FERNANDES BARBOSA </t>
  </si>
  <si>
    <t>12-FD-11</t>
  </si>
  <si>
    <t>659.072.138-68</t>
  </si>
  <si>
    <t>PEDRO LUIZ RONCO</t>
  </si>
  <si>
    <t>12-FD-21</t>
  </si>
  <si>
    <t>302.593.538-33</t>
  </si>
  <si>
    <t>LAERCIO MORENO JUNIOR</t>
  </si>
  <si>
    <t>12-FK-27</t>
  </si>
  <si>
    <t>045.141.356-31</t>
  </si>
  <si>
    <t>FERNANDA DE FREITAS VIEIRA</t>
  </si>
  <si>
    <t>12-FO-27</t>
  </si>
  <si>
    <t>218.068.128-35</t>
  </si>
  <si>
    <t>TEREZA ALVES DE ALCANTARA</t>
  </si>
  <si>
    <t>12-FS-19</t>
  </si>
  <si>
    <t>311.759.348-95</t>
  </si>
  <si>
    <t>GISELE XAVIER SOUZA DA SILVA</t>
  </si>
  <si>
    <t>12-FX-35</t>
  </si>
  <si>
    <t>402.600.698-09</t>
  </si>
  <si>
    <t>MAURICIO CARDOZO LIMA</t>
  </si>
  <si>
    <t>12-GB-11</t>
  </si>
  <si>
    <t>127.211.098-20</t>
  </si>
  <si>
    <t>MARIA VERONILDA MALTA ALVES</t>
  </si>
  <si>
    <t>12-GE-06</t>
  </si>
  <si>
    <t>316.839.978-75</t>
  </si>
  <si>
    <t xml:space="preserve">ANDRÉ GONÇALVES DA SILVA  </t>
  </si>
  <si>
    <t>12-GE-25</t>
  </si>
  <si>
    <t>337.914.628-57</t>
  </si>
  <si>
    <t>ALINE DE PAULA</t>
  </si>
  <si>
    <t>12-GI-13</t>
  </si>
  <si>
    <t>152.549.668-90</t>
  </si>
  <si>
    <t>SILVANIA MARIA DA SILVA BATISTA</t>
  </si>
  <si>
    <t>12-GP-27</t>
  </si>
  <si>
    <t>345.986.838-48</t>
  </si>
  <si>
    <t>RONALDO DA SILVA FERREIRA</t>
  </si>
  <si>
    <t>12-GR-23</t>
  </si>
  <si>
    <t>315.847.238-40</t>
  </si>
  <si>
    <t xml:space="preserve">JOÃO PAULO DEALIS </t>
  </si>
  <si>
    <t>12-GR-24</t>
  </si>
  <si>
    <t>961.426.188-91</t>
  </si>
  <si>
    <t>ROBERTO CARLOS CONTIM</t>
  </si>
  <si>
    <t>12-GS-10</t>
  </si>
  <si>
    <t>192.605.018-57</t>
  </si>
  <si>
    <t xml:space="preserve"> CLEBER ROMEU VIEIRA DA SILVA  </t>
  </si>
  <si>
    <t>12-HA-04</t>
  </si>
  <si>
    <t>325.717.768-27</t>
  </si>
  <si>
    <t>CARLOS EDUARDO MOTA NUNES</t>
  </si>
  <si>
    <t>12-HD-12</t>
  </si>
  <si>
    <t>051.261.998-03</t>
  </si>
  <si>
    <t>JOÃO HIGINO BERGER DE CAMARGO</t>
  </si>
  <si>
    <t>12-HE-13</t>
  </si>
  <si>
    <t>282.545.738-83</t>
  </si>
  <si>
    <t xml:space="preserve">OSVALDINO DE JESUS </t>
  </si>
  <si>
    <t>12-HL-04</t>
  </si>
  <si>
    <t>429.599.258-58</t>
  </si>
  <si>
    <t>ERIVALDO SILVA BARROS JÚNIOR</t>
  </si>
  <si>
    <t>12-IM-03</t>
  </si>
  <si>
    <t>418.857.338-44</t>
  </si>
  <si>
    <t>JUCILEIA ALVES DA SILVA NASCIMENTO</t>
  </si>
  <si>
    <t>12-IU-11</t>
  </si>
  <si>
    <t>035.449.925-40</t>
  </si>
  <si>
    <t xml:space="preserve"> RAMON SANTANA DE BRITO   </t>
  </si>
  <si>
    <t>12-JG-04</t>
  </si>
  <si>
    <t>281.647.638-37</t>
  </si>
  <si>
    <t xml:space="preserve"> CARLOS EDUARDO SOUZA SANTOS</t>
  </si>
  <si>
    <t>12-JG-29</t>
  </si>
  <si>
    <t>052.888.648-70</t>
  </si>
  <si>
    <t xml:space="preserve"> JOSÉ PEDRO ALEXANDRE DOS SANTOS  </t>
  </si>
  <si>
    <t>12-JH-26</t>
  </si>
  <si>
    <t>465.872.398-03</t>
  </si>
  <si>
    <t xml:space="preserve">LUCAS RIBEIRO </t>
  </si>
  <si>
    <t>12-JK-11</t>
  </si>
  <si>
    <t>022.971.222-33</t>
  </si>
  <si>
    <t>MAYRA JULLY FERREIRA DOURADO</t>
  </si>
  <si>
    <t>12-JK-32</t>
  </si>
  <si>
    <t>222.741.578-98</t>
  </si>
  <si>
    <t>LUCIANO ELY VACCARI</t>
  </si>
  <si>
    <t>12-KC-29</t>
  </si>
  <si>
    <t>390.768.938-02</t>
  </si>
  <si>
    <t xml:space="preserve">LUANA NOEMIA DA SILVA </t>
  </si>
  <si>
    <t>12-KJ-18</t>
  </si>
  <si>
    <t>230.480.518-30</t>
  </si>
  <si>
    <t>SAULO RODRIGUES DE LIMA</t>
  </si>
  <si>
    <t>12-KL-13</t>
  </si>
  <si>
    <t>391.506.658-39</t>
  </si>
  <si>
    <t>AUGUSTO GUIMARÃES BESSA</t>
  </si>
  <si>
    <t>12-KN-25</t>
  </si>
  <si>
    <t>161.580.608-36</t>
  </si>
  <si>
    <t>ANDERSON GIACOMASSI</t>
  </si>
  <si>
    <t>12-LC-11</t>
  </si>
  <si>
    <t>021.598.093-06</t>
  </si>
  <si>
    <t>CRISLAINE PEREIRA GOMES</t>
  </si>
  <si>
    <t>12-LE-02</t>
  </si>
  <si>
    <t>409.938.948-01</t>
  </si>
  <si>
    <t>BRUNO SANTOS SIMOES</t>
  </si>
  <si>
    <t>12-LH-34</t>
  </si>
  <si>
    <t>402.875.878-51</t>
  </si>
  <si>
    <t>CIRLEI SILVA DOS SANTOS</t>
  </si>
  <si>
    <t>12-LT-36</t>
  </si>
  <si>
    <t>12-MA-34</t>
  </si>
  <si>
    <t>267.457.828-98</t>
  </si>
  <si>
    <t>GISELE ROMAO DA CRUZ</t>
  </si>
  <si>
    <t>12-ME-19</t>
  </si>
  <si>
    <t>285.429.768-78</t>
  </si>
  <si>
    <t>ZENITA PAULA LOPES DOS SANTOS</t>
  </si>
  <si>
    <t>12-MG-24</t>
  </si>
  <si>
    <t>028.856.428-66</t>
  </si>
  <si>
    <t xml:space="preserve">JUVENAL HENRIQUE DA SILVA </t>
  </si>
  <si>
    <t>12-MI-02</t>
  </si>
  <si>
    <t>389.497.798-11</t>
  </si>
  <si>
    <t>ALAN OSHIRO FERREIRA</t>
  </si>
  <si>
    <t>12-MN-07</t>
  </si>
  <si>
    <t>906.632.175-04</t>
  </si>
  <si>
    <t>EDNA SANTOS SILVA</t>
  </si>
  <si>
    <t>12-MT-13</t>
  </si>
  <si>
    <t>326.473.258-04</t>
  </si>
  <si>
    <t>RAMON NONATO OLIVEIRA DA SILVA</t>
  </si>
  <si>
    <t>12-MT-26</t>
  </si>
  <si>
    <t>351.254.918-70</t>
  </si>
  <si>
    <t xml:space="preserve"> VINÍCIUS BONDEZAN DAMASCENO</t>
  </si>
  <si>
    <t>12-MW-13</t>
  </si>
  <si>
    <t>321.737.818-04</t>
  </si>
  <si>
    <t xml:space="preserve">JOICE APARECIDA FARIAS NAVARRO </t>
  </si>
  <si>
    <t>12-MX-20</t>
  </si>
  <si>
    <t>219.291.468-76</t>
  </si>
  <si>
    <t>RODRIGO LEANDRO SAMPAIO DA SILVA</t>
  </si>
  <si>
    <t>12-NA-16</t>
  </si>
  <si>
    <t>732.467.191-87</t>
  </si>
  <si>
    <t>WILLIAM ROBERTO LIMA DOS SANTOS</t>
  </si>
  <si>
    <t>12-NC-10</t>
  </si>
  <si>
    <t>242.398.258-57</t>
  </si>
  <si>
    <t>GUERSON CETOUTE</t>
  </si>
  <si>
    <t>12-NC-13</t>
  </si>
  <si>
    <t>029.821.578-02</t>
  </si>
  <si>
    <t>CELSO MARIANO DE SOUZA</t>
  </si>
  <si>
    <t>12-NL-10</t>
  </si>
  <si>
    <t>054.886.595-79</t>
  </si>
  <si>
    <t>JUNIOR BARRETO DE JESUS</t>
  </si>
  <si>
    <t>12-NO-35</t>
  </si>
  <si>
    <t>039.088.418-95</t>
  </si>
  <si>
    <t>REGINALDO ESTEBAM</t>
  </si>
  <si>
    <t>12-OH-27</t>
  </si>
  <si>
    <t>156.947.388-96</t>
  </si>
  <si>
    <t>LUIZ FABIANO RODRIGUES DE SOUZA</t>
  </si>
  <si>
    <t>12-OM-14</t>
  </si>
  <si>
    <t>279.354.848-05</t>
  </si>
  <si>
    <t xml:space="preserve">ROBERTO JANUARIO DOS SANTOS </t>
  </si>
  <si>
    <t>12-OQ-07</t>
  </si>
  <si>
    <t>297.573.508-18</t>
  </si>
  <si>
    <t>FABIANO DOS ANJOS DO NASCIMENTO</t>
  </si>
  <si>
    <t>12-OQ-17</t>
  </si>
  <si>
    <t>390.557.638-45</t>
  </si>
  <si>
    <t>GABRIELA DOS SANTOS STELLA</t>
  </si>
  <si>
    <t>12-OR-26</t>
  </si>
  <si>
    <t>324.794.528-83</t>
  </si>
  <si>
    <t xml:space="preserve">EDELI MARIA BATISTA </t>
  </si>
  <si>
    <t>12-OR-27</t>
  </si>
  <si>
    <t>12-OS-06</t>
  </si>
  <si>
    <t>318.189.928-33</t>
  </si>
  <si>
    <t xml:space="preserve">THUANE AGUILAR BARBOSA  </t>
  </si>
  <si>
    <t>12-OS-08</t>
  </si>
  <si>
    <t>043.324.546-85</t>
  </si>
  <si>
    <t>STELA MARYS SISTI</t>
  </si>
  <si>
    <t>12-OV-02</t>
  </si>
  <si>
    <t>326.852.008-19</t>
  </si>
  <si>
    <t>ANDERSON DE ABREU BARBOSA</t>
  </si>
  <si>
    <t>12-OV-06</t>
  </si>
  <si>
    <t>325.139.678-10</t>
  </si>
  <si>
    <t xml:space="preserve">BETEL DE OLIVEIRA ALVES CARVALHO </t>
  </si>
  <si>
    <t>12-OZ-09</t>
  </si>
  <si>
    <t>312.989.098-05</t>
  </si>
  <si>
    <t>FRANCISNEIDE DE LIMA ALBUQUERQUE</t>
  </si>
  <si>
    <t>12-PA-03</t>
  </si>
  <si>
    <t>352.049.368-31</t>
  </si>
  <si>
    <t>LEANDRO VINICIUS LOPES TAVARES</t>
  </si>
  <si>
    <t>12-PD-06</t>
  </si>
  <si>
    <t>341.267.548-22</t>
  </si>
  <si>
    <t>LEANDRO TADEU DOS SANTOS</t>
  </si>
  <si>
    <t>12-PR-18</t>
  </si>
  <si>
    <t>344.741.168-60</t>
  </si>
  <si>
    <t xml:space="preserve">AMANDA DE SOUZA FERIAN </t>
  </si>
  <si>
    <t>12-PR-26</t>
  </si>
  <si>
    <t>489.536.678-28</t>
  </si>
  <si>
    <t>JOÃO VICTOR ESTRAHER MARIANO</t>
  </si>
  <si>
    <t>12-PY-08</t>
  </si>
  <si>
    <t>435.993.625-72</t>
  </si>
  <si>
    <t>MANOEL DOS REIS ALVES ARAUJO</t>
  </si>
  <si>
    <t>12-PZ-02</t>
  </si>
  <si>
    <t>369.133.568-38</t>
  </si>
  <si>
    <t>LEANDRO DOMINGOS</t>
  </si>
  <si>
    <t>SANTA BÁRBARA RESORT RESIDENCE - I</t>
  </si>
  <si>
    <t>13-BW-12</t>
  </si>
  <si>
    <t>257.135.288-12</t>
  </si>
  <si>
    <t xml:space="preserve">ALBERTO SILVINO SOUSA SILVA </t>
  </si>
  <si>
    <t>13-CG-06</t>
  </si>
  <si>
    <t>428.887.128-06</t>
  </si>
  <si>
    <t xml:space="preserve">BRUNO VILCHES DE OLIVEIRA </t>
  </si>
  <si>
    <t>13-CK-04</t>
  </si>
  <si>
    <t>342.308.618-18</t>
  </si>
  <si>
    <t>SERGIO MIGUEL DE ARAUJO</t>
  </si>
  <si>
    <t>13-DC-20</t>
  </si>
  <si>
    <t>424.226.788-66</t>
  </si>
  <si>
    <t>JUSSARA ARAUJO DA SILVA SAVORDELLI</t>
  </si>
  <si>
    <t>13-GT-14</t>
  </si>
  <si>
    <t>053.749.175-95</t>
  </si>
  <si>
    <t>MYCHEL ANGELO SANTOS MELO</t>
  </si>
  <si>
    <t>13-HF-07</t>
  </si>
  <si>
    <t>230.584.768-84</t>
  </si>
  <si>
    <t>BRUNA CRISTINA MALTA DE SENA</t>
  </si>
  <si>
    <t>13-HV-04</t>
  </si>
  <si>
    <t>384.854.318-47</t>
  </si>
  <si>
    <t>NAHIM VIEIRA RODRIGUES DOS SANTOS</t>
  </si>
  <si>
    <t>13-HX-08</t>
  </si>
  <si>
    <t>216.432.248-75</t>
  </si>
  <si>
    <t>JEFFERSON BIGUETTI</t>
  </si>
  <si>
    <t>13-ID-17</t>
  </si>
  <si>
    <t>423.948.098-17</t>
  </si>
  <si>
    <t>CAIO VINICIUS DO NASCIMENTO QUINTINO</t>
  </si>
  <si>
    <t>13-IL-16</t>
  </si>
  <si>
    <t>040.497.388-48</t>
  </si>
  <si>
    <t xml:space="preserve">RENATO JAYME VALERIANO </t>
  </si>
  <si>
    <t>13-JQ-20</t>
  </si>
  <si>
    <t>015.232.298-10</t>
  </si>
  <si>
    <t xml:space="preserve">PAULO CESAR CORTEZ RAMOS </t>
  </si>
  <si>
    <t>13-JR-21</t>
  </si>
  <si>
    <t>024.931.378-25</t>
  </si>
  <si>
    <t>MAGNOVALDO ALVES DOS SANTOS</t>
  </si>
  <si>
    <t>13-JR-22</t>
  </si>
  <si>
    <t>415.160.408-13</t>
  </si>
  <si>
    <t>LEONARDO RODRIGUES</t>
  </si>
  <si>
    <t>13-JU-12</t>
  </si>
  <si>
    <t>226.504.758-97</t>
  </si>
  <si>
    <t>DILMA BENEDITO PINHEIRO</t>
  </si>
  <si>
    <t>13-KH-26</t>
  </si>
  <si>
    <t>450.448.958-90</t>
  </si>
  <si>
    <t xml:space="preserve">GUSTAVO RODRIGO DE CARVALHO </t>
  </si>
  <si>
    <t>13-LD-23</t>
  </si>
  <si>
    <t>334.843.978-70</t>
  </si>
  <si>
    <t>ADRIANA APARECIDA PLACIDIO</t>
  </si>
  <si>
    <t>13-LX-06</t>
  </si>
  <si>
    <t>324.996.448-42</t>
  </si>
  <si>
    <t xml:space="preserve">SARAH BARBOSA </t>
  </si>
  <si>
    <t>13-MB-15</t>
  </si>
  <si>
    <t>349.186.818-16</t>
  </si>
  <si>
    <t>KARINA DA SILVEIRA</t>
  </si>
  <si>
    <t>13-MB-18</t>
  </si>
  <si>
    <t>13-NM-08</t>
  </si>
  <si>
    <t>148.379.898-45</t>
  </si>
  <si>
    <t xml:space="preserve">ANTONIO MANOEL DA SILVA </t>
  </si>
  <si>
    <t>13-NU-03</t>
  </si>
  <si>
    <t>163.654.628-59</t>
  </si>
  <si>
    <t xml:space="preserve">JOÃO FELICIANO COSTA </t>
  </si>
  <si>
    <t>SANTA BÁRBARA RESORT RESIDENCE - II</t>
  </si>
  <si>
    <t>14-AB-20</t>
  </si>
  <si>
    <t>468.766.138-60</t>
  </si>
  <si>
    <t>EVELIN VITORIA BRITO DE PAULA</t>
  </si>
  <si>
    <t>14-AB-21</t>
  </si>
  <si>
    <t>196.915.558-24</t>
  </si>
  <si>
    <t xml:space="preserve">MARISA COELHO DA SILVA </t>
  </si>
  <si>
    <t>14-AM-13</t>
  </si>
  <si>
    <t>126.745.958-17</t>
  </si>
  <si>
    <t>MARIA ALVES DA SILVA</t>
  </si>
  <si>
    <t>14-AP-15</t>
  </si>
  <si>
    <t>079.022.016-42</t>
  </si>
  <si>
    <t>LEANDRO APARECIDO OLIVEIRA SANTOS</t>
  </si>
  <si>
    <t>14-AS-11</t>
  </si>
  <si>
    <t>385.277.938-30</t>
  </si>
  <si>
    <t>MAIKI NOAMI PATROCINIO  DOS SANTOS SILVA</t>
  </si>
  <si>
    <t>14-BB-05</t>
  </si>
  <si>
    <t>449.426.888-76</t>
  </si>
  <si>
    <t xml:space="preserve">FELIPE DOUGLAS MESSIAS DE SOUZA </t>
  </si>
  <si>
    <t>14-BJ-02</t>
  </si>
  <si>
    <t>145.902.958-57</t>
  </si>
  <si>
    <t>MARIO ROBERTO DE JESUS</t>
  </si>
  <si>
    <t>14-BJ-14</t>
  </si>
  <si>
    <t>086.725.708-39</t>
  </si>
  <si>
    <t>MARIA APARECIDA ALVES DA ROCHA</t>
  </si>
  <si>
    <t>14-BL-20</t>
  </si>
  <si>
    <t>280.482.678-37</t>
  </si>
  <si>
    <t xml:space="preserve">LEANDRO CESAR PEREIRA DE MOURA </t>
  </si>
  <si>
    <t>14-BR-12</t>
  </si>
  <si>
    <t>306.588.908-08</t>
  </si>
  <si>
    <t>DYEGO HEANNES NUNES FELIX</t>
  </si>
  <si>
    <t>14-BR-29</t>
  </si>
  <si>
    <t>368.149.658-79</t>
  </si>
  <si>
    <t>MARCOS RIBEIRO TAVARES</t>
  </si>
  <si>
    <t>14-BT-02</t>
  </si>
  <si>
    <t>023.744.673-17</t>
  </si>
  <si>
    <t>JUCILENE DE SOUSA DOS SANTOS</t>
  </si>
  <si>
    <t>14-CA-16</t>
  </si>
  <si>
    <t>118.484.268-01</t>
  </si>
  <si>
    <t>REGINALDO DEBAZ BALLILA</t>
  </si>
  <si>
    <t>14-CC-05</t>
  </si>
  <si>
    <t>396.895.208-14</t>
  </si>
  <si>
    <t>LUCIANO FERREIRA DA SILVA</t>
  </si>
  <si>
    <t>14-CC-06</t>
  </si>
  <si>
    <t>347370.760.001-16</t>
  </si>
  <si>
    <t>CONSTRUTORA SOROCABA SANTOS LTDA</t>
  </si>
  <si>
    <t>14-CH-07</t>
  </si>
  <si>
    <t>386.256.358-81</t>
  </si>
  <si>
    <t xml:space="preserve">MIRIAN GUEDES FEITOSA BERNARDINELLI </t>
  </si>
  <si>
    <t>14-CK-17</t>
  </si>
  <si>
    <t>230.976.518-02</t>
  </si>
  <si>
    <t>LUMA SOARES DO CARMO</t>
  </si>
  <si>
    <t>14-EM-13</t>
  </si>
  <si>
    <t>14-EZ-03</t>
  </si>
  <si>
    <t>257.437.178-00</t>
  </si>
  <si>
    <t>FLAVIO CYPRIANO DA SILVA</t>
  </si>
  <si>
    <t>14-FY-12</t>
  </si>
  <si>
    <t>276.967.488-90</t>
  </si>
  <si>
    <t>LEANDRO CEZAR DE PAULA MORAES</t>
  </si>
  <si>
    <t>14-FY-19</t>
  </si>
  <si>
    <t>435.260.928-50</t>
  </si>
  <si>
    <t>DIOGO REIS DO PRADO</t>
  </si>
  <si>
    <t>14-GC-06</t>
  </si>
  <si>
    <t>045.175.688-65</t>
  </si>
  <si>
    <t>ERCILIA TALAVEIRA</t>
  </si>
  <si>
    <t>14-GD-02</t>
  </si>
  <si>
    <t>288.474.978-09</t>
  </si>
  <si>
    <t>NELSON ALVES BARELA</t>
  </si>
  <si>
    <t>14-GH-09</t>
  </si>
  <si>
    <t>260.538.358-03</t>
  </si>
  <si>
    <t>ANGELO MARCIO BILLIERI</t>
  </si>
  <si>
    <t>14-GM-05</t>
  </si>
  <si>
    <t>006.838.578-19</t>
  </si>
  <si>
    <t>BERNADETE APARECIDA VEGAS</t>
  </si>
  <si>
    <t>14-GP-18</t>
  </si>
  <si>
    <t>332.323.368-92</t>
  </si>
  <si>
    <t>ELIENE DE JESUS SOUZA</t>
  </si>
  <si>
    <t>14-GQ-10</t>
  </si>
  <si>
    <t>071.486.385-85</t>
  </si>
  <si>
    <t>DANILO PEREIRA CALDAS</t>
  </si>
  <si>
    <t>14-GT-12</t>
  </si>
  <si>
    <t>329.143.788-82</t>
  </si>
  <si>
    <t xml:space="preserve">ALEXANDRA ANTONIO DO SANTOS BARBOSA </t>
  </si>
  <si>
    <t>14-HV-04</t>
  </si>
  <si>
    <t>272.484.758-07</t>
  </si>
  <si>
    <t>EUCLIDES OLIVEIRA DA SILVA</t>
  </si>
  <si>
    <t>14-IC-01</t>
  </si>
  <si>
    <t>148.507.818-02</t>
  </si>
  <si>
    <t>LUCIANA RAGNONI DE ALMEIDA</t>
  </si>
  <si>
    <t>14-IF-03</t>
  </si>
  <si>
    <t>362.251.768-96</t>
  </si>
  <si>
    <t>ANTONIO HENRIQUE MACHADO FIDELIS</t>
  </si>
  <si>
    <t>14-IM-07</t>
  </si>
  <si>
    <t>278.508.008-42</t>
  </si>
  <si>
    <t xml:space="preserve">MARIA LEONILDA MONTEIRO DE SOUSA </t>
  </si>
  <si>
    <t>14-IR-05</t>
  </si>
  <si>
    <t>392.315.278-78</t>
  </si>
  <si>
    <t>DIEGO APARECIDO DOS SANTOS</t>
  </si>
  <si>
    <t>14-IS-07</t>
  </si>
  <si>
    <t>312.631.058-31</t>
  </si>
  <si>
    <t xml:space="preserve">PEDRO AUGUSTO MENDES RODRIGUES BATISTA </t>
  </si>
  <si>
    <t>14-IS-12</t>
  </si>
  <si>
    <t>306.140.858-45</t>
  </si>
  <si>
    <t xml:space="preserve">SAMIRA BERTOLLONE KUCKO </t>
  </si>
  <si>
    <t>14-JE-12</t>
  </si>
  <si>
    <t>403.122.368-40</t>
  </si>
  <si>
    <t>DOUGLAS FERREIRA LACERDA</t>
  </si>
  <si>
    <t>14-JE-13</t>
  </si>
  <si>
    <t>436.888.698-42</t>
  </si>
  <si>
    <t xml:space="preserve">LUCAS ARRAIS DE FREITAS </t>
  </si>
  <si>
    <t>14-JJ-10</t>
  </si>
  <si>
    <t>379.417.878-57</t>
  </si>
  <si>
    <t xml:space="preserve">LUCAS PAULO DE QUEIROZ </t>
  </si>
  <si>
    <t>14-JR-09</t>
  </si>
  <si>
    <t>251.410.568-48</t>
  </si>
  <si>
    <t>LUIZ ROGERIO ALVES</t>
  </si>
  <si>
    <t>14-KQ-16</t>
  </si>
  <si>
    <t>350.209.448-90</t>
  </si>
  <si>
    <t>MARIA SIRLANDE JESUS SANTOS</t>
  </si>
  <si>
    <t>14-KU-08</t>
  </si>
  <si>
    <t>273.915.918-82</t>
  </si>
  <si>
    <t>CRISTIANO FERREIRA DE SOUZA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</si>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</sst>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/>
    <xf numFmtId="43" fontId="0" fillId="0" borderId="0" xfId="0" applyNumberFormat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43" fontId="3" fillId="3" borderId="14" xfId="1" applyFont="1" applyFill="1" applyBorder="1" applyAlignment="1">
      <alignment horizontal="center" vertical="center" wrapText="1"/>
    </xf>
    <xf numFmtId="43" fontId="0" fillId="3" borderId="0" xfId="0" applyNumberFormat="1" applyFont="1" applyFill="1" applyBorder="1"/>
    <xf numFmtId="43" fontId="0" fillId="3" borderId="0" xfId="0" applyNumberFormat="1" applyFill="1"/>
    <xf numFmtId="43" fontId="0" fillId="0" borderId="1" xfId="1" applyFont="1" applyFill="1" applyBorder="1"/>
    <xf numFmtId="43" fontId="0" fillId="3" borderId="1" xfId="1" applyFont="1" applyFill="1" applyBorder="1"/>
    <xf numFmtId="0" fontId="0" fillId="3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3" fontId="0" fillId="0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505"/>
  <sheetViews>
    <sheetView showGridLines="0" tabSelected="1" zoomScale="85" zoomScaleNormal="85" workbookViewId="0">
      <pane ySplit="2835" topLeftCell="A12" activePane="bottomLeft"/>
      <selection activeCell="P2" sqref="P2"/>
      <selection pane="bottomLeft" activeCell="Q29" sqref="Q29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28515625" bestFit="1" customWidth="1"/>
    <col min="16" max="16" width="10.28515625" bestFit="1" customWidth="1"/>
    <col min="17" max="17" width="11.7109375" bestFit="1" customWidth="1"/>
    <col min="18" max="18" width="10.28515625" bestFit="1" customWidth="1"/>
    <col min="19" max="19" width="14.42578125" bestFit="1" customWidth="1"/>
    <col min="21" max="21" width="11.7109375" bestFit="1" customWidth="1"/>
    <col min="22" max="22" width="12.85546875" bestFit="1" customWidth="1"/>
    <col min="23" max="23" width="10.28515625" bestFit="1" customWidth="1"/>
    <col min="24" max="24" width="12.42578125" bestFit="1" customWidth="1"/>
  </cols>
  <sheetData>
    <row r="1" spans="1:24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24" x14ac:dyDescent="0.25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51" t="s">
        <v>5</v>
      </c>
      <c r="B8" s="47" t="s">
        <v>6</v>
      </c>
      <c r="C8" s="47"/>
      <c r="D8" s="47"/>
      <c r="E8" s="51" t="s">
        <v>7</v>
      </c>
      <c r="F8" s="47" t="s">
        <v>8</v>
      </c>
      <c r="G8" s="47"/>
      <c r="H8" s="47"/>
      <c r="I8" s="47"/>
      <c r="J8" s="47" t="s">
        <v>9</v>
      </c>
      <c r="K8" s="47"/>
      <c r="L8" s="47"/>
      <c r="M8" s="47"/>
      <c r="O8" s="43" t="s">
        <v>1279</v>
      </c>
      <c r="P8" s="43"/>
      <c r="Q8" s="43"/>
      <c r="R8" s="43"/>
      <c r="S8" s="43"/>
      <c r="U8" s="43" t="s">
        <v>1280</v>
      </c>
      <c r="V8" s="43"/>
      <c r="W8" s="43"/>
      <c r="X8" s="43"/>
    </row>
    <row r="9" spans="1:24" x14ac:dyDescent="0.25">
      <c r="A9" s="51"/>
      <c r="B9" s="7" t="s">
        <v>10</v>
      </c>
      <c r="C9" s="50" t="s">
        <v>11</v>
      </c>
      <c r="D9" s="50"/>
      <c r="E9" s="51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5" t="s">
        <v>15</v>
      </c>
      <c r="P9" s="25" t="s">
        <v>17</v>
      </c>
      <c r="Q9" s="25" t="s">
        <v>13</v>
      </c>
      <c r="R9" s="25" t="s">
        <v>16</v>
      </c>
      <c r="S9" s="25" t="s">
        <v>15</v>
      </c>
      <c r="U9" s="25" t="s">
        <v>13</v>
      </c>
      <c r="V9" s="25" t="s">
        <v>16</v>
      </c>
      <c r="W9" s="26" t="s">
        <v>17</v>
      </c>
      <c r="X9" s="25" t="s">
        <v>15</v>
      </c>
    </row>
    <row r="10" spans="1:24" x14ac:dyDescent="0.25">
      <c r="A10" s="51"/>
      <c r="B10" s="7" t="s">
        <v>18</v>
      </c>
      <c r="C10" s="9" t="s">
        <v>19</v>
      </c>
      <c r="D10" s="9" t="s">
        <v>20</v>
      </c>
      <c r="E10" s="51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6" t="s">
        <v>21</v>
      </c>
      <c r="P10" s="26" t="s">
        <v>21</v>
      </c>
      <c r="Q10" s="26" t="s">
        <v>21</v>
      </c>
      <c r="R10" s="26" t="s">
        <v>21</v>
      </c>
      <c r="S10" s="26" t="s">
        <v>21</v>
      </c>
      <c r="U10" s="26" t="s">
        <v>21</v>
      </c>
      <c r="V10" s="26" t="s">
        <v>21</v>
      </c>
      <c r="W10" s="26" t="s">
        <v>21</v>
      </c>
      <c r="X10" s="26" t="s">
        <v>21</v>
      </c>
    </row>
    <row r="11" spans="1:24" x14ac:dyDescent="0.25">
      <c r="A11" s="20">
        <v>44283.495856018497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87406.13</v>
      </c>
      <c r="I11" s="19">
        <v>87406.13</v>
      </c>
      <c r="J11" s="19">
        <v>4317.8599999999997</v>
      </c>
      <c r="K11" s="19">
        <v>9477.39</v>
      </c>
      <c r="L11" s="19">
        <v>91.82</v>
      </c>
      <c r="M11" s="19">
        <v>13887.07</v>
      </c>
      <c r="O11" s="27">
        <v>87406.13</v>
      </c>
      <c r="P11" s="27">
        <v>91.82</v>
      </c>
      <c r="Q11" s="27">
        <v>4317.8599999999997</v>
      </c>
      <c r="R11" s="27">
        <v>9477.39</v>
      </c>
      <c r="S11" s="28">
        <v>101293.20000000001</v>
      </c>
      <c r="U11" s="29">
        <f>Q11-J11</f>
        <v>0</v>
      </c>
      <c r="V11" s="29">
        <f>R11-K11</f>
        <v>0</v>
      </c>
      <c r="W11" s="29">
        <f>P11-L11</f>
        <v>0</v>
      </c>
      <c r="X11" s="30">
        <f>O11+M11-S11</f>
        <v>0</v>
      </c>
    </row>
    <row r="12" spans="1:24" x14ac:dyDescent="0.25">
      <c r="A12" s="20">
        <v>44282.515070752299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189341.69</v>
      </c>
      <c r="I12" s="19">
        <v>189341.69</v>
      </c>
      <c r="J12" s="19">
        <v>5339.43</v>
      </c>
      <c r="K12" s="19">
        <v>20114.8</v>
      </c>
      <c r="L12" s="19">
        <v>194.88</v>
      </c>
      <c r="M12" s="19">
        <v>25649.11</v>
      </c>
      <c r="O12" s="27">
        <v>189341.69</v>
      </c>
      <c r="P12" s="27">
        <v>194.88</v>
      </c>
      <c r="Q12" s="27">
        <v>5339.43</v>
      </c>
      <c r="R12" s="27">
        <v>20114.8</v>
      </c>
      <c r="S12" s="28">
        <v>214990.8</v>
      </c>
      <c r="U12" s="29">
        <f t="shared" ref="U12:U46" si="0">Q12-J12</f>
        <v>0</v>
      </c>
      <c r="V12" s="29">
        <f t="shared" ref="V12:V46" si="1">R12-K12</f>
        <v>0</v>
      </c>
      <c r="W12" s="29">
        <f t="shared" ref="W12:W46" si="2">P12-L12</f>
        <v>0</v>
      </c>
      <c r="X12" s="30">
        <f t="shared" ref="X12:X46" si="3">O12+M12-S12</f>
        <v>0</v>
      </c>
    </row>
    <row r="13" spans="1:24" x14ac:dyDescent="0.25">
      <c r="A13" s="20">
        <v>44283.558079780101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78730.19</v>
      </c>
      <c r="I13" s="19">
        <v>78730.19</v>
      </c>
      <c r="J13" s="19">
        <v>3889.27</v>
      </c>
      <c r="K13" s="19">
        <v>8536.24</v>
      </c>
      <c r="L13" s="19">
        <v>82.7</v>
      </c>
      <c r="M13" s="19">
        <v>12508.21</v>
      </c>
      <c r="O13" s="27">
        <v>78730.19</v>
      </c>
      <c r="P13" s="27">
        <v>82.7</v>
      </c>
      <c r="Q13" s="27">
        <v>3889.27</v>
      </c>
      <c r="R13" s="27">
        <v>8536.24</v>
      </c>
      <c r="S13" s="28">
        <v>91238.400000000009</v>
      </c>
      <c r="U13" s="29">
        <f t="shared" si="0"/>
        <v>0</v>
      </c>
      <c r="V13" s="29">
        <f t="shared" si="1"/>
        <v>0</v>
      </c>
      <c r="W13" s="29">
        <f t="shared" si="2"/>
        <v>0</v>
      </c>
      <c r="X13" s="30">
        <f t="shared" si="3"/>
        <v>0</v>
      </c>
    </row>
    <row r="14" spans="1:24" x14ac:dyDescent="0.25">
      <c r="A14" s="20">
        <v>44269.569425810201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90286.58</v>
      </c>
      <c r="I14" s="19">
        <v>90286.58</v>
      </c>
      <c r="J14" s="19">
        <v>4460.1499999999996</v>
      </c>
      <c r="K14" s="19">
        <v>9788.83</v>
      </c>
      <c r="L14" s="19">
        <v>94.84</v>
      </c>
      <c r="M14" s="19">
        <v>14343.82</v>
      </c>
      <c r="O14" s="27">
        <v>90286.58</v>
      </c>
      <c r="P14" s="27">
        <v>94.84</v>
      </c>
      <c r="Q14" s="27">
        <v>4460.1499999999996</v>
      </c>
      <c r="R14" s="27">
        <v>9788.83</v>
      </c>
      <c r="S14" s="28">
        <v>104630.39999999999</v>
      </c>
      <c r="U14" s="29">
        <f t="shared" si="0"/>
        <v>0</v>
      </c>
      <c r="V14" s="29">
        <f t="shared" si="1"/>
        <v>0</v>
      </c>
      <c r="W14" s="29">
        <f t="shared" si="2"/>
        <v>0</v>
      </c>
      <c r="X14" s="30">
        <f t="shared" si="3"/>
        <v>0</v>
      </c>
    </row>
    <row r="15" spans="1:24" x14ac:dyDescent="0.25">
      <c r="A15" s="20">
        <v>44276.513069826397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86678.66</v>
      </c>
      <c r="I15" s="19">
        <v>86678.66</v>
      </c>
      <c r="J15" s="19">
        <v>4281.93</v>
      </c>
      <c r="K15" s="19">
        <v>9397.9599999999991</v>
      </c>
      <c r="L15" s="19">
        <v>91.05</v>
      </c>
      <c r="M15" s="19">
        <v>13770.94</v>
      </c>
      <c r="O15" s="27">
        <v>86678.66</v>
      </c>
      <c r="P15" s="27">
        <v>91.05</v>
      </c>
      <c r="Q15" s="27">
        <v>4281.93</v>
      </c>
      <c r="R15" s="27">
        <v>9397.9599999999991</v>
      </c>
      <c r="S15" s="28">
        <v>100449.60000000001</v>
      </c>
      <c r="U15" s="29">
        <f t="shared" si="0"/>
        <v>0</v>
      </c>
      <c r="V15" s="29">
        <f t="shared" si="1"/>
        <v>0</v>
      </c>
      <c r="W15" s="29">
        <f t="shared" si="2"/>
        <v>0</v>
      </c>
      <c r="X15" s="30">
        <f t="shared" si="3"/>
        <v>0</v>
      </c>
    </row>
    <row r="16" spans="1:24" x14ac:dyDescent="0.25">
      <c r="A16" s="20">
        <v>44282.6171454051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181861.13</v>
      </c>
      <c r="I16" s="19">
        <v>181861.13</v>
      </c>
      <c r="J16" s="19">
        <v>8983.94</v>
      </c>
      <c r="K16" s="19">
        <v>19717.490000000002</v>
      </c>
      <c r="L16" s="19">
        <v>191.04</v>
      </c>
      <c r="M16" s="19">
        <v>28892.47</v>
      </c>
      <c r="O16" s="27">
        <v>181861.13</v>
      </c>
      <c r="P16" s="27">
        <v>191.04</v>
      </c>
      <c r="Q16" s="27">
        <v>8983.94</v>
      </c>
      <c r="R16" s="27">
        <v>19717.490000000002</v>
      </c>
      <c r="S16" s="28">
        <v>210753.6</v>
      </c>
      <c r="U16" s="29">
        <f t="shared" si="0"/>
        <v>0</v>
      </c>
      <c r="V16" s="29">
        <f t="shared" si="1"/>
        <v>0</v>
      </c>
      <c r="W16" s="29">
        <f t="shared" si="2"/>
        <v>0</v>
      </c>
      <c r="X16" s="30">
        <f t="shared" si="3"/>
        <v>0</v>
      </c>
    </row>
    <row r="17" spans="1:24" x14ac:dyDescent="0.25">
      <c r="A17" s="20">
        <v>44285.588464780099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83237.83</v>
      </c>
      <c r="I17" s="19">
        <v>83237.83</v>
      </c>
      <c r="J17" s="19">
        <v>4111.95</v>
      </c>
      <c r="K17" s="19">
        <v>9024.7800000000007</v>
      </c>
      <c r="L17" s="19">
        <v>87.44</v>
      </c>
      <c r="M17" s="19">
        <v>13224.17</v>
      </c>
      <c r="O17" s="27">
        <v>83237.83</v>
      </c>
      <c r="P17" s="27">
        <v>87.44</v>
      </c>
      <c r="Q17" s="27">
        <v>4111.95</v>
      </c>
      <c r="R17" s="27">
        <v>9024.7800000000007</v>
      </c>
      <c r="S17" s="28">
        <v>96462</v>
      </c>
      <c r="U17" s="29">
        <f t="shared" si="0"/>
        <v>0</v>
      </c>
      <c r="V17" s="29">
        <f t="shared" si="1"/>
        <v>0</v>
      </c>
      <c r="W17" s="29">
        <f t="shared" si="2"/>
        <v>0</v>
      </c>
      <c r="X17" s="30">
        <f t="shared" si="3"/>
        <v>0</v>
      </c>
    </row>
    <row r="18" spans="1:24" x14ac:dyDescent="0.25">
      <c r="A18" s="20">
        <v>44259.565075775499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87138.08</v>
      </c>
      <c r="I18" s="19">
        <v>87138.08</v>
      </c>
      <c r="J18" s="19">
        <v>4304.62</v>
      </c>
      <c r="K18" s="19">
        <v>9448.17</v>
      </c>
      <c r="L18" s="19">
        <v>84.61</v>
      </c>
      <c r="M18" s="19">
        <v>13837.4</v>
      </c>
      <c r="O18" s="27">
        <v>87138.08</v>
      </c>
      <c r="P18" s="27">
        <v>84.61</v>
      </c>
      <c r="Q18" s="27">
        <v>4304.62</v>
      </c>
      <c r="R18" s="27">
        <v>9448.17</v>
      </c>
      <c r="S18" s="28">
        <v>100975.48</v>
      </c>
      <c r="U18" s="29">
        <f t="shared" si="0"/>
        <v>0</v>
      </c>
      <c r="V18" s="29">
        <f t="shared" si="1"/>
        <v>0</v>
      </c>
      <c r="W18" s="29">
        <f t="shared" si="2"/>
        <v>0</v>
      </c>
      <c r="X18" s="30">
        <f t="shared" si="3"/>
        <v>0</v>
      </c>
    </row>
    <row r="19" spans="1:24" x14ac:dyDescent="0.25">
      <c r="A19" s="20">
        <v>44285.734782638901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87138.08</v>
      </c>
      <c r="I19" s="19">
        <v>87138.08</v>
      </c>
      <c r="J19" s="19">
        <v>4304.62</v>
      </c>
      <c r="K19" s="19">
        <v>9448.17</v>
      </c>
      <c r="L19" s="19">
        <v>91.53</v>
      </c>
      <c r="M19" s="19">
        <v>13844.32</v>
      </c>
      <c r="O19" s="27">
        <v>87138.08</v>
      </c>
      <c r="P19" s="27">
        <v>91.53</v>
      </c>
      <c r="Q19" s="27">
        <v>4304.62</v>
      </c>
      <c r="R19" s="27">
        <v>9448.17</v>
      </c>
      <c r="S19" s="28">
        <v>100982.39999999999</v>
      </c>
      <c r="U19" s="29">
        <f t="shared" si="0"/>
        <v>0</v>
      </c>
      <c r="V19" s="29">
        <f t="shared" si="1"/>
        <v>0</v>
      </c>
      <c r="W19" s="29">
        <f t="shared" si="2"/>
        <v>0</v>
      </c>
      <c r="X19" s="30">
        <f t="shared" si="3"/>
        <v>0</v>
      </c>
    </row>
    <row r="20" spans="1:24" x14ac:dyDescent="0.25">
      <c r="A20" s="20">
        <v>44283.4007839931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84492.59</v>
      </c>
      <c r="I20" s="19">
        <v>84492.59</v>
      </c>
      <c r="J20" s="19">
        <v>4173.5600000000004</v>
      </c>
      <c r="K20" s="19">
        <v>9161.5</v>
      </c>
      <c r="L20" s="19">
        <v>88.75</v>
      </c>
      <c r="M20" s="19">
        <v>13423.81</v>
      </c>
      <c r="O20" s="27">
        <v>84492.59</v>
      </c>
      <c r="P20" s="27">
        <v>88.75</v>
      </c>
      <c r="Q20" s="27">
        <v>4173.5600000000004</v>
      </c>
      <c r="R20" s="27">
        <v>9161.5</v>
      </c>
      <c r="S20" s="28">
        <v>97916.4</v>
      </c>
      <c r="U20" s="29">
        <f t="shared" si="0"/>
        <v>0</v>
      </c>
      <c r="V20" s="29">
        <f t="shared" si="1"/>
        <v>0</v>
      </c>
      <c r="W20" s="29">
        <f t="shared" si="2"/>
        <v>0</v>
      </c>
      <c r="X20" s="30">
        <f t="shared" si="3"/>
        <v>0</v>
      </c>
    </row>
    <row r="21" spans="1:24" x14ac:dyDescent="0.25">
      <c r="A21" s="20">
        <v>44262.409007488401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88093.73</v>
      </c>
      <c r="I21" s="19">
        <v>88093.73</v>
      </c>
      <c r="J21" s="19">
        <v>4351.83</v>
      </c>
      <c r="K21" s="19">
        <v>9551.9</v>
      </c>
      <c r="L21" s="19">
        <v>92.54</v>
      </c>
      <c r="M21" s="19">
        <v>13996.27</v>
      </c>
      <c r="O21" s="27">
        <v>88093.73</v>
      </c>
      <c r="P21" s="27">
        <v>92.54</v>
      </c>
      <c r="Q21" s="27">
        <v>4351.83</v>
      </c>
      <c r="R21" s="27">
        <v>9551.9</v>
      </c>
      <c r="S21" s="28">
        <v>102089.99999999999</v>
      </c>
      <c r="U21" s="29">
        <f t="shared" si="0"/>
        <v>0</v>
      </c>
      <c r="V21" s="29">
        <f t="shared" si="1"/>
        <v>0</v>
      </c>
      <c r="W21" s="29">
        <f t="shared" si="2"/>
        <v>0</v>
      </c>
      <c r="X21" s="30">
        <f t="shared" si="3"/>
        <v>0</v>
      </c>
    </row>
    <row r="22" spans="1:24" x14ac:dyDescent="0.25">
      <c r="A22" s="20">
        <v>44269.442340162001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88101.5</v>
      </c>
      <c r="I22" s="19">
        <v>88101.5</v>
      </c>
      <c r="J22" s="19">
        <v>4352.21</v>
      </c>
      <c r="K22" s="19">
        <v>9552.14</v>
      </c>
      <c r="L22" s="19">
        <v>92.55</v>
      </c>
      <c r="M22" s="19">
        <v>13996.9</v>
      </c>
      <c r="O22" s="27">
        <v>88101.5</v>
      </c>
      <c r="P22" s="27">
        <v>92.55</v>
      </c>
      <c r="Q22" s="27">
        <v>4352.21</v>
      </c>
      <c r="R22" s="27">
        <v>9552.14</v>
      </c>
      <c r="S22" s="28">
        <v>102098.40000000001</v>
      </c>
      <c r="U22" s="29">
        <f t="shared" si="0"/>
        <v>0</v>
      </c>
      <c r="V22" s="29">
        <f t="shared" si="1"/>
        <v>0</v>
      </c>
      <c r="W22" s="29">
        <f t="shared" si="2"/>
        <v>0</v>
      </c>
      <c r="X22" s="30">
        <f t="shared" si="3"/>
        <v>0</v>
      </c>
    </row>
    <row r="23" spans="1:24" x14ac:dyDescent="0.25">
      <c r="A23" s="20">
        <v>44282.672591053197</v>
      </c>
      <c r="B23" s="21" t="s">
        <v>58</v>
      </c>
      <c r="C23" s="6" t="s">
        <v>59</v>
      </c>
      <c r="D23" s="6" t="s">
        <v>60</v>
      </c>
      <c r="E23" s="21">
        <v>120</v>
      </c>
      <c r="F23" s="19">
        <v>0</v>
      </c>
      <c r="G23" s="19">
        <v>0</v>
      </c>
      <c r="H23" s="19">
        <v>90625.76</v>
      </c>
      <c r="I23" s="19">
        <v>90625.76</v>
      </c>
      <c r="J23" s="19">
        <v>4476.92</v>
      </c>
      <c r="K23" s="19">
        <v>9826.1200000000008</v>
      </c>
      <c r="L23" s="19">
        <v>95.2</v>
      </c>
      <c r="M23" s="19">
        <v>14398.24</v>
      </c>
      <c r="O23" s="27">
        <v>90625.76</v>
      </c>
      <c r="P23" s="27">
        <v>95.2</v>
      </c>
      <c r="Q23" s="27">
        <v>4476.92</v>
      </c>
      <c r="R23" s="27">
        <v>9826.1200000000008</v>
      </c>
      <c r="S23" s="28">
        <v>105023.99999999999</v>
      </c>
      <c r="U23" s="29">
        <f t="shared" si="0"/>
        <v>0</v>
      </c>
      <c r="V23" s="29">
        <f t="shared" si="1"/>
        <v>0</v>
      </c>
      <c r="W23" s="29">
        <f t="shared" si="2"/>
        <v>0</v>
      </c>
      <c r="X23" s="30">
        <f t="shared" si="3"/>
        <v>0</v>
      </c>
    </row>
    <row r="24" spans="1:24" x14ac:dyDescent="0.25">
      <c r="A24" s="20">
        <v>44258.530443483804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91386.93</v>
      </c>
      <c r="I24" s="19">
        <v>91386.93</v>
      </c>
      <c r="J24" s="19">
        <v>4514.5200000000004</v>
      </c>
      <c r="K24" s="19">
        <v>9908.5499999999993</v>
      </c>
      <c r="L24" s="19">
        <v>88.73</v>
      </c>
      <c r="M24" s="19">
        <v>14511.8</v>
      </c>
      <c r="O24" s="27">
        <v>91386.93</v>
      </c>
      <c r="P24" s="27">
        <v>88.73</v>
      </c>
      <c r="Q24" s="27">
        <v>4514.5200000000004</v>
      </c>
      <c r="R24" s="27">
        <v>9908.5499999999993</v>
      </c>
      <c r="S24" s="28">
        <v>105898.73</v>
      </c>
      <c r="U24" s="29">
        <f t="shared" si="0"/>
        <v>0</v>
      </c>
      <c r="V24" s="29">
        <f t="shared" si="1"/>
        <v>0</v>
      </c>
      <c r="W24" s="29">
        <f t="shared" si="2"/>
        <v>0</v>
      </c>
      <c r="X24" s="30">
        <f t="shared" si="3"/>
        <v>0</v>
      </c>
    </row>
    <row r="25" spans="1:24" x14ac:dyDescent="0.25">
      <c r="A25" s="20">
        <v>44285.706810914402</v>
      </c>
      <c r="B25" s="21" t="s">
        <v>64</v>
      </c>
      <c r="C25" s="6" t="s">
        <v>65</v>
      </c>
      <c r="D25" s="6" t="s">
        <v>66</v>
      </c>
      <c r="E25" s="21">
        <v>120</v>
      </c>
      <c r="F25" s="19">
        <v>0</v>
      </c>
      <c r="G25" s="19">
        <v>0</v>
      </c>
      <c r="H25" s="19">
        <v>89916.34</v>
      </c>
      <c r="I25" s="19">
        <v>89916.34</v>
      </c>
      <c r="J25" s="19">
        <v>4441.87</v>
      </c>
      <c r="K25" s="19">
        <v>9749.34</v>
      </c>
      <c r="L25" s="19">
        <v>94.45</v>
      </c>
      <c r="M25" s="19">
        <v>14285.66</v>
      </c>
      <c r="O25" s="27">
        <v>89916.34</v>
      </c>
      <c r="P25" s="27">
        <v>94.45</v>
      </c>
      <c r="Q25" s="27">
        <v>4441.87</v>
      </c>
      <c r="R25" s="27">
        <v>9749.34</v>
      </c>
      <c r="S25" s="28">
        <v>104201.99999999999</v>
      </c>
      <c r="U25" s="29">
        <f t="shared" si="0"/>
        <v>0</v>
      </c>
      <c r="V25" s="29">
        <f t="shared" si="1"/>
        <v>0</v>
      </c>
      <c r="W25" s="29">
        <f t="shared" si="2"/>
        <v>0</v>
      </c>
      <c r="X25" s="30">
        <f t="shared" si="3"/>
        <v>0</v>
      </c>
    </row>
    <row r="26" spans="1:24" x14ac:dyDescent="0.25">
      <c r="A26" s="20">
        <v>44267.507711493097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89916.34</v>
      </c>
      <c r="I26" s="19">
        <v>89916.34</v>
      </c>
      <c r="J26" s="19">
        <v>4441.87</v>
      </c>
      <c r="K26" s="19">
        <v>9749.34</v>
      </c>
      <c r="L26" s="19">
        <v>94.45</v>
      </c>
      <c r="M26" s="19">
        <v>14285.66</v>
      </c>
      <c r="O26" s="27">
        <v>89916.34</v>
      </c>
      <c r="P26" s="27">
        <v>94.45</v>
      </c>
      <c r="Q26" s="27">
        <v>4441.87</v>
      </c>
      <c r="R26" s="27">
        <v>9749.34</v>
      </c>
      <c r="S26" s="28">
        <v>104201.99999999999</v>
      </c>
      <c r="U26" s="29">
        <f t="shared" si="0"/>
        <v>0</v>
      </c>
      <c r="V26" s="29">
        <f t="shared" si="1"/>
        <v>0</v>
      </c>
      <c r="W26" s="29">
        <f t="shared" si="2"/>
        <v>0</v>
      </c>
      <c r="X26" s="30">
        <f t="shared" si="3"/>
        <v>0</v>
      </c>
    </row>
    <row r="27" spans="1:24" x14ac:dyDescent="0.25">
      <c r="A27" s="20">
        <v>44268.829203622699</v>
      </c>
      <c r="B27" s="21" t="s">
        <v>70</v>
      </c>
      <c r="C27" s="6" t="s">
        <v>71</v>
      </c>
      <c r="D27" s="6" t="s">
        <v>72</v>
      </c>
      <c r="E27" s="21">
        <v>120</v>
      </c>
      <c r="F27" s="19">
        <v>0</v>
      </c>
      <c r="G27" s="19">
        <v>0</v>
      </c>
      <c r="H27" s="19">
        <v>116201.59</v>
      </c>
      <c r="I27" s="19">
        <v>116201.59</v>
      </c>
      <c r="J27" s="19">
        <v>5740.36</v>
      </c>
      <c r="K27" s="19">
        <v>12598.79</v>
      </c>
      <c r="L27" s="19">
        <v>122.06</v>
      </c>
      <c r="M27" s="19">
        <v>18461.21</v>
      </c>
      <c r="O27" s="27">
        <v>116201.59</v>
      </c>
      <c r="P27" s="27">
        <v>122.06</v>
      </c>
      <c r="Q27" s="27">
        <v>5740.36</v>
      </c>
      <c r="R27" s="27">
        <v>12598.79</v>
      </c>
      <c r="S27" s="28">
        <v>134662.79999999999</v>
      </c>
      <c r="U27" s="29">
        <f t="shared" si="0"/>
        <v>0</v>
      </c>
      <c r="V27" s="29">
        <f t="shared" si="1"/>
        <v>0</v>
      </c>
      <c r="W27" s="29">
        <f t="shared" si="2"/>
        <v>0</v>
      </c>
      <c r="X27" s="30">
        <f t="shared" si="3"/>
        <v>0</v>
      </c>
    </row>
    <row r="28" spans="1:24" x14ac:dyDescent="0.25">
      <c r="A28" s="20">
        <v>44275.755486886599</v>
      </c>
      <c r="B28" s="21" t="s">
        <v>73</v>
      </c>
      <c r="C28" s="6" t="s">
        <v>74</v>
      </c>
      <c r="D28" s="6" t="s">
        <v>75</v>
      </c>
      <c r="E28" s="21">
        <v>120</v>
      </c>
      <c r="F28" s="19">
        <v>0</v>
      </c>
      <c r="G28" s="19">
        <v>0</v>
      </c>
      <c r="H28" s="19">
        <v>116201.59</v>
      </c>
      <c r="I28" s="19">
        <v>116201.59</v>
      </c>
      <c r="J28" s="19">
        <v>5740.36</v>
      </c>
      <c r="K28" s="19">
        <v>12598.79</v>
      </c>
      <c r="L28" s="19">
        <v>122.06</v>
      </c>
      <c r="M28" s="19">
        <v>18461.21</v>
      </c>
      <c r="O28" s="27">
        <v>116201.59</v>
      </c>
      <c r="P28" s="27">
        <v>122.06</v>
      </c>
      <c r="Q28" s="27">
        <v>5740.36</v>
      </c>
      <c r="R28" s="27">
        <v>12598.79</v>
      </c>
      <c r="S28" s="28">
        <v>134662.79999999999</v>
      </c>
      <c r="U28" s="29">
        <f t="shared" si="0"/>
        <v>0</v>
      </c>
      <c r="V28" s="29">
        <f t="shared" si="1"/>
        <v>0</v>
      </c>
      <c r="W28" s="29">
        <f t="shared" si="2"/>
        <v>0</v>
      </c>
      <c r="X28" s="30">
        <f t="shared" si="3"/>
        <v>0</v>
      </c>
    </row>
    <row r="29" spans="1:24" x14ac:dyDescent="0.25">
      <c r="A29" s="20">
        <v>44280.5565985301</v>
      </c>
      <c r="B29" s="21" t="s">
        <v>76</v>
      </c>
      <c r="C29" s="6" t="s">
        <v>77</v>
      </c>
      <c r="D29" s="6" t="s">
        <v>78</v>
      </c>
      <c r="E29" s="21">
        <v>120</v>
      </c>
      <c r="F29" s="19">
        <v>0</v>
      </c>
      <c r="G29" s="19">
        <v>0</v>
      </c>
      <c r="H29" s="19">
        <v>121849.25</v>
      </c>
      <c r="I29" s="19">
        <v>121849.25</v>
      </c>
      <c r="J29" s="19">
        <v>6019.36</v>
      </c>
      <c r="K29" s="19">
        <v>13210.99</v>
      </c>
      <c r="L29" s="19">
        <v>128</v>
      </c>
      <c r="M29" s="19">
        <v>19358.349999999999</v>
      </c>
      <c r="O29" s="27">
        <v>121849.25</v>
      </c>
      <c r="P29" s="27">
        <v>128</v>
      </c>
      <c r="Q29" s="27">
        <v>6019.36</v>
      </c>
      <c r="R29" s="27">
        <v>13210.99</v>
      </c>
      <c r="S29" s="28">
        <v>141207.6</v>
      </c>
      <c r="U29" s="29">
        <f t="shared" si="0"/>
        <v>0</v>
      </c>
      <c r="V29" s="29">
        <f t="shared" si="1"/>
        <v>0</v>
      </c>
      <c r="W29" s="29">
        <f t="shared" si="2"/>
        <v>0</v>
      </c>
      <c r="X29" s="30">
        <f t="shared" si="3"/>
        <v>0</v>
      </c>
    </row>
    <row r="30" spans="1:24" x14ac:dyDescent="0.25">
      <c r="A30" s="20">
        <v>44272.681365543998</v>
      </c>
      <c r="B30" s="21" t="s">
        <v>79</v>
      </c>
      <c r="C30" s="6" t="s">
        <v>80</v>
      </c>
      <c r="D30" s="6" t="s">
        <v>81</v>
      </c>
      <c r="E30" s="21">
        <v>120</v>
      </c>
      <c r="F30" s="19">
        <v>0</v>
      </c>
      <c r="G30" s="19">
        <v>0</v>
      </c>
      <c r="H30" s="19">
        <v>116541.51</v>
      </c>
      <c r="I30" s="19">
        <v>116541.51</v>
      </c>
      <c r="J30" s="19">
        <v>5757.15</v>
      </c>
      <c r="K30" s="19">
        <v>12635.32</v>
      </c>
      <c r="L30" s="19">
        <v>122.42</v>
      </c>
      <c r="M30" s="19">
        <v>18514.89</v>
      </c>
      <c r="O30" s="27">
        <v>116541.51</v>
      </c>
      <c r="P30" s="27">
        <v>122.42</v>
      </c>
      <c r="Q30" s="27">
        <v>5757.15</v>
      </c>
      <c r="R30" s="27">
        <v>12635.32</v>
      </c>
      <c r="S30" s="28">
        <v>135056.4</v>
      </c>
      <c r="U30" s="29">
        <f t="shared" si="0"/>
        <v>0</v>
      </c>
      <c r="V30" s="29">
        <f t="shared" si="1"/>
        <v>0</v>
      </c>
      <c r="W30" s="29">
        <f t="shared" si="2"/>
        <v>0</v>
      </c>
      <c r="X30" s="30">
        <f t="shared" si="3"/>
        <v>0</v>
      </c>
    </row>
    <row r="31" spans="1:24" x14ac:dyDescent="0.25">
      <c r="A31" s="20">
        <v>44261.534187615704</v>
      </c>
      <c r="B31" s="21" t="s">
        <v>82</v>
      </c>
      <c r="C31" s="6" t="s">
        <v>83</v>
      </c>
      <c r="D31" s="6" t="s">
        <v>84</v>
      </c>
      <c r="E31" s="21">
        <v>120</v>
      </c>
      <c r="F31" s="19">
        <v>0</v>
      </c>
      <c r="G31" s="19">
        <v>0</v>
      </c>
      <c r="H31" s="19">
        <v>336728.74</v>
      </c>
      <c r="I31" s="19">
        <v>336728.74</v>
      </c>
      <c r="J31" s="19">
        <v>0</v>
      </c>
      <c r="K31" s="19">
        <v>34790.19</v>
      </c>
      <c r="L31" s="19">
        <v>337.07</v>
      </c>
      <c r="M31" s="19">
        <v>35127.26</v>
      </c>
      <c r="O31" s="27">
        <v>336728.74</v>
      </c>
      <c r="P31" s="27">
        <v>337.07</v>
      </c>
      <c r="Q31" s="27">
        <v>0</v>
      </c>
      <c r="R31" s="27">
        <v>34790.19</v>
      </c>
      <c r="S31" s="28">
        <v>371856</v>
      </c>
      <c r="U31" s="29">
        <f t="shared" si="0"/>
        <v>0</v>
      </c>
      <c r="V31" s="29">
        <f t="shared" si="1"/>
        <v>0</v>
      </c>
      <c r="W31" s="29">
        <f t="shared" si="2"/>
        <v>0</v>
      </c>
      <c r="X31" s="30">
        <f t="shared" si="3"/>
        <v>0</v>
      </c>
    </row>
    <row r="32" spans="1:24" x14ac:dyDescent="0.25">
      <c r="A32" s="20">
        <v>44269.485365544002</v>
      </c>
      <c r="B32" s="21" t="s">
        <v>85</v>
      </c>
      <c r="C32" s="6" t="s">
        <v>86</v>
      </c>
      <c r="D32" s="6" t="s">
        <v>87</v>
      </c>
      <c r="E32" s="21">
        <v>120</v>
      </c>
      <c r="F32" s="19">
        <v>0</v>
      </c>
      <c r="G32" s="19">
        <v>0</v>
      </c>
      <c r="H32" s="19">
        <v>227269.85</v>
      </c>
      <c r="I32" s="19">
        <v>227269.85</v>
      </c>
      <c r="J32" s="19">
        <v>11227.13</v>
      </c>
      <c r="K32" s="19">
        <v>24641.48</v>
      </c>
      <c r="L32" s="19">
        <v>238.74</v>
      </c>
      <c r="M32" s="19">
        <v>36107.35</v>
      </c>
      <c r="O32" s="27">
        <v>227269.85</v>
      </c>
      <c r="P32" s="27">
        <v>238.74</v>
      </c>
      <c r="Q32" s="27">
        <v>11227.13</v>
      </c>
      <c r="R32" s="27">
        <v>24641.48</v>
      </c>
      <c r="S32" s="28">
        <v>263377.2</v>
      </c>
      <c r="U32" s="29">
        <f t="shared" si="0"/>
        <v>0</v>
      </c>
      <c r="V32" s="29">
        <f t="shared" si="1"/>
        <v>0</v>
      </c>
      <c r="W32" s="29">
        <f t="shared" si="2"/>
        <v>0</v>
      </c>
      <c r="X32" s="30">
        <f t="shared" si="3"/>
        <v>0</v>
      </c>
    </row>
    <row r="33" spans="1:24" x14ac:dyDescent="0.25">
      <c r="A33" s="20">
        <v>44259.5374133449</v>
      </c>
      <c r="B33" s="21" t="s">
        <v>88</v>
      </c>
      <c r="C33" s="6" t="s">
        <v>89</v>
      </c>
      <c r="D33" s="6" t="s">
        <v>90</v>
      </c>
      <c r="E33" s="21">
        <v>120</v>
      </c>
      <c r="F33" s="19">
        <v>0</v>
      </c>
      <c r="G33" s="19">
        <v>0</v>
      </c>
      <c r="H33" s="19">
        <v>194153.68</v>
      </c>
      <c r="I33" s="19">
        <v>194153.68</v>
      </c>
      <c r="J33" s="19">
        <v>9591.19</v>
      </c>
      <c r="K33" s="19">
        <v>21051.18</v>
      </c>
      <c r="L33" s="19">
        <v>188.52</v>
      </c>
      <c r="M33" s="19">
        <v>30830.89</v>
      </c>
      <c r="O33" s="27">
        <v>194153.68</v>
      </c>
      <c r="P33" s="27">
        <v>188.52</v>
      </c>
      <c r="Q33" s="27">
        <v>9591.19</v>
      </c>
      <c r="R33" s="27">
        <v>21051.18</v>
      </c>
      <c r="S33" s="28">
        <v>224984.56999999998</v>
      </c>
      <c r="U33" s="29">
        <f t="shared" si="0"/>
        <v>0</v>
      </c>
      <c r="V33" s="29">
        <f t="shared" si="1"/>
        <v>0</v>
      </c>
      <c r="W33" s="29">
        <f t="shared" si="2"/>
        <v>0</v>
      </c>
      <c r="X33" s="30">
        <f t="shared" si="3"/>
        <v>0</v>
      </c>
    </row>
    <row r="34" spans="1:24" x14ac:dyDescent="0.25">
      <c r="A34" s="20">
        <v>44275.587196215303</v>
      </c>
      <c r="B34" s="21" t="s">
        <v>91</v>
      </c>
      <c r="C34" s="6" t="s">
        <v>92</v>
      </c>
      <c r="D34" s="6" t="s">
        <v>93</v>
      </c>
      <c r="E34" s="21">
        <v>120</v>
      </c>
      <c r="F34" s="19">
        <v>0</v>
      </c>
      <c r="G34" s="19">
        <v>0</v>
      </c>
      <c r="H34" s="19">
        <v>126169.81</v>
      </c>
      <c r="I34" s="19">
        <v>126169.81</v>
      </c>
      <c r="J34" s="19">
        <v>6232.79</v>
      </c>
      <c r="K34" s="19">
        <v>13680.06</v>
      </c>
      <c r="L34" s="19">
        <v>132.54</v>
      </c>
      <c r="M34" s="19">
        <v>20045.39</v>
      </c>
      <c r="O34" s="27">
        <v>126169.81</v>
      </c>
      <c r="P34" s="27">
        <v>132.54</v>
      </c>
      <c r="Q34" s="27">
        <v>6232.79</v>
      </c>
      <c r="R34" s="27">
        <v>13680.06</v>
      </c>
      <c r="S34" s="28">
        <v>146215.19999999998</v>
      </c>
      <c r="U34" s="29">
        <f t="shared" si="0"/>
        <v>0</v>
      </c>
      <c r="V34" s="29">
        <f t="shared" si="1"/>
        <v>0</v>
      </c>
      <c r="W34" s="29">
        <f t="shared" si="2"/>
        <v>0</v>
      </c>
      <c r="X34" s="30">
        <f t="shared" si="3"/>
        <v>0</v>
      </c>
    </row>
    <row r="35" spans="1:24" x14ac:dyDescent="0.25">
      <c r="A35" s="20">
        <v>44269.5296312153</v>
      </c>
      <c r="B35" s="21" t="s">
        <v>94</v>
      </c>
      <c r="C35" s="6" t="s">
        <v>95</v>
      </c>
      <c r="D35" s="6" t="s">
        <v>96</v>
      </c>
      <c r="E35" s="21">
        <v>120</v>
      </c>
      <c r="F35" s="19">
        <v>0</v>
      </c>
      <c r="G35" s="19">
        <v>0</v>
      </c>
      <c r="H35" s="19">
        <v>100877.81</v>
      </c>
      <c r="I35" s="19">
        <v>100877.81</v>
      </c>
      <c r="J35" s="19">
        <v>4983.37</v>
      </c>
      <c r="K35" s="19">
        <v>10938.05</v>
      </c>
      <c r="L35" s="19">
        <v>105.97</v>
      </c>
      <c r="M35" s="19">
        <v>16027.39</v>
      </c>
      <c r="O35" s="27">
        <v>100877.81</v>
      </c>
      <c r="P35" s="27">
        <v>105.97</v>
      </c>
      <c r="Q35" s="27">
        <v>4983.37</v>
      </c>
      <c r="R35" s="27">
        <v>10938.05</v>
      </c>
      <c r="S35" s="28">
        <v>116905.2</v>
      </c>
      <c r="U35" s="29">
        <f t="shared" si="0"/>
        <v>0</v>
      </c>
      <c r="V35" s="29">
        <f t="shared" si="1"/>
        <v>0</v>
      </c>
      <c r="W35" s="29">
        <f t="shared" si="2"/>
        <v>0</v>
      </c>
      <c r="X35" s="30">
        <f t="shared" si="3"/>
        <v>0</v>
      </c>
    </row>
    <row r="36" spans="1:24" x14ac:dyDescent="0.25">
      <c r="A36" s="20">
        <v>44269.599862962998</v>
      </c>
      <c r="B36" s="21" t="s">
        <v>97</v>
      </c>
      <c r="C36" s="6" t="s">
        <v>98</v>
      </c>
      <c r="D36" s="6" t="s">
        <v>99</v>
      </c>
      <c r="E36" s="21">
        <v>120</v>
      </c>
      <c r="F36" s="19">
        <v>0</v>
      </c>
      <c r="G36" s="19">
        <v>0</v>
      </c>
      <c r="H36" s="19">
        <v>126169.81</v>
      </c>
      <c r="I36" s="19">
        <v>126169.81</v>
      </c>
      <c r="J36" s="19">
        <v>6232.79</v>
      </c>
      <c r="K36" s="19">
        <v>13680.06</v>
      </c>
      <c r="L36" s="19">
        <v>132.54</v>
      </c>
      <c r="M36" s="19">
        <v>20045.39</v>
      </c>
      <c r="O36" s="27">
        <v>126169.81</v>
      </c>
      <c r="P36" s="27">
        <v>132.54</v>
      </c>
      <c r="Q36" s="27">
        <v>6232.79</v>
      </c>
      <c r="R36" s="27">
        <v>13680.06</v>
      </c>
      <c r="S36" s="28">
        <v>146215.19999999998</v>
      </c>
      <c r="U36" s="29">
        <f t="shared" si="0"/>
        <v>0</v>
      </c>
      <c r="V36" s="29">
        <f t="shared" si="1"/>
        <v>0</v>
      </c>
      <c r="W36" s="29">
        <f t="shared" si="2"/>
        <v>0</v>
      </c>
      <c r="X36" s="30">
        <f t="shared" si="3"/>
        <v>0</v>
      </c>
    </row>
    <row r="37" spans="1:24" x14ac:dyDescent="0.25">
      <c r="A37" s="20">
        <v>44283.662152465302</v>
      </c>
      <c r="B37" s="21" t="s">
        <v>100</v>
      </c>
      <c r="C37" s="6" t="s">
        <v>101</v>
      </c>
      <c r="D37" s="6" t="s">
        <v>102</v>
      </c>
      <c r="E37" s="21">
        <v>120</v>
      </c>
      <c r="F37" s="19">
        <v>0</v>
      </c>
      <c r="G37" s="19">
        <v>0</v>
      </c>
      <c r="H37" s="19">
        <v>80689.42</v>
      </c>
      <c r="I37" s="19">
        <v>80689.42</v>
      </c>
      <c r="J37" s="19">
        <v>3986.06</v>
      </c>
      <c r="K37" s="19">
        <v>8748.56</v>
      </c>
      <c r="L37" s="19">
        <v>84.76</v>
      </c>
      <c r="M37" s="19">
        <v>12819.38</v>
      </c>
      <c r="O37" s="27">
        <v>80689.42</v>
      </c>
      <c r="P37" s="27">
        <v>84.76</v>
      </c>
      <c r="Q37" s="27">
        <v>3986.06</v>
      </c>
      <c r="R37" s="27">
        <v>8748.56</v>
      </c>
      <c r="S37" s="28">
        <v>93508.799999999988</v>
      </c>
      <c r="U37" s="29">
        <f t="shared" si="0"/>
        <v>0</v>
      </c>
      <c r="V37" s="29">
        <f t="shared" si="1"/>
        <v>0</v>
      </c>
      <c r="W37" s="29">
        <f t="shared" si="2"/>
        <v>0</v>
      </c>
      <c r="X37" s="55">
        <f t="shared" si="3"/>
        <v>0</v>
      </c>
    </row>
    <row r="38" spans="1:24" s="35" customFormat="1" x14ac:dyDescent="0.25">
      <c r="A38" s="31">
        <v>44277.478557094902</v>
      </c>
      <c r="B38" s="32" t="s">
        <v>103</v>
      </c>
      <c r="C38" s="33" t="s">
        <v>104</v>
      </c>
      <c r="D38" s="33" t="s">
        <v>105</v>
      </c>
      <c r="E38" s="32">
        <v>120</v>
      </c>
      <c r="F38" s="34">
        <v>0</v>
      </c>
      <c r="G38" s="34">
        <v>0</v>
      </c>
      <c r="H38" s="34">
        <v>177181.94</v>
      </c>
      <c r="I38" s="34">
        <v>177181.94</v>
      </c>
      <c r="J38" s="34">
        <v>7041.69</v>
      </c>
      <c r="K38" s="34">
        <v>19211.150000000001</v>
      </c>
      <c r="L38" s="34">
        <v>186.12</v>
      </c>
      <c r="M38" s="34">
        <v>26438.959999999999</v>
      </c>
      <c r="O38" s="36">
        <v>177181.94</v>
      </c>
      <c r="P38" s="36">
        <v>186.12</v>
      </c>
      <c r="Q38" s="36">
        <v>8752.7900000000009</v>
      </c>
      <c r="R38" s="36">
        <v>19211.150000000001</v>
      </c>
      <c r="S38" s="37">
        <v>205332</v>
      </c>
      <c r="U38" s="38">
        <f t="shared" si="0"/>
        <v>1711.1000000000013</v>
      </c>
      <c r="V38" s="38">
        <f t="shared" si="1"/>
        <v>0</v>
      </c>
      <c r="W38" s="38">
        <f t="shared" si="2"/>
        <v>0</v>
      </c>
      <c r="X38" s="39">
        <f t="shared" si="3"/>
        <v>-1711.1000000000058</v>
      </c>
    </row>
    <row r="39" spans="1:24" x14ac:dyDescent="0.25">
      <c r="A39" s="20">
        <v>44262.575524108797</v>
      </c>
      <c r="B39" s="21" t="s">
        <v>106</v>
      </c>
      <c r="C39" s="6" t="s">
        <v>107</v>
      </c>
      <c r="D39" s="6" t="s">
        <v>108</v>
      </c>
      <c r="E39" s="21">
        <v>120</v>
      </c>
      <c r="F39" s="19">
        <v>0</v>
      </c>
      <c r="G39" s="19">
        <v>0</v>
      </c>
      <c r="H39" s="19">
        <v>104887.36</v>
      </c>
      <c r="I39" s="19">
        <v>104887.36</v>
      </c>
      <c r="J39" s="19">
        <v>5181.43</v>
      </c>
      <c r="K39" s="19">
        <v>11372.63</v>
      </c>
      <c r="L39" s="19">
        <v>110.18</v>
      </c>
      <c r="M39" s="19">
        <v>16664.240000000002</v>
      </c>
      <c r="O39" s="27">
        <v>104887.36</v>
      </c>
      <c r="P39" s="27">
        <v>110.18</v>
      </c>
      <c r="Q39" s="27">
        <v>5181.43</v>
      </c>
      <c r="R39" s="27">
        <v>11372.63</v>
      </c>
      <c r="S39" s="28">
        <v>121551.6</v>
      </c>
      <c r="U39" s="29">
        <f t="shared" si="0"/>
        <v>0</v>
      </c>
      <c r="V39" s="29">
        <f t="shared" si="1"/>
        <v>0</v>
      </c>
      <c r="W39" s="29">
        <f t="shared" si="2"/>
        <v>0</v>
      </c>
      <c r="X39" s="30">
        <f t="shared" si="3"/>
        <v>0</v>
      </c>
    </row>
    <row r="40" spans="1:24" x14ac:dyDescent="0.25">
      <c r="A40" s="20">
        <v>44283.640358252298</v>
      </c>
      <c r="B40" s="21" t="s">
        <v>109</v>
      </c>
      <c r="C40" s="6" t="s">
        <v>110</v>
      </c>
      <c r="D40" s="6" t="s">
        <v>111</v>
      </c>
      <c r="E40" s="21">
        <v>120</v>
      </c>
      <c r="F40" s="19">
        <v>0</v>
      </c>
      <c r="G40" s="19">
        <v>0</v>
      </c>
      <c r="H40" s="19">
        <v>104887.36</v>
      </c>
      <c r="I40" s="19">
        <v>104887.36</v>
      </c>
      <c r="J40" s="19">
        <v>5181.43</v>
      </c>
      <c r="K40" s="19">
        <v>11372.63</v>
      </c>
      <c r="L40" s="19">
        <v>110.18</v>
      </c>
      <c r="M40" s="19">
        <v>16664.240000000002</v>
      </c>
      <c r="O40" s="27">
        <v>104887.36</v>
      </c>
      <c r="P40" s="27">
        <v>110.18</v>
      </c>
      <c r="Q40" s="27">
        <v>5181.43</v>
      </c>
      <c r="R40" s="27">
        <v>11372.63</v>
      </c>
      <c r="S40" s="28">
        <v>121551.6</v>
      </c>
      <c r="U40" s="29">
        <f t="shared" si="0"/>
        <v>0</v>
      </c>
      <c r="V40" s="29">
        <f t="shared" si="1"/>
        <v>0</v>
      </c>
      <c r="W40" s="29">
        <f t="shared" si="2"/>
        <v>0</v>
      </c>
      <c r="X40" s="30">
        <f t="shared" si="3"/>
        <v>0</v>
      </c>
    </row>
    <row r="41" spans="1:24" x14ac:dyDescent="0.25">
      <c r="A41" s="20">
        <v>44281.584064618102</v>
      </c>
      <c r="B41" s="21" t="s">
        <v>112</v>
      </c>
      <c r="C41" s="6" t="s">
        <v>113</v>
      </c>
      <c r="D41" s="6" t="s">
        <v>114</v>
      </c>
      <c r="E41" s="21">
        <v>120</v>
      </c>
      <c r="F41" s="19">
        <v>0</v>
      </c>
      <c r="G41" s="19">
        <v>0</v>
      </c>
      <c r="H41" s="19">
        <v>89787.74</v>
      </c>
      <c r="I41" s="19">
        <v>89787.74</v>
      </c>
      <c r="J41" s="19">
        <v>4435.51</v>
      </c>
      <c r="K41" s="19">
        <v>9735.6299999999992</v>
      </c>
      <c r="L41" s="19">
        <v>94.32</v>
      </c>
      <c r="M41" s="19">
        <v>14265.46</v>
      </c>
      <c r="O41" s="27">
        <v>89787.74</v>
      </c>
      <c r="P41" s="27">
        <v>94.32</v>
      </c>
      <c r="Q41" s="27">
        <v>4435.51</v>
      </c>
      <c r="R41" s="27">
        <v>9735.6299999999992</v>
      </c>
      <c r="S41" s="28">
        <v>104053.20000000001</v>
      </c>
      <c r="U41" s="29">
        <f t="shared" si="0"/>
        <v>0</v>
      </c>
      <c r="V41" s="29">
        <f t="shared" si="1"/>
        <v>0</v>
      </c>
      <c r="W41" s="29">
        <f t="shared" si="2"/>
        <v>0</v>
      </c>
      <c r="X41" s="30">
        <f t="shared" si="3"/>
        <v>0</v>
      </c>
    </row>
    <row r="42" spans="1:24" x14ac:dyDescent="0.25">
      <c r="A42" s="20">
        <v>44272.538034687503</v>
      </c>
      <c r="B42" s="21" t="s">
        <v>115</v>
      </c>
      <c r="C42" s="6" t="s">
        <v>116</v>
      </c>
      <c r="D42" s="6" t="s">
        <v>117</v>
      </c>
      <c r="E42" s="21">
        <v>120</v>
      </c>
      <c r="F42" s="19">
        <v>0</v>
      </c>
      <c r="G42" s="19">
        <v>0</v>
      </c>
      <c r="H42" s="19">
        <v>153787.94</v>
      </c>
      <c r="I42" s="19">
        <v>153787.94</v>
      </c>
      <c r="J42" s="19">
        <v>7597.13</v>
      </c>
      <c r="K42" s="19">
        <v>16673.78</v>
      </c>
      <c r="L42" s="19">
        <v>161.55000000000001</v>
      </c>
      <c r="M42" s="19">
        <v>24432.46</v>
      </c>
      <c r="O42" s="27">
        <v>153787.94</v>
      </c>
      <c r="P42" s="27">
        <v>161.55000000000001</v>
      </c>
      <c r="Q42" s="27">
        <v>7597.13</v>
      </c>
      <c r="R42" s="27">
        <v>16673.78</v>
      </c>
      <c r="S42" s="28">
        <v>178220.4</v>
      </c>
      <c r="U42" s="29">
        <f t="shared" si="0"/>
        <v>0</v>
      </c>
      <c r="V42" s="29">
        <f t="shared" si="1"/>
        <v>0</v>
      </c>
      <c r="W42" s="29">
        <f t="shared" si="2"/>
        <v>0</v>
      </c>
      <c r="X42" s="30">
        <f t="shared" si="3"/>
        <v>0</v>
      </c>
    </row>
    <row r="43" spans="1:24" x14ac:dyDescent="0.25">
      <c r="A43" s="20">
        <v>44276.634880937498</v>
      </c>
      <c r="B43" s="21" t="s">
        <v>118</v>
      </c>
      <c r="C43" s="6" t="s">
        <v>119</v>
      </c>
      <c r="D43" s="6" t="s">
        <v>120</v>
      </c>
      <c r="E43" s="21">
        <v>120</v>
      </c>
      <c r="F43" s="19">
        <v>0</v>
      </c>
      <c r="G43" s="19">
        <v>0</v>
      </c>
      <c r="H43" s="19">
        <v>255048.02</v>
      </c>
      <c r="I43" s="19">
        <v>255048.02</v>
      </c>
      <c r="J43" s="19">
        <v>9895.86</v>
      </c>
      <c r="K43" s="19">
        <v>27373.71</v>
      </c>
      <c r="L43" s="19">
        <v>265.20999999999998</v>
      </c>
      <c r="M43" s="19">
        <v>37534.78</v>
      </c>
      <c r="O43" s="27">
        <v>255048.02</v>
      </c>
      <c r="P43" s="27">
        <v>265.20999999999998</v>
      </c>
      <c r="Q43" s="27">
        <v>9895.86</v>
      </c>
      <c r="R43" s="27">
        <v>27373.71</v>
      </c>
      <c r="S43" s="28">
        <v>292582.8</v>
      </c>
      <c r="U43" s="29">
        <f t="shared" si="0"/>
        <v>0</v>
      </c>
      <c r="V43" s="29">
        <f t="shared" si="1"/>
        <v>0</v>
      </c>
      <c r="W43" s="29">
        <f t="shared" si="2"/>
        <v>0</v>
      </c>
      <c r="X43" s="30">
        <f t="shared" si="3"/>
        <v>0</v>
      </c>
    </row>
    <row r="44" spans="1:24" x14ac:dyDescent="0.25">
      <c r="A44" s="20">
        <v>44281.580102002299</v>
      </c>
      <c r="B44" s="21" t="s">
        <v>121</v>
      </c>
      <c r="C44" s="6" t="s">
        <v>122</v>
      </c>
      <c r="D44" s="6" t="s">
        <v>123</v>
      </c>
      <c r="E44" s="21">
        <v>120</v>
      </c>
      <c r="F44" s="19">
        <v>0</v>
      </c>
      <c r="G44" s="19">
        <v>0</v>
      </c>
      <c r="H44" s="19">
        <v>105147.5</v>
      </c>
      <c r="I44" s="19">
        <v>105147.5</v>
      </c>
      <c r="J44" s="19">
        <v>5194.29</v>
      </c>
      <c r="K44" s="19">
        <v>11400.56</v>
      </c>
      <c r="L44" s="19">
        <v>110.45</v>
      </c>
      <c r="M44" s="19">
        <v>16705.3</v>
      </c>
      <c r="O44" s="27">
        <v>105147.5</v>
      </c>
      <c r="P44" s="27">
        <v>110.45</v>
      </c>
      <c r="Q44" s="27">
        <v>5194.29</v>
      </c>
      <c r="R44" s="27">
        <v>11400.56</v>
      </c>
      <c r="S44" s="28">
        <v>121852.79999999999</v>
      </c>
      <c r="U44" s="29">
        <f t="shared" si="0"/>
        <v>0</v>
      </c>
      <c r="V44" s="29">
        <f t="shared" si="1"/>
        <v>0</v>
      </c>
      <c r="W44" s="29">
        <f t="shared" si="2"/>
        <v>0</v>
      </c>
      <c r="X44" s="30">
        <f t="shared" si="3"/>
        <v>0</v>
      </c>
    </row>
    <row r="45" spans="1:24" x14ac:dyDescent="0.25">
      <c r="A45" s="20">
        <v>44274.533661076399</v>
      </c>
      <c r="B45" s="21" t="s">
        <v>124</v>
      </c>
      <c r="C45" s="6" t="s">
        <v>125</v>
      </c>
      <c r="D45" s="6" t="s">
        <v>126</v>
      </c>
      <c r="E45" s="21">
        <v>120</v>
      </c>
      <c r="F45" s="19">
        <v>0</v>
      </c>
      <c r="G45" s="19">
        <v>0</v>
      </c>
      <c r="H45" s="19">
        <v>97117.92</v>
      </c>
      <c r="I45" s="19">
        <v>97117.92</v>
      </c>
      <c r="J45" s="19">
        <v>4797.63</v>
      </c>
      <c r="K45" s="19">
        <v>10530.43</v>
      </c>
      <c r="L45" s="19">
        <v>102.02</v>
      </c>
      <c r="M45" s="19">
        <v>15430.08</v>
      </c>
      <c r="O45" s="27">
        <v>97117.92</v>
      </c>
      <c r="P45" s="27">
        <v>102.02</v>
      </c>
      <c r="Q45" s="27">
        <v>4797.63</v>
      </c>
      <c r="R45" s="27">
        <v>10530.43</v>
      </c>
      <c r="S45" s="28">
        <v>112548</v>
      </c>
      <c r="U45" s="29">
        <f t="shared" si="0"/>
        <v>0</v>
      </c>
      <c r="V45" s="29">
        <f t="shared" si="1"/>
        <v>0</v>
      </c>
      <c r="W45" s="29">
        <f t="shared" si="2"/>
        <v>0</v>
      </c>
      <c r="X45" s="30">
        <f t="shared" si="3"/>
        <v>0</v>
      </c>
    </row>
    <row r="46" spans="1:24" x14ac:dyDescent="0.25">
      <c r="A46" s="20">
        <v>44285.7704221065</v>
      </c>
      <c r="B46" s="21" t="s">
        <v>127</v>
      </c>
      <c r="C46" s="6" t="s">
        <v>128</v>
      </c>
      <c r="D46" s="6" t="s">
        <v>129</v>
      </c>
      <c r="E46" s="21">
        <v>120</v>
      </c>
      <c r="F46" s="19">
        <v>0</v>
      </c>
      <c r="G46" s="19">
        <v>0</v>
      </c>
      <c r="H46" s="19">
        <v>159492.45000000001</v>
      </c>
      <c r="I46" s="19">
        <v>159492.45000000001</v>
      </c>
      <c r="J46" s="19">
        <v>6188.31</v>
      </c>
      <c r="K46" s="19">
        <v>17118.59</v>
      </c>
      <c r="L46" s="19">
        <v>165.85</v>
      </c>
      <c r="M46" s="19">
        <v>23472.75</v>
      </c>
      <c r="O46" s="27">
        <v>159492.45000000001</v>
      </c>
      <c r="P46" s="27">
        <v>165.85</v>
      </c>
      <c r="Q46" s="27">
        <v>6188.31</v>
      </c>
      <c r="R46" s="27">
        <v>17118.59</v>
      </c>
      <c r="S46" s="28">
        <v>182965.2</v>
      </c>
      <c r="U46" s="29">
        <f t="shared" si="0"/>
        <v>0</v>
      </c>
      <c r="V46" s="29">
        <f t="shared" si="1"/>
        <v>0</v>
      </c>
      <c r="W46" s="29">
        <f t="shared" si="2"/>
        <v>0</v>
      </c>
      <c r="X46" s="30">
        <f t="shared" si="3"/>
        <v>0</v>
      </c>
    </row>
    <row r="47" spans="1:24" x14ac:dyDescent="0.25">
      <c r="A47" s="48" t="s">
        <v>130</v>
      </c>
      <c r="B47" s="49"/>
      <c r="C47" s="49"/>
      <c r="D47" s="49"/>
      <c r="E47" s="22">
        <v>4320</v>
      </c>
      <c r="F47" s="23">
        <v>0</v>
      </c>
      <c r="G47" s="23">
        <v>0</v>
      </c>
      <c r="H47" s="23">
        <v>4504542.8499999996</v>
      </c>
      <c r="I47" s="23">
        <v>4504542.8499999996</v>
      </c>
      <c r="J47" s="23">
        <v>195770.39</v>
      </c>
      <c r="K47" s="23">
        <v>485815.3</v>
      </c>
      <c r="L47" s="23">
        <v>4677.1400000000003</v>
      </c>
      <c r="M47" s="24">
        <v>686262.83</v>
      </c>
    </row>
    <row r="49" spans="1:24" x14ac:dyDescent="0.25">
      <c r="A49" s="12" t="s">
        <v>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24" x14ac:dyDescent="0.25">
      <c r="A50" s="15" t="s">
        <v>131</v>
      </c>
      <c r="B50" s="15"/>
      <c r="C50" s="15"/>
      <c r="D50" s="15"/>
      <c r="E50" s="3"/>
      <c r="F50" s="3"/>
      <c r="G50" s="3"/>
      <c r="H50" s="3"/>
      <c r="I50" s="3"/>
      <c r="J50" s="3"/>
      <c r="K50" s="3"/>
      <c r="L50" s="3"/>
      <c r="M50" s="3"/>
    </row>
    <row r="51" spans="1:24" x14ac:dyDescent="0.25">
      <c r="A51" s="51" t="s">
        <v>5</v>
      </c>
      <c r="B51" s="47" t="s">
        <v>6</v>
      </c>
      <c r="C51" s="47"/>
      <c r="D51" s="47"/>
      <c r="E51" s="51" t="s">
        <v>7</v>
      </c>
      <c r="F51" s="47" t="s">
        <v>8</v>
      </c>
      <c r="G51" s="47"/>
      <c r="H51" s="47"/>
      <c r="I51" s="47"/>
      <c r="J51" s="47" t="s">
        <v>9</v>
      </c>
      <c r="K51" s="47"/>
      <c r="L51" s="47"/>
      <c r="M51" s="47"/>
    </row>
    <row r="52" spans="1:24" x14ac:dyDescent="0.25">
      <c r="A52" s="51"/>
      <c r="B52" s="7" t="s">
        <v>10</v>
      </c>
      <c r="C52" s="50" t="s">
        <v>11</v>
      </c>
      <c r="D52" s="50"/>
      <c r="E52" s="51"/>
      <c r="F52" s="7" t="s">
        <v>12</v>
      </c>
      <c r="G52" s="8" t="s">
        <v>13</v>
      </c>
      <c r="H52" s="7" t="s">
        <v>14</v>
      </c>
      <c r="I52" s="7" t="s">
        <v>15</v>
      </c>
      <c r="J52" s="7" t="s">
        <v>13</v>
      </c>
      <c r="K52" s="7" t="s">
        <v>16</v>
      </c>
      <c r="L52" s="7" t="s">
        <v>17</v>
      </c>
      <c r="M52" s="7" t="s">
        <v>15</v>
      </c>
    </row>
    <row r="53" spans="1:24" x14ac:dyDescent="0.25">
      <c r="A53" s="51"/>
      <c r="B53" s="7" t="s">
        <v>18</v>
      </c>
      <c r="C53" s="9" t="s">
        <v>19</v>
      </c>
      <c r="D53" s="9" t="s">
        <v>20</v>
      </c>
      <c r="E53" s="51"/>
      <c r="F53" s="7" t="s">
        <v>21</v>
      </c>
      <c r="G53" s="7" t="s">
        <v>21</v>
      </c>
      <c r="H53" s="7" t="s">
        <v>21</v>
      </c>
      <c r="I53" s="7" t="s">
        <v>21</v>
      </c>
      <c r="J53" s="7" t="s">
        <v>21</v>
      </c>
      <c r="K53" s="7" t="s">
        <v>21</v>
      </c>
      <c r="L53" s="7" t="s">
        <v>21</v>
      </c>
      <c r="M53" s="7" t="s">
        <v>21</v>
      </c>
    </row>
    <row r="54" spans="1:24" x14ac:dyDescent="0.25">
      <c r="A54" s="20">
        <v>44271.400828321799</v>
      </c>
      <c r="B54" s="21" t="s">
        <v>132</v>
      </c>
      <c r="C54" s="6" t="s">
        <v>133</v>
      </c>
      <c r="D54" s="6" t="s">
        <v>134</v>
      </c>
      <c r="E54" s="21">
        <v>120</v>
      </c>
      <c r="F54" s="19">
        <v>0</v>
      </c>
      <c r="G54" s="19">
        <v>0</v>
      </c>
      <c r="H54" s="19">
        <v>332984.26</v>
      </c>
      <c r="I54" s="19">
        <v>332984.26</v>
      </c>
      <c r="J54" s="19">
        <v>14551.47</v>
      </c>
      <c r="K54" s="19">
        <v>35907.589999999997</v>
      </c>
      <c r="L54" s="19">
        <v>347.88</v>
      </c>
      <c r="M54" s="19">
        <v>50806.94</v>
      </c>
      <c r="O54" s="27">
        <v>332984.26</v>
      </c>
      <c r="P54" s="27">
        <v>347.88</v>
      </c>
      <c r="Q54" s="27">
        <v>14551.47</v>
      </c>
      <c r="R54" s="27">
        <v>35907.589999999997</v>
      </c>
      <c r="S54" s="40">
        <v>383791.19999999995</v>
      </c>
      <c r="U54" s="29">
        <f t="shared" ref="U54" si="4">Q54-J54</f>
        <v>0</v>
      </c>
      <c r="V54" s="29">
        <f t="shared" ref="V54" si="5">R54-K54</f>
        <v>0</v>
      </c>
      <c r="W54" s="29">
        <f t="shared" ref="W54" si="6">P54-L54</f>
        <v>0</v>
      </c>
      <c r="X54" s="30">
        <f t="shared" ref="X54" si="7">O54+M54-S54</f>
        <v>0</v>
      </c>
    </row>
    <row r="55" spans="1:24" x14ac:dyDescent="0.25">
      <c r="A55" s="20">
        <v>44282.639166169</v>
      </c>
      <c r="B55" s="21" t="s">
        <v>135</v>
      </c>
      <c r="C55" s="6" t="s">
        <v>136</v>
      </c>
      <c r="D55" s="6" t="s">
        <v>137</v>
      </c>
      <c r="E55" s="21">
        <v>120</v>
      </c>
      <c r="F55" s="19">
        <v>0</v>
      </c>
      <c r="G55" s="19">
        <v>0</v>
      </c>
      <c r="H55" s="19">
        <v>115235.06</v>
      </c>
      <c r="I55" s="19">
        <v>115235.06</v>
      </c>
      <c r="J55" s="19">
        <v>5692.61</v>
      </c>
      <c r="K55" s="19">
        <v>12494.48</v>
      </c>
      <c r="L55" s="19">
        <v>121.05</v>
      </c>
      <c r="M55" s="19">
        <v>18308.14</v>
      </c>
      <c r="O55" s="27">
        <v>115235.06</v>
      </c>
      <c r="P55" s="27">
        <v>121.05</v>
      </c>
      <c r="Q55" s="27">
        <v>5692.61</v>
      </c>
      <c r="R55" s="27">
        <v>12494.48</v>
      </c>
      <c r="S55" s="40">
        <v>133543.20000000001</v>
      </c>
      <c r="U55" s="29">
        <f t="shared" ref="U55:U115" si="8">Q55-J55</f>
        <v>0</v>
      </c>
      <c r="V55" s="29">
        <f t="shared" ref="V55:V116" si="9">R55-K55</f>
        <v>0</v>
      </c>
      <c r="W55" s="29">
        <f t="shared" ref="W55:W116" si="10">P55-L55</f>
        <v>0</v>
      </c>
      <c r="X55" s="30">
        <f t="shared" ref="X55:X116" si="11">O55+M55-S55</f>
        <v>0</v>
      </c>
    </row>
    <row r="56" spans="1:24" x14ac:dyDescent="0.25">
      <c r="A56" s="20">
        <v>44275.580229895801</v>
      </c>
      <c r="B56" s="21" t="s">
        <v>138</v>
      </c>
      <c r="C56" s="6" t="s">
        <v>139</v>
      </c>
      <c r="D56" s="6" t="s">
        <v>140</v>
      </c>
      <c r="E56" s="21">
        <v>120</v>
      </c>
      <c r="F56" s="19">
        <v>0</v>
      </c>
      <c r="G56" s="19">
        <v>0</v>
      </c>
      <c r="H56" s="19">
        <v>115235.06</v>
      </c>
      <c r="I56" s="19">
        <v>115235.06</v>
      </c>
      <c r="J56" s="19">
        <v>5692.61</v>
      </c>
      <c r="K56" s="19">
        <v>12494.48</v>
      </c>
      <c r="L56" s="19">
        <v>121.05</v>
      </c>
      <c r="M56" s="19">
        <v>18308.14</v>
      </c>
      <c r="O56" s="27">
        <v>115235.06</v>
      </c>
      <c r="P56" s="27">
        <v>121.05</v>
      </c>
      <c r="Q56" s="27">
        <v>5692.61</v>
      </c>
      <c r="R56" s="27">
        <v>12494.48</v>
      </c>
      <c r="S56" s="40">
        <v>133543.20000000001</v>
      </c>
      <c r="U56" s="29">
        <f t="shared" si="8"/>
        <v>0</v>
      </c>
      <c r="V56" s="29">
        <f t="shared" si="9"/>
        <v>0</v>
      </c>
      <c r="W56" s="29">
        <f t="shared" si="10"/>
        <v>0</v>
      </c>
      <c r="X56" s="30">
        <f t="shared" si="11"/>
        <v>0</v>
      </c>
    </row>
    <row r="57" spans="1:24" x14ac:dyDescent="0.25">
      <c r="A57" s="20">
        <v>44267.6667306366</v>
      </c>
      <c r="B57" s="21" t="s">
        <v>141</v>
      </c>
      <c r="C57" s="6" t="s">
        <v>142</v>
      </c>
      <c r="D57" s="6" t="s">
        <v>143</v>
      </c>
      <c r="E57" s="21">
        <v>120</v>
      </c>
      <c r="F57" s="19">
        <v>0</v>
      </c>
      <c r="G57" s="19">
        <v>0</v>
      </c>
      <c r="H57" s="19">
        <v>117384.84</v>
      </c>
      <c r="I57" s="19">
        <v>117384.84</v>
      </c>
      <c r="J57" s="19">
        <v>5798.81</v>
      </c>
      <c r="K57" s="19">
        <v>12727.44</v>
      </c>
      <c r="L57" s="19">
        <v>123.31</v>
      </c>
      <c r="M57" s="19">
        <v>18649.560000000001</v>
      </c>
      <c r="O57" s="27">
        <v>117384.84</v>
      </c>
      <c r="P57" s="27">
        <v>123.31</v>
      </c>
      <c r="Q57" s="27">
        <v>5798.81</v>
      </c>
      <c r="R57" s="27">
        <v>12727.44</v>
      </c>
      <c r="S57" s="40">
        <v>136034.4</v>
      </c>
      <c r="U57" s="29">
        <f t="shared" si="8"/>
        <v>0</v>
      </c>
      <c r="V57" s="29">
        <f t="shared" si="9"/>
        <v>0</v>
      </c>
      <c r="W57" s="29">
        <f t="shared" si="10"/>
        <v>0</v>
      </c>
      <c r="X57" s="30">
        <f t="shared" si="11"/>
        <v>0</v>
      </c>
    </row>
    <row r="58" spans="1:24" x14ac:dyDescent="0.25">
      <c r="A58" s="20">
        <v>44282.549346909698</v>
      </c>
      <c r="B58" s="21" t="s">
        <v>144</v>
      </c>
      <c r="C58" s="6" t="s">
        <v>145</v>
      </c>
      <c r="D58" s="6" t="s">
        <v>146</v>
      </c>
      <c r="E58" s="21">
        <v>120</v>
      </c>
      <c r="F58" s="19">
        <v>0</v>
      </c>
      <c r="G58" s="19">
        <v>0</v>
      </c>
      <c r="H58" s="19">
        <v>132041.49</v>
      </c>
      <c r="I58" s="19">
        <v>132041.49</v>
      </c>
      <c r="J58" s="19">
        <v>6522.85</v>
      </c>
      <c r="K58" s="19">
        <v>14316.16</v>
      </c>
      <c r="L58" s="19">
        <v>138.69999999999999</v>
      </c>
      <c r="M58" s="19">
        <v>20977.71</v>
      </c>
      <c r="O58" s="27">
        <v>132041.49</v>
      </c>
      <c r="P58" s="27">
        <v>138.69999999999999</v>
      </c>
      <c r="Q58" s="27">
        <v>6522.85</v>
      </c>
      <c r="R58" s="27">
        <v>14316.16</v>
      </c>
      <c r="S58" s="40">
        <v>153019.20000000001</v>
      </c>
      <c r="U58" s="29">
        <f t="shared" si="8"/>
        <v>0</v>
      </c>
      <c r="V58" s="29">
        <f t="shared" si="9"/>
        <v>0</v>
      </c>
      <c r="W58" s="29">
        <f t="shared" si="10"/>
        <v>0</v>
      </c>
      <c r="X58" s="30">
        <f t="shared" si="11"/>
        <v>0</v>
      </c>
    </row>
    <row r="59" spans="1:24" x14ac:dyDescent="0.25">
      <c r="A59" s="20">
        <v>44283.574727812498</v>
      </c>
      <c r="B59" s="21" t="s">
        <v>147</v>
      </c>
      <c r="C59" s="6" t="s">
        <v>148</v>
      </c>
      <c r="D59" s="6" t="s">
        <v>149</v>
      </c>
      <c r="E59" s="21">
        <v>120</v>
      </c>
      <c r="F59" s="19">
        <v>0</v>
      </c>
      <c r="G59" s="19">
        <v>0</v>
      </c>
      <c r="H59" s="19">
        <v>81492.45</v>
      </c>
      <c r="I59" s="19">
        <v>81492.45</v>
      </c>
      <c r="J59" s="19">
        <v>4025.73</v>
      </c>
      <c r="K59" s="19">
        <v>8836.2199999999993</v>
      </c>
      <c r="L59" s="19">
        <v>85.6</v>
      </c>
      <c r="M59" s="19">
        <v>12947.55</v>
      </c>
      <c r="O59" s="27">
        <v>81492.45</v>
      </c>
      <c r="P59" s="27">
        <v>85.6</v>
      </c>
      <c r="Q59" s="27">
        <v>4025.73</v>
      </c>
      <c r="R59" s="27">
        <v>8836.2199999999993</v>
      </c>
      <c r="S59" s="40">
        <v>94440</v>
      </c>
      <c r="U59" s="29">
        <f t="shared" si="8"/>
        <v>0</v>
      </c>
      <c r="V59" s="29">
        <f t="shared" si="9"/>
        <v>0</v>
      </c>
      <c r="W59" s="29">
        <f t="shared" si="10"/>
        <v>0</v>
      </c>
      <c r="X59" s="30">
        <f t="shared" si="11"/>
        <v>0</v>
      </c>
    </row>
    <row r="60" spans="1:24" x14ac:dyDescent="0.25">
      <c r="A60" s="20">
        <v>44275.5554625</v>
      </c>
      <c r="B60" s="21" t="s">
        <v>150</v>
      </c>
      <c r="C60" s="6" t="s">
        <v>151</v>
      </c>
      <c r="D60" s="6" t="s">
        <v>152</v>
      </c>
      <c r="E60" s="21">
        <v>120</v>
      </c>
      <c r="F60" s="19">
        <v>0</v>
      </c>
      <c r="G60" s="19">
        <v>0</v>
      </c>
      <c r="H60" s="19">
        <v>82812.179999999993</v>
      </c>
      <c r="I60" s="19">
        <v>82812.179999999993</v>
      </c>
      <c r="J60" s="19">
        <v>4090.92</v>
      </c>
      <c r="K60" s="19">
        <v>8978.7099999999991</v>
      </c>
      <c r="L60" s="19">
        <v>86.99</v>
      </c>
      <c r="M60" s="19">
        <v>13156.62</v>
      </c>
      <c r="O60" s="27">
        <v>82812.179999999993</v>
      </c>
      <c r="P60" s="27">
        <v>86.99</v>
      </c>
      <c r="Q60" s="27">
        <v>4090.92</v>
      </c>
      <c r="R60" s="27">
        <v>8978.7099999999991</v>
      </c>
      <c r="S60" s="40">
        <v>95968.799999999988</v>
      </c>
      <c r="U60" s="29">
        <f t="shared" si="8"/>
        <v>0</v>
      </c>
      <c r="V60" s="29">
        <f t="shared" si="9"/>
        <v>0</v>
      </c>
      <c r="W60" s="29">
        <f t="shared" si="10"/>
        <v>0</v>
      </c>
      <c r="X60" s="30">
        <f t="shared" si="11"/>
        <v>0</v>
      </c>
    </row>
    <row r="61" spans="1:24" x14ac:dyDescent="0.25">
      <c r="A61" s="20">
        <v>44279.667284756899</v>
      </c>
      <c r="B61" s="21" t="s">
        <v>153</v>
      </c>
      <c r="C61" s="6" t="s">
        <v>154</v>
      </c>
      <c r="D61" s="6" t="s">
        <v>155</v>
      </c>
      <c r="E61" s="21">
        <v>120</v>
      </c>
      <c r="F61" s="19">
        <v>0</v>
      </c>
      <c r="G61" s="19">
        <v>0</v>
      </c>
      <c r="H61" s="19">
        <v>171119.42</v>
      </c>
      <c r="I61" s="19">
        <v>171119.42</v>
      </c>
      <c r="J61" s="19">
        <v>8453.2999999999993</v>
      </c>
      <c r="K61" s="19">
        <v>18553.53</v>
      </c>
      <c r="L61" s="19">
        <v>179.75</v>
      </c>
      <c r="M61" s="19">
        <v>27186.58</v>
      </c>
      <c r="O61" s="27">
        <v>171119.42</v>
      </c>
      <c r="P61" s="27">
        <v>179.75</v>
      </c>
      <c r="Q61" s="27">
        <v>8453.2999999999993</v>
      </c>
      <c r="R61" s="27">
        <v>18553.53</v>
      </c>
      <c r="S61" s="40">
        <v>198306</v>
      </c>
      <c r="U61" s="29">
        <f t="shared" si="8"/>
        <v>0</v>
      </c>
      <c r="V61" s="29">
        <f t="shared" si="9"/>
        <v>0</v>
      </c>
      <c r="W61" s="29">
        <f t="shared" si="10"/>
        <v>0</v>
      </c>
      <c r="X61" s="30">
        <f t="shared" si="11"/>
        <v>0</v>
      </c>
    </row>
    <row r="62" spans="1:24" x14ac:dyDescent="0.25">
      <c r="A62" s="20">
        <v>44285.518377083303</v>
      </c>
      <c r="B62" s="21" t="s">
        <v>156</v>
      </c>
      <c r="C62" s="6" t="s">
        <v>157</v>
      </c>
      <c r="D62" s="6" t="s">
        <v>158</v>
      </c>
      <c r="E62" s="21">
        <v>120</v>
      </c>
      <c r="F62" s="19">
        <v>0</v>
      </c>
      <c r="G62" s="19">
        <v>0</v>
      </c>
      <c r="H62" s="19">
        <v>118843.16</v>
      </c>
      <c r="I62" s="19">
        <v>118843.16</v>
      </c>
      <c r="J62" s="19">
        <v>5870.85</v>
      </c>
      <c r="K62" s="19">
        <v>12885.15</v>
      </c>
      <c r="L62" s="19">
        <v>124.84</v>
      </c>
      <c r="M62" s="19">
        <v>18880.84</v>
      </c>
      <c r="O62" s="27">
        <v>118843.16</v>
      </c>
      <c r="P62" s="27">
        <v>124.84</v>
      </c>
      <c r="Q62" s="27">
        <v>5870.85</v>
      </c>
      <c r="R62" s="27">
        <v>12885.15</v>
      </c>
      <c r="S62" s="40">
        <v>137724</v>
      </c>
      <c r="U62" s="29">
        <f t="shared" si="8"/>
        <v>0</v>
      </c>
      <c r="V62" s="29">
        <f t="shared" si="9"/>
        <v>0</v>
      </c>
      <c r="W62" s="29">
        <f t="shared" si="10"/>
        <v>0</v>
      </c>
      <c r="X62" s="30">
        <f t="shared" si="11"/>
        <v>0</v>
      </c>
    </row>
    <row r="63" spans="1:24" x14ac:dyDescent="0.25">
      <c r="A63" s="20">
        <v>44259.553158136601</v>
      </c>
      <c r="B63" s="21" t="s">
        <v>159</v>
      </c>
      <c r="C63" s="6" t="s">
        <v>160</v>
      </c>
      <c r="D63" s="6" t="s">
        <v>161</v>
      </c>
      <c r="E63" s="21">
        <v>120</v>
      </c>
      <c r="F63" s="19">
        <v>0</v>
      </c>
      <c r="G63" s="19">
        <v>0</v>
      </c>
      <c r="H63" s="19">
        <v>116100</v>
      </c>
      <c r="I63" s="19">
        <v>116100</v>
      </c>
      <c r="J63" s="19">
        <v>5735.34</v>
      </c>
      <c r="K63" s="19">
        <v>12587.9</v>
      </c>
      <c r="L63" s="19">
        <v>112.73</v>
      </c>
      <c r="M63" s="19">
        <v>18435.97</v>
      </c>
      <c r="O63" s="27">
        <v>116100</v>
      </c>
      <c r="P63" s="27">
        <v>112.73</v>
      </c>
      <c r="Q63" s="27">
        <v>5735.34</v>
      </c>
      <c r="R63" s="27">
        <v>12587.9</v>
      </c>
      <c r="S63" s="40">
        <v>134535.97</v>
      </c>
      <c r="U63" s="29">
        <f t="shared" si="8"/>
        <v>0</v>
      </c>
      <c r="V63" s="29">
        <f t="shared" si="9"/>
        <v>0</v>
      </c>
      <c r="W63" s="29">
        <f t="shared" si="10"/>
        <v>0</v>
      </c>
      <c r="X63" s="30">
        <f t="shared" si="11"/>
        <v>0</v>
      </c>
    </row>
    <row r="64" spans="1:24" x14ac:dyDescent="0.25">
      <c r="A64" s="20">
        <v>44286.530892627299</v>
      </c>
      <c r="B64" s="21" t="s">
        <v>162</v>
      </c>
      <c r="C64" s="6" t="s">
        <v>163</v>
      </c>
      <c r="D64" s="6" t="s">
        <v>164</v>
      </c>
      <c r="E64" s="21">
        <v>120</v>
      </c>
      <c r="F64" s="19">
        <v>0</v>
      </c>
      <c r="G64" s="19">
        <v>0</v>
      </c>
      <c r="H64" s="19">
        <v>99000.95</v>
      </c>
      <c r="I64" s="19">
        <v>99000.95</v>
      </c>
      <c r="J64" s="19">
        <v>4890.6499999999996</v>
      </c>
      <c r="K64" s="19">
        <v>10734</v>
      </c>
      <c r="L64" s="19">
        <v>104</v>
      </c>
      <c r="M64" s="19">
        <v>15728.65</v>
      </c>
      <c r="O64" s="27">
        <v>99000.95</v>
      </c>
      <c r="P64" s="27">
        <v>104</v>
      </c>
      <c r="Q64" s="27">
        <v>4890.6499999999996</v>
      </c>
      <c r="R64" s="27">
        <v>10734</v>
      </c>
      <c r="S64" s="40">
        <v>114729.59999999999</v>
      </c>
      <c r="U64" s="29">
        <f t="shared" si="8"/>
        <v>0</v>
      </c>
      <c r="V64" s="29">
        <f t="shared" si="9"/>
        <v>0</v>
      </c>
      <c r="W64" s="29">
        <f t="shared" si="10"/>
        <v>0</v>
      </c>
      <c r="X64" s="30">
        <f t="shared" si="11"/>
        <v>0</v>
      </c>
    </row>
    <row r="65" spans="1:24" x14ac:dyDescent="0.25">
      <c r="A65" s="20">
        <v>44261.642652430601</v>
      </c>
      <c r="B65" s="21" t="s">
        <v>165</v>
      </c>
      <c r="C65" s="6" t="s">
        <v>166</v>
      </c>
      <c r="D65" s="6" t="s">
        <v>167</v>
      </c>
      <c r="E65" s="21">
        <v>120</v>
      </c>
      <c r="F65" s="19">
        <v>0</v>
      </c>
      <c r="G65" s="19">
        <v>0</v>
      </c>
      <c r="H65" s="19">
        <v>96776.09</v>
      </c>
      <c r="I65" s="19">
        <v>96776.09</v>
      </c>
      <c r="J65" s="19">
        <v>4780.74</v>
      </c>
      <c r="K65" s="19">
        <v>10492.31</v>
      </c>
      <c r="L65" s="19">
        <v>101.66</v>
      </c>
      <c r="M65" s="19">
        <v>15374.71</v>
      </c>
      <c r="O65" s="27">
        <v>96776.09</v>
      </c>
      <c r="P65" s="27">
        <v>101.66</v>
      </c>
      <c r="Q65" s="27">
        <v>4780.74</v>
      </c>
      <c r="R65" s="27">
        <v>10492.31</v>
      </c>
      <c r="S65" s="40">
        <v>112150.8</v>
      </c>
      <c r="U65" s="29">
        <f t="shared" si="8"/>
        <v>0</v>
      </c>
      <c r="V65" s="29">
        <f t="shared" si="9"/>
        <v>0</v>
      </c>
      <c r="W65" s="29">
        <f t="shared" si="10"/>
        <v>0</v>
      </c>
      <c r="X65" s="30">
        <f t="shared" si="11"/>
        <v>0</v>
      </c>
    </row>
    <row r="66" spans="1:24" x14ac:dyDescent="0.25">
      <c r="A66" s="20">
        <v>44271.535659953697</v>
      </c>
      <c r="B66" s="21" t="s">
        <v>168</v>
      </c>
      <c r="C66" s="6" t="s">
        <v>169</v>
      </c>
      <c r="D66" s="6" t="s">
        <v>170</v>
      </c>
      <c r="E66" s="21">
        <v>120</v>
      </c>
      <c r="F66" s="19">
        <v>0</v>
      </c>
      <c r="G66" s="19">
        <v>0</v>
      </c>
      <c r="H66" s="19">
        <v>113214</v>
      </c>
      <c r="I66" s="19">
        <v>113214</v>
      </c>
      <c r="J66" s="19">
        <v>5592.77</v>
      </c>
      <c r="K66" s="19">
        <v>12275.1</v>
      </c>
      <c r="L66" s="19">
        <v>118.93</v>
      </c>
      <c r="M66" s="19">
        <v>17986.8</v>
      </c>
      <c r="O66" s="27">
        <v>113214</v>
      </c>
      <c r="P66" s="27">
        <v>118.93</v>
      </c>
      <c r="Q66" s="27">
        <v>5592.77</v>
      </c>
      <c r="R66" s="27">
        <v>12275.1</v>
      </c>
      <c r="S66" s="40">
        <v>131200.79999999999</v>
      </c>
      <c r="U66" s="29">
        <f t="shared" si="8"/>
        <v>0</v>
      </c>
      <c r="V66" s="29">
        <f t="shared" si="9"/>
        <v>0</v>
      </c>
      <c r="W66" s="29">
        <f t="shared" si="10"/>
        <v>0</v>
      </c>
      <c r="X66" s="30">
        <f t="shared" si="11"/>
        <v>0</v>
      </c>
    </row>
    <row r="67" spans="1:24" x14ac:dyDescent="0.25">
      <c r="A67" s="20">
        <v>44276.639563773097</v>
      </c>
      <c r="B67" s="21" t="s">
        <v>171</v>
      </c>
      <c r="C67" s="6" t="s">
        <v>172</v>
      </c>
      <c r="D67" s="6" t="s">
        <v>173</v>
      </c>
      <c r="E67" s="21">
        <v>120</v>
      </c>
      <c r="F67" s="19">
        <v>0</v>
      </c>
      <c r="G67" s="19">
        <v>0</v>
      </c>
      <c r="H67" s="19">
        <v>78893.179999999993</v>
      </c>
      <c r="I67" s="19">
        <v>78893.179999999993</v>
      </c>
      <c r="J67" s="19">
        <v>3897.32</v>
      </c>
      <c r="K67" s="19">
        <v>8553.43</v>
      </c>
      <c r="L67" s="19">
        <v>82.87</v>
      </c>
      <c r="M67" s="19">
        <v>12533.62</v>
      </c>
      <c r="O67" s="27">
        <v>78893.179999999993</v>
      </c>
      <c r="P67" s="27">
        <v>82.87</v>
      </c>
      <c r="Q67" s="27">
        <v>3897.32</v>
      </c>
      <c r="R67" s="27">
        <v>8553.43</v>
      </c>
      <c r="S67" s="40">
        <v>91426.799999999988</v>
      </c>
      <c r="U67" s="29">
        <f t="shared" si="8"/>
        <v>0</v>
      </c>
      <c r="V67" s="29">
        <f t="shared" si="9"/>
        <v>0</v>
      </c>
      <c r="W67" s="29">
        <f t="shared" si="10"/>
        <v>0</v>
      </c>
      <c r="X67" s="30">
        <f t="shared" si="11"/>
        <v>0</v>
      </c>
    </row>
    <row r="68" spans="1:24" x14ac:dyDescent="0.25">
      <c r="A68" s="20">
        <v>44261.668854016199</v>
      </c>
      <c r="B68" s="21" t="s">
        <v>174</v>
      </c>
      <c r="C68" s="6" t="s">
        <v>175</v>
      </c>
      <c r="D68" s="6" t="s">
        <v>176</v>
      </c>
      <c r="E68" s="21">
        <v>120</v>
      </c>
      <c r="F68" s="19">
        <v>0</v>
      </c>
      <c r="G68" s="19">
        <v>0</v>
      </c>
      <c r="H68" s="19">
        <v>78357.740000000005</v>
      </c>
      <c r="I68" s="19">
        <v>78357.740000000005</v>
      </c>
      <c r="J68" s="19">
        <v>3870.87</v>
      </c>
      <c r="K68" s="19">
        <v>8495.48</v>
      </c>
      <c r="L68" s="19">
        <v>82.31</v>
      </c>
      <c r="M68" s="19">
        <v>12448.66</v>
      </c>
      <c r="O68" s="27">
        <v>78357.740000000005</v>
      </c>
      <c r="P68" s="27">
        <v>82.31</v>
      </c>
      <c r="Q68" s="27">
        <v>3870.87</v>
      </c>
      <c r="R68" s="27">
        <v>8495.48</v>
      </c>
      <c r="S68" s="40">
        <v>90806.399999999994</v>
      </c>
      <c r="U68" s="29">
        <f t="shared" si="8"/>
        <v>0</v>
      </c>
      <c r="V68" s="29">
        <f t="shared" si="9"/>
        <v>0</v>
      </c>
      <c r="W68" s="29">
        <f t="shared" si="10"/>
        <v>0</v>
      </c>
      <c r="X68" s="30">
        <f t="shared" si="11"/>
        <v>0</v>
      </c>
    </row>
    <row r="69" spans="1:24" x14ac:dyDescent="0.25">
      <c r="A69" s="20">
        <v>44262.547244872701</v>
      </c>
      <c r="B69" s="21" t="s">
        <v>177</v>
      </c>
      <c r="C69" s="6" t="s">
        <v>178</v>
      </c>
      <c r="D69" s="6" t="s">
        <v>179</v>
      </c>
      <c r="E69" s="21">
        <v>120</v>
      </c>
      <c r="F69" s="19">
        <v>0</v>
      </c>
      <c r="G69" s="19">
        <v>0</v>
      </c>
      <c r="H69" s="19">
        <v>78357.740000000005</v>
      </c>
      <c r="I69" s="19">
        <v>78357.740000000005</v>
      </c>
      <c r="J69" s="19">
        <v>3870.87</v>
      </c>
      <c r="K69" s="19">
        <v>8495.48</v>
      </c>
      <c r="L69" s="19">
        <v>82.31</v>
      </c>
      <c r="M69" s="19">
        <v>12448.66</v>
      </c>
      <c r="O69" s="27">
        <v>78357.740000000005</v>
      </c>
      <c r="P69" s="27">
        <v>82.31</v>
      </c>
      <c r="Q69" s="27">
        <v>3870.87</v>
      </c>
      <c r="R69" s="27">
        <v>8495.48</v>
      </c>
      <c r="S69" s="40">
        <v>90806.399999999994</v>
      </c>
      <c r="U69" s="29">
        <f t="shared" si="8"/>
        <v>0</v>
      </c>
      <c r="V69" s="29">
        <f t="shared" si="9"/>
        <v>0</v>
      </c>
      <c r="W69" s="29">
        <f t="shared" si="10"/>
        <v>0</v>
      </c>
      <c r="X69" s="30">
        <f t="shared" si="11"/>
        <v>0</v>
      </c>
    </row>
    <row r="70" spans="1:24" x14ac:dyDescent="0.25">
      <c r="A70" s="20">
        <v>44283.542089351897</v>
      </c>
      <c r="B70" s="21" t="s">
        <v>180</v>
      </c>
      <c r="C70" s="6" t="s">
        <v>181</v>
      </c>
      <c r="D70" s="6" t="s">
        <v>182</v>
      </c>
      <c r="E70" s="21">
        <v>120</v>
      </c>
      <c r="F70" s="19">
        <v>0</v>
      </c>
      <c r="G70" s="19">
        <v>0</v>
      </c>
      <c r="H70" s="19">
        <v>78357.740000000005</v>
      </c>
      <c r="I70" s="19">
        <v>78357.740000000005</v>
      </c>
      <c r="J70" s="19">
        <v>3870.87</v>
      </c>
      <c r="K70" s="19">
        <v>8495.48</v>
      </c>
      <c r="L70" s="19">
        <v>82.31</v>
      </c>
      <c r="M70" s="19">
        <v>12448.66</v>
      </c>
      <c r="O70" s="27">
        <v>78357.740000000005</v>
      </c>
      <c r="P70" s="27">
        <v>82.31</v>
      </c>
      <c r="Q70" s="27">
        <v>3870.87</v>
      </c>
      <c r="R70" s="27">
        <v>8495.48</v>
      </c>
      <c r="S70" s="40">
        <v>90806.399999999994</v>
      </c>
      <c r="U70" s="29">
        <f t="shared" si="8"/>
        <v>0</v>
      </c>
      <c r="V70" s="29">
        <f t="shared" si="9"/>
        <v>0</v>
      </c>
      <c r="W70" s="29">
        <f t="shared" si="10"/>
        <v>0</v>
      </c>
      <c r="X70" s="30">
        <f t="shared" si="11"/>
        <v>0</v>
      </c>
    </row>
    <row r="71" spans="1:24" x14ac:dyDescent="0.25">
      <c r="A71" s="20">
        <v>44276.6120469097</v>
      </c>
      <c r="B71" s="21" t="s">
        <v>183</v>
      </c>
      <c r="C71" s="6" t="s">
        <v>184</v>
      </c>
      <c r="D71" s="6" t="s">
        <v>185</v>
      </c>
      <c r="E71" s="21">
        <v>120</v>
      </c>
      <c r="F71" s="19">
        <v>0</v>
      </c>
      <c r="G71" s="19">
        <v>0</v>
      </c>
      <c r="H71" s="19">
        <v>78357.740000000005</v>
      </c>
      <c r="I71" s="19">
        <v>78357.740000000005</v>
      </c>
      <c r="J71" s="19">
        <v>3870.87</v>
      </c>
      <c r="K71" s="19">
        <v>8495.48</v>
      </c>
      <c r="L71" s="19">
        <v>82.31</v>
      </c>
      <c r="M71" s="19">
        <v>12448.66</v>
      </c>
      <c r="O71" s="27">
        <v>78357.740000000005</v>
      </c>
      <c r="P71" s="27">
        <v>82.31</v>
      </c>
      <c r="Q71" s="27">
        <v>3870.87</v>
      </c>
      <c r="R71" s="27">
        <v>8495.48</v>
      </c>
      <c r="S71" s="40">
        <v>90806.399999999994</v>
      </c>
      <c r="U71" s="29">
        <f t="shared" si="8"/>
        <v>0</v>
      </c>
      <c r="V71" s="29">
        <f t="shared" si="9"/>
        <v>0</v>
      </c>
      <c r="W71" s="29">
        <f t="shared" si="10"/>
        <v>0</v>
      </c>
      <c r="X71" s="30">
        <f t="shared" si="11"/>
        <v>0</v>
      </c>
    </row>
    <row r="72" spans="1:24" x14ac:dyDescent="0.25">
      <c r="A72" s="20">
        <v>44275.757498113402</v>
      </c>
      <c r="B72" s="21" t="s">
        <v>186</v>
      </c>
      <c r="C72" s="6" t="s">
        <v>187</v>
      </c>
      <c r="D72" s="6" t="s">
        <v>188</v>
      </c>
      <c r="E72" s="21">
        <v>120</v>
      </c>
      <c r="F72" s="19">
        <v>0</v>
      </c>
      <c r="G72" s="19">
        <v>0</v>
      </c>
      <c r="H72" s="19">
        <v>99634.98</v>
      </c>
      <c r="I72" s="19">
        <v>99634.98</v>
      </c>
      <c r="J72" s="19">
        <v>4921.97</v>
      </c>
      <c r="K72" s="19">
        <v>10802.39</v>
      </c>
      <c r="L72" s="19">
        <v>104.66</v>
      </c>
      <c r="M72" s="19">
        <v>15829.02</v>
      </c>
      <c r="O72" s="27">
        <v>99634.98</v>
      </c>
      <c r="P72" s="27">
        <v>104.66</v>
      </c>
      <c r="Q72" s="27">
        <v>4921.97</v>
      </c>
      <c r="R72" s="27">
        <v>10802.39</v>
      </c>
      <c r="S72" s="40">
        <v>115464</v>
      </c>
      <c r="U72" s="29">
        <f t="shared" si="8"/>
        <v>0</v>
      </c>
      <c r="V72" s="29">
        <f t="shared" si="9"/>
        <v>0</v>
      </c>
      <c r="W72" s="29">
        <f t="shared" si="10"/>
        <v>0</v>
      </c>
      <c r="X72" s="30">
        <f t="shared" si="11"/>
        <v>0</v>
      </c>
    </row>
    <row r="73" spans="1:24" x14ac:dyDescent="0.25">
      <c r="A73" s="20">
        <v>44286.683071215302</v>
      </c>
      <c r="B73" s="21" t="s">
        <v>189</v>
      </c>
      <c r="C73" s="6" t="s">
        <v>190</v>
      </c>
      <c r="D73" s="6" t="s">
        <v>191</v>
      </c>
      <c r="E73" s="21">
        <v>120</v>
      </c>
      <c r="F73" s="19">
        <v>0</v>
      </c>
      <c r="G73" s="19">
        <v>0</v>
      </c>
      <c r="H73" s="19">
        <v>98879.53</v>
      </c>
      <c r="I73" s="19">
        <v>98879.53</v>
      </c>
      <c r="J73" s="19">
        <v>4884.6499999999996</v>
      </c>
      <c r="K73" s="19">
        <v>10721.15</v>
      </c>
      <c r="L73" s="19">
        <v>103.87</v>
      </c>
      <c r="M73" s="19">
        <v>15709.67</v>
      </c>
      <c r="O73" s="27">
        <v>98879.53</v>
      </c>
      <c r="P73" s="27">
        <v>103.87</v>
      </c>
      <c r="Q73" s="27">
        <v>4884.6499999999996</v>
      </c>
      <c r="R73" s="27">
        <v>10721.15</v>
      </c>
      <c r="S73" s="40">
        <v>114589.19999999998</v>
      </c>
      <c r="U73" s="29">
        <f t="shared" si="8"/>
        <v>0</v>
      </c>
      <c r="V73" s="29">
        <f t="shared" si="9"/>
        <v>0</v>
      </c>
      <c r="W73" s="29">
        <f t="shared" si="10"/>
        <v>0</v>
      </c>
      <c r="X73" s="30">
        <f t="shared" si="11"/>
        <v>0</v>
      </c>
    </row>
    <row r="74" spans="1:24" x14ac:dyDescent="0.25">
      <c r="A74" s="20">
        <v>44276.555815046297</v>
      </c>
      <c r="B74" s="21" t="s">
        <v>192</v>
      </c>
      <c r="C74" s="6" t="s">
        <v>193</v>
      </c>
      <c r="D74" s="6" t="s">
        <v>194</v>
      </c>
      <c r="E74" s="21">
        <v>120</v>
      </c>
      <c r="F74" s="19">
        <v>0</v>
      </c>
      <c r="G74" s="19">
        <v>0</v>
      </c>
      <c r="H74" s="19">
        <v>78357.740000000005</v>
      </c>
      <c r="I74" s="19">
        <v>78357.740000000005</v>
      </c>
      <c r="J74" s="19">
        <v>3870.87</v>
      </c>
      <c r="K74" s="19">
        <v>8495.48</v>
      </c>
      <c r="L74" s="19">
        <v>82.31</v>
      </c>
      <c r="M74" s="19">
        <v>12448.66</v>
      </c>
      <c r="O74" s="27">
        <v>78357.740000000005</v>
      </c>
      <c r="P74" s="27">
        <v>82.31</v>
      </c>
      <c r="Q74" s="27">
        <v>3870.87</v>
      </c>
      <c r="R74" s="27">
        <v>8495.48</v>
      </c>
      <c r="S74" s="40">
        <v>90806.399999999994</v>
      </c>
      <c r="U74" s="29">
        <f t="shared" si="8"/>
        <v>0</v>
      </c>
      <c r="V74" s="29">
        <f t="shared" si="9"/>
        <v>0</v>
      </c>
      <c r="W74" s="29">
        <f t="shared" si="10"/>
        <v>0</v>
      </c>
      <c r="X74" s="30">
        <f t="shared" si="11"/>
        <v>0</v>
      </c>
    </row>
    <row r="75" spans="1:24" x14ac:dyDescent="0.25">
      <c r="A75" s="20">
        <v>44275.785886307902</v>
      </c>
      <c r="B75" s="21" t="s">
        <v>195</v>
      </c>
      <c r="C75" s="6" t="s">
        <v>196</v>
      </c>
      <c r="D75" s="6" t="s">
        <v>197</v>
      </c>
      <c r="E75" s="21">
        <v>120</v>
      </c>
      <c r="F75" s="19">
        <v>0</v>
      </c>
      <c r="G75" s="19">
        <v>0</v>
      </c>
      <c r="H75" s="19">
        <v>81352.100000000006</v>
      </c>
      <c r="I75" s="19">
        <v>81352.100000000006</v>
      </c>
      <c r="J75" s="19">
        <v>4018.8</v>
      </c>
      <c r="K75" s="19">
        <v>8820.44</v>
      </c>
      <c r="L75" s="19">
        <v>85.46</v>
      </c>
      <c r="M75" s="19">
        <v>12924.7</v>
      </c>
      <c r="O75" s="27">
        <v>81352.100000000006</v>
      </c>
      <c r="P75" s="27">
        <v>85.46</v>
      </c>
      <c r="Q75" s="27">
        <v>4018.8</v>
      </c>
      <c r="R75" s="27">
        <v>8820.44</v>
      </c>
      <c r="S75" s="40">
        <v>94276.800000000017</v>
      </c>
      <c r="U75" s="29">
        <f t="shared" si="8"/>
        <v>0</v>
      </c>
      <c r="V75" s="29">
        <f t="shared" si="9"/>
        <v>0</v>
      </c>
      <c r="W75" s="29">
        <f t="shared" si="10"/>
        <v>0</v>
      </c>
      <c r="X75" s="30">
        <f t="shared" si="11"/>
        <v>0</v>
      </c>
    </row>
    <row r="76" spans="1:24" x14ac:dyDescent="0.25">
      <c r="A76" s="20">
        <v>44262.647833020797</v>
      </c>
      <c r="B76" s="21" t="s">
        <v>198</v>
      </c>
      <c r="C76" s="6" t="s">
        <v>199</v>
      </c>
      <c r="D76" s="6" t="s">
        <v>200</v>
      </c>
      <c r="E76" s="21">
        <v>120</v>
      </c>
      <c r="F76" s="19">
        <v>0</v>
      </c>
      <c r="G76" s="19">
        <v>0</v>
      </c>
      <c r="H76" s="19">
        <v>81770.89</v>
      </c>
      <c r="I76" s="19">
        <v>81770.89</v>
      </c>
      <c r="J76" s="19">
        <v>4039.48</v>
      </c>
      <c r="K76" s="19">
        <v>8865.33</v>
      </c>
      <c r="L76" s="19">
        <v>85.9</v>
      </c>
      <c r="M76" s="19">
        <v>12990.71</v>
      </c>
      <c r="O76" s="27">
        <v>81770.89</v>
      </c>
      <c r="P76" s="27">
        <v>85.9</v>
      </c>
      <c r="Q76" s="27">
        <v>4039.48</v>
      </c>
      <c r="R76" s="27">
        <v>8865.33</v>
      </c>
      <c r="S76" s="40">
        <v>94761.599999999991</v>
      </c>
      <c r="U76" s="29">
        <f t="shared" si="8"/>
        <v>0</v>
      </c>
      <c r="V76" s="29">
        <f t="shared" si="9"/>
        <v>0</v>
      </c>
      <c r="W76" s="29">
        <f t="shared" si="10"/>
        <v>0</v>
      </c>
      <c r="X76" s="30">
        <f t="shared" si="11"/>
        <v>0</v>
      </c>
    </row>
    <row r="77" spans="1:24" x14ac:dyDescent="0.25">
      <c r="A77" s="20">
        <v>44262.663407488399</v>
      </c>
      <c r="B77" s="21" t="s">
        <v>201</v>
      </c>
      <c r="C77" s="6" t="s">
        <v>202</v>
      </c>
      <c r="D77" s="6" t="s">
        <v>203</v>
      </c>
      <c r="E77" s="21">
        <v>120</v>
      </c>
      <c r="F77" s="19">
        <v>0</v>
      </c>
      <c r="G77" s="19">
        <v>0</v>
      </c>
      <c r="H77" s="19">
        <v>81770.89</v>
      </c>
      <c r="I77" s="19">
        <v>81770.89</v>
      </c>
      <c r="J77" s="19">
        <v>4039.48</v>
      </c>
      <c r="K77" s="19">
        <v>8865.33</v>
      </c>
      <c r="L77" s="19">
        <v>85.9</v>
      </c>
      <c r="M77" s="19">
        <v>12990.71</v>
      </c>
      <c r="O77" s="27">
        <v>81770.89</v>
      </c>
      <c r="P77" s="27">
        <v>85.9</v>
      </c>
      <c r="Q77" s="27">
        <v>4039.48</v>
      </c>
      <c r="R77" s="27">
        <v>8865.33</v>
      </c>
      <c r="S77" s="40">
        <v>94761.599999999991</v>
      </c>
      <c r="U77" s="29">
        <f t="shared" si="8"/>
        <v>0</v>
      </c>
      <c r="V77" s="29">
        <f t="shared" si="9"/>
        <v>0</v>
      </c>
      <c r="W77" s="29">
        <f t="shared" si="10"/>
        <v>0</v>
      </c>
      <c r="X77" s="30">
        <f t="shared" si="11"/>
        <v>0</v>
      </c>
    </row>
    <row r="78" spans="1:24" x14ac:dyDescent="0.25">
      <c r="A78" s="20">
        <v>44276.568683912003</v>
      </c>
      <c r="B78" s="21" t="s">
        <v>204</v>
      </c>
      <c r="C78" s="6" t="s">
        <v>205</v>
      </c>
      <c r="D78" s="6" t="s">
        <v>206</v>
      </c>
      <c r="E78" s="21">
        <v>120</v>
      </c>
      <c r="F78" s="19">
        <v>0</v>
      </c>
      <c r="G78" s="19">
        <v>0</v>
      </c>
      <c r="H78" s="19">
        <v>84754.42</v>
      </c>
      <c r="I78" s="19">
        <v>84754.42</v>
      </c>
      <c r="J78" s="19">
        <v>4186.87</v>
      </c>
      <c r="K78" s="19">
        <v>9189.68</v>
      </c>
      <c r="L78" s="19">
        <v>89.03</v>
      </c>
      <c r="M78" s="19">
        <v>13465.58</v>
      </c>
      <c r="O78" s="27">
        <v>84754.42</v>
      </c>
      <c r="P78" s="27">
        <v>89.03</v>
      </c>
      <c r="Q78" s="27">
        <v>4186.87</v>
      </c>
      <c r="R78" s="27">
        <v>9189.68</v>
      </c>
      <c r="S78" s="40">
        <v>98220</v>
      </c>
      <c r="U78" s="29">
        <f t="shared" si="8"/>
        <v>0</v>
      </c>
      <c r="V78" s="29">
        <f t="shared" si="9"/>
        <v>0</v>
      </c>
      <c r="W78" s="29">
        <f t="shared" si="10"/>
        <v>0</v>
      </c>
      <c r="X78" s="30">
        <f t="shared" si="11"/>
        <v>0</v>
      </c>
    </row>
    <row r="79" spans="1:24" x14ac:dyDescent="0.25">
      <c r="A79" s="20">
        <v>44272.492292673604</v>
      </c>
      <c r="B79" s="21" t="s">
        <v>207</v>
      </c>
      <c r="C79" s="6" t="s">
        <v>208</v>
      </c>
      <c r="D79" s="6" t="s">
        <v>209</v>
      </c>
      <c r="E79" s="21">
        <v>120</v>
      </c>
      <c r="F79" s="19">
        <v>0</v>
      </c>
      <c r="G79" s="19">
        <v>0</v>
      </c>
      <c r="H79" s="19">
        <v>103354.42</v>
      </c>
      <c r="I79" s="19">
        <v>103354.42</v>
      </c>
      <c r="J79" s="19">
        <v>4000.86</v>
      </c>
      <c r="K79" s="19">
        <v>11092.46</v>
      </c>
      <c r="L79" s="19">
        <v>107.46</v>
      </c>
      <c r="M79" s="19">
        <v>15200.78</v>
      </c>
      <c r="O79" s="27">
        <v>103354.42</v>
      </c>
      <c r="P79" s="27">
        <v>107.46</v>
      </c>
      <c r="Q79" s="27">
        <v>4000.86</v>
      </c>
      <c r="R79" s="27">
        <v>11092.46</v>
      </c>
      <c r="S79" s="40">
        <v>118555.20000000001</v>
      </c>
      <c r="U79" s="29">
        <f t="shared" si="8"/>
        <v>0</v>
      </c>
      <c r="V79" s="29">
        <f t="shared" si="9"/>
        <v>0</v>
      </c>
      <c r="W79" s="29">
        <f t="shared" si="10"/>
        <v>0</v>
      </c>
      <c r="X79" s="30">
        <f t="shared" si="11"/>
        <v>0</v>
      </c>
    </row>
    <row r="80" spans="1:24" x14ac:dyDescent="0.25">
      <c r="A80" s="20">
        <v>44261.6034585995</v>
      </c>
      <c r="B80" s="21" t="s">
        <v>210</v>
      </c>
      <c r="C80" s="6" t="s">
        <v>211</v>
      </c>
      <c r="D80" s="6" t="s">
        <v>212</v>
      </c>
      <c r="E80" s="21">
        <v>120</v>
      </c>
      <c r="F80" s="19">
        <v>0</v>
      </c>
      <c r="G80" s="19">
        <v>0</v>
      </c>
      <c r="H80" s="19">
        <v>68876.320000000007</v>
      </c>
      <c r="I80" s="19">
        <v>68876.320000000007</v>
      </c>
      <c r="J80" s="19">
        <v>3402.49</v>
      </c>
      <c r="K80" s="19">
        <v>7468.04</v>
      </c>
      <c r="L80" s="19">
        <v>72.349999999999994</v>
      </c>
      <c r="M80" s="19">
        <v>10942.88</v>
      </c>
      <c r="O80" s="27">
        <v>68876.320000000007</v>
      </c>
      <c r="P80" s="27">
        <v>72.349999999999994</v>
      </c>
      <c r="Q80" s="27">
        <v>3402.49</v>
      </c>
      <c r="R80" s="27">
        <v>7468.04</v>
      </c>
      <c r="S80" s="40">
        <v>79819.200000000012</v>
      </c>
      <c r="U80" s="29">
        <f t="shared" si="8"/>
        <v>0</v>
      </c>
      <c r="V80" s="29">
        <f t="shared" si="9"/>
        <v>0</v>
      </c>
      <c r="W80" s="29">
        <f t="shared" si="10"/>
        <v>0</v>
      </c>
      <c r="X80" s="30">
        <f t="shared" si="11"/>
        <v>0</v>
      </c>
    </row>
    <row r="81" spans="1:24" x14ac:dyDescent="0.25">
      <c r="A81" s="20">
        <v>44275.665809293998</v>
      </c>
      <c r="B81" s="21" t="s">
        <v>213</v>
      </c>
      <c r="C81" s="6" t="s">
        <v>214</v>
      </c>
      <c r="D81" s="6" t="s">
        <v>215</v>
      </c>
      <c r="E81" s="21">
        <v>120</v>
      </c>
      <c r="F81" s="19">
        <v>0</v>
      </c>
      <c r="G81" s="19">
        <v>0</v>
      </c>
      <c r="H81" s="19">
        <v>70134.080000000002</v>
      </c>
      <c r="I81" s="19">
        <v>70134.080000000002</v>
      </c>
      <c r="J81" s="19">
        <v>3464.62</v>
      </c>
      <c r="K81" s="19">
        <v>7603.63</v>
      </c>
      <c r="L81" s="19">
        <v>73.67</v>
      </c>
      <c r="M81" s="19">
        <v>11141.92</v>
      </c>
      <c r="O81" s="27">
        <v>70134.080000000002</v>
      </c>
      <c r="P81" s="27">
        <v>73.67</v>
      </c>
      <c r="Q81" s="27">
        <v>3464.62</v>
      </c>
      <c r="R81" s="27">
        <v>7603.63</v>
      </c>
      <c r="S81" s="40">
        <v>81276</v>
      </c>
      <c r="U81" s="29">
        <f t="shared" si="8"/>
        <v>0</v>
      </c>
      <c r="V81" s="29">
        <f t="shared" si="9"/>
        <v>0</v>
      </c>
      <c r="W81" s="29">
        <f t="shared" si="10"/>
        <v>0</v>
      </c>
      <c r="X81" s="30">
        <f t="shared" si="11"/>
        <v>0</v>
      </c>
    </row>
    <row r="82" spans="1:24" x14ac:dyDescent="0.25">
      <c r="A82" s="20">
        <v>44284.429184143497</v>
      </c>
      <c r="B82" s="21" t="s">
        <v>216</v>
      </c>
      <c r="C82" s="6" t="s">
        <v>217</v>
      </c>
      <c r="D82" s="6" t="s">
        <v>218</v>
      </c>
      <c r="E82" s="21">
        <v>120</v>
      </c>
      <c r="F82" s="19">
        <v>0</v>
      </c>
      <c r="G82" s="19">
        <v>0</v>
      </c>
      <c r="H82" s="19">
        <v>70124.399999999994</v>
      </c>
      <c r="I82" s="19">
        <v>70124.399999999994</v>
      </c>
      <c r="J82" s="19">
        <v>3464.14</v>
      </c>
      <c r="K82" s="19">
        <v>7603</v>
      </c>
      <c r="L82" s="19">
        <v>73.66</v>
      </c>
      <c r="M82" s="19">
        <v>11140.8</v>
      </c>
      <c r="O82" s="27">
        <v>70124.399999999994</v>
      </c>
      <c r="P82" s="27">
        <v>73.66</v>
      </c>
      <c r="Q82" s="27">
        <v>3464.14</v>
      </c>
      <c r="R82" s="27">
        <v>7603</v>
      </c>
      <c r="S82" s="40">
        <v>81265.2</v>
      </c>
      <c r="U82" s="29">
        <f t="shared" si="8"/>
        <v>0</v>
      </c>
      <c r="V82" s="29">
        <f t="shared" si="9"/>
        <v>0</v>
      </c>
      <c r="W82" s="29">
        <f t="shared" si="10"/>
        <v>0</v>
      </c>
      <c r="X82" s="30">
        <f t="shared" si="11"/>
        <v>0</v>
      </c>
    </row>
    <row r="83" spans="1:24" x14ac:dyDescent="0.25">
      <c r="A83" s="20">
        <v>44284.597958217601</v>
      </c>
      <c r="B83" s="21" t="s">
        <v>219</v>
      </c>
      <c r="C83" s="6" t="s">
        <v>220</v>
      </c>
      <c r="D83" s="6" t="s">
        <v>221</v>
      </c>
      <c r="E83" s="21">
        <v>120</v>
      </c>
      <c r="F83" s="19">
        <v>0</v>
      </c>
      <c r="G83" s="19">
        <v>0</v>
      </c>
      <c r="H83" s="19">
        <v>70114.73</v>
      </c>
      <c r="I83" s="19">
        <v>70114.73</v>
      </c>
      <c r="J83" s="19">
        <v>3463.66</v>
      </c>
      <c r="K83" s="19">
        <v>7602.36</v>
      </c>
      <c r="L83" s="19">
        <v>73.650000000000006</v>
      </c>
      <c r="M83" s="19">
        <v>11139.67</v>
      </c>
      <c r="O83" s="27">
        <v>70114.73</v>
      </c>
      <c r="P83" s="27">
        <v>73.650000000000006</v>
      </c>
      <c r="Q83" s="27">
        <v>3463.66</v>
      </c>
      <c r="R83" s="27">
        <v>7602.36</v>
      </c>
      <c r="S83" s="40">
        <v>81254.399999999994</v>
      </c>
      <c r="U83" s="29">
        <f t="shared" si="8"/>
        <v>0</v>
      </c>
      <c r="V83" s="29">
        <f t="shared" si="9"/>
        <v>0</v>
      </c>
      <c r="W83" s="29">
        <f t="shared" si="10"/>
        <v>0</v>
      </c>
      <c r="X83" s="30">
        <f t="shared" si="11"/>
        <v>0</v>
      </c>
    </row>
    <row r="84" spans="1:24" x14ac:dyDescent="0.25">
      <c r="A84" s="20">
        <v>44286.411654895797</v>
      </c>
      <c r="B84" s="21" t="s">
        <v>222</v>
      </c>
      <c r="C84" s="6" t="s">
        <v>223</v>
      </c>
      <c r="D84" s="6" t="s">
        <v>224</v>
      </c>
      <c r="E84" s="21">
        <v>120</v>
      </c>
      <c r="F84" s="19">
        <v>0</v>
      </c>
      <c r="G84" s="19">
        <v>0</v>
      </c>
      <c r="H84" s="19">
        <v>70112.789999999994</v>
      </c>
      <c r="I84" s="19">
        <v>70112.789999999994</v>
      </c>
      <c r="J84" s="19">
        <v>3463.57</v>
      </c>
      <c r="K84" s="19">
        <v>7601.99</v>
      </c>
      <c r="L84" s="19">
        <v>73.650000000000006</v>
      </c>
      <c r="M84" s="19">
        <v>11139.21</v>
      </c>
      <c r="O84" s="27">
        <v>70112.789999999994</v>
      </c>
      <c r="P84" s="27">
        <v>73.650000000000006</v>
      </c>
      <c r="Q84" s="27">
        <v>3463.57</v>
      </c>
      <c r="R84" s="27">
        <v>7601.99</v>
      </c>
      <c r="S84" s="40">
        <v>81252</v>
      </c>
      <c r="U84" s="29">
        <f t="shared" si="8"/>
        <v>0</v>
      </c>
      <c r="V84" s="29">
        <f t="shared" si="9"/>
        <v>0</v>
      </c>
      <c r="W84" s="29">
        <f t="shared" si="10"/>
        <v>0</v>
      </c>
      <c r="X84" s="30">
        <f t="shared" si="11"/>
        <v>0</v>
      </c>
    </row>
    <row r="85" spans="1:24" x14ac:dyDescent="0.25">
      <c r="A85" s="20">
        <v>44275.494717708301</v>
      </c>
      <c r="B85" s="21" t="s">
        <v>225</v>
      </c>
      <c r="C85" s="6" t="s">
        <v>226</v>
      </c>
      <c r="D85" s="6" t="s">
        <v>227</v>
      </c>
      <c r="E85" s="21">
        <v>120</v>
      </c>
      <c r="F85" s="19">
        <v>0</v>
      </c>
      <c r="G85" s="19">
        <v>0</v>
      </c>
      <c r="H85" s="19">
        <v>70573.320000000007</v>
      </c>
      <c r="I85" s="19">
        <v>70573.320000000007</v>
      </c>
      <c r="J85" s="19">
        <v>3486.32</v>
      </c>
      <c r="K85" s="19">
        <v>7652.23</v>
      </c>
      <c r="L85" s="19">
        <v>74.13</v>
      </c>
      <c r="M85" s="19">
        <v>11212.68</v>
      </c>
      <c r="O85" s="27">
        <v>70573.320000000007</v>
      </c>
      <c r="P85" s="27">
        <v>74.13</v>
      </c>
      <c r="Q85" s="27">
        <v>3486.32</v>
      </c>
      <c r="R85" s="27">
        <v>7652.23</v>
      </c>
      <c r="S85" s="40">
        <v>81786.000000000015</v>
      </c>
      <c r="U85" s="29">
        <f t="shared" si="8"/>
        <v>0</v>
      </c>
      <c r="V85" s="29">
        <f t="shared" si="9"/>
        <v>0</v>
      </c>
      <c r="W85" s="29">
        <f t="shared" si="10"/>
        <v>0</v>
      </c>
      <c r="X85" s="30">
        <f t="shared" si="11"/>
        <v>0</v>
      </c>
    </row>
    <row r="86" spans="1:24" x14ac:dyDescent="0.25">
      <c r="A86" s="20">
        <v>44261.715582870398</v>
      </c>
      <c r="B86" s="21" t="s">
        <v>228</v>
      </c>
      <c r="C86" s="6" t="s">
        <v>229</v>
      </c>
      <c r="D86" s="6" t="s">
        <v>230</v>
      </c>
      <c r="E86" s="21">
        <v>120</v>
      </c>
      <c r="F86" s="19">
        <v>0</v>
      </c>
      <c r="G86" s="19">
        <v>0</v>
      </c>
      <c r="H86" s="19">
        <v>70569.45</v>
      </c>
      <c r="I86" s="19">
        <v>70569.45</v>
      </c>
      <c r="J86" s="19">
        <v>3486.13</v>
      </c>
      <c r="K86" s="19">
        <v>7651.49</v>
      </c>
      <c r="L86" s="19">
        <v>74.13</v>
      </c>
      <c r="M86" s="19">
        <v>11211.75</v>
      </c>
      <c r="O86" s="27">
        <v>70569.45</v>
      </c>
      <c r="P86" s="27">
        <v>74.13</v>
      </c>
      <c r="Q86" s="27">
        <v>3486.13</v>
      </c>
      <c r="R86" s="27">
        <v>7651.49</v>
      </c>
      <c r="S86" s="40">
        <v>81781.200000000012</v>
      </c>
      <c r="U86" s="29">
        <f t="shared" si="8"/>
        <v>0</v>
      </c>
      <c r="V86" s="29">
        <f t="shared" si="9"/>
        <v>0</v>
      </c>
      <c r="W86" s="29">
        <f t="shared" si="10"/>
        <v>0</v>
      </c>
      <c r="X86" s="30">
        <f t="shared" si="11"/>
        <v>0</v>
      </c>
    </row>
    <row r="87" spans="1:24" x14ac:dyDescent="0.25">
      <c r="A87" s="20">
        <v>44262.779551504602</v>
      </c>
      <c r="B87" s="21" t="s">
        <v>231</v>
      </c>
      <c r="C87" s="6" t="s">
        <v>232</v>
      </c>
      <c r="D87" s="6" t="s">
        <v>233</v>
      </c>
      <c r="E87" s="21">
        <v>120</v>
      </c>
      <c r="F87" s="19">
        <v>0</v>
      </c>
      <c r="G87" s="19">
        <v>0</v>
      </c>
      <c r="H87" s="19">
        <v>348882.23</v>
      </c>
      <c r="I87" s="19">
        <v>348882.23</v>
      </c>
      <c r="J87" s="19">
        <v>17234.78</v>
      </c>
      <c r="K87" s="19">
        <v>37826.51</v>
      </c>
      <c r="L87" s="19">
        <v>366.48</v>
      </c>
      <c r="M87" s="19">
        <v>55427.77</v>
      </c>
      <c r="O87" s="27">
        <v>348882.23</v>
      </c>
      <c r="P87" s="27">
        <v>366.48</v>
      </c>
      <c r="Q87" s="27">
        <v>17234.78</v>
      </c>
      <c r="R87" s="27">
        <v>37826.51</v>
      </c>
      <c r="S87" s="40">
        <v>404310</v>
      </c>
      <c r="U87" s="29">
        <f t="shared" si="8"/>
        <v>0</v>
      </c>
      <c r="V87" s="29">
        <f t="shared" si="9"/>
        <v>0</v>
      </c>
      <c r="W87" s="29">
        <f t="shared" si="10"/>
        <v>0</v>
      </c>
      <c r="X87" s="30">
        <f t="shared" si="11"/>
        <v>0</v>
      </c>
    </row>
    <row r="88" spans="1:24" x14ac:dyDescent="0.25">
      <c r="A88" s="20">
        <v>44269.490508217597</v>
      </c>
      <c r="B88" s="21" t="s">
        <v>234</v>
      </c>
      <c r="C88" s="6" t="s">
        <v>235</v>
      </c>
      <c r="D88" s="6" t="s">
        <v>236</v>
      </c>
      <c r="E88" s="21">
        <v>120</v>
      </c>
      <c r="F88" s="19">
        <v>0</v>
      </c>
      <c r="G88" s="19">
        <v>0</v>
      </c>
      <c r="H88" s="19">
        <v>174128.3</v>
      </c>
      <c r="I88" s="19">
        <v>174128.3</v>
      </c>
      <c r="J88" s="19">
        <v>8601.94</v>
      </c>
      <c r="K88" s="19">
        <v>18880.05</v>
      </c>
      <c r="L88" s="19">
        <v>182.91</v>
      </c>
      <c r="M88" s="19">
        <v>27664.9</v>
      </c>
      <c r="O88" s="27">
        <v>174128.3</v>
      </c>
      <c r="P88" s="27">
        <v>182.91</v>
      </c>
      <c r="Q88" s="27">
        <v>8601.94</v>
      </c>
      <c r="R88" s="27">
        <v>18880.05</v>
      </c>
      <c r="S88" s="40">
        <v>201793.19999999998</v>
      </c>
      <c r="U88" s="29">
        <f t="shared" si="8"/>
        <v>0</v>
      </c>
      <c r="V88" s="29">
        <f t="shared" si="9"/>
        <v>0</v>
      </c>
      <c r="W88" s="29">
        <f t="shared" si="10"/>
        <v>0</v>
      </c>
      <c r="X88" s="30">
        <f t="shared" si="11"/>
        <v>0</v>
      </c>
    </row>
    <row r="89" spans="1:24" x14ac:dyDescent="0.25">
      <c r="A89" s="20">
        <v>44286.7453076042</v>
      </c>
      <c r="B89" s="21" t="s">
        <v>237</v>
      </c>
      <c r="C89" s="6" t="s">
        <v>238</v>
      </c>
      <c r="D89" s="6" t="s">
        <v>239</v>
      </c>
      <c r="E89" s="21">
        <v>120</v>
      </c>
      <c r="F89" s="19">
        <v>0</v>
      </c>
      <c r="G89" s="19">
        <v>0</v>
      </c>
      <c r="H89" s="19">
        <v>139693.16</v>
      </c>
      <c r="I89" s="19">
        <v>139693.16</v>
      </c>
      <c r="J89" s="19">
        <v>6900.84</v>
      </c>
      <c r="K89" s="19">
        <v>15146.46</v>
      </c>
      <c r="L89" s="19">
        <v>146.74</v>
      </c>
      <c r="M89" s="19">
        <v>22194.04</v>
      </c>
      <c r="O89" s="27">
        <v>139693.16</v>
      </c>
      <c r="P89" s="27">
        <v>146.74</v>
      </c>
      <c r="Q89" s="27">
        <v>6900.84</v>
      </c>
      <c r="R89" s="27">
        <v>15146.46</v>
      </c>
      <c r="S89" s="40">
        <v>161887.19999999998</v>
      </c>
      <c r="U89" s="29">
        <f t="shared" si="8"/>
        <v>0</v>
      </c>
      <c r="V89" s="29">
        <f t="shared" si="9"/>
        <v>0</v>
      </c>
      <c r="W89" s="29">
        <f t="shared" si="10"/>
        <v>0</v>
      </c>
      <c r="X89" s="30">
        <f t="shared" si="11"/>
        <v>0</v>
      </c>
    </row>
    <row r="90" spans="1:24" x14ac:dyDescent="0.25">
      <c r="A90" s="20">
        <v>44275.6037345718</v>
      </c>
      <c r="B90" s="21" t="s">
        <v>240</v>
      </c>
      <c r="C90" s="6" t="s">
        <v>241</v>
      </c>
      <c r="D90" s="6" t="s">
        <v>242</v>
      </c>
      <c r="E90" s="21">
        <v>120</v>
      </c>
      <c r="F90" s="19">
        <v>0</v>
      </c>
      <c r="G90" s="19">
        <v>0</v>
      </c>
      <c r="H90" s="19">
        <v>215172.06</v>
      </c>
      <c r="I90" s="19">
        <v>215172.06</v>
      </c>
      <c r="J90" s="19">
        <v>10629.5</v>
      </c>
      <c r="K90" s="19">
        <v>23330.01</v>
      </c>
      <c r="L90" s="19">
        <v>226.03</v>
      </c>
      <c r="M90" s="19">
        <v>34185.54</v>
      </c>
      <c r="O90" s="27">
        <v>215172.06</v>
      </c>
      <c r="P90" s="27">
        <v>226.03</v>
      </c>
      <c r="Q90" s="27">
        <v>10629.5</v>
      </c>
      <c r="R90" s="27">
        <v>23330.01</v>
      </c>
      <c r="S90" s="40">
        <v>249357.6</v>
      </c>
      <c r="U90" s="29">
        <f t="shared" si="8"/>
        <v>0</v>
      </c>
      <c r="V90" s="29">
        <f t="shared" si="9"/>
        <v>0</v>
      </c>
      <c r="W90" s="29">
        <f t="shared" si="10"/>
        <v>0</v>
      </c>
      <c r="X90" s="30">
        <f t="shared" si="11"/>
        <v>0</v>
      </c>
    </row>
    <row r="91" spans="1:24" x14ac:dyDescent="0.25">
      <c r="A91" s="20">
        <v>44261.55783125</v>
      </c>
      <c r="B91" s="21" t="s">
        <v>243</v>
      </c>
      <c r="C91" s="6" t="s">
        <v>244</v>
      </c>
      <c r="D91" s="6" t="s">
        <v>245</v>
      </c>
      <c r="E91" s="21">
        <v>120</v>
      </c>
      <c r="F91" s="19">
        <v>0</v>
      </c>
      <c r="G91" s="19">
        <v>0</v>
      </c>
      <c r="H91" s="19">
        <v>168712.92</v>
      </c>
      <c r="I91" s="19">
        <v>168712.92</v>
      </c>
      <c r="J91" s="19">
        <v>8334.42</v>
      </c>
      <c r="K91" s="19">
        <v>18292.64</v>
      </c>
      <c r="L91" s="19">
        <v>177.22</v>
      </c>
      <c r="M91" s="19">
        <v>26804.28</v>
      </c>
      <c r="O91" s="27">
        <v>168712.92</v>
      </c>
      <c r="P91" s="27">
        <v>177.22</v>
      </c>
      <c r="Q91" s="27">
        <v>8334.42</v>
      </c>
      <c r="R91" s="27">
        <v>18292.64</v>
      </c>
      <c r="S91" s="40">
        <v>195517.2</v>
      </c>
      <c r="U91" s="29">
        <f t="shared" si="8"/>
        <v>0</v>
      </c>
      <c r="V91" s="29">
        <f t="shared" si="9"/>
        <v>0</v>
      </c>
      <c r="W91" s="29">
        <f t="shared" si="10"/>
        <v>0</v>
      </c>
      <c r="X91" s="30">
        <f t="shared" si="11"/>
        <v>0</v>
      </c>
    </row>
    <row r="92" spans="1:24" x14ac:dyDescent="0.25">
      <c r="A92" s="20">
        <v>44269.5739749653</v>
      </c>
      <c r="B92" s="21" t="s">
        <v>246</v>
      </c>
      <c r="C92" s="6" t="s">
        <v>247</v>
      </c>
      <c r="D92" s="6" t="s">
        <v>248</v>
      </c>
      <c r="E92" s="21">
        <v>120</v>
      </c>
      <c r="F92" s="19">
        <v>0</v>
      </c>
      <c r="G92" s="19">
        <v>0</v>
      </c>
      <c r="H92" s="19">
        <v>223046.12</v>
      </c>
      <c r="I92" s="19">
        <v>223046.12</v>
      </c>
      <c r="J92" s="19">
        <v>11018.48</v>
      </c>
      <c r="K92" s="19">
        <v>24183.5</v>
      </c>
      <c r="L92" s="19">
        <v>234.3</v>
      </c>
      <c r="M92" s="19">
        <v>35436.28</v>
      </c>
      <c r="O92" s="27">
        <v>223046.12</v>
      </c>
      <c r="P92" s="27">
        <v>234.3</v>
      </c>
      <c r="Q92" s="27">
        <v>11018.48</v>
      </c>
      <c r="R92" s="27">
        <v>24183.5</v>
      </c>
      <c r="S92" s="40">
        <v>258482.4</v>
      </c>
      <c r="U92" s="29">
        <f t="shared" si="8"/>
        <v>0</v>
      </c>
      <c r="V92" s="29">
        <f t="shared" si="9"/>
        <v>0</v>
      </c>
      <c r="W92" s="29">
        <f t="shared" si="10"/>
        <v>0</v>
      </c>
      <c r="X92" s="30">
        <f t="shared" si="11"/>
        <v>0</v>
      </c>
    </row>
    <row r="93" spans="1:24" x14ac:dyDescent="0.25">
      <c r="A93" s="20">
        <v>44276.698754131903</v>
      </c>
      <c r="B93" s="21" t="s">
        <v>249</v>
      </c>
      <c r="C93" s="6" t="s">
        <v>250</v>
      </c>
      <c r="D93" s="6" t="s">
        <v>251</v>
      </c>
      <c r="E93" s="21">
        <v>120</v>
      </c>
      <c r="F93" s="19">
        <v>0</v>
      </c>
      <c r="G93" s="19">
        <v>0</v>
      </c>
      <c r="H93" s="19">
        <v>168850.04</v>
      </c>
      <c r="I93" s="19">
        <v>168850.04</v>
      </c>
      <c r="J93" s="19">
        <v>8341.19</v>
      </c>
      <c r="K93" s="19">
        <v>18307</v>
      </c>
      <c r="L93" s="19">
        <v>177.37</v>
      </c>
      <c r="M93" s="19">
        <v>26825.56</v>
      </c>
      <c r="O93" s="27">
        <v>168850.04</v>
      </c>
      <c r="P93" s="27">
        <v>177.37</v>
      </c>
      <c r="Q93" s="27">
        <v>8341.19</v>
      </c>
      <c r="R93" s="27">
        <v>18307</v>
      </c>
      <c r="S93" s="40">
        <v>195675.6</v>
      </c>
      <c r="U93" s="29">
        <f t="shared" si="8"/>
        <v>0</v>
      </c>
      <c r="V93" s="29">
        <f t="shared" si="9"/>
        <v>0</v>
      </c>
      <c r="W93" s="29">
        <f t="shared" si="10"/>
        <v>0</v>
      </c>
      <c r="X93" s="30">
        <f t="shared" si="11"/>
        <v>0</v>
      </c>
    </row>
    <row r="94" spans="1:24" x14ac:dyDescent="0.25">
      <c r="A94" s="20">
        <v>44279.630351736101</v>
      </c>
      <c r="B94" s="21" t="s">
        <v>252</v>
      </c>
      <c r="C94" s="6" t="s">
        <v>253</v>
      </c>
      <c r="D94" s="6" t="s">
        <v>254</v>
      </c>
      <c r="E94" s="21">
        <v>120</v>
      </c>
      <c r="F94" s="19">
        <v>0</v>
      </c>
      <c r="G94" s="19">
        <v>0</v>
      </c>
      <c r="H94" s="19">
        <v>91624.75</v>
      </c>
      <c r="I94" s="19">
        <v>91624.75</v>
      </c>
      <c r="J94" s="19">
        <v>4526.2700000000004</v>
      </c>
      <c r="K94" s="19">
        <v>9934.73</v>
      </c>
      <c r="L94" s="19">
        <v>96.25</v>
      </c>
      <c r="M94" s="19">
        <v>14557.25</v>
      </c>
      <c r="O94" s="27">
        <v>91624.75</v>
      </c>
      <c r="P94" s="27">
        <v>96.25</v>
      </c>
      <c r="Q94" s="27">
        <v>4526.2700000000004</v>
      </c>
      <c r="R94" s="27">
        <v>9934.73</v>
      </c>
      <c r="S94" s="40">
        <v>106182</v>
      </c>
      <c r="U94" s="29">
        <f t="shared" si="8"/>
        <v>0</v>
      </c>
      <c r="V94" s="29">
        <f t="shared" si="9"/>
        <v>0</v>
      </c>
      <c r="W94" s="29">
        <f t="shared" si="10"/>
        <v>0</v>
      </c>
      <c r="X94" s="30">
        <f t="shared" si="11"/>
        <v>0</v>
      </c>
    </row>
    <row r="95" spans="1:24" x14ac:dyDescent="0.25">
      <c r="A95" s="20">
        <v>44276.471824108798</v>
      </c>
      <c r="B95" s="21" t="s">
        <v>255</v>
      </c>
      <c r="C95" s="6" t="s">
        <v>256</v>
      </c>
      <c r="D95" s="6" t="s">
        <v>257</v>
      </c>
      <c r="E95" s="21">
        <v>120</v>
      </c>
      <c r="F95" s="19">
        <v>0</v>
      </c>
      <c r="G95" s="19">
        <v>0</v>
      </c>
      <c r="H95" s="19">
        <v>81624.06</v>
      </c>
      <c r="I95" s="19">
        <v>81624.06</v>
      </c>
      <c r="J95" s="19">
        <v>4032.22</v>
      </c>
      <c r="K95" s="19">
        <v>8850.3799999999992</v>
      </c>
      <c r="L95" s="19">
        <v>85.74</v>
      </c>
      <c r="M95" s="19">
        <v>12968.34</v>
      </c>
      <c r="O95" s="27">
        <v>81624.06</v>
      </c>
      <c r="P95" s="27">
        <v>85.74</v>
      </c>
      <c r="Q95" s="27">
        <v>4032.22</v>
      </c>
      <c r="R95" s="27">
        <v>8850.3799999999992</v>
      </c>
      <c r="S95" s="40">
        <v>94592.400000000009</v>
      </c>
      <c r="U95" s="29">
        <f t="shared" si="8"/>
        <v>0</v>
      </c>
      <c r="V95" s="29">
        <f t="shared" si="9"/>
        <v>0</v>
      </c>
      <c r="W95" s="29">
        <f t="shared" si="10"/>
        <v>0</v>
      </c>
      <c r="X95" s="30">
        <f t="shared" si="11"/>
        <v>0</v>
      </c>
    </row>
    <row r="96" spans="1:24" x14ac:dyDescent="0.25">
      <c r="A96" s="20">
        <v>44269.636243599503</v>
      </c>
      <c r="B96" s="21" t="s">
        <v>258</v>
      </c>
      <c r="C96" s="6" t="s">
        <v>259</v>
      </c>
      <c r="D96" s="6" t="s">
        <v>260</v>
      </c>
      <c r="E96" s="21">
        <v>120</v>
      </c>
      <c r="F96" s="19">
        <v>0</v>
      </c>
      <c r="G96" s="19">
        <v>0</v>
      </c>
      <c r="H96" s="19">
        <v>95335.47</v>
      </c>
      <c r="I96" s="19">
        <v>95335.47</v>
      </c>
      <c r="J96" s="19">
        <v>4709.57</v>
      </c>
      <c r="K96" s="19">
        <v>10336.41</v>
      </c>
      <c r="L96" s="19">
        <v>100.15</v>
      </c>
      <c r="M96" s="19">
        <v>15146.13</v>
      </c>
      <c r="O96" s="27">
        <v>95335.47</v>
      </c>
      <c r="P96" s="27">
        <v>100.15</v>
      </c>
      <c r="Q96" s="27">
        <v>4709.57</v>
      </c>
      <c r="R96" s="27">
        <v>10336.41</v>
      </c>
      <c r="S96" s="40">
        <v>110481.60000000001</v>
      </c>
      <c r="U96" s="29">
        <f t="shared" si="8"/>
        <v>0</v>
      </c>
      <c r="V96" s="29">
        <f t="shared" si="9"/>
        <v>0</v>
      </c>
      <c r="W96" s="29">
        <f t="shared" si="10"/>
        <v>0</v>
      </c>
      <c r="X96" s="30">
        <f t="shared" si="11"/>
        <v>0</v>
      </c>
    </row>
    <row r="97" spans="1:24" x14ac:dyDescent="0.25">
      <c r="A97" s="20">
        <v>44263.6754646181</v>
      </c>
      <c r="B97" s="21" t="s">
        <v>261</v>
      </c>
      <c r="C97" s="6" t="s">
        <v>262</v>
      </c>
      <c r="D97" s="6" t="s">
        <v>263</v>
      </c>
      <c r="E97" s="21">
        <v>120</v>
      </c>
      <c r="F97" s="19">
        <v>0</v>
      </c>
      <c r="G97" s="19">
        <v>0</v>
      </c>
      <c r="H97" s="19">
        <v>81624.06</v>
      </c>
      <c r="I97" s="19">
        <v>81624.06</v>
      </c>
      <c r="J97" s="19">
        <v>1223.6199999999999</v>
      </c>
      <c r="K97" s="19">
        <v>8559.7900000000009</v>
      </c>
      <c r="L97" s="19">
        <v>82.93</v>
      </c>
      <c r="M97" s="19">
        <v>9866.34</v>
      </c>
      <c r="O97" s="27">
        <v>81624.06</v>
      </c>
      <c r="P97" s="27">
        <v>82.93</v>
      </c>
      <c r="Q97" s="27">
        <v>1223.6199999999999</v>
      </c>
      <c r="R97" s="27">
        <v>8559.7900000000009</v>
      </c>
      <c r="S97" s="40">
        <v>91490.4</v>
      </c>
      <c r="U97" s="29">
        <f t="shared" si="8"/>
        <v>0</v>
      </c>
      <c r="V97" s="29">
        <f t="shared" si="9"/>
        <v>0</v>
      </c>
      <c r="W97" s="29">
        <f t="shared" si="10"/>
        <v>0</v>
      </c>
      <c r="X97" s="30">
        <f t="shared" si="11"/>
        <v>0</v>
      </c>
    </row>
    <row r="98" spans="1:24" x14ac:dyDescent="0.25">
      <c r="A98" s="20">
        <v>44282.628085381897</v>
      </c>
      <c r="B98" s="21" t="s">
        <v>264</v>
      </c>
      <c r="C98" s="6" t="s">
        <v>265</v>
      </c>
      <c r="D98" s="6" t="s">
        <v>266</v>
      </c>
      <c r="E98" s="21">
        <v>120</v>
      </c>
      <c r="F98" s="19">
        <v>0</v>
      </c>
      <c r="G98" s="19">
        <v>0</v>
      </c>
      <c r="H98" s="19">
        <v>100574.58</v>
      </c>
      <c r="I98" s="19">
        <v>100574.58</v>
      </c>
      <c r="J98" s="19">
        <v>4968.38</v>
      </c>
      <c r="K98" s="19">
        <v>10904.99</v>
      </c>
      <c r="L98" s="19">
        <v>105.65</v>
      </c>
      <c r="M98" s="19">
        <v>15979.02</v>
      </c>
      <c r="O98" s="27">
        <v>100574.58</v>
      </c>
      <c r="P98" s="27">
        <v>105.65</v>
      </c>
      <c r="Q98" s="27">
        <v>4968.38</v>
      </c>
      <c r="R98" s="27">
        <v>10904.99</v>
      </c>
      <c r="S98" s="40">
        <v>116553.60000000001</v>
      </c>
      <c r="U98" s="29">
        <f t="shared" si="8"/>
        <v>0</v>
      </c>
      <c r="V98" s="29">
        <f t="shared" si="9"/>
        <v>0</v>
      </c>
      <c r="W98" s="29">
        <f t="shared" si="10"/>
        <v>0</v>
      </c>
      <c r="X98" s="30">
        <f t="shared" si="11"/>
        <v>0</v>
      </c>
    </row>
    <row r="99" spans="1:24" x14ac:dyDescent="0.25">
      <c r="A99" s="20">
        <v>44275.522390428203</v>
      </c>
      <c r="B99" s="21" t="s">
        <v>267</v>
      </c>
      <c r="C99" s="6" t="s">
        <v>268</v>
      </c>
      <c r="D99" s="6" t="s">
        <v>269</v>
      </c>
      <c r="E99" s="21">
        <v>120</v>
      </c>
      <c r="F99" s="19">
        <v>0</v>
      </c>
      <c r="G99" s="19">
        <v>0</v>
      </c>
      <c r="H99" s="19">
        <v>100574.58</v>
      </c>
      <c r="I99" s="19">
        <v>100574.58</v>
      </c>
      <c r="J99" s="19">
        <v>4968.38</v>
      </c>
      <c r="K99" s="19">
        <v>10904.99</v>
      </c>
      <c r="L99" s="19">
        <v>105.65</v>
      </c>
      <c r="M99" s="19">
        <v>15979.02</v>
      </c>
      <c r="O99" s="27">
        <v>100574.58</v>
      </c>
      <c r="P99" s="27">
        <v>105.65</v>
      </c>
      <c r="Q99" s="27">
        <v>4968.38</v>
      </c>
      <c r="R99" s="27">
        <v>10904.99</v>
      </c>
      <c r="S99" s="40">
        <v>116553.60000000001</v>
      </c>
      <c r="U99" s="29">
        <f t="shared" si="8"/>
        <v>0</v>
      </c>
      <c r="V99" s="29">
        <f t="shared" si="9"/>
        <v>0</v>
      </c>
      <c r="W99" s="29">
        <f t="shared" si="10"/>
        <v>0</v>
      </c>
      <c r="X99" s="30">
        <f t="shared" si="11"/>
        <v>0</v>
      </c>
    </row>
    <row r="100" spans="1:24" x14ac:dyDescent="0.25">
      <c r="A100" s="20">
        <v>44283.736912499997</v>
      </c>
      <c r="B100" s="21" t="s">
        <v>270</v>
      </c>
      <c r="C100" s="6" t="s">
        <v>271</v>
      </c>
      <c r="D100" s="6" t="s">
        <v>272</v>
      </c>
      <c r="E100" s="21">
        <v>120</v>
      </c>
      <c r="F100" s="19">
        <v>0</v>
      </c>
      <c r="G100" s="19">
        <v>0</v>
      </c>
      <c r="H100" s="19">
        <v>79247.960000000006</v>
      </c>
      <c r="I100" s="19">
        <v>79247.960000000006</v>
      </c>
      <c r="J100" s="19">
        <v>3914.85</v>
      </c>
      <c r="K100" s="19">
        <v>8592.34</v>
      </c>
      <c r="L100" s="19">
        <v>83.25</v>
      </c>
      <c r="M100" s="19">
        <v>12590.44</v>
      </c>
      <c r="O100" s="27">
        <v>79247.960000000006</v>
      </c>
      <c r="P100" s="27">
        <v>83.25</v>
      </c>
      <c r="Q100" s="27">
        <v>3914.85</v>
      </c>
      <c r="R100" s="27">
        <v>8592.34</v>
      </c>
      <c r="S100" s="40">
        <v>91838.400000000009</v>
      </c>
      <c r="U100" s="29">
        <f t="shared" si="8"/>
        <v>0</v>
      </c>
      <c r="V100" s="29">
        <f t="shared" si="9"/>
        <v>0</v>
      </c>
      <c r="W100" s="29">
        <f t="shared" si="10"/>
        <v>0</v>
      </c>
      <c r="X100" s="30">
        <f t="shared" si="11"/>
        <v>0</v>
      </c>
    </row>
    <row r="101" spans="1:24" x14ac:dyDescent="0.25">
      <c r="A101" s="20">
        <v>44282.574571296303</v>
      </c>
      <c r="B101" s="21" t="s">
        <v>273</v>
      </c>
      <c r="C101" s="6" t="s">
        <v>274</v>
      </c>
      <c r="D101" s="6" t="s">
        <v>275</v>
      </c>
      <c r="E101" s="21">
        <v>120</v>
      </c>
      <c r="F101" s="19">
        <v>0</v>
      </c>
      <c r="G101" s="19">
        <v>0</v>
      </c>
      <c r="H101" s="19">
        <v>79247.960000000006</v>
      </c>
      <c r="I101" s="19">
        <v>79247.960000000006</v>
      </c>
      <c r="J101" s="19">
        <v>3914.85</v>
      </c>
      <c r="K101" s="19">
        <v>8592.34</v>
      </c>
      <c r="L101" s="19">
        <v>83.25</v>
      </c>
      <c r="M101" s="19">
        <v>12590.44</v>
      </c>
      <c r="O101" s="27">
        <v>79247.960000000006</v>
      </c>
      <c r="P101" s="27">
        <v>83.25</v>
      </c>
      <c r="Q101" s="27">
        <v>3914.85</v>
      </c>
      <c r="R101" s="27">
        <v>8592.34</v>
      </c>
      <c r="S101" s="40">
        <v>91838.400000000009</v>
      </c>
      <c r="U101" s="29">
        <f t="shared" si="8"/>
        <v>0</v>
      </c>
      <c r="V101" s="29">
        <f t="shared" si="9"/>
        <v>0</v>
      </c>
      <c r="W101" s="29">
        <f t="shared" si="10"/>
        <v>0</v>
      </c>
      <c r="X101" s="30">
        <f t="shared" si="11"/>
        <v>0</v>
      </c>
    </row>
    <row r="102" spans="1:24" x14ac:dyDescent="0.25">
      <c r="A102" s="20">
        <v>44282.5563189815</v>
      </c>
      <c r="B102" s="21" t="s">
        <v>276</v>
      </c>
      <c r="C102" s="6" t="s">
        <v>277</v>
      </c>
      <c r="D102" s="6" t="s">
        <v>278</v>
      </c>
      <c r="E102" s="21">
        <v>120</v>
      </c>
      <c r="F102" s="19">
        <v>0</v>
      </c>
      <c r="G102" s="19">
        <v>0</v>
      </c>
      <c r="H102" s="19">
        <v>82418.3</v>
      </c>
      <c r="I102" s="19">
        <v>82418.3</v>
      </c>
      <c r="J102" s="19">
        <v>4071.47</v>
      </c>
      <c r="K102" s="19">
        <v>8936.4500000000007</v>
      </c>
      <c r="L102" s="19">
        <v>86.58</v>
      </c>
      <c r="M102" s="19">
        <v>13094.5</v>
      </c>
      <c r="O102" s="27">
        <v>82418.3</v>
      </c>
      <c r="P102" s="27">
        <v>86.58</v>
      </c>
      <c r="Q102" s="27">
        <v>4071.47</v>
      </c>
      <c r="R102" s="27">
        <v>8936.4500000000007</v>
      </c>
      <c r="S102" s="40">
        <v>95512.8</v>
      </c>
      <c r="U102" s="29">
        <f t="shared" si="8"/>
        <v>0</v>
      </c>
      <c r="V102" s="29">
        <f t="shared" si="9"/>
        <v>0</v>
      </c>
      <c r="W102" s="29">
        <f t="shared" si="10"/>
        <v>0</v>
      </c>
      <c r="X102" s="30">
        <f t="shared" si="11"/>
        <v>0</v>
      </c>
    </row>
    <row r="103" spans="1:24" x14ac:dyDescent="0.25">
      <c r="A103" s="20">
        <v>44275.5749448727</v>
      </c>
      <c r="B103" s="21" t="s">
        <v>279</v>
      </c>
      <c r="C103" s="6" t="s">
        <v>280</v>
      </c>
      <c r="D103" s="6" t="s">
        <v>281</v>
      </c>
      <c r="E103" s="21">
        <v>120</v>
      </c>
      <c r="F103" s="19">
        <v>0</v>
      </c>
      <c r="G103" s="19">
        <v>0</v>
      </c>
      <c r="H103" s="19">
        <v>85272.8</v>
      </c>
      <c r="I103" s="19">
        <v>85272.8</v>
      </c>
      <c r="J103" s="19">
        <v>4212.4799999999996</v>
      </c>
      <c r="K103" s="19">
        <v>9245.15</v>
      </c>
      <c r="L103" s="19">
        <v>89.57</v>
      </c>
      <c r="M103" s="19">
        <v>13547.2</v>
      </c>
      <c r="O103" s="27">
        <v>85272.8</v>
      </c>
      <c r="P103" s="27">
        <v>89.57</v>
      </c>
      <c r="Q103" s="27">
        <v>4212.4799999999996</v>
      </c>
      <c r="R103" s="27">
        <v>9245.15</v>
      </c>
      <c r="S103" s="40">
        <v>98820</v>
      </c>
      <c r="U103" s="29">
        <f t="shared" si="8"/>
        <v>0</v>
      </c>
      <c r="V103" s="29">
        <f t="shared" si="9"/>
        <v>0</v>
      </c>
      <c r="W103" s="29">
        <f t="shared" si="10"/>
        <v>0</v>
      </c>
      <c r="X103" s="30">
        <f t="shared" si="11"/>
        <v>0</v>
      </c>
    </row>
    <row r="104" spans="1:24" x14ac:dyDescent="0.25">
      <c r="A104" s="20">
        <v>44262.417835844899</v>
      </c>
      <c r="B104" s="21" t="s">
        <v>282</v>
      </c>
      <c r="C104" s="6" t="s">
        <v>283</v>
      </c>
      <c r="D104" s="6" t="s">
        <v>284</v>
      </c>
      <c r="E104" s="21">
        <v>120</v>
      </c>
      <c r="F104" s="19">
        <v>0</v>
      </c>
      <c r="G104" s="19">
        <v>0</v>
      </c>
      <c r="H104" s="19">
        <v>96174.54</v>
      </c>
      <c r="I104" s="19">
        <v>96174.54</v>
      </c>
      <c r="J104" s="19">
        <v>4751.0200000000004</v>
      </c>
      <c r="K104" s="19">
        <v>10427.01</v>
      </c>
      <c r="L104" s="19">
        <v>101.03</v>
      </c>
      <c r="M104" s="19">
        <v>15279.06</v>
      </c>
      <c r="O104" s="27">
        <v>96174.54</v>
      </c>
      <c r="P104" s="27">
        <v>101.03</v>
      </c>
      <c r="Q104" s="27">
        <v>4751.0200000000004</v>
      </c>
      <c r="R104" s="27">
        <v>10427.01</v>
      </c>
      <c r="S104" s="40">
        <v>111453.59999999999</v>
      </c>
      <c r="U104" s="29">
        <f t="shared" si="8"/>
        <v>0</v>
      </c>
      <c r="V104" s="29">
        <f t="shared" si="9"/>
        <v>0</v>
      </c>
      <c r="W104" s="29">
        <f t="shared" si="10"/>
        <v>0</v>
      </c>
      <c r="X104" s="30">
        <f t="shared" si="11"/>
        <v>0</v>
      </c>
    </row>
    <row r="105" spans="1:24" x14ac:dyDescent="0.25">
      <c r="A105" s="20">
        <v>44262.485792592597</v>
      </c>
      <c r="B105" s="21" t="s">
        <v>285</v>
      </c>
      <c r="C105" s="6" t="s">
        <v>286</v>
      </c>
      <c r="D105" s="6" t="s">
        <v>287</v>
      </c>
      <c r="E105" s="21">
        <v>120</v>
      </c>
      <c r="F105" s="19">
        <v>0</v>
      </c>
      <c r="G105" s="19">
        <v>0</v>
      </c>
      <c r="H105" s="19">
        <v>100022.8</v>
      </c>
      <c r="I105" s="19">
        <v>100022.8</v>
      </c>
      <c r="J105" s="19">
        <v>4941.13</v>
      </c>
      <c r="K105" s="19">
        <v>10845</v>
      </c>
      <c r="L105" s="19">
        <v>105.07</v>
      </c>
      <c r="M105" s="19">
        <v>15891.2</v>
      </c>
      <c r="O105" s="27">
        <v>100022.8</v>
      </c>
      <c r="P105" s="27">
        <v>105.07</v>
      </c>
      <c r="Q105" s="27">
        <v>4941.13</v>
      </c>
      <c r="R105" s="27">
        <v>10845</v>
      </c>
      <c r="S105" s="40">
        <v>115914.00000000001</v>
      </c>
      <c r="U105" s="29">
        <f t="shared" si="8"/>
        <v>0</v>
      </c>
      <c r="V105" s="29">
        <f t="shared" si="9"/>
        <v>0</v>
      </c>
      <c r="W105" s="29">
        <f t="shared" si="10"/>
        <v>0</v>
      </c>
      <c r="X105" s="30">
        <f t="shared" si="11"/>
        <v>0</v>
      </c>
    </row>
    <row r="106" spans="1:24" x14ac:dyDescent="0.25">
      <c r="A106" s="20">
        <v>44264.557812465297</v>
      </c>
      <c r="B106" s="21" t="s">
        <v>288</v>
      </c>
      <c r="C106" s="6" t="s">
        <v>289</v>
      </c>
      <c r="D106" s="6" t="s">
        <v>290</v>
      </c>
      <c r="E106" s="21">
        <v>120</v>
      </c>
      <c r="F106" s="19">
        <v>0</v>
      </c>
      <c r="G106" s="19">
        <v>0</v>
      </c>
      <c r="H106" s="19">
        <v>100022.8</v>
      </c>
      <c r="I106" s="19">
        <v>100022.8</v>
      </c>
      <c r="J106" s="19">
        <v>4941.13</v>
      </c>
      <c r="K106" s="19">
        <v>10845</v>
      </c>
      <c r="L106" s="19">
        <v>105.07</v>
      </c>
      <c r="M106" s="19">
        <v>15891.2</v>
      </c>
      <c r="O106" s="27">
        <v>100022.8</v>
      </c>
      <c r="P106" s="27">
        <v>105.07</v>
      </c>
      <c r="Q106" s="27">
        <v>4941.13</v>
      </c>
      <c r="R106" s="27">
        <v>10845</v>
      </c>
      <c r="S106" s="40">
        <v>115914.00000000001</v>
      </c>
      <c r="U106" s="29">
        <f t="shared" si="8"/>
        <v>0</v>
      </c>
      <c r="V106" s="29">
        <f t="shared" si="9"/>
        <v>0</v>
      </c>
      <c r="W106" s="29">
        <f t="shared" si="10"/>
        <v>0</v>
      </c>
      <c r="X106" s="30">
        <f t="shared" si="11"/>
        <v>0</v>
      </c>
    </row>
    <row r="107" spans="1:24" x14ac:dyDescent="0.25">
      <c r="A107" s="20">
        <v>44283.697543090297</v>
      </c>
      <c r="B107" s="21" t="s">
        <v>291</v>
      </c>
      <c r="C107" s="6" t="s">
        <v>292</v>
      </c>
      <c r="D107" s="6" t="s">
        <v>293</v>
      </c>
      <c r="E107" s="21">
        <v>120</v>
      </c>
      <c r="F107" s="19">
        <v>0</v>
      </c>
      <c r="G107" s="19">
        <v>0</v>
      </c>
      <c r="H107" s="19">
        <v>100022.8</v>
      </c>
      <c r="I107" s="19">
        <v>100022.8</v>
      </c>
      <c r="J107" s="19">
        <v>4941.13</v>
      </c>
      <c r="K107" s="19">
        <v>10845</v>
      </c>
      <c r="L107" s="19">
        <v>105.07</v>
      </c>
      <c r="M107" s="19">
        <v>15891.2</v>
      </c>
      <c r="O107" s="27">
        <v>100022.8</v>
      </c>
      <c r="P107" s="27">
        <v>105.07</v>
      </c>
      <c r="Q107" s="27">
        <v>4941.13</v>
      </c>
      <c r="R107" s="27">
        <v>10845</v>
      </c>
      <c r="S107" s="40">
        <v>115914.00000000001</v>
      </c>
      <c r="U107" s="29">
        <f t="shared" si="8"/>
        <v>0</v>
      </c>
      <c r="V107" s="29">
        <f t="shared" si="9"/>
        <v>0</v>
      </c>
      <c r="W107" s="29">
        <f t="shared" si="10"/>
        <v>0</v>
      </c>
      <c r="X107" s="30">
        <f t="shared" si="11"/>
        <v>0</v>
      </c>
    </row>
    <row r="108" spans="1:24" x14ac:dyDescent="0.25">
      <c r="A108" s="20">
        <v>44282.613067592603</v>
      </c>
      <c r="B108" s="21" t="s">
        <v>294</v>
      </c>
      <c r="C108" s="6" t="s">
        <v>295</v>
      </c>
      <c r="D108" s="6" t="s">
        <v>296</v>
      </c>
      <c r="E108" s="21">
        <v>120</v>
      </c>
      <c r="F108" s="19">
        <v>0</v>
      </c>
      <c r="G108" s="19">
        <v>0</v>
      </c>
      <c r="H108" s="19">
        <v>85257.57</v>
      </c>
      <c r="I108" s="19">
        <v>85257.57</v>
      </c>
      <c r="J108" s="19">
        <v>4211.72</v>
      </c>
      <c r="K108" s="19">
        <v>9244.35</v>
      </c>
      <c r="L108" s="19">
        <v>89.56</v>
      </c>
      <c r="M108" s="19">
        <v>13545.63</v>
      </c>
      <c r="O108" s="27">
        <v>85257.57</v>
      </c>
      <c r="P108" s="27">
        <v>89.56</v>
      </c>
      <c r="Q108" s="27">
        <v>4211.72</v>
      </c>
      <c r="R108" s="27">
        <v>9244.35</v>
      </c>
      <c r="S108" s="40">
        <v>98803.200000000012</v>
      </c>
      <c r="U108" s="29">
        <f t="shared" si="8"/>
        <v>0</v>
      </c>
      <c r="V108" s="29">
        <f t="shared" si="9"/>
        <v>0</v>
      </c>
      <c r="W108" s="29">
        <f t="shared" si="10"/>
        <v>0</v>
      </c>
      <c r="X108" s="30">
        <f t="shared" si="11"/>
        <v>0</v>
      </c>
    </row>
    <row r="109" spans="1:24" x14ac:dyDescent="0.25">
      <c r="A109" s="20">
        <v>44286.647638194401</v>
      </c>
      <c r="B109" s="21" t="s">
        <v>297</v>
      </c>
      <c r="C109" s="6" t="s">
        <v>148</v>
      </c>
      <c r="D109" s="6" t="s">
        <v>149</v>
      </c>
      <c r="E109" s="21">
        <v>120</v>
      </c>
      <c r="F109" s="19">
        <v>0</v>
      </c>
      <c r="G109" s="19">
        <v>0</v>
      </c>
      <c r="H109" s="19">
        <v>109748.04</v>
      </c>
      <c r="I109" s="19">
        <v>109748.04</v>
      </c>
      <c r="J109" s="19">
        <v>5421.55</v>
      </c>
      <c r="K109" s="19">
        <v>11899.53</v>
      </c>
      <c r="L109" s="19">
        <v>115.28</v>
      </c>
      <c r="M109" s="19">
        <v>17436.36</v>
      </c>
      <c r="O109" s="27">
        <v>109748.04</v>
      </c>
      <c r="P109" s="27">
        <v>115.28</v>
      </c>
      <c r="Q109" s="27">
        <v>5421.55</v>
      </c>
      <c r="R109" s="27">
        <v>11899.53</v>
      </c>
      <c r="S109" s="40">
        <v>127184.4</v>
      </c>
      <c r="U109" s="29">
        <f t="shared" si="8"/>
        <v>0</v>
      </c>
      <c r="V109" s="29">
        <f t="shared" si="9"/>
        <v>0</v>
      </c>
      <c r="W109" s="29">
        <f t="shared" si="10"/>
        <v>0</v>
      </c>
      <c r="X109" s="30">
        <f t="shared" si="11"/>
        <v>0</v>
      </c>
    </row>
    <row r="110" spans="1:24" x14ac:dyDescent="0.25">
      <c r="A110" s="20">
        <v>44261.6357585648</v>
      </c>
      <c r="B110" s="21" t="s">
        <v>298</v>
      </c>
      <c r="C110" s="6" t="s">
        <v>299</v>
      </c>
      <c r="D110" s="6" t="s">
        <v>300</v>
      </c>
      <c r="E110" s="21">
        <v>120</v>
      </c>
      <c r="F110" s="19">
        <v>0</v>
      </c>
      <c r="G110" s="19">
        <v>0</v>
      </c>
      <c r="H110" s="19">
        <v>78357.740000000005</v>
      </c>
      <c r="I110" s="19">
        <v>78357.740000000005</v>
      </c>
      <c r="J110" s="19">
        <v>3870.87</v>
      </c>
      <c r="K110" s="19">
        <v>8495.48</v>
      </c>
      <c r="L110" s="19">
        <v>82.31</v>
      </c>
      <c r="M110" s="19">
        <v>12448.66</v>
      </c>
      <c r="O110" s="27">
        <v>78357.740000000005</v>
      </c>
      <c r="P110" s="27">
        <v>82.31</v>
      </c>
      <c r="Q110" s="27">
        <v>3870.87</v>
      </c>
      <c r="R110" s="27">
        <v>8495.48</v>
      </c>
      <c r="S110" s="40">
        <v>90806.399999999994</v>
      </c>
      <c r="U110" s="29">
        <f t="shared" si="8"/>
        <v>0</v>
      </c>
      <c r="V110" s="29">
        <f t="shared" si="9"/>
        <v>0</v>
      </c>
      <c r="W110" s="29">
        <f t="shared" si="10"/>
        <v>0</v>
      </c>
      <c r="X110" s="30">
        <f t="shared" si="11"/>
        <v>0</v>
      </c>
    </row>
    <row r="111" spans="1:24" x14ac:dyDescent="0.25">
      <c r="A111" s="20">
        <v>44275.624195138902</v>
      </c>
      <c r="B111" s="21" t="s">
        <v>301</v>
      </c>
      <c r="C111" s="6" t="s">
        <v>302</v>
      </c>
      <c r="D111" s="6" t="s">
        <v>303</v>
      </c>
      <c r="E111" s="21">
        <v>120</v>
      </c>
      <c r="F111" s="19">
        <v>0</v>
      </c>
      <c r="G111" s="19">
        <v>0</v>
      </c>
      <c r="H111" s="19">
        <v>78357.740000000005</v>
      </c>
      <c r="I111" s="19">
        <v>78357.740000000005</v>
      </c>
      <c r="J111" s="19">
        <v>3870.87</v>
      </c>
      <c r="K111" s="19">
        <v>8495.48</v>
      </c>
      <c r="L111" s="19">
        <v>82.31</v>
      </c>
      <c r="M111" s="19">
        <v>12448.66</v>
      </c>
      <c r="O111" s="27">
        <v>78357.740000000005</v>
      </c>
      <c r="P111" s="27">
        <v>82.31</v>
      </c>
      <c r="Q111" s="27">
        <v>3870.87</v>
      </c>
      <c r="R111" s="27">
        <v>8495.48</v>
      </c>
      <c r="S111" s="40">
        <v>90806.399999999994</v>
      </c>
      <c r="U111" s="29">
        <f t="shared" si="8"/>
        <v>0</v>
      </c>
      <c r="V111" s="29">
        <f t="shared" si="9"/>
        <v>0</v>
      </c>
      <c r="W111" s="29">
        <f t="shared" si="10"/>
        <v>0</v>
      </c>
      <c r="X111" s="30">
        <f t="shared" si="11"/>
        <v>0</v>
      </c>
    </row>
    <row r="112" spans="1:24" x14ac:dyDescent="0.25">
      <c r="A112" s="20">
        <v>44266.647188159703</v>
      </c>
      <c r="B112" s="21" t="s">
        <v>304</v>
      </c>
      <c r="C112" s="6" t="s">
        <v>305</v>
      </c>
      <c r="D112" s="6" t="s">
        <v>306</v>
      </c>
      <c r="E112" s="21">
        <v>120</v>
      </c>
      <c r="F112" s="19">
        <v>0</v>
      </c>
      <c r="G112" s="19">
        <v>0</v>
      </c>
      <c r="H112" s="19">
        <v>78264.44</v>
      </c>
      <c r="I112" s="19">
        <v>78264.44</v>
      </c>
      <c r="J112" s="19">
        <v>3866.27</v>
      </c>
      <c r="K112" s="19">
        <v>8485.48</v>
      </c>
      <c r="L112" s="19">
        <v>82.21</v>
      </c>
      <c r="M112" s="19">
        <v>12433.96</v>
      </c>
      <c r="O112" s="27">
        <v>78264.44</v>
      </c>
      <c r="P112" s="27">
        <v>82.21</v>
      </c>
      <c r="Q112" s="27">
        <v>3866.27</v>
      </c>
      <c r="R112" s="27">
        <v>8485.48</v>
      </c>
      <c r="S112" s="40">
        <v>90698.400000000009</v>
      </c>
      <c r="U112" s="29">
        <f t="shared" si="8"/>
        <v>0</v>
      </c>
      <c r="V112" s="29">
        <f t="shared" si="9"/>
        <v>0</v>
      </c>
      <c r="W112" s="29">
        <f t="shared" si="10"/>
        <v>0</v>
      </c>
      <c r="X112" s="30">
        <f t="shared" si="11"/>
        <v>0</v>
      </c>
    </row>
    <row r="113" spans="1:24" x14ac:dyDescent="0.25">
      <c r="A113" s="20">
        <v>44283.4879258449</v>
      </c>
      <c r="B113" s="21" t="s">
        <v>307</v>
      </c>
      <c r="C113" s="6" t="s">
        <v>308</v>
      </c>
      <c r="D113" s="6" t="s">
        <v>309</v>
      </c>
      <c r="E113" s="21">
        <v>120</v>
      </c>
      <c r="F113" s="19">
        <v>0</v>
      </c>
      <c r="G113" s="19">
        <v>0</v>
      </c>
      <c r="H113" s="19">
        <v>81753.820000000007</v>
      </c>
      <c r="I113" s="19">
        <v>81753.820000000007</v>
      </c>
      <c r="J113" s="19">
        <v>4038.64</v>
      </c>
      <c r="K113" s="19">
        <v>8864.06</v>
      </c>
      <c r="L113" s="19">
        <v>85.88</v>
      </c>
      <c r="M113" s="19">
        <v>12988.58</v>
      </c>
      <c r="O113" s="27">
        <v>81753.820000000007</v>
      </c>
      <c r="P113" s="27">
        <v>85.88</v>
      </c>
      <c r="Q113" s="27">
        <v>4038.64</v>
      </c>
      <c r="R113" s="27">
        <v>8864.06</v>
      </c>
      <c r="S113" s="40">
        <v>94742.400000000009</v>
      </c>
      <c r="U113" s="29">
        <f t="shared" si="8"/>
        <v>0</v>
      </c>
      <c r="V113" s="29">
        <f t="shared" si="9"/>
        <v>0</v>
      </c>
      <c r="W113" s="29">
        <f t="shared" si="10"/>
        <v>0</v>
      </c>
      <c r="X113" s="30">
        <f t="shared" si="11"/>
        <v>0</v>
      </c>
    </row>
    <row r="114" spans="1:24" x14ac:dyDescent="0.25">
      <c r="A114" s="20">
        <v>44276.541569756897</v>
      </c>
      <c r="B114" s="21" t="s">
        <v>310</v>
      </c>
      <c r="C114" s="6" t="s">
        <v>311</v>
      </c>
      <c r="D114" s="6" t="s">
        <v>312</v>
      </c>
      <c r="E114" s="21">
        <v>120</v>
      </c>
      <c r="F114" s="19">
        <v>0</v>
      </c>
      <c r="G114" s="19">
        <v>0</v>
      </c>
      <c r="H114" s="19">
        <v>83319.58</v>
      </c>
      <c r="I114" s="19">
        <v>83319.58</v>
      </c>
      <c r="J114" s="19">
        <v>4115.9799999999996</v>
      </c>
      <c r="K114" s="19">
        <v>9033.7199999999993</v>
      </c>
      <c r="L114" s="19">
        <v>87.52</v>
      </c>
      <c r="M114" s="19">
        <v>13237.22</v>
      </c>
      <c r="O114" s="27">
        <v>83319.58</v>
      </c>
      <c r="P114" s="27">
        <v>87.52</v>
      </c>
      <c r="Q114" s="27">
        <v>4115.9799999999996</v>
      </c>
      <c r="R114" s="27">
        <v>9033.7199999999993</v>
      </c>
      <c r="S114" s="40">
        <v>96556.800000000003</v>
      </c>
      <c r="U114" s="29">
        <f>Q114-J114</f>
        <v>0</v>
      </c>
      <c r="V114" s="29">
        <f t="shared" si="9"/>
        <v>0</v>
      </c>
      <c r="W114" s="29">
        <f t="shared" si="10"/>
        <v>0</v>
      </c>
      <c r="X114" s="30">
        <f t="shared" si="11"/>
        <v>0</v>
      </c>
    </row>
    <row r="115" spans="1:24" x14ac:dyDescent="0.25">
      <c r="A115" s="20">
        <v>44283.5466443287</v>
      </c>
      <c r="B115" s="21" t="s">
        <v>313</v>
      </c>
      <c r="C115" s="6" t="s">
        <v>314</v>
      </c>
      <c r="D115" s="6" t="s">
        <v>315</v>
      </c>
      <c r="E115" s="21">
        <v>120</v>
      </c>
      <c r="F115" s="19">
        <v>0</v>
      </c>
      <c r="G115" s="19">
        <v>0</v>
      </c>
      <c r="H115" s="19">
        <v>85912.73</v>
      </c>
      <c r="I115" s="19">
        <v>85912.73</v>
      </c>
      <c r="J115" s="19">
        <v>4244.09</v>
      </c>
      <c r="K115" s="19">
        <v>9314.5300000000007</v>
      </c>
      <c r="L115" s="19">
        <v>90.25</v>
      </c>
      <c r="M115" s="19">
        <v>13648.87</v>
      </c>
      <c r="O115" s="27">
        <v>85912.73</v>
      </c>
      <c r="P115" s="27">
        <v>90.25</v>
      </c>
      <c r="Q115" s="27">
        <v>4244.09</v>
      </c>
      <c r="R115" s="27">
        <v>9314.5300000000007</v>
      </c>
      <c r="S115" s="40">
        <v>99561.599999999991</v>
      </c>
      <c r="U115" s="29">
        <f t="shared" si="8"/>
        <v>0</v>
      </c>
      <c r="V115" s="29">
        <f t="shared" si="9"/>
        <v>0</v>
      </c>
      <c r="W115" s="29">
        <f t="shared" si="10"/>
        <v>0</v>
      </c>
      <c r="X115" s="30">
        <f t="shared" si="11"/>
        <v>0</v>
      </c>
    </row>
    <row r="116" spans="1:24" x14ac:dyDescent="0.25">
      <c r="A116" s="20">
        <v>44282.4586206366</v>
      </c>
      <c r="B116" s="21" t="s">
        <v>316</v>
      </c>
      <c r="C116" s="6" t="s">
        <v>317</v>
      </c>
      <c r="D116" s="6" t="s">
        <v>318</v>
      </c>
      <c r="E116" s="21">
        <v>120</v>
      </c>
      <c r="F116" s="19">
        <v>0</v>
      </c>
      <c r="G116" s="19">
        <v>0</v>
      </c>
      <c r="H116" s="19">
        <v>82559.92</v>
      </c>
      <c r="I116" s="19">
        <v>82559.92</v>
      </c>
      <c r="J116" s="19">
        <v>4078.47</v>
      </c>
      <c r="K116" s="19">
        <v>8950.8799999999992</v>
      </c>
      <c r="L116" s="19">
        <v>86.73</v>
      </c>
      <c r="M116" s="19">
        <v>13116.08</v>
      </c>
      <c r="O116" s="27">
        <v>82559.92</v>
      </c>
      <c r="P116" s="27">
        <v>86.73</v>
      </c>
      <c r="Q116" s="27">
        <v>4078.47</v>
      </c>
      <c r="R116" s="27">
        <v>8950.8799999999992</v>
      </c>
      <c r="S116" s="40">
        <v>95676</v>
      </c>
      <c r="U116" s="29">
        <f>Q116-J116</f>
        <v>0</v>
      </c>
      <c r="V116" s="29">
        <f t="shared" si="9"/>
        <v>0</v>
      </c>
      <c r="W116" s="29">
        <f t="shared" si="10"/>
        <v>0</v>
      </c>
      <c r="X116" s="30">
        <f t="shared" si="11"/>
        <v>0</v>
      </c>
    </row>
    <row r="117" spans="1:24" x14ac:dyDescent="0.25">
      <c r="A117" s="48" t="s">
        <v>130</v>
      </c>
      <c r="B117" s="49"/>
      <c r="C117" s="49"/>
      <c r="D117" s="49"/>
      <c r="E117" s="22">
        <v>7560</v>
      </c>
      <c r="F117" s="23">
        <v>0</v>
      </c>
      <c r="G117" s="23">
        <v>0</v>
      </c>
      <c r="H117" s="23">
        <v>6760747.0300000003</v>
      </c>
      <c r="I117" s="23">
        <v>6760747.0300000003</v>
      </c>
      <c r="J117" s="23">
        <v>328169.46999999997</v>
      </c>
      <c r="K117" s="23">
        <v>732422.68</v>
      </c>
      <c r="L117" s="23">
        <v>7086.79</v>
      </c>
      <c r="M117" s="24">
        <v>1067678.94</v>
      </c>
    </row>
    <row r="119" spans="1:24" x14ac:dyDescent="0.25">
      <c r="A119" s="12" t="s">
        <v>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24" x14ac:dyDescent="0.25">
      <c r="A120" s="15" t="s">
        <v>319</v>
      </c>
      <c r="B120" s="15"/>
      <c r="C120" s="15"/>
      <c r="D120" s="15"/>
      <c r="E120" s="3"/>
      <c r="F120" s="3"/>
      <c r="G120" s="3"/>
      <c r="H120" s="3"/>
      <c r="I120" s="3"/>
      <c r="J120" s="3"/>
      <c r="K120" s="3"/>
      <c r="L120" s="3"/>
      <c r="M120" s="3"/>
    </row>
    <row r="121" spans="1:24" x14ac:dyDescent="0.25">
      <c r="A121" s="51" t="s">
        <v>5</v>
      </c>
      <c r="B121" s="47" t="s">
        <v>6</v>
      </c>
      <c r="C121" s="47"/>
      <c r="D121" s="47"/>
      <c r="E121" s="51" t="s">
        <v>7</v>
      </c>
      <c r="F121" s="47" t="s">
        <v>8</v>
      </c>
      <c r="G121" s="47"/>
      <c r="H121" s="47"/>
      <c r="I121" s="47"/>
      <c r="J121" s="47" t="s">
        <v>9</v>
      </c>
      <c r="K121" s="47"/>
      <c r="L121" s="47"/>
      <c r="M121" s="47"/>
    </row>
    <row r="122" spans="1:24" x14ac:dyDescent="0.25">
      <c r="A122" s="51"/>
      <c r="B122" s="7" t="s">
        <v>10</v>
      </c>
      <c r="C122" s="50" t="s">
        <v>11</v>
      </c>
      <c r="D122" s="50"/>
      <c r="E122" s="51"/>
      <c r="F122" s="7" t="s">
        <v>12</v>
      </c>
      <c r="G122" s="8" t="s">
        <v>13</v>
      </c>
      <c r="H122" s="7" t="s">
        <v>14</v>
      </c>
      <c r="I122" s="7" t="s">
        <v>15</v>
      </c>
      <c r="J122" s="7" t="s">
        <v>13</v>
      </c>
      <c r="K122" s="7" t="s">
        <v>16</v>
      </c>
      <c r="L122" s="7" t="s">
        <v>17</v>
      </c>
      <c r="M122" s="7" t="s">
        <v>15</v>
      </c>
    </row>
    <row r="123" spans="1:24" x14ac:dyDescent="0.25">
      <c r="A123" s="51"/>
      <c r="B123" s="7" t="s">
        <v>18</v>
      </c>
      <c r="C123" s="9" t="s">
        <v>19</v>
      </c>
      <c r="D123" s="9" t="s">
        <v>20</v>
      </c>
      <c r="E123" s="51"/>
      <c r="F123" s="7" t="s">
        <v>21</v>
      </c>
      <c r="G123" s="7" t="s">
        <v>21</v>
      </c>
      <c r="H123" s="7" t="s">
        <v>21</v>
      </c>
      <c r="I123" s="7" t="s">
        <v>21</v>
      </c>
      <c r="J123" s="7" t="s">
        <v>21</v>
      </c>
      <c r="K123" s="7" t="s">
        <v>21</v>
      </c>
      <c r="L123" s="7" t="s">
        <v>21</v>
      </c>
      <c r="M123" s="7" t="s">
        <v>21</v>
      </c>
    </row>
    <row r="124" spans="1:24" x14ac:dyDescent="0.25">
      <c r="A124" s="20">
        <v>44257.613139085603</v>
      </c>
      <c r="B124" s="21" t="s">
        <v>320</v>
      </c>
      <c r="C124" s="6" t="s">
        <v>321</v>
      </c>
      <c r="D124" s="6" t="s">
        <v>322</v>
      </c>
      <c r="E124" s="21">
        <v>120</v>
      </c>
      <c r="F124" s="19">
        <v>0</v>
      </c>
      <c r="G124" s="19">
        <v>0</v>
      </c>
      <c r="H124" s="19">
        <v>128039.28</v>
      </c>
      <c r="I124" s="19">
        <v>128039.28</v>
      </c>
      <c r="J124" s="19">
        <v>6325.14</v>
      </c>
      <c r="K124" s="19">
        <v>13882.28</v>
      </c>
      <c r="L124" s="19">
        <v>124.32</v>
      </c>
      <c r="M124" s="19">
        <v>20331.740000000002</v>
      </c>
      <c r="O124" s="27">
        <v>128039.28</v>
      </c>
      <c r="P124" s="27">
        <v>124.32</v>
      </c>
      <c r="Q124" s="27">
        <v>6325.14</v>
      </c>
      <c r="R124" s="27">
        <v>13882.28</v>
      </c>
      <c r="S124" s="40">
        <v>148371.02000000002</v>
      </c>
      <c r="U124" s="29">
        <f>Q124-J124</f>
        <v>0</v>
      </c>
      <c r="V124" s="29">
        <f t="shared" ref="V124" si="12">R124-K124</f>
        <v>0</v>
      </c>
      <c r="W124" s="29">
        <f t="shared" ref="W124" si="13">P124-L124</f>
        <v>0</v>
      </c>
      <c r="X124" s="30">
        <f t="shared" ref="X124" si="14">O124+M124-S124</f>
        <v>0</v>
      </c>
    </row>
    <row r="125" spans="1:24" x14ac:dyDescent="0.25">
      <c r="A125" s="20">
        <v>44256.606627048597</v>
      </c>
      <c r="B125" s="21" t="s">
        <v>323</v>
      </c>
      <c r="C125" s="6" t="s">
        <v>324</v>
      </c>
      <c r="D125" s="6" t="s">
        <v>325</v>
      </c>
      <c r="E125" s="21">
        <v>120</v>
      </c>
      <c r="F125" s="19">
        <v>0</v>
      </c>
      <c r="G125" s="19">
        <v>0</v>
      </c>
      <c r="H125" s="19">
        <v>109853.77</v>
      </c>
      <c r="I125" s="19">
        <v>109853.77</v>
      </c>
      <c r="J125" s="19">
        <v>5426.78</v>
      </c>
      <c r="K125" s="19">
        <v>11910.85</v>
      </c>
      <c r="L125" s="19">
        <v>106.66</v>
      </c>
      <c r="M125" s="19">
        <v>17444.29</v>
      </c>
      <c r="O125" s="27">
        <v>109853.77</v>
      </c>
      <c r="P125" s="27">
        <v>106.66</v>
      </c>
      <c r="Q125" s="27">
        <v>5426.78</v>
      </c>
      <c r="R125" s="27">
        <v>11910.85</v>
      </c>
      <c r="S125" s="40">
        <v>127298.06000000001</v>
      </c>
      <c r="U125" s="29">
        <f t="shared" ref="U125:U168" si="15">Q125-J125</f>
        <v>0</v>
      </c>
      <c r="V125" s="29">
        <f t="shared" ref="V125:V168" si="16">R125-K125</f>
        <v>0</v>
      </c>
      <c r="W125" s="29">
        <f t="shared" ref="W125:W168" si="17">P125-L125</f>
        <v>0</v>
      </c>
      <c r="X125" s="30">
        <f t="shared" ref="X125:X168" si="18">O125+M125-S125</f>
        <v>0</v>
      </c>
    </row>
    <row r="126" spans="1:24" x14ac:dyDescent="0.25">
      <c r="A126" s="20">
        <v>44262.6727336806</v>
      </c>
      <c r="B126" s="21" t="s">
        <v>326</v>
      </c>
      <c r="C126" s="6" t="s">
        <v>327</v>
      </c>
      <c r="D126" s="6" t="s">
        <v>328</v>
      </c>
      <c r="E126" s="21">
        <v>120</v>
      </c>
      <c r="F126" s="19">
        <v>0</v>
      </c>
      <c r="G126" s="19">
        <v>0</v>
      </c>
      <c r="H126" s="19">
        <v>95033.89</v>
      </c>
      <c r="I126" s="19">
        <v>95033.89</v>
      </c>
      <c r="J126" s="19">
        <v>4694.67</v>
      </c>
      <c r="K126" s="19">
        <v>10304.01</v>
      </c>
      <c r="L126" s="19">
        <v>99.83</v>
      </c>
      <c r="M126" s="19">
        <v>15098.51</v>
      </c>
      <c r="O126" s="27">
        <v>95033.89</v>
      </c>
      <c r="P126" s="27">
        <v>99.83</v>
      </c>
      <c r="Q126" s="27">
        <v>4694.67</v>
      </c>
      <c r="R126" s="27">
        <v>10304.01</v>
      </c>
      <c r="S126" s="40">
        <v>110132.4</v>
      </c>
      <c r="U126" s="29">
        <f t="shared" si="15"/>
        <v>0</v>
      </c>
      <c r="V126" s="29">
        <f t="shared" si="16"/>
        <v>0</v>
      </c>
      <c r="W126" s="29">
        <f t="shared" si="17"/>
        <v>0</v>
      </c>
      <c r="X126" s="30">
        <f t="shared" si="18"/>
        <v>0</v>
      </c>
    </row>
    <row r="127" spans="1:24" x14ac:dyDescent="0.25">
      <c r="A127" s="20">
        <v>44280.589160219897</v>
      </c>
      <c r="B127" s="21" t="s">
        <v>329</v>
      </c>
      <c r="C127" s="6" t="s">
        <v>330</v>
      </c>
      <c r="D127" s="6" t="s">
        <v>331</v>
      </c>
      <c r="E127" s="21">
        <v>120</v>
      </c>
      <c r="F127" s="19">
        <v>0</v>
      </c>
      <c r="G127" s="19">
        <v>0</v>
      </c>
      <c r="H127" s="19">
        <v>110107.67</v>
      </c>
      <c r="I127" s="19">
        <v>110107.67</v>
      </c>
      <c r="J127" s="19">
        <v>5439.32</v>
      </c>
      <c r="K127" s="19">
        <v>11938.15</v>
      </c>
      <c r="L127" s="19">
        <v>115.66</v>
      </c>
      <c r="M127" s="19">
        <v>17493.13</v>
      </c>
      <c r="O127" s="27">
        <v>110107.67</v>
      </c>
      <c r="P127" s="27">
        <v>115.66</v>
      </c>
      <c r="Q127" s="27">
        <v>5439.32</v>
      </c>
      <c r="R127" s="27">
        <v>11938.15</v>
      </c>
      <c r="S127" s="40">
        <v>127600.79999999999</v>
      </c>
      <c r="U127" s="29">
        <f t="shared" si="15"/>
        <v>0</v>
      </c>
      <c r="V127" s="29">
        <f t="shared" si="16"/>
        <v>0</v>
      </c>
      <c r="W127" s="29">
        <f t="shared" si="17"/>
        <v>0</v>
      </c>
      <c r="X127" s="30">
        <f t="shared" si="18"/>
        <v>0</v>
      </c>
    </row>
    <row r="128" spans="1:24" x14ac:dyDescent="0.25">
      <c r="A128" s="20">
        <v>44271.562775729202</v>
      </c>
      <c r="B128" s="21" t="s">
        <v>332</v>
      </c>
      <c r="C128" s="6" t="s">
        <v>333</v>
      </c>
      <c r="D128" s="6" t="s">
        <v>334</v>
      </c>
      <c r="E128" s="21">
        <v>120</v>
      </c>
      <c r="F128" s="19">
        <v>0</v>
      </c>
      <c r="G128" s="19">
        <v>0</v>
      </c>
      <c r="H128" s="19">
        <v>104699.48</v>
      </c>
      <c r="I128" s="19">
        <v>104699.48</v>
      </c>
      <c r="J128" s="19">
        <v>5172.16</v>
      </c>
      <c r="K128" s="19">
        <v>11351.58</v>
      </c>
      <c r="L128" s="19">
        <v>109.98</v>
      </c>
      <c r="M128" s="19">
        <v>16633.72</v>
      </c>
      <c r="O128" s="27">
        <v>104699.48</v>
      </c>
      <c r="P128" s="27">
        <v>109.98</v>
      </c>
      <c r="Q128" s="27">
        <v>5172.16</v>
      </c>
      <c r="R128" s="27">
        <v>11351.58</v>
      </c>
      <c r="S128" s="40">
        <v>121333.2</v>
      </c>
      <c r="U128" s="29">
        <f t="shared" si="15"/>
        <v>0</v>
      </c>
      <c r="V128" s="29">
        <f t="shared" si="16"/>
        <v>0</v>
      </c>
      <c r="W128" s="29">
        <f t="shared" si="17"/>
        <v>0</v>
      </c>
      <c r="X128" s="30">
        <f t="shared" si="18"/>
        <v>0</v>
      </c>
    </row>
    <row r="129" spans="1:24" x14ac:dyDescent="0.25">
      <c r="A129" s="20">
        <v>44280.5039952199</v>
      </c>
      <c r="B129" s="21" t="s">
        <v>335</v>
      </c>
      <c r="C129" s="6" t="s">
        <v>336</v>
      </c>
      <c r="D129" s="6" t="s">
        <v>337</v>
      </c>
      <c r="E129" s="21">
        <v>120</v>
      </c>
      <c r="F129" s="19">
        <v>0</v>
      </c>
      <c r="G129" s="19">
        <v>0</v>
      </c>
      <c r="H129" s="19">
        <v>158114.07999999999</v>
      </c>
      <c r="I129" s="19">
        <v>158114.07999999999</v>
      </c>
      <c r="J129" s="19">
        <v>7810.83</v>
      </c>
      <c r="K129" s="19">
        <v>17143</v>
      </c>
      <c r="L129" s="19">
        <v>166.09</v>
      </c>
      <c r="M129" s="19">
        <v>25119.919999999998</v>
      </c>
      <c r="O129" s="27">
        <v>158114.07999999999</v>
      </c>
      <c r="P129" s="27">
        <v>166.09</v>
      </c>
      <c r="Q129" s="27">
        <v>7810.83</v>
      </c>
      <c r="R129" s="27">
        <v>17143</v>
      </c>
      <c r="S129" s="40">
        <v>183233.99999999997</v>
      </c>
      <c r="U129" s="29">
        <f t="shared" si="15"/>
        <v>0</v>
      </c>
      <c r="V129" s="29">
        <f t="shared" si="16"/>
        <v>0</v>
      </c>
      <c r="W129" s="29">
        <f t="shared" si="17"/>
        <v>0</v>
      </c>
      <c r="X129" s="30">
        <f t="shared" si="18"/>
        <v>0</v>
      </c>
    </row>
    <row r="130" spans="1:24" x14ac:dyDescent="0.25">
      <c r="A130" s="20">
        <v>44261.540225034703</v>
      </c>
      <c r="B130" s="21" t="s">
        <v>338</v>
      </c>
      <c r="C130" s="6" t="s">
        <v>339</v>
      </c>
      <c r="D130" s="6" t="s">
        <v>340</v>
      </c>
      <c r="E130" s="21">
        <v>120</v>
      </c>
      <c r="F130" s="19">
        <v>0</v>
      </c>
      <c r="G130" s="19">
        <v>0</v>
      </c>
      <c r="H130" s="19">
        <v>96679.25</v>
      </c>
      <c r="I130" s="19">
        <v>96679.25</v>
      </c>
      <c r="J130" s="19">
        <v>4775.96</v>
      </c>
      <c r="K130" s="19">
        <v>10482.43</v>
      </c>
      <c r="L130" s="19">
        <v>101.56</v>
      </c>
      <c r="M130" s="19">
        <v>15359.95</v>
      </c>
      <c r="O130" s="27">
        <v>96679.25</v>
      </c>
      <c r="P130" s="27">
        <v>101.56</v>
      </c>
      <c r="Q130" s="27">
        <v>4775.96</v>
      </c>
      <c r="R130" s="27">
        <v>10482.43</v>
      </c>
      <c r="S130" s="40">
        <v>112039.20000000001</v>
      </c>
      <c r="U130" s="29">
        <f t="shared" si="15"/>
        <v>0</v>
      </c>
      <c r="V130" s="29">
        <f t="shared" si="16"/>
        <v>0</v>
      </c>
      <c r="W130" s="29">
        <f t="shared" si="17"/>
        <v>0</v>
      </c>
      <c r="X130" s="30">
        <f t="shared" si="18"/>
        <v>0</v>
      </c>
    </row>
    <row r="131" spans="1:24" x14ac:dyDescent="0.25">
      <c r="A131" s="20">
        <v>44271.514456134297</v>
      </c>
      <c r="B131" s="21" t="s">
        <v>341</v>
      </c>
      <c r="C131" s="6" t="s">
        <v>342</v>
      </c>
      <c r="D131" s="6" t="s">
        <v>343</v>
      </c>
      <c r="E131" s="21">
        <v>120</v>
      </c>
      <c r="F131" s="19">
        <v>0</v>
      </c>
      <c r="G131" s="19">
        <v>0</v>
      </c>
      <c r="H131" s="19">
        <v>83514.87</v>
      </c>
      <c r="I131" s="19">
        <v>83514.87</v>
      </c>
      <c r="J131" s="19">
        <v>4125.63</v>
      </c>
      <c r="K131" s="19">
        <v>9055.3700000000008</v>
      </c>
      <c r="L131" s="19">
        <v>87.73</v>
      </c>
      <c r="M131" s="19">
        <v>13268.73</v>
      </c>
      <c r="O131" s="27">
        <v>83514.87</v>
      </c>
      <c r="P131" s="27">
        <v>87.73</v>
      </c>
      <c r="Q131" s="27">
        <v>4125.63</v>
      </c>
      <c r="R131" s="27">
        <v>9055.3700000000008</v>
      </c>
      <c r="S131" s="40">
        <v>96783.599999999991</v>
      </c>
      <c r="U131" s="29">
        <f t="shared" si="15"/>
        <v>0</v>
      </c>
      <c r="V131" s="29">
        <f t="shared" si="16"/>
        <v>0</v>
      </c>
      <c r="W131" s="29">
        <f t="shared" si="17"/>
        <v>0</v>
      </c>
      <c r="X131" s="30">
        <f t="shared" si="18"/>
        <v>0</v>
      </c>
    </row>
    <row r="132" spans="1:24" x14ac:dyDescent="0.25">
      <c r="A132" s="20">
        <v>44263.5534475694</v>
      </c>
      <c r="B132" s="21" t="s">
        <v>344</v>
      </c>
      <c r="C132" s="6" t="s">
        <v>345</v>
      </c>
      <c r="D132" s="6" t="s">
        <v>346</v>
      </c>
      <c r="E132" s="21">
        <v>120</v>
      </c>
      <c r="F132" s="19">
        <v>0</v>
      </c>
      <c r="G132" s="19">
        <v>0</v>
      </c>
      <c r="H132" s="19">
        <v>88239.09</v>
      </c>
      <c r="I132" s="19">
        <v>88239.09</v>
      </c>
      <c r="J132" s="19">
        <v>4359.0200000000004</v>
      </c>
      <c r="K132" s="19">
        <v>9567.2000000000007</v>
      </c>
      <c r="L132" s="19">
        <v>92.69</v>
      </c>
      <c r="M132" s="19">
        <v>14018.91</v>
      </c>
      <c r="O132" s="27">
        <v>88239.09</v>
      </c>
      <c r="P132" s="27">
        <v>92.69</v>
      </c>
      <c r="Q132" s="27">
        <v>4359.0200000000004</v>
      </c>
      <c r="R132" s="27">
        <v>9567.2000000000007</v>
      </c>
      <c r="S132" s="40">
        <v>102258</v>
      </c>
      <c r="U132" s="29">
        <f t="shared" si="15"/>
        <v>0</v>
      </c>
      <c r="V132" s="29">
        <f t="shared" si="16"/>
        <v>0</v>
      </c>
      <c r="W132" s="29">
        <f t="shared" si="17"/>
        <v>0</v>
      </c>
      <c r="X132" s="30">
        <f t="shared" si="18"/>
        <v>0</v>
      </c>
    </row>
    <row r="133" spans="1:24" x14ac:dyDescent="0.25">
      <c r="A133" s="20">
        <v>44269.601475034702</v>
      </c>
      <c r="B133" s="21" t="s">
        <v>347</v>
      </c>
      <c r="C133" s="6" t="s">
        <v>348</v>
      </c>
      <c r="D133" s="6" t="s">
        <v>349</v>
      </c>
      <c r="E133" s="21">
        <v>120</v>
      </c>
      <c r="F133" s="19">
        <v>0</v>
      </c>
      <c r="G133" s="19">
        <v>0</v>
      </c>
      <c r="H133" s="19">
        <v>85170.78</v>
      </c>
      <c r="I133" s="19">
        <v>85170.78</v>
      </c>
      <c r="J133" s="19">
        <v>4207.25</v>
      </c>
      <c r="K133" s="19">
        <v>9234.9</v>
      </c>
      <c r="L133" s="19">
        <v>89.47</v>
      </c>
      <c r="M133" s="19">
        <v>13531.62</v>
      </c>
      <c r="O133" s="27">
        <v>85170.78</v>
      </c>
      <c r="P133" s="27">
        <v>89.47</v>
      </c>
      <c r="Q133" s="27">
        <v>4207.25</v>
      </c>
      <c r="R133" s="27">
        <v>9234.9</v>
      </c>
      <c r="S133" s="40">
        <v>98702.399999999994</v>
      </c>
      <c r="U133" s="29">
        <f t="shared" si="15"/>
        <v>0</v>
      </c>
      <c r="V133" s="29">
        <f t="shared" si="16"/>
        <v>0</v>
      </c>
      <c r="W133" s="29">
        <f t="shared" si="17"/>
        <v>0</v>
      </c>
      <c r="X133" s="30">
        <f t="shared" si="18"/>
        <v>0</v>
      </c>
    </row>
    <row r="134" spans="1:24" x14ac:dyDescent="0.25">
      <c r="A134" s="20">
        <v>44283.596783483801</v>
      </c>
      <c r="B134" s="21" t="s">
        <v>350</v>
      </c>
      <c r="C134" s="6" t="s">
        <v>351</v>
      </c>
      <c r="D134" s="6" t="s">
        <v>352</v>
      </c>
      <c r="E134" s="21">
        <v>120</v>
      </c>
      <c r="F134" s="19">
        <v>0</v>
      </c>
      <c r="G134" s="19">
        <v>0</v>
      </c>
      <c r="H134" s="19">
        <v>58233.48</v>
      </c>
      <c r="I134" s="19">
        <v>58233.48</v>
      </c>
      <c r="J134" s="19">
        <v>2876.74</v>
      </c>
      <c r="K134" s="19">
        <v>6314.21</v>
      </c>
      <c r="L134" s="19">
        <v>61.17</v>
      </c>
      <c r="M134" s="19">
        <v>9252.1200000000008</v>
      </c>
      <c r="O134" s="27">
        <v>58233.48</v>
      </c>
      <c r="P134" s="27">
        <v>61.17</v>
      </c>
      <c r="Q134" s="27">
        <v>2876.74</v>
      </c>
      <c r="R134" s="27">
        <v>6314.21</v>
      </c>
      <c r="S134" s="40">
        <v>67485.600000000006</v>
      </c>
      <c r="U134" s="29">
        <f t="shared" si="15"/>
        <v>0</v>
      </c>
      <c r="V134" s="29">
        <f t="shared" si="16"/>
        <v>0</v>
      </c>
      <c r="W134" s="29">
        <f t="shared" si="17"/>
        <v>0</v>
      </c>
      <c r="X134" s="30">
        <f t="shared" si="18"/>
        <v>0</v>
      </c>
    </row>
    <row r="135" spans="1:24" x14ac:dyDescent="0.25">
      <c r="A135" s="20">
        <v>44260.626451967597</v>
      </c>
      <c r="B135" s="21" t="s">
        <v>353</v>
      </c>
      <c r="C135" s="6" t="s">
        <v>354</v>
      </c>
      <c r="D135" s="6" t="s">
        <v>355</v>
      </c>
      <c r="E135" s="21">
        <v>120</v>
      </c>
      <c r="F135" s="19">
        <v>0</v>
      </c>
      <c r="G135" s="19">
        <v>0</v>
      </c>
      <c r="H135" s="19">
        <v>76403.77</v>
      </c>
      <c r="I135" s="19">
        <v>76403.77</v>
      </c>
      <c r="J135" s="19">
        <v>3774.23</v>
      </c>
      <c r="K135" s="19">
        <v>8283.74</v>
      </c>
      <c r="L135" s="19">
        <v>80.260000000000005</v>
      </c>
      <c r="M135" s="19">
        <v>12138.23</v>
      </c>
      <c r="O135" s="27">
        <v>76403.77</v>
      </c>
      <c r="P135" s="27">
        <v>80.260000000000005</v>
      </c>
      <c r="Q135" s="27">
        <v>3774.23</v>
      </c>
      <c r="R135" s="27">
        <v>8283.74</v>
      </c>
      <c r="S135" s="40">
        <v>88542</v>
      </c>
      <c r="U135" s="29">
        <f t="shared" si="15"/>
        <v>0</v>
      </c>
      <c r="V135" s="29">
        <f t="shared" si="16"/>
        <v>0</v>
      </c>
      <c r="W135" s="29">
        <f t="shared" si="17"/>
        <v>0</v>
      </c>
      <c r="X135" s="30">
        <f t="shared" si="18"/>
        <v>0</v>
      </c>
    </row>
    <row r="136" spans="1:24" x14ac:dyDescent="0.25">
      <c r="A136" s="20">
        <v>44269.500698726901</v>
      </c>
      <c r="B136" s="21" t="s">
        <v>356</v>
      </c>
      <c r="C136" s="6" t="s">
        <v>357</v>
      </c>
      <c r="D136" s="6" t="s">
        <v>358</v>
      </c>
      <c r="E136" s="21">
        <v>120</v>
      </c>
      <c r="F136" s="19">
        <v>0</v>
      </c>
      <c r="G136" s="19">
        <v>0</v>
      </c>
      <c r="H136" s="19">
        <v>79386.789999999994</v>
      </c>
      <c r="I136" s="19">
        <v>79386.789999999994</v>
      </c>
      <c r="J136" s="19">
        <v>3921.71</v>
      </c>
      <c r="K136" s="19">
        <v>8607.31</v>
      </c>
      <c r="L136" s="19">
        <v>83.39</v>
      </c>
      <c r="M136" s="19">
        <v>12612.41</v>
      </c>
      <c r="O136" s="27">
        <v>79386.789999999994</v>
      </c>
      <c r="P136" s="27">
        <v>83.39</v>
      </c>
      <c r="Q136" s="27">
        <v>3921.71</v>
      </c>
      <c r="R136" s="27">
        <v>8607.31</v>
      </c>
      <c r="S136" s="40">
        <v>91999.2</v>
      </c>
      <c r="U136" s="29">
        <f t="shared" si="15"/>
        <v>0</v>
      </c>
      <c r="V136" s="29">
        <f t="shared" si="16"/>
        <v>0</v>
      </c>
      <c r="W136" s="29">
        <f t="shared" si="17"/>
        <v>0</v>
      </c>
      <c r="X136" s="30">
        <f t="shared" si="18"/>
        <v>0</v>
      </c>
    </row>
    <row r="137" spans="1:24" x14ac:dyDescent="0.25">
      <c r="A137" s="20">
        <v>44272.5853818287</v>
      </c>
      <c r="B137" s="21" t="s">
        <v>359</v>
      </c>
      <c r="C137" s="6" t="s">
        <v>360</v>
      </c>
      <c r="D137" s="6" t="s">
        <v>361</v>
      </c>
      <c r="E137" s="21">
        <v>120</v>
      </c>
      <c r="F137" s="19">
        <v>0</v>
      </c>
      <c r="G137" s="19">
        <v>0</v>
      </c>
      <c r="H137" s="19">
        <v>73466.039999999994</v>
      </c>
      <c r="I137" s="19">
        <v>73466.039999999994</v>
      </c>
      <c r="J137" s="19">
        <v>3629.22</v>
      </c>
      <c r="K137" s="19">
        <v>7965.17</v>
      </c>
      <c r="L137" s="19">
        <v>77.17</v>
      </c>
      <c r="M137" s="19">
        <v>11671.56</v>
      </c>
      <c r="O137" s="27">
        <v>73466.039999999994</v>
      </c>
      <c r="P137" s="27">
        <v>77.17</v>
      </c>
      <c r="Q137" s="27">
        <v>3629.22</v>
      </c>
      <c r="R137" s="27">
        <v>7965.17</v>
      </c>
      <c r="S137" s="40">
        <v>85137.599999999991</v>
      </c>
      <c r="U137" s="29">
        <f t="shared" si="15"/>
        <v>0</v>
      </c>
      <c r="V137" s="29">
        <f t="shared" si="16"/>
        <v>0</v>
      </c>
      <c r="W137" s="29">
        <f t="shared" si="17"/>
        <v>0</v>
      </c>
      <c r="X137" s="30">
        <f t="shared" si="18"/>
        <v>0</v>
      </c>
    </row>
    <row r="138" spans="1:24" x14ac:dyDescent="0.25">
      <c r="A138" s="20">
        <v>44269.667759988399</v>
      </c>
      <c r="B138" s="21" t="s">
        <v>362</v>
      </c>
      <c r="C138" s="6" t="s">
        <v>363</v>
      </c>
      <c r="D138" s="6" t="s">
        <v>364</v>
      </c>
      <c r="E138" s="21">
        <v>120</v>
      </c>
      <c r="F138" s="19">
        <v>0</v>
      </c>
      <c r="G138" s="19">
        <v>0</v>
      </c>
      <c r="H138" s="19">
        <v>72443.63</v>
      </c>
      <c r="I138" s="19">
        <v>72443.63</v>
      </c>
      <c r="J138" s="19">
        <v>3578.72</v>
      </c>
      <c r="K138" s="19">
        <v>7854.75</v>
      </c>
      <c r="L138" s="19">
        <v>76.099999999999994</v>
      </c>
      <c r="M138" s="19">
        <v>11509.57</v>
      </c>
      <c r="O138" s="27">
        <v>72443.63</v>
      </c>
      <c r="P138" s="27">
        <v>76.099999999999994</v>
      </c>
      <c r="Q138" s="27">
        <v>3578.72</v>
      </c>
      <c r="R138" s="27">
        <v>7854.75</v>
      </c>
      <c r="S138" s="40">
        <v>83953.200000000012</v>
      </c>
      <c r="U138" s="29">
        <f t="shared" si="15"/>
        <v>0</v>
      </c>
      <c r="V138" s="29">
        <f t="shared" si="16"/>
        <v>0</v>
      </c>
      <c r="W138" s="29">
        <f t="shared" si="17"/>
        <v>0</v>
      </c>
      <c r="X138" s="30">
        <f t="shared" si="18"/>
        <v>0</v>
      </c>
    </row>
    <row r="139" spans="1:24" x14ac:dyDescent="0.25">
      <c r="A139" s="20">
        <v>44272.667221909702</v>
      </c>
      <c r="B139" s="21" t="s">
        <v>365</v>
      </c>
      <c r="C139" s="6" t="s">
        <v>366</v>
      </c>
      <c r="D139" s="6" t="s">
        <v>367</v>
      </c>
      <c r="E139" s="21">
        <v>120</v>
      </c>
      <c r="F139" s="19">
        <v>0</v>
      </c>
      <c r="G139" s="19">
        <v>0</v>
      </c>
      <c r="H139" s="19">
        <v>73466.039999999994</v>
      </c>
      <c r="I139" s="19">
        <v>73466.039999999994</v>
      </c>
      <c r="J139" s="19">
        <v>3629.22</v>
      </c>
      <c r="K139" s="19">
        <v>7965.17</v>
      </c>
      <c r="L139" s="19">
        <v>77.17</v>
      </c>
      <c r="M139" s="19">
        <v>11671.56</v>
      </c>
      <c r="O139" s="27">
        <v>73466.039999999994</v>
      </c>
      <c r="P139" s="27">
        <v>77.17</v>
      </c>
      <c r="Q139" s="27">
        <v>3629.22</v>
      </c>
      <c r="R139" s="27">
        <v>7965.17</v>
      </c>
      <c r="S139" s="40">
        <v>85137.599999999991</v>
      </c>
      <c r="U139" s="29">
        <f t="shared" si="15"/>
        <v>0</v>
      </c>
      <c r="V139" s="29">
        <f t="shared" si="16"/>
        <v>0</v>
      </c>
      <c r="W139" s="29">
        <f t="shared" si="17"/>
        <v>0</v>
      </c>
      <c r="X139" s="30">
        <f t="shared" si="18"/>
        <v>0</v>
      </c>
    </row>
    <row r="140" spans="1:24" x14ac:dyDescent="0.25">
      <c r="A140" s="20">
        <v>44271.702155208302</v>
      </c>
      <c r="B140" s="21" t="s">
        <v>368</v>
      </c>
      <c r="C140" s="6" t="s">
        <v>369</v>
      </c>
      <c r="D140" s="6" t="s">
        <v>370</v>
      </c>
      <c r="E140" s="21">
        <v>120</v>
      </c>
      <c r="F140" s="19">
        <v>0</v>
      </c>
      <c r="G140" s="19">
        <v>0</v>
      </c>
      <c r="H140" s="19">
        <v>76420.59</v>
      </c>
      <c r="I140" s="19">
        <v>76420.59</v>
      </c>
      <c r="J140" s="19">
        <v>3775.18</v>
      </c>
      <c r="K140" s="19">
        <v>8286.35</v>
      </c>
      <c r="L140" s="19">
        <v>80.28</v>
      </c>
      <c r="M140" s="19">
        <v>12141.81</v>
      </c>
      <c r="O140" s="27">
        <v>76420.59</v>
      </c>
      <c r="P140" s="27">
        <v>80.28</v>
      </c>
      <c r="Q140" s="27">
        <v>3775.18</v>
      </c>
      <c r="R140" s="27">
        <v>8286.35</v>
      </c>
      <c r="S140" s="40">
        <v>88562.4</v>
      </c>
      <c r="U140" s="29">
        <f t="shared" si="15"/>
        <v>0</v>
      </c>
      <c r="V140" s="29">
        <f t="shared" si="16"/>
        <v>0</v>
      </c>
      <c r="W140" s="29">
        <f t="shared" si="17"/>
        <v>0</v>
      </c>
      <c r="X140" s="30">
        <f t="shared" si="18"/>
        <v>0</v>
      </c>
    </row>
    <row r="141" spans="1:24" x14ac:dyDescent="0.25">
      <c r="A141" s="20">
        <v>44283.548762731501</v>
      </c>
      <c r="B141" s="21" t="s">
        <v>371</v>
      </c>
      <c r="C141" s="6" t="s">
        <v>372</v>
      </c>
      <c r="D141" s="6" t="s">
        <v>373</v>
      </c>
      <c r="E141" s="21">
        <v>120</v>
      </c>
      <c r="F141" s="19">
        <v>0</v>
      </c>
      <c r="G141" s="19">
        <v>0</v>
      </c>
      <c r="H141" s="19">
        <v>105664.34</v>
      </c>
      <c r="I141" s="19">
        <v>105664.34</v>
      </c>
      <c r="J141" s="19">
        <v>5219.82</v>
      </c>
      <c r="K141" s="19">
        <v>11456.44</v>
      </c>
      <c r="L141" s="19">
        <v>111</v>
      </c>
      <c r="M141" s="19">
        <v>16787.259999999998</v>
      </c>
      <c r="O141" s="27">
        <v>105664.34</v>
      </c>
      <c r="P141" s="27">
        <v>111</v>
      </c>
      <c r="Q141" s="27">
        <v>5219.82</v>
      </c>
      <c r="R141" s="27">
        <v>11456.44</v>
      </c>
      <c r="S141" s="40">
        <v>122451.6</v>
      </c>
      <c r="U141" s="29">
        <f t="shared" si="15"/>
        <v>0</v>
      </c>
      <c r="V141" s="29">
        <f t="shared" si="16"/>
        <v>0</v>
      </c>
      <c r="W141" s="29">
        <f t="shared" si="17"/>
        <v>0</v>
      </c>
      <c r="X141" s="30">
        <f t="shared" si="18"/>
        <v>0</v>
      </c>
    </row>
    <row r="142" spans="1:24" x14ac:dyDescent="0.25">
      <c r="A142" s="20">
        <v>44266.593743553203</v>
      </c>
      <c r="B142" s="21" t="s">
        <v>374</v>
      </c>
      <c r="C142" s="6" t="s">
        <v>375</v>
      </c>
      <c r="D142" s="6" t="s">
        <v>376</v>
      </c>
      <c r="E142" s="21">
        <v>120</v>
      </c>
      <c r="F142" s="19">
        <v>0</v>
      </c>
      <c r="G142" s="19">
        <v>0</v>
      </c>
      <c r="H142" s="19">
        <v>83424.149999999994</v>
      </c>
      <c r="I142" s="19">
        <v>83424.149999999994</v>
      </c>
      <c r="J142" s="19">
        <v>4121.1499999999996</v>
      </c>
      <c r="K142" s="19">
        <v>9045.07</v>
      </c>
      <c r="L142" s="19">
        <v>87.63</v>
      </c>
      <c r="M142" s="19">
        <v>13253.85</v>
      </c>
      <c r="O142" s="27">
        <v>83424.149999999994</v>
      </c>
      <c r="P142" s="27">
        <v>87.63</v>
      </c>
      <c r="Q142" s="27">
        <v>4121.1499999999996</v>
      </c>
      <c r="R142" s="27">
        <v>9045.07</v>
      </c>
      <c r="S142" s="40">
        <v>96678</v>
      </c>
      <c r="U142" s="29">
        <f t="shared" si="15"/>
        <v>0</v>
      </c>
      <c r="V142" s="29">
        <f t="shared" si="16"/>
        <v>0</v>
      </c>
      <c r="W142" s="29">
        <f t="shared" si="17"/>
        <v>0</v>
      </c>
      <c r="X142" s="30">
        <f t="shared" si="18"/>
        <v>0</v>
      </c>
    </row>
    <row r="143" spans="1:24" x14ac:dyDescent="0.25">
      <c r="A143" s="20">
        <v>44283.548383796297</v>
      </c>
      <c r="B143" s="21" t="s">
        <v>377</v>
      </c>
      <c r="C143" s="6" t="s">
        <v>378</v>
      </c>
      <c r="D143" s="6" t="s">
        <v>379</v>
      </c>
      <c r="E143" s="21">
        <v>120</v>
      </c>
      <c r="F143" s="19">
        <v>0</v>
      </c>
      <c r="G143" s="19">
        <v>0</v>
      </c>
      <c r="H143" s="19">
        <v>90566.04</v>
      </c>
      <c r="I143" s="19">
        <v>90566.04</v>
      </c>
      <c r="J143" s="19">
        <v>4473.96</v>
      </c>
      <c r="K143" s="19">
        <v>9819.26</v>
      </c>
      <c r="L143" s="19">
        <v>95.14</v>
      </c>
      <c r="M143" s="19">
        <v>14388.36</v>
      </c>
      <c r="O143" s="27">
        <v>90566.04</v>
      </c>
      <c r="P143" s="27">
        <v>95.14</v>
      </c>
      <c r="Q143" s="27">
        <v>4473.96</v>
      </c>
      <c r="R143" s="27">
        <v>9819.26</v>
      </c>
      <c r="S143" s="40">
        <v>104954.4</v>
      </c>
      <c r="U143" s="29">
        <f t="shared" si="15"/>
        <v>0</v>
      </c>
      <c r="V143" s="29">
        <f t="shared" si="16"/>
        <v>0</v>
      </c>
      <c r="W143" s="29">
        <f t="shared" si="17"/>
        <v>0</v>
      </c>
      <c r="X143" s="30">
        <f t="shared" si="18"/>
        <v>0</v>
      </c>
    </row>
    <row r="144" spans="1:24" x14ac:dyDescent="0.25">
      <c r="A144" s="20">
        <v>44284.657780752299</v>
      </c>
      <c r="B144" s="21" t="s">
        <v>380</v>
      </c>
      <c r="C144" s="6" t="s">
        <v>381</v>
      </c>
      <c r="D144" s="6" t="s">
        <v>382</v>
      </c>
      <c r="E144" s="21">
        <v>120</v>
      </c>
      <c r="F144" s="19">
        <v>0</v>
      </c>
      <c r="G144" s="19">
        <v>0</v>
      </c>
      <c r="H144" s="19">
        <v>83424.149999999994</v>
      </c>
      <c r="I144" s="19">
        <v>83424.149999999994</v>
      </c>
      <c r="J144" s="19">
        <v>4121.1499999999996</v>
      </c>
      <c r="K144" s="19">
        <v>9045.07</v>
      </c>
      <c r="L144" s="19">
        <v>87.63</v>
      </c>
      <c r="M144" s="19">
        <v>13253.85</v>
      </c>
      <c r="O144" s="27">
        <v>83424.149999999994</v>
      </c>
      <c r="P144" s="27">
        <v>87.63</v>
      </c>
      <c r="Q144" s="27">
        <v>4121.1499999999996</v>
      </c>
      <c r="R144" s="27">
        <v>9045.07</v>
      </c>
      <c r="S144" s="40">
        <v>96678</v>
      </c>
      <c r="U144" s="29">
        <f t="shared" si="15"/>
        <v>0</v>
      </c>
      <c r="V144" s="29">
        <f t="shared" si="16"/>
        <v>0</v>
      </c>
      <c r="W144" s="29">
        <f t="shared" si="17"/>
        <v>0</v>
      </c>
      <c r="X144" s="30">
        <f t="shared" si="18"/>
        <v>0</v>
      </c>
    </row>
    <row r="145" spans="1:24" x14ac:dyDescent="0.25">
      <c r="A145" s="20">
        <v>44261.679838391203</v>
      </c>
      <c r="B145" s="21" t="s">
        <v>383</v>
      </c>
      <c r="C145" s="6" t="s">
        <v>384</v>
      </c>
      <c r="D145" s="6" t="s">
        <v>385</v>
      </c>
      <c r="E145" s="21">
        <v>120</v>
      </c>
      <c r="F145" s="19">
        <v>0</v>
      </c>
      <c r="G145" s="19">
        <v>0</v>
      </c>
      <c r="H145" s="19">
        <v>90233.96</v>
      </c>
      <c r="I145" s="19">
        <v>90233.96</v>
      </c>
      <c r="J145" s="19">
        <v>4457.5600000000004</v>
      </c>
      <c r="K145" s="19">
        <v>9782.89</v>
      </c>
      <c r="L145" s="19">
        <v>94.79</v>
      </c>
      <c r="M145" s="19">
        <v>14335.24</v>
      </c>
      <c r="O145" s="27">
        <v>90233.96</v>
      </c>
      <c r="P145" s="27">
        <v>94.79</v>
      </c>
      <c r="Q145" s="27">
        <v>4457.5600000000004</v>
      </c>
      <c r="R145" s="27">
        <v>9782.89</v>
      </c>
      <c r="S145" s="40">
        <v>104569.2</v>
      </c>
      <c r="U145" s="29">
        <f t="shared" si="15"/>
        <v>0</v>
      </c>
      <c r="V145" s="29">
        <f t="shared" si="16"/>
        <v>0</v>
      </c>
      <c r="W145" s="29">
        <f t="shared" si="17"/>
        <v>0</v>
      </c>
      <c r="X145" s="30">
        <f t="shared" si="18"/>
        <v>0</v>
      </c>
    </row>
    <row r="146" spans="1:24" x14ac:dyDescent="0.25">
      <c r="A146" s="20">
        <v>44280.520527974499</v>
      </c>
      <c r="B146" s="21" t="s">
        <v>386</v>
      </c>
      <c r="C146" s="6" t="s">
        <v>387</v>
      </c>
      <c r="D146" s="6" t="s">
        <v>388</v>
      </c>
      <c r="E146" s="21">
        <v>120</v>
      </c>
      <c r="F146" s="19">
        <v>0</v>
      </c>
      <c r="G146" s="19">
        <v>0</v>
      </c>
      <c r="H146" s="19">
        <v>125829.38</v>
      </c>
      <c r="I146" s="19">
        <v>125829.38</v>
      </c>
      <c r="J146" s="19">
        <v>6199.76</v>
      </c>
      <c r="K146" s="19">
        <v>13641.1</v>
      </c>
      <c r="L146" s="19">
        <v>132.16</v>
      </c>
      <c r="M146" s="19">
        <v>19973.02</v>
      </c>
      <c r="O146" s="27">
        <v>125829.38</v>
      </c>
      <c r="P146" s="27">
        <v>132.16</v>
      </c>
      <c r="Q146" s="27">
        <v>6199.76</v>
      </c>
      <c r="R146" s="27">
        <v>13641.1</v>
      </c>
      <c r="S146" s="40">
        <v>145802.40000000002</v>
      </c>
      <c r="U146" s="29">
        <f t="shared" si="15"/>
        <v>0</v>
      </c>
      <c r="V146" s="29">
        <f t="shared" si="16"/>
        <v>0</v>
      </c>
      <c r="W146" s="29">
        <f t="shared" si="17"/>
        <v>0</v>
      </c>
      <c r="X146" s="30">
        <f t="shared" si="18"/>
        <v>0</v>
      </c>
    </row>
    <row r="147" spans="1:24" x14ac:dyDescent="0.25">
      <c r="A147" s="20">
        <v>44282.612278588</v>
      </c>
      <c r="B147" s="21" t="s">
        <v>389</v>
      </c>
      <c r="C147" s="6" t="s">
        <v>390</v>
      </c>
      <c r="D147" s="6" t="s">
        <v>391</v>
      </c>
      <c r="E147" s="21">
        <v>120</v>
      </c>
      <c r="F147" s="19">
        <v>0</v>
      </c>
      <c r="G147" s="19">
        <v>0</v>
      </c>
      <c r="H147" s="19">
        <v>145591.89000000001</v>
      </c>
      <c r="I147" s="19">
        <v>145591.89000000001</v>
      </c>
      <c r="J147" s="19">
        <v>7192.24</v>
      </c>
      <c r="K147" s="19">
        <v>15785.33</v>
      </c>
      <c r="L147" s="19">
        <v>152.94</v>
      </c>
      <c r="M147" s="19">
        <v>23130.51</v>
      </c>
      <c r="O147" s="27">
        <v>145591.89000000001</v>
      </c>
      <c r="P147" s="27">
        <v>152.94</v>
      </c>
      <c r="Q147" s="27">
        <v>7192.24</v>
      </c>
      <c r="R147" s="27">
        <v>15785.33</v>
      </c>
      <c r="S147" s="40">
        <v>168722.4</v>
      </c>
      <c r="U147" s="29">
        <f t="shared" si="15"/>
        <v>0</v>
      </c>
      <c r="V147" s="29">
        <f t="shared" si="16"/>
        <v>0</v>
      </c>
      <c r="W147" s="29">
        <f t="shared" si="17"/>
        <v>0</v>
      </c>
      <c r="X147" s="30">
        <f t="shared" si="18"/>
        <v>0</v>
      </c>
    </row>
    <row r="148" spans="1:24" x14ac:dyDescent="0.25">
      <c r="A148" s="20">
        <v>44261.690857835601</v>
      </c>
      <c r="B148" s="21" t="s">
        <v>392</v>
      </c>
      <c r="C148" s="6" t="s">
        <v>393</v>
      </c>
      <c r="D148" s="6" t="s">
        <v>394</v>
      </c>
      <c r="E148" s="21">
        <v>120</v>
      </c>
      <c r="F148" s="19">
        <v>0</v>
      </c>
      <c r="G148" s="19">
        <v>0</v>
      </c>
      <c r="H148" s="19">
        <v>92015.039999999994</v>
      </c>
      <c r="I148" s="19">
        <v>92015.039999999994</v>
      </c>
      <c r="J148" s="19">
        <v>4545.54</v>
      </c>
      <c r="K148" s="19">
        <v>9977.16</v>
      </c>
      <c r="L148" s="19">
        <v>96.66</v>
      </c>
      <c r="M148" s="19">
        <v>14619.36</v>
      </c>
      <c r="O148" s="27">
        <v>92015.039999999994</v>
      </c>
      <c r="P148" s="27">
        <v>96.66</v>
      </c>
      <c r="Q148" s="27">
        <v>4545.54</v>
      </c>
      <c r="R148" s="27">
        <v>9977.16</v>
      </c>
      <c r="S148" s="40">
        <v>106634.4</v>
      </c>
      <c r="U148" s="29">
        <f t="shared" si="15"/>
        <v>0</v>
      </c>
      <c r="V148" s="29">
        <f t="shared" si="16"/>
        <v>0</v>
      </c>
      <c r="W148" s="29">
        <f t="shared" si="17"/>
        <v>0</v>
      </c>
      <c r="X148" s="30">
        <f t="shared" si="18"/>
        <v>0</v>
      </c>
    </row>
    <row r="149" spans="1:24" x14ac:dyDescent="0.25">
      <c r="A149" s="20">
        <v>44261.591524618103</v>
      </c>
      <c r="B149" s="21" t="s">
        <v>395</v>
      </c>
      <c r="C149" s="6" t="s">
        <v>396</v>
      </c>
      <c r="D149" s="6" t="s">
        <v>397</v>
      </c>
      <c r="E149" s="21">
        <v>120</v>
      </c>
      <c r="F149" s="19">
        <v>0</v>
      </c>
      <c r="G149" s="19">
        <v>0</v>
      </c>
      <c r="H149" s="19">
        <v>87735.85</v>
      </c>
      <c r="I149" s="19">
        <v>87735.85</v>
      </c>
      <c r="J149" s="19">
        <v>4334.1499999999996</v>
      </c>
      <c r="K149" s="19">
        <v>9512.64</v>
      </c>
      <c r="L149" s="19">
        <v>92.16</v>
      </c>
      <c r="M149" s="19">
        <v>13938.95</v>
      </c>
      <c r="O149" s="27">
        <v>87735.85</v>
      </c>
      <c r="P149" s="27">
        <v>92.16</v>
      </c>
      <c r="Q149" s="27">
        <v>4334.1499999999996</v>
      </c>
      <c r="R149" s="27">
        <v>9512.64</v>
      </c>
      <c r="S149" s="40">
        <v>101674.8</v>
      </c>
      <c r="U149" s="29">
        <f t="shared" si="15"/>
        <v>0</v>
      </c>
      <c r="V149" s="29">
        <f t="shared" si="16"/>
        <v>0</v>
      </c>
      <c r="W149" s="29">
        <f t="shared" si="17"/>
        <v>0</v>
      </c>
      <c r="X149" s="30">
        <f t="shared" si="18"/>
        <v>0</v>
      </c>
    </row>
    <row r="150" spans="1:24" s="35" customFormat="1" x14ac:dyDescent="0.25">
      <c r="A150" s="31">
        <v>44268.606264583301</v>
      </c>
      <c r="B150" s="32" t="s">
        <v>398</v>
      </c>
      <c r="C150" s="33" t="s">
        <v>399</v>
      </c>
      <c r="D150" s="33" t="s">
        <v>400</v>
      </c>
      <c r="E150" s="32">
        <v>120</v>
      </c>
      <c r="F150" s="34">
        <v>0</v>
      </c>
      <c r="G150" s="34">
        <v>0</v>
      </c>
      <c r="H150" s="34">
        <v>80990.899999999994</v>
      </c>
      <c r="I150" s="34">
        <v>80990.899999999994</v>
      </c>
      <c r="J150" s="34">
        <v>0</v>
      </c>
      <c r="K150" s="34">
        <v>8367.6299999999992</v>
      </c>
      <c r="L150" s="34">
        <v>81.069999999999993</v>
      </c>
      <c r="M150" s="34">
        <v>8448.7000000000007</v>
      </c>
      <c r="O150" s="36">
        <v>80315.98</v>
      </c>
      <c r="P150" s="36">
        <v>80.39</v>
      </c>
      <c r="Q150" s="36">
        <v>0</v>
      </c>
      <c r="R150" s="36">
        <v>8297.9</v>
      </c>
      <c r="S150" s="41">
        <v>88694.26999999999</v>
      </c>
      <c r="U150" s="38">
        <f t="shared" si="15"/>
        <v>0</v>
      </c>
      <c r="V150" s="38">
        <f>R150-K150</f>
        <v>-69.729999999999563</v>
      </c>
      <c r="W150" s="38">
        <f>P150-L150</f>
        <v>-0.67999999999999261</v>
      </c>
      <c r="X150" s="39">
        <f>O150+M150-S150</f>
        <v>70.410000000003492</v>
      </c>
    </row>
    <row r="151" spans="1:24" x14ac:dyDescent="0.25">
      <c r="A151" s="20">
        <v>44286.588285381898</v>
      </c>
      <c r="B151" s="21" t="s">
        <v>401</v>
      </c>
      <c r="C151" s="6" t="s">
        <v>402</v>
      </c>
      <c r="D151" s="6" t="s">
        <v>403</v>
      </c>
      <c r="E151" s="21">
        <v>120</v>
      </c>
      <c r="F151" s="19">
        <v>0</v>
      </c>
      <c r="G151" s="19">
        <v>0</v>
      </c>
      <c r="H151" s="19">
        <v>136198.66</v>
      </c>
      <c r="I151" s="19">
        <v>136198.66</v>
      </c>
      <c r="J151" s="19">
        <v>6450.89</v>
      </c>
      <c r="K151" s="19">
        <v>14738.86</v>
      </c>
      <c r="L151" s="19">
        <v>142.79</v>
      </c>
      <c r="M151" s="19">
        <v>21332.54</v>
      </c>
      <c r="O151" s="27">
        <v>136198.66</v>
      </c>
      <c r="P151" s="27">
        <v>142.79</v>
      </c>
      <c r="Q151" s="27">
        <v>6450.89</v>
      </c>
      <c r="R151" s="27">
        <v>14738.86</v>
      </c>
      <c r="S151" s="40">
        <v>157531.20000000001</v>
      </c>
      <c r="U151" s="29">
        <f t="shared" si="15"/>
        <v>0</v>
      </c>
      <c r="V151" s="29">
        <f t="shared" si="16"/>
        <v>0</v>
      </c>
      <c r="W151" s="29">
        <f t="shared" si="17"/>
        <v>0</v>
      </c>
      <c r="X151" s="30">
        <f t="shared" si="18"/>
        <v>0</v>
      </c>
    </row>
    <row r="152" spans="1:24" x14ac:dyDescent="0.25">
      <c r="A152" s="20">
        <v>44269.449879479202</v>
      </c>
      <c r="B152" s="21" t="s">
        <v>404</v>
      </c>
      <c r="C152" s="6" t="s">
        <v>405</v>
      </c>
      <c r="D152" s="6" t="s">
        <v>406</v>
      </c>
      <c r="E152" s="21">
        <v>120</v>
      </c>
      <c r="F152" s="19">
        <v>0</v>
      </c>
      <c r="G152" s="19">
        <v>0</v>
      </c>
      <c r="H152" s="19">
        <v>79170</v>
      </c>
      <c r="I152" s="19">
        <v>79170</v>
      </c>
      <c r="J152" s="19">
        <v>3911</v>
      </c>
      <c r="K152" s="19">
        <v>8584.24</v>
      </c>
      <c r="L152" s="19">
        <v>83.16</v>
      </c>
      <c r="M152" s="19">
        <v>12578.4</v>
      </c>
      <c r="O152" s="27">
        <v>79170</v>
      </c>
      <c r="P152" s="27">
        <v>83.16</v>
      </c>
      <c r="Q152" s="27">
        <v>3911</v>
      </c>
      <c r="R152" s="27">
        <v>8584.24</v>
      </c>
      <c r="S152" s="40">
        <v>91748.400000000009</v>
      </c>
      <c r="U152" s="29">
        <f t="shared" si="15"/>
        <v>0</v>
      </c>
      <c r="V152" s="29">
        <f t="shared" si="16"/>
        <v>0</v>
      </c>
      <c r="W152" s="29">
        <f t="shared" si="17"/>
        <v>0</v>
      </c>
      <c r="X152" s="30">
        <f t="shared" si="18"/>
        <v>0</v>
      </c>
    </row>
    <row r="153" spans="1:24" x14ac:dyDescent="0.25">
      <c r="A153" s="20">
        <v>44262.596618206</v>
      </c>
      <c r="B153" s="21" t="s">
        <v>407</v>
      </c>
      <c r="C153" s="6" t="s">
        <v>408</v>
      </c>
      <c r="D153" s="6" t="s">
        <v>409</v>
      </c>
      <c r="E153" s="21">
        <v>120</v>
      </c>
      <c r="F153" s="19">
        <v>0</v>
      </c>
      <c r="G153" s="19">
        <v>0</v>
      </c>
      <c r="H153" s="19">
        <v>187423.63</v>
      </c>
      <c r="I153" s="19">
        <v>187423.63</v>
      </c>
      <c r="J153" s="19">
        <v>8029.69</v>
      </c>
      <c r="K153" s="19">
        <v>20193.830000000002</v>
      </c>
      <c r="L153" s="19">
        <v>195.65</v>
      </c>
      <c r="M153" s="19">
        <v>28419.17</v>
      </c>
      <c r="O153" s="27">
        <v>187423.63</v>
      </c>
      <c r="P153" s="27">
        <v>195.65</v>
      </c>
      <c r="Q153" s="27">
        <v>8029.69</v>
      </c>
      <c r="R153" s="27">
        <v>20193.830000000002</v>
      </c>
      <c r="S153" s="40">
        <v>215842.8</v>
      </c>
      <c r="U153" s="29">
        <f t="shared" si="15"/>
        <v>0</v>
      </c>
      <c r="V153" s="29">
        <f t="shared" si="16"/>
        <v>0</v>
      </c>
      <c r="W153" s="29">
        <f t="shared" si="17"/>
        <v>0</v>
      </c>
      <c r="X153" s="30">
        <f t="shared" si="18"/>
        <v>0</v>
      </c>
    </row>
    <row r="154" spans="1:24" x14ac:dyDescent="0.25">
      <c r="A154" s="20">
        <v>44279.375301423599</v>
      </c>
      <c r="B154" s="21" t="s">
        <v>410</v>
      </c>
      <c r="C154" s="6" t="s">
        <v>411</v>
      </c>
      <c r="D154" s="6" t="s">
        <v>412</v>
      </c>
      <c r="E154" s="21">
        <v>120</v>
      </c>
      <c r="F154" s="19">
        <v>0</v>
      </c>
      <c r="G154" s="19">
        <v>0</v>
      </c>
      <c r="H154" s="19">
        <v>247272.97</v>
      </c>
      <c r="I154" s="19">
        <v>247272.97</v>
      </c>
      <c r="J154" s="19">
        <v>12215.29</v>
      </c>
      <c r="K154" s="19">
        <v>26809.59</v>
      </c>
      <c r="L154" s="19">
        <v>259.75</v>
      </c>
      <c r="M154" s="19">
        <v>39284.629999999997</v>
      </c>
      <c r="O154" s="27">
        <v>247272.97</v>
      </c>
      <c r="P154" s="27">
        <v>259.75</v>
      </c>
      <c r="Q154" s="27">
        <v>12215.29</v>
      </c>
      <c r="R154" s="27">
        <v>26809.59</v>
      </c>
      <c r="S154" s="40">
        <v>286557.60000000003</v>
      </c>
      <c r="U154" s="29">
        <f t="shared" si="15"/>
        <v>0</v>
      </c>
      <c r="V154" s="29">
        <f t="shared" si="16"/>
        <v>0</v>
      </c>
      <c r="W154" s="29">
        <f t="shared" si="17"/>
        <v>0</v>
      </c>
      <c r="X154" s="30">
        <f t="shared" si="18"/>
        <v>0</v>
      </c>
    </row>
    <row r="155" spans="1:24" x14ac:dyDescent="0.25">
      <c r="A155" s="20">
        <v>44279.684116354198</v>
      </c>
      <c r="B155" s="21" t="s">
        <v>413</v>
      </c>
      <c r="C155" s="6" t="s">
        <v>414</v>
      </c>
      <c r="D155" s="6" t="s">
        <v>415</v>
      </c>
      <c r="E155" s="21">
        <v>120</v>
      </c>
      <c r="F155" s="19">
        <v>0</v>
      </c>
      <c r="G155" s="19">
        <v>0</v>
      </c>
      <c r="H155" s="19">
        <v>211833.96</v>
      </c>
      <c r="I155" s="19">
        <v>211833.96</v>
      </c>
      <c r="J155" s="19">
        <v>10464.6</v>
      </c>
      <c r="K155" s="19">
        <v>22967.72</v>
      </c>
      <c r="L155" s="19">
        <v>222.52</v>
      </c>
      <c r="M155" s="19">
        <v>33654.839999999997</v>
      </c>
      <c r="O155" s="27">
        <v>211833.96</v>
      </c>
      <c r="P155" s="27">
        <v>222.52</v>
      </c>
      <c r="Q155" s="27">
        <v>10464.6</v>
      </c>
      <c r="R155" s="27">
        <v>22967.72</v>
      </c>
      <c r="S155" s="40">
        <v>245488.8</v>
      </c>
      <c r="U155" s="29">
        <f t="shared" si="15"/>
        <v>0</v>
      </c>
      <c r="V155" s="29">
        <f t="shared" si="16"/>
        <v>0</v>
      </c>
      <c r="W155" s="29">
        <f t="shared" si="17"/>
        <v>0</v>
      </c>
      <c r="X155" s="30">
        <f t="shared" si="18"/>
        <v>0</v>
      </c>
    </row>
    <row r="156" spans="1:24" x14ac:dyDescent="0.25">
      <c r="A156" s="20">
        <v>44270.635976469901</v>
      </c>
      <c r="B156" s="21" t="s">
        <v>416</v>
      </c>
      <c r="C156" s="6" t="s">
        <v>417</v>
      </c>
      <c r="D156" s="6" t="s">
        <v>418</v>
      </c>
      <c r="E156" s="21">
        <v>120</v>
      </c>
      <c r="F156" s="19">
        <v>0</v>
      </c>
      <c r="G156" s="19">
        <v>0</v>
      </c>
      <c r="H156" s="19">
        <v>128919.75</v>
      </c>
      <c r="I156" s="19">
        <v>128919.75</v>
      </c>
      <c r="J156" s="19">
        <v>6368.64</v>
      </c>
      <c r="K156" s="19">
        <v>13977.39</v>
      </c>
      <c r="L156" s="19">
        <v>135.41999999999999</v>
      </c>
      <c r="M156" s="19">
        <v>20481.45</v>
      </c>
      <c r="O156" s="27">
        <v>128919.75</v>
      </c>
      <c r="P156" s="27">
        <v>135.41999999999999</v>
      </c>
      <c r="Q156" s="27">
        <v>6368.64</v>
      </c>
      <c r="R156" s="27">
        <v>13977.39</v>
      </c>
      <c r="S156" s="40">
        <v>149401.20000000001</v>
      </c>
      <c r="U156" s="29">
        <f t="shared" si="15"/>
        <v>0</v>
      </c>
      <c r="V156" s="29">
        <f t="shared" si="16"/>
        <v>0</v>
      </c>
      <c r="W156" s="29">
        <f t="shared" si="17"/>
        <v>0</v>
      </c>
      <c r="X156" s="30">
        <f t="shared" si="18"/>
        <v>0</v>
      </c>
    </row>
    <row r="157" spans="1:24" s="35" customFormat="1" x14ac:dyDescent="0.25">
      <c r="A157" s="31">
        <v>44261.644985185201</v>
      </c>
      <c r="B157" s="32" t="s">
        <v>419</v>
      </c>
      <c r="C157" s="33" t="s">
        <v>420</v>
      </c>
      <c r="D157" s="33" t="s">
        <v>421</v>
      </c>
      <c r="E157" s="32">
        <v>120</v>
      </c>
      <c r="F157" s="34">
        <v>0</v>
      </c>
      <c r="G157" s="34">
        <v>0</v>
      </c>
      <c r="H157" s="34">
        <v>203760.28</v>
      </c>
      <c r="I157" s="34">
        <v>203760.28</v>
      </c>
      <c r="J157" s="34">
        <v>10065.76</v>
      </c>
      <c r="K157" s="34">
        <v>22092.32</v>
      </c>
      <c r="L157" s="34">
        <v>214.04</v>
      </c>
      <c r="M157" s="34">
        <v>32372.12</v>
      </c>
      <c r="O157" s="36"/>
      <c r="P157" s="36"/>
      <c r="Q157" s="36"/>
      <c r="R157" s="36"/>
      <c r="S157" s="41"/>
      <c r="U157" s="38"/>
      <c r="V157" s="38"/>
      <c r="W157" s="38"/>
      <c r="X157" s="39"/>
    </row>
    <row r="158" spans="1:24" s="35" customFormat="1" x14ac:dyDescent="0.25">
      <c r="A158" s="31">
        <v>44261.628104895797</v>
      </c>
      <c r="B158" s="32" t="s">
        <v>422</v>
      </c>
      <c r="C158" s="33" t="s">
        <v>423</v>
      </c>
      <c r="D158" s="33" t="s">
        <v>424</v>
      </c>
      <c r="E158" s="32">
        <v>120</v>
      </c>
      <c r="F158" s="34">
        <v>0</v>
      </c>
      <c r="G158" s="34">
        <v>0</v>
      </c>
      <c r="H158" s="34">
        <v>203760.28</v>
      </c>
      <c r="I158" s="34">
        <v>203760.28</v>
      </c>
      <c r="J158" s="34">
        <v>10065.76</v>
      </c>
      <c r="K158" s="34">
        <v>22092.32</v>
      </c>
      <c r="L158" s="34">
        <v>214.04</v>
      </c>
      <c r="M158" s="34">
        <v>32372.12</v>
      </c>
      <c r="O158" s="36"/>
      <c r="P158" s="36"/>
      <c r="Q158" s="36"/>
      <c r="R158" s="36"/>
      <c r="S158" s="41"/>
      <c r="U158" s="38"/>
      <c r="V158" s="38"/>
      <c r="W158" s="38"/>
      <c r="X158" s="39"/>
    </row>
    <row r="159" spans="1:24" x14ac:dyDescent="0.25">
      <c r="A159" s="20">
        <v>44280.407381516197</v>
      </c>
      <c r="B159" s="21" t="s">
        <v>425</v>
      </c>
      <c r="C159" s="6" t="s">
        <v>420</v>
      </c>
      <c r="D159" s="6" t="s">
        <v>421</v>
      </c>
      <c r="E159" s="21">
        <v>120</v>
      </c>
      <c r="F159" s="19">
        <v>0</v>
      </c>
      <c r="G159" s="19">
        <v>0</v>
      </c>
      <c r="H159" s="19">
        <v>201634.16</v>
      </c>
      <c r="I159" s="19">
        <v>201634.16</v>
      </c>
      <c r="J159" s="19">
        <v>7778.33</v>
      </c>
      <c r="K159" s="19">
        <v>21635.89</v>
      </c>
      <c r="L159" s="19">
        <v>209.62</v>
      </c>
      <c r="M159" s="19">
        <v>29623.84</v>
      </c>
      <c r="O159" s="27">
        <v>201634.16</v>
      </c>
      <c r="P159" s="27">
        <v>209.62</v>
      </c>
      <c r="Q159" s="27">
        <v>7778.33</v>
      </c>
      <c r="R159" s="27">
        <v>21635.89</v>
      </c>
      <c r="S159" s="40">
        <v>231258</v>
      </c>
      <c r="U159" s="29">
        <f t="shared" si="15"/>
        <v>0</v>
      </c>
      <c r="V159" s="29">
        <f t="shared" si="16"/>
        <v>0</v>
      </c>
      <c r="W159" s="29">
        <f t="shared" si="17"/>
        <v>0</v>
      </c>
      <c r="X159" s="30">
        <f t="shared" si="18"/>
        <v>0</v>
      </c>
    </row>
    <row r="160" spans="1:24" x14ac:dyDescent="0.25">
      <c r="A160" s="20">
        <v>44268.586161261599</v>
      </c>
      <c r="B160" s="21" t="s">
        <v>426</v>
      </c>
      <c r="C160" s="6" t="s">
        <v>427</v>
      </c>
      <c r="D160" s="6" t="s">
        <v>428</v>
      </c>
      <c r="E160" s="21">
        <v>120</v>
      </c>
      <c r="F160" s="19">
        <v>0</v>
      </c>
      <c r="G160" s="19">
        <v>0</v>
      </c>
      <c r="H160" s="19">
        <v>179549.06</v>
      </c>
      <c r="I160" s="19">
        <v>179549.06</v>
      </c>
      <c r="J160" s="19">
        <v>8869.7099999999991</v>
      </c>
      <c r="K160" s="19">
        <v>19467.82</v>
      </c>
      <c r="L160" s="19">
        <v>188.61</v>
      </c>
      <c r="M160" s="19">
        <v>28526.14</v>
      </c>
      <c r="O160" s="27">
        <v>179549.06</v>
      </c>
      <c r="P160" s="27">
        <v>188.61</v>
      </c>
      <c r="Q160" s="27">
        <v>8869.7099999999991</v>
      </c>
      <c r="R160" s="27">
        <v>19467.82</v>
      </c>
      <c r="S160" s="40">
        <v>208075.19999999998</v>
      </c>
      <c r="U160" s="29">
        <f t="shared" si="15"/>
        <v>0</v>
      </c>
      <c r="V160" s="29">
        <f t="shared" si="16"/>
        <v>0</v>
      </c>
      <c r="W160" s="29">
        <f t="shared" si="17"/>
        <v>0</v>
      </c>
      <c r="X160" s="30">
        <f t="shared" si="18"/>
        <v>0</v>
      </c>
    </row>
    <row r="161" spans="1:24" x14ac:dyDescent="0.25">
      <c r="A161" s="20">
        <v>44269.652129710601</v>
      </c>
      <c r="B161" s="21" t="s">
        <v>429</v>
      </c>
      <c r="C161" s="6" t="s">
        <v>430</v>
      </c>
      <c r="D161" s="6" t="s">
        <v>431</v>
      </c>
      <c r="E161" s="21">
        <v>120</v>
      </c>
      <c r="F161" s="19">
        <v>0</v>
      </c>
      <c r="G161" s="19">
        <v>0</v>
      </c>
      <c r="H161" s="19">
        <v>180689.18</v>
      </c>
      <c r="I161" s="19">
        <v>180689.18</v>
      </c>
      <c r="J161" s="19">
        <v>5841.35</v>
      </c>
      <c r="K161" s="19">
        <v>19272.349999999999</v>
      </c>
      <c r="L161" s="19">
        <v>186.72</v>
      </c>
      <c r="M161" s="19">
        <v>25300.42</v>
      </c>
      <c r="O161" s="27">
        <v>180689.18</v>
      </c>
      <c r="P161" s="27">
        <v>186.72</v>
      </c>
      <c r="Q161" s="27">
        <v>5841.35</v>
      </c>
      <c r="R161" s="27">
        <v>19272.349999999999</v>
      </c>
      <c r="S161" s="40">
        <v>205989.6</v>
      </c>
      <c r="U161" s="29">
        <f t="shared" si="15"/>
        <v>0</v>
      </c>
      <c r="V161" s="29">
        <f t="shared" si="16"/>
        <v>0</v>
      </c>
      <c r="W161" s="29">
        <f t="shared" si="17"/>
        <v>0</v>
      </c>
      <c r="X161" s="30">
        <f t="shared" si="18"/>
        <v>0</v>
      </c>
    </row>
    <row r="162" spans="1:24" x14ac:dyDescent="0.25">
      <c r="A162" s="20">
        <v>44283.569713425903</v>
      </c>
      <c r="B162" s="21" t="s">
        <v>432</v>
      </c>
      <c r="C162" s="6" t="s">
        <v>433</v>
      </c>
      <c r="D162" s="6" t="s">
        <v>434</v>
      </c>
      <c r="E162" s="21">
        <v>120</v>
      </c>
      <c r="F162" s="19">
        <v>0</v>
      </c>
      <c r="G162" s="19">
        <v>0</v>
      </c>
      <c r="H162" s="19">
        <v>96991.84</v>
      </c>
      <c r="I162" s="19">
        <v>96991.84</v>
      </c>
      <c r="J162" s="19">
        <v>4791.3999999999996</v>
      </c>
      <c r="K162" s="19">
        <v>10516.47</v>
      </c>
      <c r="L162" s="19">
        <v>101.89</v>
      </c>
      <c r="M162" s="19">
        <v>15409.76</v>
      </c>
      <c r="O162" s="27">
        <v>96991.84</v>
      </c>
      <c r="P162" s="27">
        <v>101.89</v>
      </c>
      <c r="Q162" s="27">
        <v>4791.3999999999996</v>
      </c>
      <c r="R162" s="27">
        <v>10516.47</v>
      </c>
      <c r="S162" s="40">
        <v>112401.59999999999</v>
      </c>
      <c r="U162" s="29">
        <f t="shared" si="15"/>
        <v>0</v>
      </c>
      <c r="V162" s="29">
        <f t="shared" si="16"/>
        <v>0</v>
      </c>
      <c r="W162" s="29">
        <f t="shared" si="17"/>
        <v>0</v>
      </c>
      <c r="X162" s="30">
        <f t="shared" si="18"/>
        <v>0</v>
      </c>
    </row>
    <row r="163" spans="1:24" x14ac:dyDescent="0.25">
      <c r="A163" s="20">
        <v>44282.526264930602</v>
      </c>
      <c r="B163" s="21" t="s">
        <v>435</v>
      </c>
      <c r="C163" s="6" t="s">
        <v>436</v>
      </c>
      <c r="D163" s="6" t="s">
        <v>437</v>
      </c>
      <c r="E163" s="21">
        <v>120</v>
      </c>
      <c r="F163" s="19">
        <v>0</v>
      </c>
      <c r="G163" s="19">
        <v>0</v>
      </c>
      <c r="H163" s="19">
        <v>100739.67</v>
      </c>
      <c r="I163" s="19">
        <v>100739.67</v>
      </c>
      <c r="J163" s="19">
        <v>4976.54</v>
      </c>
      <c r="K163" s="19">
        <v>10922.37</v>
      </c>
      <c r="L163" s="19">
        <v>105.82</v>
      </c>
      <c r="M163" s="19">
        <v>16004.73</v>
      </c>
      <c r="O163" s="27">
        <v>100739.67</v>
      </c>
      <c r="P163" s="27">
        <v>105.82</v>
      </c>
      <c r="Q163" s="27">
        <v>4976.54</v>
      </c>
      <c r="R163" s="27">
        <v>10922.37</v>
      </c>
      <c r="S163" s="40">
        <v>116744.4</v>
      </c>
      <c r="U163" s="29">
        <f t="shared" si="15"/>
        <v>0</v>
      </c>
      <c r="V163" s="29">
        <f t="shared" si="16"/>
        <v>0</v>
      </c>
      <c r="W163" s="29">
        <f t="shared" si="17"/>
        <v>0</v>
      </c>
      <c r="X163" s="30">
        <f t="shared" si="18"/>
        <v>0</v>
      </c>
    </row>
    <row r="164" spans="1:24" x14ac:dyDescent="0.25">
      <c r="A164" s="20">
        <v>44268.7397333681</v>
      </c>
      <c r="B164" s="21" t="s">
        <v>438</v>
      </c>
      <c r="C164" s="6" t="s">
        <v>439</v>
      </c>
      <c r="D164" s="6" t="s">
        <v>440</v>
      </c>
      <c r="E164" s="21">
        <v>120</v>
      </c>
      <c r="F164" s="19">
        <v>0</v>
      </c>
      <c r="G164" s="19">
        <v>0</v>
      </c>
      <c r="H164" s="19">
        <v>100610.64</v>
      </c>
      <c r="I164" s="19">
        <v>100610.64</v>
      </c>
      <c r="J164" s="19">
        <v>4970.1400000000003</v>
      </c>
      <c r="K164" s="19">
        <v>10909.13</v>
      </c>
      <c r="L164" s="19">
        <v>105.69</v>
      </c>
      <c r="M164" s="19">
        <v>15984.96</v>
      </c>
      <c r="O164" s="27">
        <v>100610.64</v>
      </c>
      <c r="P164" s="27">
        <v>105.69</v>
      </c>
      <c r="Q164" s="27">
        <v>4970.1400000000003</v>
      </c>
      <c r="R164" s="27">
        <v>10909.13</v>
      </c>
      <c r="S164" s="40">
        <v>116595.6</v>
      </c>
      <c r="U164" s="29">
        <f t="shared" si="15"/>
        <v>0</v>
      </c>
      <c r="V164" s="29">
        <f t="shared" si="16"/>
        <v>0</v>
      </c>
      <c r="W164" s="29">
        <f t="shared" si="17"/>
        <v>0</v>
      </c>
      <c r="X164" s="30">
        <f t="shared" si="18"/>
        <v>0</v>
      </c>
    </row>
    <row r="165" spans="1:24" x14ac:dyDescent="0.25">
      <c r="A165" s="20">
        <v>44260.734223344902</v>
      </c>
      <c r="B165" s="21" t="s">
        <v>441</v>
      </c>
      <c r="C165" s="6" t="s">
        <v>442</v>
      </c>
      <c r="D165" s="6" t="s">
        <v>443</v>
      </c>
      <c r="E165" s="21">
        <v>120</v>
      </c>
      <c r="F165" s="19">
        <v>0</v>
      </c>
      <c r="G165" s="19">
        <v>0</v>
      </c>
      <c r="H165" s="19">
        <v>100610.64</v>
      </c>
      <c r="I165" s="19">
        <v>100610.64</v>
      </c>
      <c r="J165" s="19">
        <v>4966.6400000000003</v>
      </c>
      <c r="K165" s="19">
        <v>10907.84</v>
      </c>
      <c r="L165" s="19">
        <v>105.68</v>
      </c>
      <c r="M165" s="19">
        <v>15980.16</v>
      </c>
      <c r="O165" s="27">
        <v>100610.64</v>
      </c>
      <c r="P165" s="27">
        <v>105.68</v>
      </c>
      <c r="Q165" s="27">
        <v>4966.6400000000003</v>
      </c>
      <c r="R165" s="27">
        <v>10907.84</v>
      </c>
      <c r="S165" s="40">
        <v>116590.79999999999</v>
      </c>
      <c r="U165" s="29">
        <f t="shared" si="15"/>
        <v>0</v>
      </c>
      <c r="V165" s="29">
        <f t="shared" si="16"/>
        <v>0</v>
      </c>
      <c r="W165" s="29">
        <f t="shared" si="17"/>
        <v>0</v>
      </c>
      <c r="X165" s="30">
        <f t="shared" si="18"/>
        <v>0</v>
      </c>
    </row>
    <row r="166" spans="1:24" x14ac:dyDescent="0.25">
      <c r="A166" s="20">
        <v>44260.734147303199</v>
      </c>
      <c r="B166" s="21" t="s">
        <v>444</v>
      </c>
      <c r="C166" s="6" t="s">
        <v>445</v>
      </c>
      <c r="D166" s="6" t="s">
        <v>446</v>
      </c>
      <c r="E166" s="21">
        <v>120</v>
      </c>
      <c r="F166" s="19">
        <v>0</v>
      </c>
      <c r="G166" s="19">
        <v>0</v>
      </c>
      <c r="H166" s="19">
        <v>100610.64</v>
      </c>
      <c r="I166" s="19">
        <v>100610.64</v>
      </c>
      <c r="J166" s="19">
        <v>4970.17</v>
      </c>
      <c r="K166" s="19">
        <v>10909.1</v>
      </c>
      <c r="L166" s="19">
        <v>105.69</v>
      </c>
      <c r="M166" s="19">
        <v>15984.96</v>
      </c>
      <c r="O166" s="27">
        <v>100610.64</v>
      </c>
      <c r="P166" s="27">
        <v>105.69</v>
      </c>
      <c r="Q166" s="27">
        <v>4970.17</v>
      </c>
      <c r="R166" s="27">
        <v>10909.1</v>
      </c>
      <c r="S166" s="40">
        <v>116595.6</v>
      </c>
      <c r="U166" s="29">
        <f t="shared" si="15"/>
        <v>0</v>
      </c>
      <c r="V166" s="29">
        <f t="shared" si="16"/>
        <v>0</v>
      </c>
      <c r="W166" s="29">
        <f t="shared" si="17"/>
        <v>0</v>
      </c>
      <c r="X166" s="30">
        <f t="shared" si="18"/>
        <v>0</v>
      </c>
    </row>
    <row r="167" spans="1:24" x14ac:dyDescent="0.25">
      <c r="A167" s="20">
        <v>44283.6107269329</v>
      </c>
      <c r="B167" s="21" t="s">
        <v>447</v>
      </c>
      <c r="C167" s="6" t="s">
        <v>448</v>
      </c>
      <c r="D167" s="6" t="s">
        <v>449</v>
      </c>
      <c r="E167" s="21">
        <v>120</v>
      </c>
      <c r="F167" s="19">
        <v>0</v>
      </c>
      <c r="G167" s="19">
        <v>0</v>
      </c>
      <c r="H167" s="19">
        <v>95854.25</v>
      </c>
      <c r="I167" s="19">
        <v>95854.25</v>
      </c>
      <c r="J167" s="19">
        <v>4735.2</v>
      </c>
      <c r="K167" s="19">
        <v>10392.66</v>
      </c>
      <c r="L167" s="19">
        <v>100.69</v>
      </c>
      <c r="M167" s="19">
        <v>15228.55</v>
      </c>
      <c r="O167" s="27">
        <v>95854.25</v>
      </c>
      <c r="P167" s="27">
        <v>100.69</v>
      </c>
      <c r="Q167" s="27">
        <v>4735.2</v>
      </c>
      <c r="R167" s="27">
        <v>10392.66</v>
      </c>
      <c r="S167" s="40">
        <v>111082.8</v>
      </c>
      <c r="U167" s="29">
        <f t="shared" si="15"/>
        <v>0</v>
      </c>
      <c r="V167" s="29">
        <f t="shared" si="16"/>
        <v>0</v>
      </c>
      <c r="W167" s="29">
        <f t="shared" si="17"/>
        <v>0</v>
      </c>
      <c r="X167" s="30">
        <f t="shared" si="18"/>
        <v>0</v>
      </c>
    </row>
    <row r="168" spans="1:24" x14ac:dyDescent="0.25">
      <c r="A168" s="20">
        <v>44262.685744791699</v>
      </c>
      <c r="B168" s="21" t="s">
        <v>450</v>
      </c>
      <c r="C168" s="6" t="s">
        <v>451</v>
      </c>
      <c r="D168" s="6" t="s">
        <v>452</v>
      </c>
      <c r="E168" s="21">
        <v>120</v>
      </c>
      <c r="F168" s="19">
        <v>0</v>
      </c>
      <c r="G168" s="19">
        <v>0</v>
      </c>
      <c r="H168" s="19">
        <v>98043.38</v>
      </c>
      <c r="I168" s="19">
        <v>98043.38</v>
      </c>
      <c r="J168" s="19">
        <v>4843.34</v>
      </c>
      <c r="K168" s="19">
        <v>10629.89</v>
      </c>
      <c r="L168" s="19">
        <v>102.99</v>
      </c>
      <c r="M168" s="19">
        <v>15576.22</v>
      </c>
      <c r="O168" s="27">
        <v>98043.38</v>
      </c>
      <c r="P168" s="27">
        <v>102.99</v>
      </c>
      <c r="Q168" s="27">
        <v>4843.34</v>
      </c>
      <c r="R168" s="27">
        <v>10629.89</v>
      </c>
      <c r="S168" s="40">
        <v>113619.6</v>
      </c>
      <c r="U168" s="29">
        <f t="shared" si="15"/>
        <v>0</v>
      </c>
      <c r="V168" s="29">
        <f t="shared" si="16"/>
        <v>0</v>
      </c>
      <c r="W168" s="29">
        <f t="shared" si="17"/>
        <v>0</v>
      </c>
      <c r="X168" s="30">
        <f t="shared" si="18"/>
        <v>0</v>
      </c>
    </row>
    <row r="169" spans="1:24" x14ac:dyDescent="0.25">
      <c r="A169" s="48" t="s">
        <v>130</v>
      </c>
      <c r="B169" s="49"/>
      <c r="C169" s="49"/>
      <c r="D169" s="49"/>
      <c r="E169" s="22">
        <v>5400</v>
      </c>
      <c r="F169" s="23">
        <v>0</v>
      </c>
      <c r="G169" s="23">
        <v>0</v>
      </c>
      <c r="H169" s="23">
        <v>5208421.1900000004</v>
      </c>
      <c r="I169" s="23">
        <v>5208421.1900000004</v>
      </c>
      <c r="J169" s="23">
        <v>246501.56</v>
      </c>
      <c r="K169" s="23">
        <v>563598.85</v>
      </c>
      <c r="L169" s="23">
        <v>5441.48</v>
      </c>
      <c r="M169" s="24">
        <v>815541.89</v>
      </c>
      <c r="U169" s="29"/>
      <c r="V169" s="29"/>
      <c r="W169" s="29"/>
      <c r="X169" s="30"/>
    </row>
    <row r="171" spans="1:24" x14ac:dyDescent="0.25">
      <c r="A171" s="12" t="s">
        <v>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24" x14ac:dyDescent="0.25">
      <c r="A172" s="15" t="s">
        <v>453</v>
      </c>
      <c r="B172" s="15"/>
      <c r="C172" s="15"/>
      <c r="D172" s="15"/>
      <c r="E172" s="3"/>
      <c r="F172" s="3"/>
      <c r="G172" s="3"/>
      <c r="H172" s="3"/>
      <c r="I172" s="3"/>
      <c r="J172" s="3"/>
      <c r="K172" s="3"/>
      <c r="L172" s="3"/>
      <c r="M172" s="3"/>
    </row>
    <row r="173" spans="1:24" x14ac:dyDescent="0.25">
      <c r="A173" s="51" t="s">
        <v>5</v>
      </c>
      <c r="B173" s="47" t="s">
        <v>6</v>
      </c>
      <c r="C173" s="47"/>
      <c r="D173" s="47"/>
      <c r="E173" s="51" t="s">
        <v>7</v>
      </c>
      <c r="F173" s="47" t="s">
        <v>8</v>
      </c>
      <c r="G173" s="47"/>
      <c r="H173" s="47"/>
      <c r="I173" s="47"/>
      <c r="J173" s="47" t="s">
        <v>9</v>
      </c>
      <c r="K173" s="47"/>
      <c r="L173" s="47"/>
      <c r="M173" s="47"/>
    </row>
    <row r="174" spans="1:24" x14ac:dyDescent="0.25">
      <c r="A174" s="51"/>
      <c r="B174" s="7" t="s">
        <v>10</v>
      </c>
      <c r="C174" s="50" t="s">
        <v>11</v>
      </c>
      <c r="D174" s="50"/>
      <c r="E174" s="51"/>
      <c r="F174" s="7" t="s">
        <v>12</v>
      </c>
      <c r="G174" s="8" t="s">
        <v>13</v>
      </c>
      <c r="H174" s="7" t="s">
        <v>14</v>
      </c>
      <c r="I174" s="7" t="s">
        <v>15</v>
      </c>
      <c r="J174" s="7" t="s">
        <v>13</v>
      </c>
      <c r="K174" s="7" t="s">
        <v>16</v>
      </c>
      <c r="L174" s="7" t="s">
        <v>17</v>
      </c>
      <c r="M174" s="7" t="s">
        <v>15</v>
      </c>
    </row>
    <row r="175" spans="1:24" x14ac:dyDescent="0.25">
      <c r="A175" s="51"/>
      <c r="B175" s="7" t="s">
        <v>18</v>
      </c>
      <c r="C175" s="9" t="s">
        <v>19</v>
      </c>
      <c r="D175" s="9" t="s">
        <v>20</v>
      </c>
      <c r="E175" s="51"/>
      <c r="F175" s="7" t="s">
        <v>21</v>
      </c>
      <c r="G175" s="7" t="s">
        <v>21</v>
      </c>
      <c r="H175" s="7" t="s">
        <v>21</v>
      </c>
      <c r="I175" s="7" t="s">
        <v>21</v>
      </c>
      <c r="J175" s="7" t="s">
        <v>21</v>
      </c>
      <c r="K175" s="7" t="s">
        <v>21</v>
      </c>
      <c r="L175" s="7" t="s">
        <v>21</v>
      </c>
      <c r="M175" s="7" t="s">
        <v>21</v>
      </c>
    </row>
    <row r="176" spans="1:24" x14ac:dyDescent="0.25">
      <c r="A176" s="20">
        <v>44275.524773263904</v>
      </c>
      <c r="B176" s="21" t="s">
        <v>454</v>
      </c>
      <c r="C176" s="6" t="s">
        <v>455</v>
      </c>
      <c r="D176" s="6" t="s">
        <v>456</v>
      </c>
      <c r="E176" s="21">
        <v>120</v>
      </c>
      <c r="F176" s="19">
        <v>0</v>
      </c>
      <c r="G176" s="19">
        <v>0</v>
      </c>
      <c r="H176" s="19">
        <v>90713.21</v>
      </c>
      <c r="I176" s="19">
        <v>90713.21</v>
      </c>
      <c r="J176" s="19">
        <v>4481.2299999999996</v>
      </c>
      <c r="K176" s="19">
        <v>9835.07</v>
      </c>
      <c r="L176" s="19">
        <v>95.29</v>
      </c>
      <c r="M176" s="19">
        <v>14411.59</v>
      </c>
      <c r="O176" s="27">
        <v>90713.21</v>
      </c>
      <c r="P176" s="27">
        <v>95.29</v>
      </c>
      <c r="Q176" s="27">
        <v>4481.2299999999996</v>
      </c>
      <c r="R176" s="27">
        <v>9835.07</v>
      </c>
      <c r="S176" s="40">
        <v>105124.79999999999</v>
      </c>
      <c r="U176" s="29">
        <f t="shared" ref="U176" si="19">Q176-J176</f>
        <v>0</v>
      </c>
      <c r="V176" s="29">
        <f t="shared" ref="V176" si="20">R176-K176</f>
        <v>0</v>
      </c>
      <c r="W176" s="29">
        <f t="shared" ref="W176" si="21">P176-L176</f>
        <v>0</v>
      </c>
      <c r="X176" s="30">
        <f t="shared" ref="X176" si="22">O176+M176-S176</f>
        <v>0</v>
      </c>
    </row>
    <row r="177" spans="1:24" x14ac:dyDescent="0.25">
      <c r="A177" s="20">
        <v>44276.492243205998</v>
      </c>
      <c r="B177" s="21" t="s">
        <v>457</v>
      </c>
      <c r="C177" s="6" t="s">
        <v>458</v>
      </c>
      <c r="D177" s="6" t="s">
        <v>459</v>
      </c>
      <c r="E177" s="21">
        <v>120</v>
      </c>
      <c r="F177" s="19">
        <v>0</v>
      </c>
      <c r="G177" s="19">
        <v>0</v>
      </c>
      <c r="H177" s="19">
        <v>90689.02</v>
      </c>
      <c r="I177" s="19">
        <v>90689.02</v>
      </c>
      <c r="J177" s="19">
        <v>4480.04</v>
      </c>
      <c r="K177" s="19">
        <v>9832.8799999999992</v>
      </c>
      <c r="L177" s="19">
        <v>95.26</v>
      </c>
      <c r="M177" s="19">
        <v>14408.18</v>
      </c>
      <c r="O177" s="27">
        <v>90689.02</v>
      </c>
      <c r="P177" s="27">
        <v>95.26</v>
      </c>
      <c r="Q177" s="27">
        <v>4480.04</v>
      </c>
      <c r="R177" s="27">
        <v>9832.8799999999992</v>
      </c>
      <c r="S177" s="40">
        <v>105097.2</v>
      </c>
      <c r="U177" s="29">
        <f t="shared" ref="U177:U181" si="23">Q177-J177</f>
        <v>0</v>
      </c>
      <c r="V177" s="29">
        <f t="shared" ref="V177:V181" si="24">R177-K177</f>
        <v>0</v>
      </c>
      <c r="W177" s="29">
        <f t="shared" ref="W177:W181" si="25">P177-L177</f>
        <v>0</v>
      </c>
      <c r="X177" s="30">
        <f t="shared" ref="X177:X181" si="26">O177+M177-S177</f>
        <v>0</v>
      </c>
    </row>
    <row r="178" spans="1:24" x14ac:dyDescent="0.25">
      <c r="A178" s="20">
        <v>44283.563671794</v>
      </c>
      <c r="B178" s="21" t="s">
        <v>460</v>
      </c>
      <c r="C178" s="6" t="s">
        <v>461</v>
      </c>
      <c r="D178" s="6" t="s">
        <v>462</v>
      </c>
      <c r="E178" s="21">
        <v>120</v>
      </c>
      <c r="F178" s="19">
        <v>0</v>
      </c>
      <c r="G178" s="19">
        <v>0</v>
      </c>
      <c r="H178" s="19">
        <v>162718.04</v>
      </c>
      <c r="I178" s="19">
        <v>162718.04</v>
      </c>
      <c r="J178" s="19">
        <v>8038.27</v>
      </c>
      <c r="K178" s="19">
        <v>17641.96</v>
      </c>
      <c r="L178" s="19">
        <v>170.93</v>
      </c>
      <c r="M178" s="19">
        <v>25851.16</v>
      </c>
      <c r="O178" s="27">
        <v>162718.04</v>
      </c>
      <c r="P178" s="27">
        <v>170.93</v>
      </c>
      <c r="Q178" s="27">
        <v>8038.27</v>
      </c>
      <c r="R178" s="27">
        <v>17641.96</v>
      </c>
      <c r="S178" s="40">
        <v>188569.19999999998</v>
      </c>
      <c r="U178" s="29">
        <f t="shared" si="23"/>
        <v>0</v>
      </c>
      <c r="V178" s="29">
        <f t="shared" si="24"/>
        <v>0</v>
      </c>
      <c r="W178" s="29">
        <f t="shared" si="25"/>
        <v>0</v>
      </c>
      <c r="X178" s="30">
        <f t="shared" si="26"/>
        <v>0</v>
      </c>
    </row>
    <row r="179" spans="1:24" x14ac:dyDescent="0.25">
      <c r="A179" s="20">
        <v>44275.572220370399</v>
      </c>
      <c r="B179" s="21" t="s">
        <v>463</v>
      </c>
      <c r="C179" s="6" t="s">
        <v>464</v>
      </c>
      <c r="D179" s="6" t="s">
        <v>465</v>
      </c>
      <c r="E179" s="21">
        <v>120</v>
      </c>
      <c r="F179" s="19">
        <v>0</v>
      </c>
      <c r="G179" s="19">
        <v>0</v>
      </c>
      <c r="H179" s="19">
        <v>126716.05</v>
      </c>
      <c r="I179" s="19">
        <v>126716.05</v>
      </c>
      <c r="J179" s="19">
        <v>6259.77</v>
      </c>
      <c r="K179" s="19">
        <v>13738.67</v>
      </c>
      <c r="L179" s="19">
        <v>133.11000000000001</v>
      </c>
      <c r="M179" s="19">
        <v>20131.55</v>
      </c>
      <c r="O179" s="27">
        <v>126716.05</v>
      </c>
      <c r="P179" s="27">
        <v>133.11000000000001</v>
      </c>
      <c r="Q179" s="27">
        <v>6259.77</v>
      </c>
      <c r="R179" s="27">
        <v>13738.67</v>
      </c>
      <c r="S179" s="40">
        <v>146847.6</v>
      </c>
      <c r="U179" s="29">
        <f t="shared" si="23"/>
        <v>0</v>
      </c>
      <c r="V179" s="29">
        <f t="shared" si="24"/>
        <v>0</v>
      </c>
      <c r="W179" s="29">
        <f t="shared" si="25"/>
        <v>0</v>
      </c>
      <c r="X179" s="30">
        <f t="shared" si="26"/>
        <v>0</v>
      </c>
    </row>
    <row r="180" spans="1:24" x14ac:dyDescent="0.25">
      <c r="A180" s="20">
        <v>44282.748613807897</v>
      </c>
      <c r="B180" s="21" t="s">
        <v>466</v>
      </c>
      <c r="C180" s="6" t="s">
        <v>467</v>
      </c>
      <c r="D180" s="6" t="s">
        <v>468</v>
      </c>
      <c r="E180" s="21">
        <v>120</v>
      </c>
      <c r="F180" s="19">
        <v>0</v>
      </c>
      <c r="G180" s="19">
        <v>0</v>
      </c>
      <c r="H180" s="19">
        <v>123001.91</v>
      </c>
      <c r="I180" s="19">
        <v>123001.91</v>
      </c>
      <c r="J180" s="19">
        <v>6076.29</v>
      </c>
      <c r="K180" s="19">
        <v>13335.79</v>
      </c>
      <c r="L180" s="19">
        <v>129.21</v>
      </c>
      <c r="M180" s="19">
        <v>19541.29</v>
      </c>
      <c r="O180" s="27">
        <v>123001.91</v>
      </c>
      <c r="P180" s="27">
        <v>129.21</v>
      </c>
      <c r="Q180" s="27">
        <v>6076.29</v>
      </c>
      <c r="R180" s="27">
        <v>13335.79</v>
      </c>
      <c r="S180" s="40">
        <v>142543.20000000001</v>
      </c>
      <c r="U180" s="29">
        <f t="shared" si="23"/>
        <v>0</v>
      </c>
      <c r="V180" s="29">
        <f t="shared" si="24"/>
        <v>0</v>
      </c>
      <c r="W180" s="29">
        <f t="shared" si="25"/>
        <v>0</v>
      </c>
      <c r="X180" s="30">
        <f t="shared" si="26"/>
        <v>0</v>
      </c>
    </row>
    <row r="181" spans="1:24" x14ac:dyDescent="0.25">
      <c r="A181" s="20">
        <v>44281.567699455998</v>
      </c>
      <c r="B181" s="21" t="s">
        <v>469</v>
      </c>
      <c r="C181" s="6" t="s">
        <v>470</v>
      </c>
      <c r="D181" s="6" t="s">
        <v>471</v>
      </c>
      <c r="E181" s="21">
        <v>120</v>
      </c>
      <c r="F181" s="19">
        <v>0</v>
      </c>
      <c r="G181" s="19">
        <v>0</v>
      </c>
      <c r="H181" s="19">
        <v>120424.9</v>
      </c>
      <c r="I181" s="19">
        <v>120424.9</v>
      </c>
      <c r="J181" s="19">
        <v>5948.99</v>
      </c>
      <c r="K181" s="19">
        <v>13057.21</v>
      </c>
      <c r="L181" s="19">
        <v>126.5</v>
      </c>
      <c r="M181" s="19">
        <v>19132.7</v>
      </c>
      <c r="O181" s="27">
        <v>120424.9</v>
      </c>
      <c r="P181" s="27">
        <v>126.5</v>
      </c>
      <c r="Q181" s="27">
        <v>5948.99</v>
      </c>
      <c r="R181" s="27">
        <v>13057.21</v>
      </c>
      <c r="S181" s="40">
        <v>139557.6</v>
      </c>
      <c r="U181" s="29">
        <f t="shared" si="23"/>
        <v>0</v>
      </c>
      <c r="V181" s="29">
        <f t="shared" si="24"/>
        <v>0</v>
      </c>
      <c r="W181" s="29">
        <f t="shared" si="25"/>
        <v>0</v>
      </c>
      <c r="X181" s="30">
        <f t="shared" si="26"/>
        <v>0</v>
      </c>
    </row>
    <row r="182" spans="1:24" x14ac:dyDescent="0.25">
      <c r="A182" s="48" t="s">
        <v>130</v>
      </c>
      <c r="B182" s="49"/>
      <c r="C182" s="49"/>
      <c r="D182" s="49"/>
      <c r="E182" s="22">
        <v>720</v>
      </c>
      <c r="F182" s="23">
        <v>0</v>
      </c>
      <c r="G182" s="23">
        <v>0</v>
      </c>
      <c r="H182" s="23">
        <v>714263.13</v>
      </c>
      <c r="I182" s="23">
        <v>714263.13</v>
      </c>
      <c r="J182" s="23">
        <v>35284.589999999997</v>
      </c>
      <c r="K182" s="23">
        <v>77441.58</v>
      </c>
      <c r="L182" s="23">
        <v>750.3</v>
      </c>
      <c r="M182" s="24">
        <v>113476.47</v>
      </c>
    </row>
    <row r="184" spans="1:24" x14ac:dyDescent="0.25">
      <c r="A184" s="12" t="s">
        <v>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24" x14ac:dyDescent="0.25">
      <c r="A185" s="15" t="s">
        <v>472</v>
      </c>
      <c r="B185" s="15"/>
      <c r="C185" s="15"/>
      <c r="D185" s="15"/>
      <c r="E185" s="3"/>
      <c r="F185" s="3"/>
      <c r="G185" s="3"/>
      <c r="H185" s="3"/>
      <c r="I185" s="3"/>
      <c r="J185" s="3"/>
      <c r="K185" s="3"/>
      <c r="L185" s="3"/>
      <c r="M185" s="3"/>
    </row>
    <row r="186" spans="1:24" x14ac:dyDescent="0.25">
      <c r="A186" s="51" t="s">
        <v>5</v>
      </c>
      <c r="B186" s="47" t="s">
        <v>6</v>
      </c>
      <c r="C186" s="47"/>
      <c r="D186" s="47"/>
      <c r="E186" s="51" t="s">
        <v>7</v>
      </c>
      <c r="F186" s="47" t="s">
        <v>8</v>
      </c>
      <c r="G186" s="47"/>
      <c r="H186" s="47"/>
      <c r="I186" s="47"/>
      <c r="J186" s="47" t="s">
        <v>9</v>
      </c>
      <c r="K186" s="47"/>
      <c r="L186" s="47"/>
      <c r="M186" s="47"/>
    </row>
    <row r="187" spans="1:24" x14ac:dyDescent="0.25">
      <c r="A187" s="51"/>
      <c r="B187" s="7" t="s">
        <v>10</v>
      </c>
      <c r="C187" s="50" t="s">
        <v>11</v>
      </c>
      <c r="D187" s="50"/>
      <c r="E187" s="51"/>
      <c r="F187" s="7" t="s">
        <v>12</v>
      </c>
      <c r="G187" s="8" t="s">
        <v>13</v>
      </c>
      <c r="H187" s="7" t="s">
        <v>14</v>
      </c>
      <c r="I187" s="7" t="s">
        <v>15</v>
      </c>
      <c r="J187" s="7" t="s">
        <v>13</v>
      </c>
      <c r="K187" s="7" t="s">
        <v>16</v>
      </c>
      <c r="L187" s="7" t="s">
        <v>17</v>
      </c>
      <c r="M187" s="7" t="s">
        <v>15</v>
      </c>
    </row>
    <row r="188" spans="1:24" x14ac:dyDescent="0.25">
      <c r="A188" s="51"/>
      <c r="B188" s="7" t="s">
        <v>18</v>
      </c>
      <c r="C188" s="9" t="s">
        <v>19</v>
      </c>
      <c r="D188" s="9" t="s">
        <v>20</v>
      </c>
      <c r="E188" s="51"/>
      <c r="F188" s="7" t="s">
        <v>21</v>
      </c>
      <c r="G188" s="7" t="s">
        <v>21</v>
      </c>
      <c r="H188" s="7" t="s">
        <v>21</v>
      </c>
      <c r="I188" s="7" t="s">
        <v>21</v>
      </c>
      <c r="J188" s="7" t="s">
        <v>21</v>
      </c>
      <c r="K188" s="7" t="s">
        <v>21</v>
      </c>
      <c r="L188" s="7" t="s">
        <v>21</v>
      </c>
      <c r="M188" s="7" t="s">
        <v>21</v>
      </c>
    </row>
    <row r="189" spans="1:24" x14ac:dyDescent="0.25">
      <c r="A189" s="20">
        <v>44277.447677928198</v>
      </c>
      <c r="B189" s="21" t="s">
        <v>473</v>
      </c>
      <c r="C189" s="6" t="s">
        <v>474</v>
      </c>
      <c r="D189" s="6" t="s">
        <v>475</v>
      </c>
      <c r="E189" s="21">
        <v>120</v>
      </c>
      <c r="F189" s="19">
        <v>0</v>
      </c>
      <c r="G189" s="19">
        <v>0</v>
      </c>
      <c r="H189" s="19">
        <v>74277.17</v>
      </c>
      <c r="I189" s="19">
        <v>74277.17</v>
      </c>
      <c r="J189" s="19">
        <v>3666.63</v>
      </c>
      <c r="K189" s="19">
        <v>8052.98</v>
      </c>
      <c r="L189" s="19">
        <v>78.02</v>
      </c>
      <c r="M189" s="19">
        <v>11797.63</v>
      </c>
      <c r="O189" s="27">
        <v>74277.17</v>
      </c>
      <c r="P189" s="27">
        <v>78.02</v>
      </c>
      <c r="Q189" s="27">
        <v>3666.63</v>
      </c>
      <c r="R189" s="27">
        <v>8052.98</v>
      </c>
      <c r="S189" s="40">
        <v>86074.8</v>
      </c>
      <c r="U189" s="29">
        <f t="shared" ref="U189" si="27">Q189-J189</f>
        <v>0</v>
      </c>
      <c r="V189" s="29">
        <f t="shared" ref="V189" si="28">R189-K189</f>
        <v>0</v>
      </c>
      <c r="W189" s="29">
        <f t="shared" ref="W189" si="29">P189-L189</f>
        <v>0</v>
      </c>
      <c r="X189" s="30">
        <f t="shared" ref="X189" si="30">O189+M189-S189</f>
        <v>0</v>
      </c>
    </row>
    <row r="190" spans="1:24" x14ac:dyDescent="0.25">
      <c r="A190" s="20">
        <v>44262.497424224501</v>
      </c>
      <c r="B190" s="21" t="s">
        <v>476</v>
      </c>
      <c r="C190" s="6" t="s">
        <v>477</v>
      </c>
      <c r="D190" s="6" t="s">
        <v>478</v>
      </c>
      <c r="E190" s="21">
        <v>120</v>
      </c>
      <c r="F190" s="19">
        <v>0</v>
      </c>
      <c r="G190" s="19">
        <v>0</v>
      </c>
      <c r="H190" s="19">
        <v>71807.42</v>
      </c>
      <c r="I190" s="19">
        <v>71807.42</v>
      </c>
      <c r="J190" s="19">
        <v>3547.29</v>
      </c>
      <c r="K190" s="19">
        <v>7785.06</v>
      </c>
      <c r="L190" s="19">
        <v>75.430000000000007</v>
      </c>
      <c r="M190" s="19">
        <v>11407.78</v>
      </c>
      <c r="O190" s="27">
        <v>71807.42</v>
      </c>
      <c r="P190" s="27">
        <v>75.430000000000007</v>
      </c>
      <c r="Q190" s="27">
        <v>3547.29</v>
      </c>
      <c r="R190" s="27">
        <v>7785.06</v>
      </c>
      <c r="S190" s="40">
        <v>83215.199999999983</v>
      </c>
      <c r="U190" s="29">
        <f t="shared" ref="U190:U232" si="31">Q190-J190</f>
        <v>0</v>
      </c>
      <c r="V190" s="29">
        <f t="shared" ref="V190:V232" si="32">R190-K190</f>
        <v>0</v>
      </c>
      <c r="W190" s="29">
        <f t="shared" ref="W190:W232" si="33">P190-L190</f>
        <v>0</v>
      </c>
      <c r="X190" s="30">
        <f t="shared" ref="X190:X232" si="34">O190+M190-S190</f>
        <v>0</v>
      </c>
    </row>
    <row r="191" spans="1:24" x14ac:dyDescent="0.25">
      <c r="A191" s="20">
        <v>44283.5673392014</v>
      </c>
      <c r="B191" s="21" t="s">
        <v>479</v>
      </c>
      <c r="C191" s="6" t="s">
        <v>480</v>
      </c>
      <c r="D191" s="6" t="s">
        <v>481</v>
      </c>
      <c r="E191" s="21">
        <v>120</v>
      </c>
      <c r="F191" s="19">
        <v>0</v>
      </c>
      <c r="G191" s="19">
        <v>0</v>
      </c>
      <c r="H191" s="19">
        <v>103292.6</v>
      </c>
      <c r="I191" s="19">
        <v>103292.6</v>
      </c>
      <c r="J191" s="19">
        <v>5102.6400000000003</v>
      </c>
      <c r="K191" s="19">
        <v>11199.86</v>
      </c>
      <c r="L191" s="19">
        <v>108.5</v>
      </c>
      <c r="M191" s="19">
        <v>16411</v>
      </c>
      <c r="O191" s="27">
        <v>103292.6</v>
      </c>
      <c r="P191" s="27">
        <v>108.5</v>
      </c>
      <c r="Q191" s="27">
        <v>5102.6400000000003</v>
      </c>
      <c r="R191" s="27">
        <v>11199.86</v>
      </c>
      <c r="S191" s="40">
        <v>119703.6</v>
      </c>
      <c r="U191" s="29">
        <f t="shared" si="31"/>
        <v>0</v>
      </c>
      <c r="V191" s="29">
        <f t="shared" si="32"/>
        <v>0</v>
      </c>
      <c r="W191" s="29">
        <f t="shared" si="33"/>
        <v>0</v>
      </c>
      <c r="X191" s="30">
        <f t="shared" si="34"/>
        <v>0</v>
      </c>
    </row>
    <row r="192" spans="1:24" x14ac:dyDescent="0.25">
      <c r="A192" s="20">
        <v>44286.636528668998</v>
      </c>
      <c r="B192" s="21" t="s">
        <v>482</v>
      </c>
      <c r="C192" s="6" t="s">
        <v>483</v>
      </c>
      <c r="D192" s="6" t="s">
        <v>484</v>
      </c>
      <c r="E192" s="21">
        <v>120</v>
      </c>
      <c r="F192" s="19">
        <v>0</v>
      </c>
      <c r="G192" s="19">
        <v>0</v>
      </c>
      <c r="H192" s="19">
        <v>73553.77</v>
      </c>
      <c r="I192" s="19">
        <v>73553.77</v>
      </c>
      <c r="J192" s="19">
        <v>3633.23</v>
      </c>
      <c r="K192" s="19">
        <v>7975.34</v>
      </c>
      <c r="L192" s="19">
        <v>77.260000000000005</v>
      </c>
      <c r="M192" s="19">
        <v>11685.83</v>
      </c>
      <c r="O192" s="27">
        <v>73553.77</v>
      </c>
      <c r="P192" s="27">
        <v>77.260000000000005</v>
      </c>
      <c r="Q192" s="27">
        <v>3633.23</v>
      </c>
      <c r="R192" s="27">
        <v>7975.34</v>
      </c>
      <c r="S192" s="40">
        <v>85239.599999999991</v>
      </c>
      <c r="U192" s="29">
        <f t="shared" si="31"/>
        <v>0</v>
      </c>
      <c r="V192" s="29">
        <f t="shared" si="32"/>
        <v>0</v>
      </c>
      <c r="W192" s="29">
        <f t="shared" si="33"/>
        <v>0</v>
      </c>
      <c r="X192" s="30">
        <f t="shared" si="34"/>
        <v>0</v>
      </c>
    </row>
    <row r="193" spans="1:24" x14ac:dyDescent="0.25">
      <c r="A193" s="20">
        <v>44278.578966203699</v>
      </c>
      <c r="B193" s="21" t="s">
        <v>485</v>
      </c>
      <c r="C193" s="6" t="s">
        <v>486</v>
      </c>
      <c r="D193" s="6" t="s">
        <v>487</v>
      </c>
      <c r="E193" s="21">
        <v>120</v>
      </c>
      <c r="F193" s="19">
        <v>0</v>
      </c>
      <c r="G193" s="19">
        <v>0</v>
      </c>
      <c r="H193" s="19">
        <v>76555.25</v>
      </c>
      <c r="I193" s="19">
        <v>76555.25</v>
      </c>
      <c r="J193" s="19">
        <v>3781.83</v>
      </c>
      <c r="K193" s="19">
        <v>8300.9</v>
      </c>
      <c r="L193" s="19">
        <v>80.42</v>
      </c>
      <c r="M193" s="19">
        <v>12163.15</v>
      </c>
      <c r="O193" s="27">
        <v>76555.25</v>
      </c>
      <c r="P193" s="27">
        <v>80.42</v>
      </c>
      <c r="Q193" s="27">
        <v>3781.83</v>
      </c>
      <c r="R193" s="27">
        <v>8300.9</v>
      </c>
      <c r="S193" s="40">
        <v>88718.399999999994</v>
      </c>
      <c r="U193" s="29">
        <f t="shared" si="31"/>
        <v>0</v>
      </c>
      <c r="V193" s="29">
        <f t="shared" si="32"/>
        <v>0</v>
      </c>
      <c r="W193" s="29">
        <f t="shared" si="33"/>
        <v>0</v>
      </c>
      <c r="X193" s="30">
        <f t="shared" si="34"/>
        <v>0</v>
      </c>
    </row>
    <row r="194" spans="1:24" x14ac:dyDescent="0.25">
      <c r="A194" s="20">
        <v>44283.613179513901</v>
      </c>
      <c r="B194" s="21" t="s">
        <v>488</v>
      </c>
      <c r="C194" s="6" t="s">
        <v>489</v>
      </c>
      <c r="D194" s="6" t="s">
        <v>490</v>
      </c>
      <c r="E194" s="21">
        <v>120</v>
      </c>
      <c r="F194" s="19">
        <v>0</v>
      </c>
      <c r="G194" s="19">
        <v>0</v>
      </c>
      <c r="H194" s="19">
        <v>75471.7</v>
      </c>
      <c r="I194" s="19">
        <v>75471.7</v>
      </c>
      <c r="J194" s="19">
        <v>3728.3</v>
      </c>
      <c r="K194" s="19">
        <v>8182.72</v>
      </c>
      <c r="L194" s="19">
        <v>79.28</v>
      </c>
      <c r="M194" s="19">
        <v>11990.3</v>
      </c>
      <c r="O194" s="27">
        <v>75471.7</v>
      </c>
      <c r="P194" s="27">
        <v>79.28</v>
      </c>
      <c r="Q194" s="27">
        <v>3728.3</v>
      </c>
      <c r="R194" s="27">
        <v>8182.72</v>
      </c>
      <c r="S194" s="40">
        <v>87462</v>
      </c>
      <c r="U194" s="29">
        <f t="shared" si="31"/>
        <v>0</v>
      </c>
      <c r="V194" s="29">
        <f t="shared" si="32"/>
        <v>0</v>
      </c>
      <c r="W194" s="29">
        <f t="shared" si="33"/>
        <v>0</v>
      </c>
      <c r="X194" s="30">
        <f t="shared" si="34"/>
        <v>0</v>
      </c>
    </row>
    <row r="195" spans="1:24" x14ac:dyDescent="0.25">
      <c r="A195" s="20">
        <v>44280.5341577199</v>
      </c>
      <c r="B195" s="21" t="s">
        <v>491</v>
      </c>
      <c r="C195" s="6" t="s">
        <v>492</v>
      </c>
      <c r="D195" s="6" t="s">
        <v>493</v>
      </c>
      <c r="E195" s="21">
        <v>120</v>
      </c>
      <c r="F195" s="19">
        <v>0</v>
      </c>
      <c r="G195" s="19">
        <v>0</v>
      </c>
      <c r="H195" s="19">
        <v>81949.86</v>
      </c>
      <c r="I195" s="19">
        <v>81949.86</v>
      </c>
      <c r="J195" s="19">
        <v>4047.99</v>
      </c>
      <c r="K195" s="19">
        <v>8885.27</v>
      </c>
      <c r="L195" s="19">
        <v>86.08</v>
      </c>
      <c r="M195" s="19">
        <v>13019.34</v>
      </c>
      <c r="O195" s="27">
        <v>81949.86</v>
      </c>
      <c r="P195" s="27">
        <v>86.08</v>
      </c>
      <c r="Q195" s="27">
        <v>4047.99</v>
      </c>
      <c r="R195" s="27">
        <v>8885.27</v>
      </c>
      <c r="S195" s="40">
        <v>94969.200000000012</v>
      </c>
      <c r="U195" s="29">
        <f t="shared" si="31"/>
        <v>0</v>
      </c>
      <c r="V195" s="29">
        <f t="shared" si="32"/>
        <v>0</v>
      </c>
      <c r="W195" s="29">
        <f t="shared" si="33"/>
        <v>0</v>
      </c>
      <c r="X195" s="30">
        <f t="shared" si="34"/>
        <v>0</v>
      </c>
    </row>
    <row r="196" spans="1:24" x14ac:dyDescent="0.25">
      <c r="A196" s="20">
        <v>44285.561666932903</v>
      </c>
      <c r="B196" s="21" t="s">
        <v>494</v>
      </c>
      <c r="C196" s="6" t="s">
        <v>495</v>
      </c>
      <c r="D196" s="6" t="s">
        <v>496</v>
      </c>
      <c r="E196" s="21">
        <v>120</v>
      </c>
      <c r="F196" s="19">
        <v>0</v>
      </c>
      <c r="G196" s="19">
        <v>0</v>
      </c>
      <c r="H196" s="19">
        <v>73541.320000000007</v>
      </c>
      <c r="I196" s="19">
        <v>73541.320000000007</v>
      </c>
      <c r="J196" s="19">
        <v>3632.48</v>
      </c>
      <c r="K196" s="19">
        <v>7972.95</v>
      </c>
      <c r="L196" s="19">
        <v>77.25</v>
      </c>
      <c r="M196" s="19">
        <v>11682.68</v>
      </c>
      <c r="O196" s="27">
        <v>73541.320000000007</v>
      </c>
      <c r="P196" s="27">
        <v>77.25</v>
      </c>
      <c r="Q196" s="27">
        <v>3632.48</v>
      </c>
      <c r="R196" s="27">
        <v>7972.95</v>
      </c>
      <c r="S196" s="40">
        <v>85224</v>
      </c>
      <c r="U196" s="29">
        <f t="shared" si="31"/>
        <v>0</v>
      </c>
      <c r="V196" s="29">
        <f t="shared" si="32"/>
        <v>0</v>
      </c>
      <c r="W196" s="29">
        <f t="shared" si="33"/>
        <v>0</v>
      </c>
      <c r="X196" s="30">
        <f t="shared" si="34"/>
        <v>0</v>
      </c>
    </row>
    <row r="197" spans="1:24" x14ac:dyDescent="0.25">
      <c r="A197" s="20">
        <v>44262.5254782755</v>
      </c>
      <c r="B197" s="21" t="s">
        <v>497</v>
      </c>
      <c r="C197" s="6" t="s">
        <v>498</v>
      </c>
      <c r="D197" s="6" t="s">
        <v>499</v>
      </c>
      <c r="E197" s="21">
        <v>120</v>
      </c>
      <c r="F197" s="19">
        <v>0</v>
      </c>
      <c r="G197" s="19">
        <v>0</v>
      </c>
      <c r="H197" s="19">
        <v>63612.06</v>
      </c>
      <c r="I197" s="19">
        <v>63612.06</v>
      </c>
      <c r="J197" s="19">
        <v>3141.72</v>
      </c>
      <c r="K197" s="19">
        <v>6896.6</v>
      </c>
      <c r="L197" s="19">
        <v>66.819999999999993</v>
      </c>
      <c r="M197" s="19">
        <v>10105.14</v>
      </c>
      <c r="O197" s="27">
        <v>63612.06</v>
      </c>
      <c r="P197" s="27">
        <v>66.819999999999993</v>
      </c>
      <c r="Q197" s="27">
        <v>3141.72</v>
      </c>
      <c r="R197" s="27">
        <v>6896.6</v>
      </c>
      <c r="S197" s="40">
        <v>73717.2</v>
      </c>
      <c r="U197" s="29">
        <f t="shared" si="31"/>
        <v>0</v>
      </c>
      <c r="V197" s="29">
        <f t="shared" si="32"/>
        <v>0</v>
      </c>
      <c r="W197" s="29">
        <f t="shared" si="33"/>
        <v>0</v>
      </c>
      <c r="X197" s="30">
        <f t="shared" si="34"/>
        <v>0</v>
      </c>
    </row>
    <row r="198" spans="1:24" x14ac:dyDescent="0.25">
      <c r="A198" s="20">
        <v>44268.777545520803</v>
      </c>
      <c r="B198" s="21" t="s">
        <v>500</v>
      </c>
      <c r="C198" s="6" t="s">
        <v>501</v>
      </c>
      <c r="D198" s="6" t="s">
        <v>502</v>
      </c>
      <c r="E198" s="21">
        <v>120</v>
      </c>
      <c r="F198" s="19">
        <v>0</v>
      </c>
      <c r="G198" s="19">
        <v>0</v>
      </c>
      <c r="H198" s="19">
        <v>64958.559999999998</v>
      </c>
      <c r="I198" s="19">
        <v>64958.559999999998</v>
      </c>
      <c r="J198" s="19">
        <v>3208.51</v>
      </c>
      <c r="K198" s="19">
        <v>7043.09</v>
      </c>
      <c r="L198" s="19">
        <v>68.239999999999995</v>
      </c>
      <c r="M198" s="19">
        <v>10319.84</v>
      </c>
      <c r="O198" s="27">
        <v>64958.559999999998</v>
      </c>
      <c r="P198" s="27">
        <v>68.239999999999995</v>
      </c>
      <c r="Q198" s="27">
        <v>3208.51</v>
      </c>
      <c r="R198" s="27">
        <v>7043.09</v>
      </c>
      <c r="S198" s="40">
        <v>75278.399999999994</v>
      </c>
      <c r="U198" s="29">
        <f t="shared" si="31"/>
        <v>0</v>
      </c>
      <c r="V198" s="29">
        <f t="shared" si="32"/>
        <v>0</v>
      </c>
      <c r="W198" s="29">
        <f t="shared" si="33"/>
        <v>0</v>
      </c>
      <c r="X198" s="30">
        <f t="shared" si="34"/>
        <v>0</v>
      </c>
    </row>
    <row r="199" spans="1:24" x14ac:dyDescent="0.25">
      <c r="A199" s="20">
        <v>44272.755967326397</v>
      </c>
      <c r="B199" s="21" t="s">
        <v>503</v>
      </c>
      <c r="C199" s="6" t="s">
        <v>504</v>
      </c>
      <c r="D199" s="6" t="s">
        <v>505</v>
      </c>
      <c r="E199" s="21">
        <v>120</v>
      </c>
      <c r="F199" s="19">
        <v>0</v>
      </c>
      <c r="G199" s="19">
        <v>0</v>
      </c>
      <c r="H199" s="19">
        <v>83796.98</v>
      </c>
      <c r="I199" s="19">
        <v>83796.98</v>
      </c>
      <c r="J199" s="19">
        <v>4138.82</v>
      </c>
      <c r="K199" s="19">
        <v>9084.98</v>
      </c>
      <c r="L199" s="19">
        <v>88.02</v>
      </c>
      <c r="M199" s="19">
        <v>13311.82</v>
      </c>
      <c r="O199" s="27">
        <v>83796.98</v>
      </c>
      <c r="P199" s="27">
        <v>88.02</v>
      </c>
      <c r="Q199" s="27">
        <v>4138.82</v>
      </c>
      <c r="R199" s="27">
        <v>9084.98</v>
      </c>
      <c r="S199" s="40">
        <v>97108.800000000003</v>
      </c>
      <c r="U199" s="29">
        <f t="shared" si="31"/>
        <v>0</v>
      </c>
      <c r="V199" s="29">
        <f t="shared" si="32"/>
        <v>0</v>
      </c>
      <c r="W199" s="29">
        <f t="shared" si="33"/>
        <v>0</v>
      </c>
      <c r="X199" s="30">
        <f t="shared" si="34"/>
        <v>0</v>
      </c>
    </row>
    <row r="200" spans="1:24" x14ac:dyDescent="0.25">
      <c r="A200" s="20">
        <v>44272.770812812501</v>
      </c>
      <c r="B200" s="21" t="s">
        <v>506</v>
      </c>
      <c r="C200" s="6" t="s">
        <v>507</v>
      </c>
      <c r="D200" s="6" t="s">
        <v>508</v>
      </c>
      <c r="E200" s="21">
        <v>120</v>
      </c>
      <c r="F200" s="19">
        <v>0</v>
      </c>
      <c r="G200" s="19">
        <v>0</v>
      </c>
      <c r="H200" s="19">
        <v>89763.02</v>
      </c>
      <c r="I200" s="19">
        <v>89763.02</v>
      </c>
      <c r="J200" s="19">
        <v>4433.78</v>
      </c>
      <c r="K200" s="19">
        <v>9732.11</v>
      </c>
      <c r="L200" s="19">
        <v>94.29</v>
      </c>
      <c r="M200" s="19">
        <v>14260.18</v>
      </c>
      <c r="O200" s="27">
        <v>89763.02</v>
      </c>
      <c r="P200" s="27">
        <v>94.29</v>
      </c>
      <c r="Q200" s="27">
        <v>4433.78</v>
      </c>
      <c r="R200" s="27">
        <v>9732.11</v>
      </c>
      <c r="S200" s="40">
        <v>104023.2</v>
      </c>
      <c r="U200" s="29">
        <f t="shared" si="31"/>
        <v>0</v>
      </c>
      <c r="V200" s="29">
        <f t="shared" si="32"/>
        <v>0</v>
      </c>
      <c r="W200" s="29">
        <f t="shared" si="33"/>
        <v>0</v>
      </c>
      <c r="X200" s="30">
        <f t="shared" si="34"/>
        <v>0</v>
      </c>
    </row>
    <row r="201" spans="1:24" x14ac:dyDescent="0.25">
      <c r="A201" s="20">
        <v>44272.745697372702</v>
      </c>
      <c r="B201" s="21" t="s">
        <v>509</v>
      </c>
      <c r="C201" s="6" t="s">
        <v>510</v>
      </c>
      <c r="D201" s="6" t="s">
        <v>511</v>
      </c>
      <c r="E201" s="21">
        <v>120</v>
      </c>
      <c r="F201" s="19">
        <v>0</v>
      </c>
      <c r="G201" s="19">
        <v>0</v>
      </c>
      <c r="H201" s="19">
        <v>86309.61</v>
      </c>
      <c r="I201" s="19">
        <v>86309.61</v>
      </c>
      <c r="J201" s="19">
        <v>4263.7</v>
      </c>
      <c r="K201" s="19">
        <v>9358.43</v>
      </c>
      <c r="L201" s="19">
        <v>90.66</v>
      </c>
      <c r="M201" s="19">
        <v>13712.79</v>
      </c>
      <c r="O201" s="27">
        <v>86309.61</v>
      </c>
      <c r="P201" s="27">
        <v>90.66</v>
      </c>
      <c r="Q201" s="27">
        <v>4263.7</v>
      </c>
      <c r="R201" s="27">
        <v>9358.43</v>
      </c>
      <c r="S201" s="40">
        <v>100022.39999999999</v>
      </c>
      <c r="U201" s="29">
        <f t="shared" si="31"/>
        <v>0</v>
      </c>
      <c r="V201" s="29">
        <f t="shared" si="32"/>
        <v>0</v>
      </c>
      <c r="W201" s="29">
        <f t="shared" si="33"/>
        <v>0</v>
      </c>
      <c r="X201" s="30">
        <f t="shared" si="34"/>
        <v>0</v>
      </c>
    </row>
    <row r="202" spans="1:24" x14ac:dyDescent="0.25">
      <c r="A202" s="20">
        <v>44282.520672881903</v>
      </c>
      <c r="B202" s="21" t="s">
        <v>512</v>
      </c>
      <c r="C202" s="6" t="s">
        <v>513</v>
      </c>
      <c r="D202" s="6" t="s">
        <v>514</v>
      </c>
      <c r="E202" s="21">
        <v>120</v>
      </c>
      <c r="F202" s="19">
        <v>0</v>
      </c>
      <c r="G202" s="19">
        <v>0</v>
      </c>
      <c r="H202" s="19">
        <v>72818.240000000005</v>
      </c>
      <c r="I202" s="19">
        <v>72818.240000000005</v>
      </c>
      <c r="J202" s="19">
        <v>3597.09</v>
      </c>
      <c r="K202" s="19">
        <v>7894.58</v>
      </c>
      <c r="L202" s="19">
        <v>76.489999999999995</v>
      </c>
      <c r="M202" s="19">
        <v>11568.16</v>
      </c>
      <c r="O202" s="27">
        <v>72818.240000000005</v>
      </c>
      <c r="P202" s="27">
        <v>76.489999999999995</v>
      </c>
      <c r="Q202" s="27">
        <v>3597.09</v>
      </c>
      <c r="R202" s="27">
        <v>7894.58</v>
      </c>
      <c r="S202" s="40">
        <v>84386.400000000009</v>
      </c>
      <c r="U202" s="29">
        <f t="shared" si="31"/>
        <v>0</v>
      </c>
      <c r="V202" s="29">
        <f t="shared" si="32"/>
        <v>0</v>
      </c>
      <c r="W202" s="29">
        <f t="shared" si="33"/>
        <v>0</v>
      </c>
      <c r="X202" s="30">
        <f t="shared" si="34"/>
        <v>0</v>
      </c>
    </row>
    <row r="203" spans="1:24" x14ac:dyDescent="0.25">
      <c r="A203" s="20">
        <v>44282.512905671298</v>
      </c>
      <c r="B203" s="21" t="s">
        <v>515</v>
      </c>
      <c r="C203" s="6" t="s">
        <v>516</v>
      </c>
      <c r="D203" s="6" t="s">
        <v>517</v>
      </c>
      <c r="E203" s="21">
        <v>120</v>
      </c>
      <c r="F203" s="19">
        <v>0</v>
      </c>
      <c r="G203" s="19">
        <v>0</v>
      </c>
      <c r="H203" s="19">
        <v>72818.240000000005</v>
      </c>
      <c r="I203" s="19">
        <v>72818.240000000005</v>
      </c>
      <c r="J203" s="19">
        <v>3597.21</v>
      </c>
      <c r="K203" s="19">
        <v>7895.66</v>
      </c>
      <c r="L203" s="19">
        <v>76.489999999999995</v>
      </c>
      <c r="M203" s="19">
        <v>11569.36</v>
      </c>
      <c r="O203" s="27">
        <v>72818.240000000005</v>
      </c>
      <c r="P203" s="27">
        <v>76.489999999999995</v>
      </c>
      <c r="Q203" s="27">
        <v>3597.21</v>
      </c>
      <c r="R203" s="27">
        <v>7895.66</v>
      </c>
      <c r="S203" s="40">
        <v>84387.60000000002</v>
      </c>
      <c r="U203" s="29">
        <f t="shared" si="31"/>
        <v>0</v>
      </c>
      <c r="V203" s="29">
        <f t="shared" si="32"/>
        <v>0</v>
      </c>
      <c r="W203" s="29">
        <f t="shared" si="33"/>
        <v>0</v>
      </c>
      <c r="X203" s="30">
        <f t="shared" si="34"/>
        <v>0</v>
      </c>
    </row>
    <row r="204" spans="1:24" x14ac:dyDescent="0.25">
      <c r="A204" s="20">
        <v>44286.576519872702</v>
      </c>
      <c r="B204" s="21" t="s">
        <v>518</v>
      </c>
      <c r="C204" s="6" t="s">
        <v>519</v>
      </c>
      <c r="D204" s="6" t="s">
        <v>520</v>
      </c>
      <c r="E204" s="21">
        <v>120</v>
      </c>
      <c r="F204" s="19">
        <v>0</v>
      </c>
      <c r="G204" s="19">
        <v>0</v>
      </c>
      <c r="H204" s="19">
        <v>99993.06</v>
      </c>
      <c r="I204" s="19">
        <v>99993.06</v>
      </c>
      <c r="J204" s="19">
        <v>4939.58</v>
      </c>
      <c r="K204" s="19">
        <v>10841.52</v>
      </c>
      <c r="L204" s="19">
        <v>105.04</v>
      </c>
      <c r="M204" s="19">
        <v>15886.14</v>
      </c>
      <c r="O204" s="27">
        <v>99993.06</v>
      </c>
      <c r="P204" s="27">
        <v>105.04</v>
      </c>
      <c r="Q204" s="27">
        <v>4939.58</v>
      </c>
      <c r="R204" s="27">
        <v>10841.52</v>
      </c>
      <c r="S204" s="40">
        <v>115879.2</v>
      </c>
      <c r="U204" s="29">
        <f t="shared" si="31"/>
        <v>0</v>
      </c>
      <c r="V204" s="29">
        <f t="shared" si="32"/>
        <v>0</v>
      </c>
      <c r="W204" s="29">
        <f t="shared" si="33"/>
        <v>0</v>
      </c>
      <c r="X204" s="30">
        <f t="shared" si="34"/>
        <v>0</v>
      </c>
    </row>
    <row r="205" spans="1:24" x14ac:dyDescent="0.25">
      <c r="A205" s="20">
        <v>44283.573430937497</v>
      </c>
      <c r="B205" s="21" t="s">
        <v>521</v>
      </c>
      <c r="C205" s="6" t="s">
        <v>522</v>
      </c>
      <c r="D205" s="6" t="s">
        <v>523</v>
      </c>
      <c r="E205" s="21">
        <v>120</v>
      </c>
      <c r="F205" s="19">
        <v>0</v>
      </c>
      <c r="G205" s="19">
        <v>0</v>
      </c>
      <c r="H205" s="19">
        <v>88055.42</v>
      </c>
      <c r="I205" s="19">
        <v>88055.42</v>
      </c>
      <c r="J205" s="19">
        <v>4229.47</v>
      </c>
      <c r="K205" s="19">
        <v>9535.1299999999992</v>
      </c>
      <c r="L205" s="19">
        <v>92.38</v>
      </c>
      <c r="M205" s="19">
        <v>13856.98</v>
      </c>
      <c r="O205" s="27">
        <v>88055.42</v>
      </c>
      <c r="P205" s="27">
        <v>92.38</v>
      </c>
      <c r="Q205" s="27">
        <v>4229.47</v>
      </c>
      <c r="R205" s="27">
        <v>9535.1299999999992</v>
      </c>
      <c r="S205" s="40">
        <v>101912.40000000001</v>
      </c>
      <c r="U205" s="29">
        <f t="shared" si="31"/>
        <v>0</v>
      </c>
      <c r="V205" s="29">
        <f t="shared" si="32"/>
        <v>0</v>
      </c>
      <c r="W205" s="29">
        <f t="shared" si="33"/>
        <v>0</v>
      </c>
      <c r="X205" s="30">
        <f t="shared" si="34"/>
        <v>0</v>
      </c>
    </row>
    <row r="206" spans="1:24" x14ac:dyDescent="0.25">
      <c r="A206" s="20">
        <v>44282.656682372697</v>
      </c>
      <c r="B206" s="21" t="s">
        <v>524</v>
      </c>
      <c r="C206" s="6" t="s">
        <v>525</v>
      </c>
      <c r="D206" s="6" t="s">
        <v>526</v>
      </c>
      <c r="E206" s="21">
        <v>120</v>
      </c>
      <c r="F206" s="19">
        <v>0</v>
      </c>
      <c r="G206" s="19">
        <v>0</v>
      </c>
      <c r="H206" s="19">
        <v>88055.42</v>
      </c>
      <c r="I206" s="19">
        <v>88055.42</v>
      </c>
      <c r="J206" s="19">
        <v>4349.93</v>
      </c>
      <c r="K206" s="19">
        <v>9547.75</v>
      </c>
      <c r="L206" s="19">
        <v>92.5</v>
      </c>
      <c r="M206" s="19">
        <v>13990.18</v>
      </c>
      <c r="O206" s="27">
        <v>88055.42</v>
      </c>
      <c r="P206" s="27">
        <v>92.5</v>
      </c>
      <c r="Q206" s="27">
        <v>4349.93</v>
      </c>
      <c r="R206" s="27">
        <v>9547.75</v>
      </c>
      <c r="S206" s="40">
        <v>102045.6</v>
      </c>
      <c r="U206" s="29">
        <f t="shared" si="31"/>
        <v>0</v>
      </c>
      <c r="V206" s="29">
        <f t="shared" si="32"/>
        <v>0</v>
      </c>
      <c r="W206" s="29">
        <f t="shared" si="33"/>
        <v>0</v>
      </c>
      <c r="X206" s="30">
        <f t="shared" si="34"/>
        <v>0</v>
      </c>
    </row>
    <row r="207" spans="1:24" x14ac:dyDescent="0.25">
      <c r="A207" s="20">
        <v>44269.6095649653</v>
      </c>
      <c r="B207" s="21" t="s">
        <v>527</v>
      </c>
      <c r="C207" s="6" t="s">
        <v>528</v>
      </c>
      <c r="D207" s="6" t="s">
        <v>529</v>
      </c>
      <c r="E207" s="21">
        <v>120</v>
      </c>
      <c r="F207" s="19">
        <v>0</v>
      </c>
      <c r="G207" s="19">
        <v>0</v>
      </c>
      <c r="H207" s="19">
        <v>89490.57</v>
      </c>
      <c r="I207" s="19">
        <v>89490.57</v>
      </c>
      <c r="J207" s="19">
        <v>4420.83</v>
      </c>
      <c r="K207" s="19">
        <v>9703.39</v>
      </c>
      <c r="L207" s="19">
        <v>94.01</v>
      </c>
      <c r="M207" s="19">
        <v>14218.23</v>
      </c>
      <c r="O207" s="27">
        <v>89490.57</v>
      </c>
      <c r="P207" s="27">
        <v>94.01</v>
      </c>
      <c r="Q207" s="27">
        <v>4420.83</v>
      </c>
      <c r="R207" s="27">
        <v>9703.39</v>
      </c>
      <c r="S207" s="40">
        <v>103708.8</v>
      </c>
      <c r="U207" s="29">
        <f t="shared" si="31"/>
        <v>0</v>
      </c>
      <c r="V207" s="29">
        <f t="shared" si="32"/>
        <v>0</v>
      </c>
      <c r="W207" s="29">
        <f t="shared" si="33"/>
        <v>0</v>
      </c>
      <c r="X207" s="30">
        <f t="shared" si="34"/>
        <v>0</v>
      </c>
    </row>
    <row r="208" spans="1:24" x14ac:dyDescent="0.25">
      <c r="A208" s="20">
        <v>44282.552741979198</v>
      </c>
      <c r="B208" s="21" t="s">
        <v>530</v>
      </c>
      <c r="C208" s="6" t="s">
        <v>531</v>
      </c>
      <c r="D208" s="6" t="s">
        <v>532</v>
      </c>
      <c r="E208" s="21">
        <v>120</v>
      </c>
      <c r="F208" s="19">
        <v>0</v>
      </c>
      <c r="G208" s="19">
        <v>0</v>
      </c>
      <c r="H208" s="19">
        <v>100764.81</v>
      </c>
      <c r="I208" s="19">
        <v>100764.81</v>
      </c>
      <c r="J208" s="19">
        <v>4975.8900000000003</v>
      </c>
      <c r="K208" s="19">
        <v>10925.45</v>
      </c>
      <c r="L208" s="19">
        <v>105.85</v>
      </c>
      <c r="M208" s="19">
        <v>16007.19</v>
      </c>
      <c r="O208" s="27">
        <v>100764.81</v>
      </c>
      <c r="P208" s="27">
        <v>105.85</v>
      </c>
      <c r="Q208" s="27">
        <v>4975.8900000000003</v>
      </c>
      <c r="R208" s="27">
        <v>10925.45</v>
      </c>
      <c r="S208" s="40">
        <v>116772</v>
      </c>
      <c r="U208" s="29">
        <f t="shared" si="31"/>
        <v>0</v>
      </c>
      <c r="V208" s="29">
        <f t="shared" si="32"/>
        <v>0</v>
      </c>
      <c r="W208" s="29">
        <f t="shared" si="33"/>
        <v>0</v>
      </c>
      <c r="X208" s="30">
        <f t="shared" si="34"/>
        <v>0</v>
      </c>
    </row>
    <row r="209" spans="1:24" x14ac:dyDescent="0.25">
      <c r="A209" s="20">
        <v>44269.557692129601</v>
      </c>
      <c r="B209" s="21" t="s">
        <v>533</v>
      </c>
      <c r="C209" s="6" t="s">
        <v>534</v>
      </c>
      <c r="D209" s="6" t="s">
        <v>535</v>
      </c>
      <c r="E209" s="21">
        <v>120</v>
      </c>
      <c r="F209" s="19">
        <v>0</v>
      </c>
      <c r="G209" s="19">
        <v>0</v>
      </c>
      <c r="H209" s="19">
        <v>79314.899999999994</v>
      </c>
      <c r="I209" s="19">
        <v>79314.899999999994</v>
      </c>
      <c r="J209" s="19">
        <v>3917.89</v>
      </c>
      <c r="K209" s="19">
        <v>8599.09</v>
      </c>
      <c r="L209" s="19">
        <v>83.32</v>
      </c>
      <c r="M209" s="19">
        <v>12600.3</v>
      </c>
      <c r="O209" s="27">
        <v>79314.899999999994</v>
      </c>
      <c r="P209" s="27">
        <v>83.32</v>
      </c>
      <c r="Q209" s="27">
        <v>3917.89</v>
      </c>
      <c r="R209" s="27">
        <v>8599.09</v>
      </c>
      <c r="S209" s="40">
        <v>91915.199999999997</v>
      </c>
      <c r="U209" s="29">
        <f t="shared" si="31"/>
        <v>0</v>
      </c>
      <c r="V209" s="29">
        <f t="shared" si="32"/>
        <v>0</v>
      </c>
      <c r="W209" s="29">
        <f t="shared" si="33"/>
        <v>0</v>
      </c>
      <c r="X209" s="30">
        <f t="shared" si="34"/>
        <v>0</v>
      </c>
    </row>
    <row r="210" spans="1:24" x14ac:dyDescent="0.25">
      <c r="A210" s="20">
        <v>44262.566310532398</v>
      </c>
      <c r="B210" s="21" t="s">
        <v>536</v>
      </c>
      <c r="C210" s="6" t="s">
        <v>537</v>
      </c>
      <c r="D210" s="6" t="s">
        <v>538</v>
      </c>
      <c r="E210" s="21">
        <v>120</v>
      </c>
      <c r="F210" s="19">
        <v>0</v>
      </c>
      <c r="G210" s="19">
        <v>0</v>
      </c>
      <c r="H210" s="19">
        <v>83524.53</v>
      </c>
      <c r="I210" s="19">
        <v>83524.53</v>
      </c>
      <c r="J210" s="19">
        <v>4126.1099999999997</v>
      </c>
      <c r="K210" s="19">
        <v>9056.02</v>
      </c>
      <c r="L210" s="19">
        <v>87.74</v>
      </c>
      <c r="M210" s="19">
        <v>13269.87</v>
      </c>
      <c r="O210" s="27">
        <v>83524.53</v>
      </c>
      <c r="P210" s="27">
        <v>87.74</v>
      </c>
      <c r="Q210" s="27">
        <v>4126.1099999999997</v>
      </c>
      <c r="R210" s="27">
        <v>9056.02</v>
      </c>
      <c r="S210" s="40">
        <v>96794.400000000009</v>
      </c>
      <c r="U210" s="29">
        <f t="shared" si="31"/>
        <v>0</v>
      </c>
      <c r="V210" s="29">
        <f t="shared" si="32"/>
        <v>0</v>
      </c>
      <c r="W210" s="29">
        <f t="shared" si="33"/>
        <v>0</v>
      </c>
      <c r="X210" s="30">
        <f t="shared" si="34"/>
        <v>0</v>
      </c>
    </row>
    <row r="211" spans="1:24" x14ac:dyDescent="0.25">
      <c r="A211" s="20">
        <v>44283.602644293998</v>
      </c>
      <c r="B211" s="21" t="s">
        <v>539</v>
      </c>
      <c r="C211" s="6" t="s">
        <v>540</v>
      </c>
      <c r="D211" s="6" t="s">
        <v>541</v>
      </c>
      <c r="E211" s="21">
        <v>120</v>
      </c>
      <c r="F211" s="19">
        <v>0</v>
      </c>
      <c r="G211" s="19">
        <v>0</v>
      </c>
      <c r="H211" s="19">
        <v>64315.92</v>
      </c>
      <c r="I211" s="19">
        <v>64315.92</v>
      </c>
      <c r="J211" s="19">
        <v>3177.21</v>
      </c>
      <c r="K211" s="19">
        <v>6973.71</v>
      </c>
      <c r="L211" s="19">
        <v>67.56</v>
      </c>
      <c r="M211" s="19">
        <v>10218.48</v>
      </c>
      <c r="O211" s="27">
        <v>64315.92</v>
      </c>
      <c r="P211" s="27">
        <v>67.56</v>
      </c>
      <c r="Q211" s="27">
        <v>3177.21</v>
      </c>
      <c r="R211" s="27">
        <v>6973.71</v>
      </c>
      <c r="S211" s="40">
        <v>74534.400000000009</v>
      </c>
      <c r="U211" s="29">
        <f t="shared" si="31"/>
        <v>0</v>
      </c>
      <c r="V211" s="29">
        <f t="shared" si="32"/>
        <v>0</v>
      </c>
      <c r="W211" s="29">
        <f t="shared" si="33"/>
        <v>0</v>
      </c>
      <c r="X211" s="30">
        <f t="shared" si="34"/>
        <v>0</v>
      </c>
    </row>
    <row r="212" spans="1:24" x14ac:dyDescent="0.25">
      <c r="A212" s="20">
        <v>44269.610058912003</v>
      </c>
      <c r="B212" s="21" t="s">
        <v>542</v>
      </c>
      <c r="C212" s="6" t="s">
        <v>543</v>
      </c>
      <c r="D212" s="6" t="s">
        <v>544</v>
      </c>
      <c r="E212" s="21">
        <v>120</v>
      </c>
      <c r="F212" s="19">
        <v>0</v>
      </c>
      <c r="G212" s="19">
        <v>0</v>
      </c>
      <c r="H212" s="19">
        <v>61887.64</v>
      </c>
      <c r="I212" s="19">
        <v>61887.64</v>
      </c>
      <c r="J212" s="19">
        <v>3055.26</v>
      </c>
      <c r="K212" s="19">
        <v>6710.09</v>
      </c>
      <c r="L212" s="19">
        <v>65.010000000000005</v>
      </c>
      <c r="M212" s="19">
        <v>9830.36</v>
      </c>
      <c r="O212" s="27">
        <v>61887.64</v>
      </c>
      <c r="P212" s="27">
        <v>65.010000000000005</v>
      </c>
      <c r="Q212" s="27">
        <v>3055.26</v>
      </c>
      <c r="R212" s="27">
        <v>6710.09</v>
      </c>
      <c r="S212" s="40">
        <v>71718</v>
      </c>
      <c r="U212" s="29">
        <f t="shared" si="31"/>
        <v>0</v>
      </c>
      <c r="V212" s="29">
        <f t="shared" si="32"/>
        <v>0</v>
      </c>
      <c r="W212" s="29">
        <f t="shared" si="33"/>
        <v>0</v>
      </c>
      <c r="X212" s="30">
        <f t="shared" si="34"/>
        <v>0</v>
      </c>
    </row>
    <row r="213" spans="1:24" x14ac:dyDescent="0.25">
      <c r="A213" s="20">
        <v>44259.533531446803</v>
      </c>
      <c r="B213" s="21" t="s">
        <v>545</v>
      </c>
      <c r="C213" s="6" t="s">
        <v>546</v>
      </c>
      <c r="D213" s="6" t="s">
        <v>547</v>
      </c>
      <c r="E213" s="21">
        <v>120</v>
      </c>
      <c r="F213" s="19">
        <v>0</v>
      </c>
      <c r="G213" s="19">
        <v>0</v>
      </c>
      <c r="H213" s="19">
        <v>46993.09</v>
      </c>
      <c r="I213" s="19">
        <v>46993.09</v>
      </c>
      <c r="J213" s="19">
        <v>2319.59</v>
      </c>
      <c r="K213" s="19">
        <v>5095.16</v>
      </c>
      <c r="L213" s="19">
        <v>45.63</v>
      </c>
      <c r="M213" s="19">
        <v>7460.38</v>
      </c>
      <c r="O213" s="27">
        <v>46993.09</v>
      </c>
      <c r="P213" s="27">
        <v>45.63</v>
      </c>
      <c r="Q213" s="27">
        <v>2319.59</v>
      </c>
      <c r="R213" s="27">
        <v>5095.16</v>
      </c>
      <c r="S213" s="40">
        <v>54453.47</v>
      </c>
      <c r="U213" s="29">
        <f t="shared" si="31"/>
        <v>0</v>
      </c>
      <c r="V213" s="29">
        <f t="shared" si="32"/>
        <v>0</v>
      </c>
      <c r="W213" s="29">
        <f t="shared" si="33"/>
        <v>0</v>
      </c>
      <c r="X213" s="30">
        <f t="shared" si="34"/>
        <v>0</v>
      </c>
    </row>
    <row r="214" spans="1:24" x14ac:dyDescent="0.25">
      <c r="A214" s="20">
        <v>44284.724175775496</v>
      </c>
      <c r="B214" s="21" t="s">
        <v>548</v>
      </c>
      <c r="C214" s="6" t="s">
        <v>549</v>
      </c>
      <c r="D214" s="6" t="s">
        <v>550</v>
      </c>
      <c r="E214" s="21">
        <v>120</v>
      </c>
      <c r="F214" s="19">
        <v>0</v>
      </c>
      <c r="G214" s="19">
        <v>0</v>
      </c>
      <c r="H214" s="19">
        <v>48150.69</v>
      </c>
      <c r="I214" s="19">
        <v>48150.69</v>
      </c>
      <c r="J214" s="19">
        <v>2376.04</v>
      </c>
      <c r="K214" s="19">
        <v>5220.29</v>
      </c>
      <c r="L214" s="19">
        <v>50.58</v>
      </c>
      <c r="M214" s="19">
        <v>7646.91</v>
      </c>
      <c r="O214" s="27">
        <v>48150.69</v>
      </c>
      <c r="P214" s="27">
        <v>50.58</v>
      </c>
      <c r="Q214" s="27">
        <v>2376.04</v>
      </c>
      <c r="R214" s="27">
        <v>5220.29</v>
      </c>
      <c r="S214" s="40">
        <v>55797.600000000006</v>
      </c>
      <c r="U214" s="29">
        <f t="shared" si="31"/>
        <v>0</v>
      </c>
      <c r="V214" s="29">
        <f t="shared" si="32"/>
        <v>0</v>
      </c>
      <c r="W214" s="29">
        <f t="shared" si="33"/>
        <v>0</v>
      </c>
      <c r="X214" s="30">
        <f t="shared" si="34"/>
        <v>0</v>
      </c>
    </row>
    <row r="215" spans="1:24" x14ac:dyDescent="0.25">
      <c r="A215" s="20">
        <v>44268.6371174421</v>
      </c>
      <c r="B215" s="21" t="s">
        <v>551</v>
      </c>
      <c r="C215" s="6" t="s">
        <v>552</v>
      </c>
      <c r="D215" s="6" t="s">
        <v>553</v>
      </c>
      <c r="E215" s="21">
        <v>120</v>
      </c>
      <c r="F215" s="19">
        <v>0</v>
      </c>
      <c r="G215" s="19">
        <v>0</v>
      </c>
      <c r="H215" s="19">
        <v>76519.56</v>
      </c>
      <c r="I215" s="19">
        <v>76519.56</v>
      </c>
      <c r="J215" s="19">
        <v>3779.17</v>
      </c>
      <c r="K215" s="19">
        <v>8296.09</v>
      </c>
      <c r="L215" s="19">
        <v>80.38</v>
      </c>
      <c r="M215" s="19">
        <v>12155.64</v>
      </c>
      <c r="O215" s="27">
        <v>76519.56</v>
      </c>
      <c r="P215" s="27">
        <v>80.38</v>
      </c>
      <c r="Q215" s="27">
        <v>3779.17</v>
      </c>
      <c r="R215" s="27">
        <v>8296.09</v>
      </c>
      <c r="S215" s="40">
        <v>88675.199999999997</v>
      </c>
      <c r="U215" s="29">
        <f t="shared" si="31"/>
        <v>0</v>
      </c>
      <c r="V215" s="29">
        <f t="shared" si="32"/>
        <v>0</v>
      </c>
      <c r="W215" s="29">
        <f t="shared" si="33"/>
        <v>0</v>
      </c>
      <c r="X215" s="30">
        <f t="shared" si="34"/>
        <v>0</v>
      </c>
    </row>
    <row r="216" spans="1:24" x14ac:dyDescent="0.25">
      <c r="A216" s="20">
        <v>44279.6783123032</v>
      </c>
      <c r="B216" s="21" t="s">
        <v>554</v>
      </c>
      <c r="C216" s="6" t="s">
        <v>555</v>
      </c>
      <c r="D216" s="6" t="s">
        <v>556</v>
      </c>
      <c r="E216" s="21">
        <v>120</v>
      </c>
      <c r="F216" s="19">
        <v>0</v>
      </c>
      <c r="G216" s="19">
        <v>0</v>
      </c>
      <c r="H216" s="19">
        <v>96903.12</v>
      </c>
      <c r="I216" s="19">
        <v>96903.12</v>
      </c>
      <c r="J216" s="19">
        <v>4786.1899999999996</v>
      </c>
      <c r="K216" s="19">
        <v>10506.1</v>
      </c>
      <c r="L216" s="19">
        <v>101.79</v>
      </c>
      <c r="M216" s="19">
        <v>15394.08</v>
      </c>
      <c r="O216" s="27">
        <v>96903.12</v>
      </c>
      <c r="P216" s="27">
        <v>101.79</v>
      </c>
      <c r="Q216" s="27">
        <v>4786.1899999999996</v>
      </c>
      <c r="R216" s="27">
        <v>10506.1</v>
      </c>
      <c r="S216" s="40">
        <v>112297.2</v>
      </c>
      <c r="U216" s="29">
        <f t="shared" si="31"/>
        <v>0</v>
      </c>
      <c r="V216" s="29">
        <f t="shared" si="32"/>
        <v>0</v>
      </c>
      <c r="W216" s="29">
        <f t="shared" si="33"/>
        <v>0</v>
      </c>
      <c r="X216" s="30">
        <f t="shared" si="34"/>
        <v>0</v>
      </c>
    </row>
    <row r="217" spans="1:24" x14ac:dyDescent="0.25">
      <c r="A217" s="20">
        <v>44283.659767592602</v>
      </c>
      <c r="B217" s="21" t="s">
        <v>557</v>
      </c>
      <c r="C217" s="6" t="s">
        <v>558</v>
      </c>
      <c r="D217" s="6" t="s">
        <v>559</v>
      </c>
      <c r="E217" s="21">
        <v>120</v>
      </c>
      <c r="F217" s="19">
        <v>0</v>
      </c>
      <c r="G217" s="19">
        <v>0</v>
      </c>
      <c r="H217" s="19">
        <v>86047.64</v>
      </c>
      <c r="I217" s="19">
        <v>86047.64</v>
      </c>
      <c r="J217" s="19">
        <v>4249.8599999999997</v>
      </c>
      <c r="K217" s="19">
        <v>9329.7099999999991</v>
      </c>
      <c r="L217" s="19">
        <v>90.39</v>
      </c>
      <c r="M217" s="19">
        <v>13669.96</v>
      </c>
      <c r="O217" s="27">
        <v>86047.64</v>
      </c>
      <c r="P217" s="27">
        <v>90.39</v>
      </c>
      <c r="Q217" s="27">
        <v>4249.8599999999997</v>
      </c>
      <c r="R217" s="27">
        <v>9329.7099999999991</v>
      </c>
      <c r="S217" s="40">
        <v>99717.6</v>
      </c>
      <c r="U217" s="29">
        <f t="shared" si="31"/>
        <v>0</v>
      </c>
      <c r="V217" s="29">
        <f t="shared" si="32"/>
        <v>0</v>
      </c>
      <c r="W217" s="29">
        <f t="shared" si="33"/>
        <v>0</v>
      </c>
      <c r="X217" s="30">
        <f t="shared" si="34"/>
        <v>0</v>
      </c>
    </row>
    <row r="218" spans="1:24" x14ac:dyDescent="0.25">
      <c r="A218" s="20">
        <v>44283.538208877297</v>
      </c>
      <c r="B218" s="21" t="s">
        <v>560</v>
      </c>
      <c r="C218" s="6" t="s">
        <v>561</v>
      </c>
      <c r="D218" s="6" t="s">
        <v>562</v>
      </c>
      <c r="E218" s="21">
        <v>120</v>
      </c>
      <c r="F218" s="19">
        <v>0</v>
      </c>
      <c r="G218" s="19">
        <v>0</v>
      </c>
      <c r="H218" s="19">
        <v>89490.57</v>
      </c>
      <c r="I218" s="19">
        <v>89490.57</v>
      </c>
      <c r="J218" s="19">
        <v>4420.83</v>
      </c>
      <c r="K218" s="19">
        <v>9703.39</v>
      </c>
      <c r="L218" s="19">
        <v>94.01</v>
      </c>
      <c r="M218" s="19">
        <v>14218.23</v>
      </c>
      <c r="O218" s="27">
        <v>89490.57</v>
      </c>
      <c r="P218" s="27">
        <v>94.01</v>
      </c>
      <c r="Q218" s="27">
        <v>4420.83</v>
      </c>
      <c r="R218" s="27">
        <v>9703.39</v>
      </c>
      <c r="S218" s="40">
        <v>103708.8</v>
      </c>
      <c r="U218" s="29">
        <f t="shared" si="31"/>
        <v>0</v>
      </c>
      <c r="V218" s="29">
        <f t="shared" si="32"/>
        <v>0</v>
      </c>
      <c r="W218" s="29">
        <f t="shared" si="33"/>
        <v>0</v>
      </c>
      <c r="X218" s="30">
        <f t="shared" si="34"/>
        <v>0</v>
      </c>
    </row>
    <row r="219" spans="1:24" x14ac:dyDescent="0.25">
      <c r="A219" s="20">
        <v>44272.772104050899</v>
      </c>
      <c r="B219" s="21" t="s">
        <v>563</v>
      </c>
      <c r="C219" s="6" t="s">
        <v>564</v>
      </c>
      <c r="D219" s="6" t="s">
        <v>565</v>
      </c>
      <c r="E219" s="21">
        <v>120</v>
      </c>
      <c r="F219" s="19">
        <v>0</v>
      </c>
      <c r="G219" s="19">
        <v>0</v>
      </c>
      <c r="H219" s="19">
        <v>122450.4</v>
      </c>
      <c r="I219" s="19">
        <v>122450.4</v>
      </c>
      <c r="J219" s="19">
        <v>6048.02</v>
      </c>
      <c r="K219" s="19">
        <v>13276.55</v>
      </c>
      <c r="L219" s="19">
        <v>128.63</v>
      </c>
      <c r="M219" s="19">
        <v>19453.2</v>
      </c>
      <c r="O219" s="27">
        <v>122450.4</v>
      </c>
      <c r="P219" s="27">
        <v>128.63</v>
      </c>
      <c r="Q219" s="27">
        <v>6048.02</v>
      </c>
      <c r="R219" s="27">
        <v>13276.55</v>
      </c>
      <c r="S219" s="40">
        <v>141903.6</v>
      </c>
      <c r="U219" s="29">
        <f t="shared" si="31"/>
        <v>0</v>
      </c>
      <c r="V219" s="29">
        <f t="shared" si="32"/>
        <v>0</v>
      </c>
      <c r="W219" s="29">
        <f t="shared" si="33"/>
        <v>0</v>
      </c>
      <c r="X219" s="30">
        <f t="shared" si="34"/>
        <v>0</v>
      </c>
    </row>
    <row r="220" spans="1:24" x14ac:dyDescent="0.25">
      <c r="A220" s="20">
        <v>44272.737728784698</v>
      </c>
      <c r="B220" s="21" t="s">
        <v>566</v>
      </c>
      <c r="C220" s="6" t="s">
        <v>567</v>
      </c>
      <c r="D220" s="6" t="s">
        <v>568</v>
      </c>
      <c r="E220" s="21">
        <v>120</v>
      </c>
      <c r="F220" s="19">
        <v>0</v>
      </c>
      <c r="G220" s="19">
        <v>0</v>
      </c>
      <c r="H220" s="19">
        <v>122453.12</v>
      </c>
      <c r="I220" s="19">
        <v>122453.12</v>
      </c>
      <c r="J220" s="19">
        <v>6048.19</v>
      </c>
      <c r="K220" s="19">
        <v>13277.26</v>
      </c>
      <c r="L220" s="19">
        <v>128.63</v>
      </c>
      <c r="M220" s="19">
        <v>19454.080000000002</v>
      </c>
      <c r="O220" s="27">
        <v>122453.12</v>
      </c>
      <c r="P220" s="27">
        <v>128.63</v>
      </c>
      <c r="Q220" s="27">
        <v>6048.19</v>
      </c>
      <c r="R220" s="27">
        <v>13277.26</v>
      </c>
      <c r="S220" s="40">
        <v>141907.20000000001</v>
      </c>
      <c r="U220" s="29">
        <f t="shared" si="31"/>
        <v>0</v>
      </c>
      <c r="V220" s="29">
        <f t="shared" si="32"/>
        <v>0</v>
      </c>
      <c r="W220" s="29">
        <f t="shared" si="33"/>
        <v>0</v>
      </c>
      <c r="X220" s="30">
        <f t="shared" si="34"/>
        <v>0</v>
      </c>
    </row>
    <row r="221" spans="1:24" x14ac:dyDescent="0.25">
      <c r="A221" s="20">
        <v>44268.591137581003</v>
      </c>
      <c r="B221" s="21" t="s">
        <v>569</v>
      </c>
      <c r="C221" s="6" t="s">
        <v>570</v>
      </c>
      <c r="D221" s="6" t="s">
        <v>571</v>
      </c>
      <c r="E221" s="21">
        <v>120</v>
      </c>
      <c r="F221" s="19">
        <v>0</v>
      </c>
      <c r="G221" s="19">
        <v>0</v>
      </c>
      <c r="H221" s="19">
        <v>122551.09</v>
      </c>
      <c r="I221" s="19">
        <v>122551.09</v>
      </c>
      <c r="J221" s="19">
        <v>6053.07</v>
      </c>
      <c r="K221" s="19">
        <v>13287.11</v>
      </c>
      <c r="L221" s="19">
        <v>128.72999999999999</v>
      </c>
      <c r="M221" s="19">
        <v>19468.91</v>
      </c>
      <c r="O221" s="27">
        <v>122551.09</v>
      </c>
      <c r="P221" s="27">
        <v>128.72999999999999</v>
      </c>
      <c r="Q221" s="27">
        <v>6053.07</v>
      </c>
      <c r="R221" s="27">
        <v>13287.11</v>
      </c>
      <c r="S221" s="40">
        <v>142020</v>
      </c>
      <c r="U221" s="29">
        <f t="shared" si="31"/>
        <v>0</v>
      </c>
      <c r="V221" s="29">
        <f t="shared" si="32"/>
        <v>0</v>
      </c>
      <c r="W221" s="29">
        <f t="shared" si="33"/>
        <v>0</v>
      </c>
      <c r="X221" s="30">
        <f t="shared" si="34"/>
        <v>0</v>
      </c>
    </row>
    <row r="222" spans="1:24" x14ac:dyDescent="0.25">
      <c r="A222" s="20">
        <v>44269.6377172801</v>
      </c>
      <c r="B222" s="21" t="s">
        <v>572</v>
      </c>
      <c r="C222" s="6" t="s">
        <v>573</v>
      </c>
      <c r="D222" s="6" t="s">
        <v>574</v>
      </c>
      <c r="E222" s="21">
        <v>120</v>
      </c>
      <c r="F222" s="19">
        <v>0</v>
      </c>
      <c r="G222" s="19">
        <v>0</v>
      </c>
      <c r="H222" s="19">
        <v>121987.73</v>
      </c>
      <c r="I222" s="19">
        <v>121987.73</v>
      </c>
      <c r="J222" s="19">
        <v>6026.19</v>
      </c>
      <c r="K222" s="19">
        <v>13226.34</v>
      </c>
      <c r="L222" s="19">
        <v>128.13999999999999</v>
      </c>
      <c r="M222" s="19">
        <v>19380.669999999998</v>
      </c>
      <c r="O222" s="27">
        <v>121987.73</v>
      </c>
      <c r="P222" s="27">
        <v>128.13999999999999</v>
      </c>
      <c r="Q222" s="27">
        <v>6026.19</v>
      </c>
      <c r="R222" s="27">
        <v>13226.34</v>
      </c>
      <c r="S222" s="40">
        <v>141368.4</v>
      </c>
      <c r="U222" s="29">
        <f t="shared" si="31"/>
        <v>0</v>
      </c>
      <c r="V222" s="29">
        <f t="shared" si="32"/>
        <v>0</v>
      </c>
      <c r="W222" s="29">
        <f t="shared" si="33"/>
        <v>0</v>
      </c>
      <c r="X222" s="30">
        <f t="shared" si="34"/>
        <v>0</v>
      </c>
    </row>
    <row r="223" spans="1:24" x14ac:dyDescent="0.25">
      <c r="A223" s="20">
        <v>44272.714405937499</v>
      </c>
      <c r="B223" s="21" t="s">
        <v>575</v>
      </c>
      <c r="C223" s="6" t="s">
        <v>576</v>
      </c>
      <c r="D223" s="6" t="s">
        <v>577</v>
      </c>
      <c r="E223" s="21">
        <v>120</v>
      </c>
      <c r="F223" s="19">
        <v>0</v>
      </c>
      <c r="G223" s="19">
        <v>0</v>
      </c>
      <c r="H223" s="19">
        <v>328023.15999999997</v>
      </c>
      <c r="I223" s="19">
        <v>328023.15999999997</v>
      </c>
      <c r="J223" s="19">
        <v>16204.34</v>
      </c>
      <c r="K223" s="19">
        <v>35565.129999999997</v>
      </c>
      <c r="L223" s="19">
        <v>344.57</v>
      </c>
      <c r="M223" s="19">
        <v>52114.04</v>
      </c>
      <c r="O223" s="27">
        <v>328023.15999999997</v>
      </c>
      <c r="P223" s="27">
        <v>344.57</v>
      </c>
      <c r="Q223" s="27">
        <v>16204.34</v>
      </c>
      <c r="R223" s="27">
        <v>35565.129999999997</v>
      </c>
      <c r="S223" s="40">
        <v>380137.2</v>
      </c>
      <c r="U223" s="29">
        <f t="shared" si="31"/>
        <v>0</v>
      </c>
      <c r="V223" s="29">
        <f t="shared" si="32"/>
        <v>0</v>
      </c>
      <c r="W223" s="29">
        <f t="shared" si="33"/>
        <v>0</v>
      </c>
      <c r="X223" s="30">
        <f t="shared" si="34"/>
        <v>0</v>
      </c>
    </row>
    <row r="224" spans="1:24" x14ac:dyDescent="0.25">
      <c r="A224" s="20">
        <v>44269.523273958301</v>
      </c>
      <c r="B224" s="21" t="s">
        <v>578</v>
      </c>
      <c r="C224" s="6" t="s">
        <v>579</v>
      </c>
      <c r="D224" s="6" t="s">
        <v>580</v>
      </c>
      <c r="E224" s="21">
        <v>120</v>
      </c>
      <c r="F224" s="19">
        <v>0</v>
      </c>
      <c r="G224" s="19">
        <v>0</v>
      </c>
      <c r="H224" s="19">
        <v>155316.48000000001</v>
      </c>
      <c r="I224" s="19">
        <v>155316.48000000001</v>
      </c>
      <c r="J224" s="19">
        <v>7671.99</v>
      </c>
      <c r="K224" s="19">
        <v>16839.98</v>
      </c>
      <c r="L224" s="19">
        <v>163.15</v>
      </c>
      <c r="M224" s="19">
        <v>24675.119999999999</v>
      </c>
      <c r="O224" s="27">
        <v>155316.48000000001</v>
      </c>
      <c r="P224" s="27">
        <v>163.15</v>
      </c>
      <c r="Q224" s="27">
        <v>7671.99</v>
      </c>
      <c r="R224" s="27">
        <v>16839.98</v>
      </c>
      <c r="S224" s="40">
        <v>179991.6</v>
      </c>
      <c r="U224" s="29">
        <f t="shared" si="31"/>
        <v>0</v>
      </c>
      <c r="V224" s="29">
        <f t="shared" si="32"/>
        <v>0</v>
      </c>
      <c r="W224" s="29">
        <f t="shared" si="33"/>
        <v>0</v>
      </c>
      <c r="X224" s="30">
        <f t="shared" si="34"/>
        <v>0</v>
      </c>
    </row>
    <row r="225" spans="1:24" x14ac:dyDescent="0.25">
      <c r="A225" s="20">
        <v>44279.548564814802</v>
      </c>
      <c r="B225" s="21" t="s">
        <v>581</v>
      </c>
      <c r="C225" s="6" t="s">
        <v>582</v>
      </c>
      <c r="D225" s="6" t="s">
        <v>583</v>
      </c>
      <c r="E225" s="21">
        <v>120</v>
      </c>
      <c r="F225" s="19">
        <v>0</v>
      </c>
      <c r="G225" s="19">
        <v>0</v>
      </c>
      <c r="H225" s="19">
        <v>180030.77</v>
      </c>
      <c r="I225" s="19">
        <v>180030.77</v>
      </c>
      <c r="J225" s="19">
        <v>8893.52</v>
      </c>
      <c r="K225" s="19">
        <v>19519.8</v>
      </c>
      <c r="L225" s="19">
        <v>189.11</v>
      </c>
      <c r="M225" s="19">
        <v>28602.43</v>
      </c>
      <c r="O225" s="27">
        <v>180030.77</v>
      </c>
      <c r="P225" s="27">
        <v>189.11</v>
      </c>
      <c r="Q225" s="27">
        <v>8893.52</v>
      </c>
      <c r="R225" s="27">
        <v>19519.8</v>
      </c>
      <c r="S225" s="40">
        <v>208633.19999999995</v>
      </c>
      <c r="U225" s="29">
        <f t="shared" si="31"/>
        <v>0</v>
      </c>
      <c r="V225" s="29">
        <f t="shared" si="32"/>
        <v>0</v>
      </c>
      <c r="W225" s="29">
        <f t="shared" si="33"/>
        <v>0</v>
      </c>
      <c r="X225" s="30">
        <f t="shared" si="34"/>
        <v>0</v>
      </c>
    </row>
    <row r="226" spans="1:24" x14ac:dyDescent="0.25">
      <c r="A226" s="20">
        <v>44279.556501701401</v>
      </c>
      <c r="B226" s="21" t="s">
        <v>584</v>
      </c>
      <c r="C226" s="6" t="s">
        <v>582</v>
      </c>
      <c r="D226" s="6" t="s">
        <v>583</v>
      </c>
      <c r="E226" s="21">
        <v>120</v>
      </c>
      <c r="F226" s="19">
        <v>0</v>
      </c>
      <c r="G226" s="19">
        <v>0</v>
      </c>
      <c r="H226" s="19">
        <v>180746.78</v>
      </c>
      <c r="I226" s="19">
        <v>180746.78</v>
      </c>
      <c r="J226" s="19">
        <v>8928.89</v>
      </c>
      <c r="K226" s="19">
        <v>19596.86</v>
      </c>
      <c r="L226" s="19">
        <v>189.87</v>
      </c>
      <c r="M226" s="19">
        <v>28715.62</v>
      </c>
      <c r="O226" s="27">
        <v>180746.78</v>
      </c>
      <c r="P226" s="27">
        <v>189.87</v>
      </c>
      <c r="Q226" s="27">
        <v>8928.89</v>
      </c>
      <c r="R226" s="27">
        <v>19596.86</v>
      </c>
      <c r="S226" s="40">
        <v>209462.39999999997</v>
      </c>
      <c r="U226" s="29">
        <f t="shared" si="31"/>
        <v>0</v>
      </c>
      <c r="V226" s="29">
        <f t="shared" si="32"/>
        <v>0</v>
      </c>
      <c r="W226" s="29">
        <f t="shared" si="33"/>
        <v>0</v>
      </c>
      <c r="X226" s="30">
        <f t="shared" si="34"/>
        <v>0</v>
      </c>
    </row>
    <row r="227" spans="1:24" x14ac:dyDescent="0.25">
      <c r="A227" s="20">
        <v>44261.419492361099</v>
      </c>
      <c r="B227" s="21" t="s">
        <v>585</v>
      </c>
      <c r="C227" s="6" t="s">
        <v>586</v>
      </c>
      <c r="D227" s="6" t="s">
        <v>587</v>
      </c>
      <c r="E227" s="21">
        <v>120</v>
      </c>
      <c r="F227" s="19">
        <v>0</v>
      </c>
      <c r="G227" s="19">
        <v>0</v>
      </c>
      <c r="H227" s="19">
        <v>286212.02</v>
      </c>
      <c r="I227" s="19">
        <v>286212.02</v>
      </c>
      <c r="J227" s="19">
        <v>14138.72</v>
      </c>
      <c r="K227" s="19">
        <v>31032.21</v>
      </c>
      <c r="L227" s="19">
        <v>300.64999999999998</v>
      </c>
      <c r="M227" s="19">
        <v>45471.58</v>
      </c>
      <c r="O227" s="27">
        <v>286212.02</v>
      </c>
      <c r="P227" s="27">
        <v>300.64999999999998</v>
      </c>
      <c r="Q227" s="27">
        <v>14138.72</v>
      </c>
      <c r="R227" s="27">
        <v>31032.21</v>
      </c>
      <c r="S227" s="40">
        <v>331683.60000000003</v>
      </c>
      <c r="U227" s="29">
        <f t="shared" si="31"/>
        <v>0</v>
      </c>
      <c r="V227" s="29">
        <f t="shared" si="32"/>
        <v>0</v>
      </c>
      <c r="W227" s="29">
        <f t="shared" si="33"/>
        <v>0</v>
      </c>
      <c r="X227" s="30">
        <f t="shared" si="34"/>
        <v>0</v>
      </c>
    </row>
    <row r="228" spans="1:24" x14ac:dyDescent="0.25">
      <c r="A228" s="20">
        <v>44262.554914270797</v>
      </c>
      <c r="B228" s="21" t="s">
        <v>588</v>
      </c>
      <c r="C228" s="6" t="s">
        <v>589</v>
      </c>
      <c r="D228" s="6" t="s">
        <v>590</v>
      </c>
      <c r="E228" s="21">
        <v>120</v>
      </c>
      <c r="F228" s="19">
        <v>0</v>
      </c>
      <c r="G228" s="19">
        <v>0</v>
      </c>
      <c r="H228" s="19">
        <v>141509.43</v>
      </c>
      <c r="I228" s="19">
        <v>141509.43</v>
      </c>
      <c r="J228" s="19">
        <v>6990.57</v>
      </c>
      <c r="K228" s="19">
        <v>15343.35</v>
      </c>
      <c r="L228" s="19">
        <v>148.65</v>
      </c>
      <c r="M228" s="19">
        <v>22482.57</v>
      </c>
      <c r="O228" s="27">
        <v>141509.43</v>
      </c>
      <c r="P228" s="27">
        <v>148.65</v>
      </c>
      <c r="Q228" s="27">
        <v>6990.57</v>
      </c>
      <c r="R228" s="27">
        <v>15343.35</v>
      </c>
      <c r="S228" s="40">
        <v>163992</v>
      </c>
      <c r="U228" s="29">
        <f t="shared" si="31"/>
        <v>0</v>
      </c>
      <c r="V228" s="29">
        <f t="shared" si="32"/>
        <v>0</v>
      </c>
      <c r="W228" s="29">
        <f t="shared" si="33"/>
        <v>0</v>
      </c>
      <c r="X228" s="30">
        <f t="shared" si="34"/>
        <v>0</v>
      </c>
    </row>
    <row r="229" spans="1:24" x14ac:dyDescent="0.25">
      <c r="A229" s="20">
        <v>44269.643567858802</v>
      </c>
      <c r="B229" s="21" t="s">
        <v>591</v>
      </c>
      <c r="C229" s="6" t="s">
        <v>592</v>
      </c>
      <c r="D229" s="6" t="s">
        <v>593</v>
      </c>
      <c r="E229" s="21">
        <v>120</v>
      </c>
      <c r="F229" s="19">
        <v>0</v>
      </c>
      <c r="G229" s="19">
        <v>0</v>
      </c>
      <c r="H229" s="19">
        <v>137763.68</v>
      </c>
      <c r="I229" s="19">
        <v>137763.68</v>
      </c>
      <c r="J229" s="19">
        <v>6805.53</v>
      </c>
      <c r="K229" s="19">
        <v>14936.48</v>
      </c>
      <c r="L229" s="19">
        <v>144.71</v>
      </c>
      <c r="M229" s="19">
        <v>21886.720000000001</v>
      </c>
      <c r="O229" s="27">
        <v>137763.68</v>
      </c>
      <c r="P229" s="27">
        <v>144.71</v>
      </c>
      <c r="Q229" s="27">
        <v>6805.53</v>
      </c>
      <c r="R229" s="27">
        <v>14936.48</v>
      </c>
      <c r="S229" s="40">
        <v>159650.4</v>
      </c>
      <c r="U229" s="29">
        <f t="shared" si="31"/>
        <v>0</v>
      </c>
      <c r="V229" s="29">
        <f t="shared" si="32"/>
        <v>0</v>
      </c>
      <c r="W229" s="29">
        <f t="shared" si="33"/>
        <v>0</v>
      </c>
      <c r="X229" s="30">
        <f t="shared" si="34"/>
        <v>0</v>
      </c>
    </row>
    <row r="230" spans="1:24" x14ac:dyDescent="0.25">
      <c r="A230" s="20">
        <v>44277.5687789699</v>
      </c>
      <c r="B230" s="21" t="s">
        <v>594</v>
      </c>
      <c r="C230" s="6" t="s">
        <v>595</v>
      </c>
      <c r="D230" s="6" t="s">
        <v>596</v>
      </c>
      <c r="E230" s="21">
        <v>120</v>
      </c>
      <c r="F230" s="19">
        <v>0</v>
      </c>
      <c r="G230" s="19">
        <v>0</v>
      </c>
      <c r="H230" s="19">
        <v>220578.39</v>
      </c>
      <c r="I230" s="19">
        <v>220578.39</v>
      </c>
      <c r="J230" s="19">
        <v>10896.56</v>
      </c>
      <c r="K230" s="19">
        <v>23916.14</v>
      </c>
      <c r="L230" s="19">
        <v>231.71</v>
      </c>
      <c r="M230" s="19">
        <v>35044.410000000003</v>
      </c>
      <c r="O230" s="27">
        <v>220578.39</v>
      </c>
      <c r="P230" s="27">
        <v>231.71</v>
      </c>
      <c r="Q230" s="27">
        <v>10896.56</v>
      </c>
      <c r="R230" s="27">
        <v>23916.14</v>
      </c>
      <c r="S230" s="40">
        <v>255622.8</v>
      </c>
      <c r="U230" s="29">
        <f t="shared" si="31"/>
        <v>0</v>
      </c>
      <c r="V230" s="29">
        <f t="shared" si="32"/>
        <v>0</v>
      </c>
      <c r="W230" s="29">
        <f t="shared" si="33"/>
        <v>0</v>
      </c>
      <c r="X230" s="30">
        <f t="shared" si="34"/>
        <v>0</v>
      </c>
    </row>
    <row r="231" spans="1:24" x14ac:dyDescent="0.25">
      <c r="A231" s="20">
        <v>44261.714897071797</v>
      </c>
      <c r="B231" s="21" t="s">
        <v>597</v>
      </c>
      <c r="C231" s="6" t="s">
        <v>598</v>
      </c>
      <c r="D231" s="6" t="s">
        <v>599</v>
      </c>
      <c r="E231" s="21">
        <v>120</v>
      </c>
      <c r="F231" s="19">
        <v>0</v>
      </c>
      <c r="G231" s="19">
        <v>0</v>
      </c>
      <c r="H231" s="19">
        <v>109137.09</v>
      </c>
      <c r="I231" s="19">
        <v>109137.09</v>
      </c>
      <c r="J231" s="19">
        <v>5391.37</v>
      </c>
      <c r="K231" s="19">
        <v>11833.3</v>
      </c>
      <c r="L231" s="19">
        <v>114.64</v>
      </c>
      <c r="M231" s="19">
        <v>17339.310000000001</v>
      </c>
      <c r="O231" s="27">
        <v>109137.09</v>
      </c>
      <c r="P231" s="27">
        <v>114.64</v>
      </c>
      <c r="Q231" s="27">
        <v>5391.37</v>
      </c>
      <c r="R231" s="27">
        <v>11833.3</v>
      </c>
      <c r="S231" s="40">
        <v>126476.4</v>
      </c>
      <c r="U231" s="29">
        <f t="shared" si="31"/>
        <v>0</v>
      </c>
      <c r="V231" s="29">
        <f t="shared" si="32"/>
        <v>0</v>
      </c>
      <c r="W231" s="29">
        <f t="shared" si="33"/>
        <v>0</v>
      </c>
      <c r="X231" s="30">
        <f t="shared" si="34"/>
        <v>0</v>
      </c>
    </row>
    <row r="232" spans="1:24" x14ac:dyDescent="0.25">
      <c r="A232" s="20">
        <v>44281.609498229198</v>
      </c>
      <c r="B232" s="21" t="s">
        <v>600</v>
      </c>
      <c r="C232" s="6" t="s">
        <v>601</v>
      </c>
      <c r="D232" s="6" t="s">
        <v>602</v>
      </c>
      <c r="E232" s="21">
        <v>120</v>
      </c>
      <c r="F232" s="19">
        <v>0</v>
      </c>
      <c r="G232" s="19">
        <v>0</v>
      </c>
      <c r="H232" s="19">
        <v>90635.88</v>
      </c>
      <c r="I232" s="19">
        <v>90635.88</v>
      </c>
      <c r="J232" s="19">
        <v>3500.47</v>
      </c>
      <c r="K232" s="19">
        <v>9726.6200000000008</v>
      </c>
      <c r="L232" s="19">
        <v>94.23</v>
      </c>
      <c r="M232" s="19">
        <v>13321.32</v>
      </c>
      <c r="O232" s="27">
        <v>90635.88</v>
      </c>
      <c r="P232" s="27">
        <v>94.23</v>
      </c>
      <c r="Q232" s="27">
        <v>3500.47</v>
      </c>
      <c r="R232" s="27">
        <v>9726.6200000000008</v>
      </c>
      <c r="S232" s="40">
        <v>103957.2</v>
      </c>
      <c r="U232" s="29">
        <f t="shared" si="31"/>
        <v>0</v>
      </c>
      <c r="V232" s="29">
        <f t="shared" si="32"/>
        <v>0</v>
      </c>
      <c r="W232" s="29">
        <f t="shared" si="33"/>
        <v>0</v>
      </c>
      <c r="X232" s="30">
        <f t="shared" si="34"/>
        <v>0</v>
      </c>
    </row>
    <row r="233" spans="1:24" x14ac:dyDescent="0.25">
      <c r="A233" s="48" t="s">
        <v>130</v>
      </c>
      <c r="B233" s="49"/>
      <c r="C233" s="49"/>
      <c r="D233" s="49"/>
      <c r="E233" s="22">
        <v>5280</v>
      </c>
      <c r="F233" s="23">
        <v>0</v>
      </c>
      <c r="G233" s="23">
        <v>0</v>
      </c>
      <c r="H233" s="23">
        <v>4683428.76</v>
      </c>
      <c r="I233" s="23">
        <v>4683428.76</v>
      </c>
      <c r="J233" s="23">
        <v>230242.5</v>
      </c>
      <c r="K233" s="23">
        <v>507680.55</v>
      </c>
      <c r="L233" s="23">
        <v>4914.8599999999997</v>
      </c>
      <c r="M233" s="24">
        <v>742837.91</v>
      </c>
    </row>
    <row r="235" spans="1:24" x14ac:dyDescent="0.25">
      <c r="A235" s="12" t="s">
        <v>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24" x14ac:dyDescent="0.25">
      <c r="A236" s="15" t="s">
        <v>603</v>
      </c>
      <c r="B236" s="15"/>
      <c r="C236" s="15"/>
      <c r="D236" s="15"/>
      <c r="E236" s="3"/>
      <c r="F236" s="3"/>
      <c r="G236" s="3"/>
      <c r="H236" s="3"/>
      <c r="I236" s="3"/>
      <c r="J236" s="3"/>
      <c r="K236" s="3"/>
      <c r="L236" s="3"/>
      <c r="M236" s="3"/>
    </row>
    <row r="237" spans="1:24" x14ac:dyDescent="0.25">
      <c r="A237" s="51" t="s">
        <v>5</v>
      </c>
      <c r="B237" s="47" t="s">
        <v>6</v>
      </c>
      <c r="C237" s="47"/>
      <c r="D237" s="47"/>
      <c r="E237" s="51" t="s">
        <v>7</v>
      </c>
      <c r="F237" s="47" t="s">
        <v>8</v>
      </c>
      <c r="G237" s="47"/>
      <c r="H237" s="47"/>
      <c r="I237" s="47"/>
      <c r="J237" s="47" t="s">
        <v>9</v>
      </c>
      <c r="K237" s="47"/>
      <c r="L237" s="47"/>
      <c r="M237" s="47"/>
    </row>
    <row r="238" spans="1:24" x14ac:dyDescent="0.25">
      <c r="A238" s="51"/>
      <c r="B238" s="7" t="s">
        <v>10</v>
      </c>
      <c r="C238" s="50" t="s">
        <v>11</v>
      </c>
      <c r="D238" s="50"/>
      <c r="E238" s="51"/>
      <c r="F238" s="7" t="s">
        <v>12</v>
      </c>
      <c r="G238" s="8" t="s">
        <v>13</v>
      </c>
      <c r="H238" s="7" t="s">
        <v>14</v>
      </c>
      <c r="I238" s="7" t="s">
        <v>15</v>
      </c>
      <c r="J238" s="7" t="s">
        <v>13</v>
      </c>
      <c r="K238" s="7" t="s">
        <v>16</v>
      </c>
      <c r="L238" s="7" t="s">
        <v>17</v>
      </c>
      <c r="M238" s="7" t="s">
        <v>15</v>
      </c>
    </row>
    <row r="239" spans="1:24" x14ac:dyDescent="0.25">
      <c r="A239" s="51"/>
      <c r="B239" s="7" t="s">
        <v>18</v>
      </c>
      <c r="C239" s="9" t="s">
        <v>19</v>
      </c>
      <c r="D239" s="9" t="s">
        <v>20</v>
      </c>
      <c r="E239" s="51"/>
      <c r="F239" s="7" t="s">
        <v>21</v>
      </c>
      <c r="G239" s="7" t="s">
        <v>21</v>
      </c>
      <c r="H239" s="7" t="s">
        <v>21</v>
      </c>
      <c r="I239" s="7" t="s">
        <v>21</v>
      </c>
      <c r="J239" s="7" t="s">
        <v>21</v>
      </c>
      <c r="K239" s="7" t="s">
        <v>21</v>
      </c>
      <c r="L239" s="7" t="s">
        <v>21</v>
      </c>
      <c r="M239" s="7" t="s">
        <v>21</v>
      </c>
    </row>
    <row r="240" spans="1:24" x14ac:dyDescent="0.25">
      <c r="A240" s="20">
        <v>44282.603046099503</v>
      </c>
      <c r="B240" s="21" t="s">
        <v>604</v>
      </c>
      <c r="C240" s="6" t="s">
        <v>605</v>
      </c>
      <c r="D240" s="6" t="s">
        <v>606</v>
      </c>
      <c r="E240" s="21">
        <v>120</v>
      </c>
      <c r="F240" s="19">
        <v>0</v>
      </c>
      <c r="G240" s="19">
        <v>0</v>
      </c>
      <c r="H240" s="19">
        <v>167722.64000000001</v>
      </c>
      <c r="I240" s="19">
        <v>167722.64000000001</v>
      </c>
      <c r="J240" s="19">
        <v>8285.36</v>
      </c>
      <c r="K240" s="19">
        <v>18184.62</v>
      </c>
      <c r="L240" s="19">
        <v>176.18</v>
      </c>
      <c r="M240" s="19">
        <v>26646.16</v>
      </c>
      <c r="O240" s="27">
        <v>167722.64000000001</v>
      </c>
      <c r="P240" s="27">
        <v>176.18</v>
      </c>
      <c r="Q240" s="27">
        <v>8285.36</v>
      </c>
      <c r="R240" s="27">
        <v>18184.62</v>
      </c>
      <c r="S240" s="40">
        <v>194368.8</v>
      </c>
      <c r="U240" s="29">
        <f t="shared" ref="U240" si="35">Q240-J240</f>
        <v>0</v>
      </c>
      <c r="V240" s="29">
        <f t="shared" ref="V240" si="36">R240-K240</f>
        <v>0</v>
      </c>
      <c r="W240" s="29">
        <f t="shared" ref="W240" si="37">P240-L240</f>
        <v>0</v>
      </c>
      <c r="X240" s="30">
        <f t="shared" ref="X240" si="38">O240+M240-S240</f>
        <v>0</v>
      </c>
    </row>
    <row r="241" spans="1:24" x14ac:dyDescent="0.25">
      <c r="A241" s="20">
        <v>44283.557261111098</v>
      </c>
      <c r="B241" s="21" t="s">
        <v>607</v>
      </c>
      <c r="C241" s="6" t="s">
        <v>608</v>
      </c>
      <c r="D241" s="6" t="s">
        <v>609</v>
      </c>
      <c r="E241" s="21">
        <v>120</v>
      </c>
      <c r="F241" s="19">
        <v>0</v>
      </c>
      <c r="G241" s="19">
        <v>0</v>
      </c>
      <c r="H241" s="19">
        <v>169981.08</v>
      </c>
      <c r="I241" s="19">
        <v>169981.08</v>
      </c>
      <c r="J241" s="19">
        <v>8397.06</v>
      </c>
      <c r="K241" s="19">
        <v>18430.5</v>
      </c>
      <c r="L241" s="19">
        <v>178.56</v>
      </c>
      <c r="M241" s="19">
        <v>27006.12</v>
      </c>
      <c r="O241" s="27">
        <v>169981.08</v>
      </c>
      <c r="P241" s="27">
        <v>178.56</v>
      </c>
      <c r="Q241" s="27">
        <v>8397.06</v>
      </c>
      <c r="R241" s="27">
        <v>18430.5</v>
      </c>
      <c r="S241" s="40">
        <v>196987.19999999998</v>
      </c>
      <c r="U241" s="29">
        <f t="shared" ref="U241:U242" si="39">Q241-J241</f>
        <v>0</v>
      </c>
      <c r="V241" s="29">
        <f t="shared" ref="V241:V242" si="40">R241-K241</f>
        <v>0</v>
      </c>
      <c r="W241" s="29">
        <f t="shared" ref="W241:W242" si="41">P241-L241</f>
        <v>0</v>
      </c>
      <c r="X241" s="30">
        <f t="shared" ref="X241:X242" si="42">O241+M241-S241</f>
        <v>0</v>
      </c>
    </row>
    <row r="242" spans="1:24" x14ac:dyDescent="0.25">
      <c r="A242" s="20">
        <v>44267.435508333299</v>
      </c>
      <c r="B242" s="21" t="s">
        <v>610</v>
      </c>
      <c r="C242" s="6" t="s">
        <v>611</v>
      </c>
      <c r="D242" s="6" t="s">
        <v>612</v>
      </c>
      <c r="E242" s="21">
        <v>120</v>
      </c>
      <c r="F242" s="19">
        <v>0</v>
      </c>
      <c r="G242" s="19">
        <v>0</v>
      </c>
      <c r="H242" s="19">
        <v>171636.17</v>
      </c>
      <c r="I242" s="19">
        <v>171636.17</v>
      </c>
      <c r="J242" s="19">
        <v>8298.17</v>
      </c>
      <c r="K242" s="19">
        <v>18591.150000000001</v>
      </c>
      <c r="L242" s="19">
        <v>180.11</v>
      </c>
      <c r="M242" s="19">
        <v>27069.43</v>
      </c>
      <c r="O242" s="27">
        <v>171636.17</v>
      </c>
      <c r="P242" s="27">
        <v>180.11</v>
      </c>
      <c r="Q242" s="27">
        <v>8298.17</v>
      </c>
      <c r="R242" s="27">
        <v>18591.150000000001</v>
      </c>
      <c r="S242" s="40">
        <v>198705.6</v>
      </c>
      <c r="U242" s="29">
        <f t="shared" si="39"/>
        <v>0</v>
      </c>
      <c r="V242" s="29">
        <f t="shared" si="40"/>
        <v>0</v>
      </c>
      <c r="W242" s="29">
        <f t="shared" si="41"/>
        <v>0</v>
      </c>
      <c r="X242" s="30">
        <f t="shared" si="42"/>
        <v>0</v>
      </c>
    </row>
    <row r="243" spans="1:24" x14ac:dyDescent="0.25">
      <c r="A243" s="48" t="s">
        <v>130</v>
      </c>
      <c r="B243" s="49"/>
      <c r="C243" s="49"/>
      <c r="D243" s="49"/>
      <c r="E243" s="22">
        <v>360</v>
      </c>
      <c r="F243" s="23">
        <v>0</v>
      </c>
      <c r="G243" s="23">
        <v>0</v>
      </c>
      <c r="H243" s="23">
        <v>509339.89</v>
      </c>
      <c r="I243" s="23">
        <v>509339.89</v>
      </c>
      <c r="J243" s="23">
        <v>24980.59</v>
      </c>
      <c r="K243" s="23">
        <v>55206.27</v>
      </c>
      <c r="L243" s="23">
        <v>534.85</v>
      </c>
      <c r="M243" s="24">
        <v>80721.710000000006</v>
      </c>
    </row>
    <row r="245" spans="1:24" x14ac:dyDescent="0.25">
      <c r="A245" s="12" t="s">
        <v>3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24" x14ac:dyDescent="0.25">
      <c r="A246" s="15" t="s">
        <v>613</v>
      </c>
      <c r="B246" s="15"/>
      <c r="C246" s="15"/>
      <c r="D246" s="15"/>
      <c r="E246" s="3"/>
      <c r="F246" s="3"/>
      <c r="G246" s="3"/>
      <c r="H246" s="3"/>
      <c r="I246" s="3"/>
      <c r="J246" s="3"/>
      <c r="K246" s="3"/>
      <c r="L246" s="3"/>
      <c r="M246" s="3"/>
    </row>
    <row r="247" spans="1:24" x14ac:dyDescent="0.25">
      <c r="A247" s="51" t="s">
        <v>5</v>
      </c>
      <c r="B247" s="47" t="s">
        <v>6</v>
      </c>
      <c r="C247" s="47"/>
      <c r="D247" s="47"/>
      <c r="E247" s="51" t="s">
        <v>7</v>
      </c>
      <c r="F247" s="47" t="s">
        <v>8</v>
      </c>
      <c r="G247" s="47"/>
      <c r="H247" s="47"/>
      <c r="I247" s="47"/>
      <c r="J247" s="47" t="s">
        <v>9</v>
      </c>
      <c r="K247" s="47"/>
      <c r="L247" s="47"/>
      <c r="M247" s="47"/>
    </row>
    <row r="248" spans="1:24" x14ac:dyDescent="0.25">
      <c r="A248" s="51"/>
      <c r="B248" s="7" t="s">
        <v>10</v>
      </c>
      <c r="C248" s="50" t="s">
        <v>11</v>
      </c>
      <c r="D248" s="50"/>
      <c r="E248" s="51"/>
      <c r="F248" s="7" t="s">
        <v>12</v>
      </c>
      <c r="G248" s="8" t="s">
        <v>13</v>
      </c>
      <c r="H248" s="7" t="s">
        <v>14</v>
      </c>
      <c r="I248" s="7" t="s">
        <v>15</v>
      </c>
      <c r="J248" s="7" t="s">
        <v>13</v>
      </c>
      <c r="K248" s="7" t="s">
        <v>16</v>
      </c>
      <c r="L248" s="7" t="s">
        <v>17</v>
      </c>
      <c r="M248" s="7" t="s">
        <v>15</v>
      </c>
    </row>
    <row r="249" spans="1:24" x14ac:dyDescent="0.25">
      <c r="A249" s="51"/>
      <c r="B249" s="7" t="s">
        <v>18</v>
      </c>
      <c r="C249" s="9" t="s">
        <v>19</v>
      </c>
      <c r="D249" s="9" t="s">
        <v>20</v>
      </c>
      <c r="E249" s="51"/>
      <c r="F249" s="7" t="s">
        <v>21</v>
      </c>
      <c r="G249" s="7" t="s">
        <v>21</v>
      </c>
      <c r="H249" s="7" t="s">
        <v>21</v>
      </c>
      <c r="I249" s="7" t="s">
        <v>21</v>
      </c>
      <c r="J249" s="7" t="s">
        <v>21</v>
      </c>
      <c r="K249" s="7" t="s">
        <v>21</v>
      </c>
      <c r="L249" s="7" t="s">
        <v>21</v>
      </c>
      <c r="M249" s="7" t="s">
        <v>21</v>
      </c>
    </row>
    <row r="250" spans="1:24" x14ac:dyDescent="0.25">
      <c r="A250" s="20">
        <v>44283.585989895801</v>
      </c>
      <c r="B250" s="21" t="s">
        <v>614</v>
      </c>
      <c r="C250" s="6" t="s">
        <v>615</v>
      </c>
      <c r="D250" s="6" t="s">
        <v>616</v>
      </c>
      <c r="E250" s="21">
        <v>120</v>
      </c>
      <c r="F250" s="19">
        <v>0</v>
      </c>
      <c r="G250" s="19">
        <v>0</v>
      </c>
      <c r="H250" s="19">
        <v>80660.38</v>
      </c>
      <c r="I250" s="19">
        <v>80660.38</v>
      </c>
      <c r="J250" s="19">
        <v>3984.61</v>
      </c>
      <c r="K250" s="19">
        <v>8745.48</v>
      </c>
      <c r="L250" s="19">
        <v>84.73</v>
      </c>
      <c r="M250" s="19">
        <v>12814.82</v>
      </c>
      <c r="O250" s="27">
        <v>80660.38</v>
      </c>
      <c r="P250" s="27">
        <v>84.73</v>
      </c>
      <c r="Q250" s="27">
        <v>3984.61</v>
      </c>
      <c r="R250" s="27">
        <v>8745.48</v>
      </c>
      <c r="S250" s="40">
        <v>93475.199999999997</v>
      </c>
      <c r="U250" s="29">
        <f t="shared" ref="U250" si="43">Q250-J250</f>
        <v>0</v>
      </c>
      <c r="V250" s="29">
        <f t="shared" ref="V250" si="44">R250-K250</f>
        <v>0</v>
      </c>
      <c r="W250" s="29">
        <f t="shared" ref="W250" si="45">P250-L250</f>
        <v>0</v>
      </c>
      <c r="X250" s="30">
        <f t="shared" ref="X250" si="46">O250+M250-S250</f>
        <v>0</v>
      </c>
    </row>
    <row r="251" spans="1:24" x14ac:dyDescent="0.25">
      <c r="A251" s="20">
        <v>44268.647015243099</v>
      </c>
      <c r="B251" s="21" t="s">
        <v>617</v>
      </c>
      <c r="C251" s="6" t="s">
        <v>618</v>
      </c>
      <c r="D251" s="6" t="s">
        <v>619</v>
      </c>
      <c r="E251" s="21">
        <v>120</v>
      </c>
      <c r="F251" s="19">
        <v>0</v>
      </c>
      <c r="G251" s="19">
        <v>0</v>
      </c>
      <c r="H251" s="19">
        <v>90599.96</v>
      </c>
      <c r="I251" s="19">
        <v>90599.96</v>
      </c>
      <c r="J251" s="19">
        <v>4466</v>
      </c>
      <c r="K251" s="19">
        <v>9822.08</v>
      </c>
      <c r="L251" s="19">
        <v>95.16</v>
      </c>
      <c r="M251" s="19">
        <v>14383.24</v>
      </c>
      <c r="O251" s="27">
        <v>90599.96</v>
      </c>
      <c r="P251" s="27">
        <v>95.16</v>
      </c>
      <c r="Q251" s="27">
        <v>4466</v>
      </c>
      <c r="R251" s="27">
        <v>9822.08</v>
      </c>
      <c r="S251" s="40">
        <v>104983.20000000001</v>
      </c>
      <c r="U251" s="29">
        <f t="shared" ref="U251:U295" si="47">Q251-J251</f>
        <v>0</v>
      </c>
      <c r="V251" s="29">
        <f t="shared" ref="V251:V295" si="48">R251-K251</f>
        <v>0</v>
      </c>
      <c r="W251" s="29">
        <f t="shared" ref="W251:W295" si="49">P251-L251</f>
        <v>0</v>
      </c>
      <c r="X251" s="30">
        <f t="shared" ref="X251:X295" si="50">O251+M251-S251</f>
        <v>0</v>
      </c>
    </row>
    <row r="252" spans="1:24" x14ac:dyDescent="0.25">
      <c r="A252" s="20">
        <v>44267.4896520486</v>
      </c>
      <c r="B252" s="21" t="s">
        <v>620</v>
      </c>
      <c r="C252" s="6" t="s">
        <v>621</v>
      </c>
      <c r="D252" s="6" t="s">
        <v>622</v>
      </c>
      <c r="E252" s="21">
        <v>120</v>
      </c>
      <c r="F252" s="19">
        <v>0</v>
      </c>
      <c r="G252" s="19">
        <v>0</v>
      </c>
      <c r="H252" s="19">
        <v>113306.6</v>
      </c>
      <c r="I252" s="19">
        <v>113306.6</v>
      </c>
      <c r="J252" s="19">
        <v>2798.4</v>
      </c>
      <c r="K252" s="19">
        <v>11996.38</v>
      </c>
      <c r="L252" s="19">
        <v>116.22</v>
      </c>
      <c r="M252" s="19">
        <v>14911</v>
      </c>
      <c r="O252" s="27">
        <v>113306.6</v>
      </c>
      <c r="P252" s="27">
        <v>116.22</v>
      </c>
      <c r="Q252" s="27">
        <v>2798.4</v>
      </c>
      <c r="R252" s="27">
        <v>11996.38</v>
      </c>
      <c r="S252" s="40">
        <v>128217.60000000001</v>
      </c>
      <c r="U252" s="29">
        <f t="shared" si="47"/>
        <v>0</v>
      </c>
      <c r="V252" s="29">
        <f t="shared" si="48"/>
        <v>0</v>
      </c>
      <c r="W252" s="29">
        <f t="shared" si="49"/>
        <v>0</v>
      </c>
      <c r="X252" s="30">
        <f t="shared" si="50"/>
        <v>0</v>
      </c>
    </row>
    <row r="253" spans="1:24" x14ac:dyDescent="0.25">
      <c r="A253" s="20">
        <v>44278.423201770798</v>
      </c>
      <c r="B253" s="21" t="s">
        <v>623</v>
      </c>
      <c r="C253" s="6" t="s">
        <v>624</v>
      </c>
      <c r="D253" s="6" t="s">
        <v>625</v>
      </c>
      <c r="E253" s="21">
        <v>120</v>
      </c>
      <c r="F253" s="19">
        <v>0</v>
      </c>
      <c r="G253" s="19">
        <v>0</v>
      </c>
      <c r="H253" s="19">
        <v>71760.460000000006</v>
      </c>
      <c r="I253" s="19">
        <v>71760.460000000006</v>
      </c>
      <c r="J253" s="19">
        <v>3544.63</v>
      </c>
      <c r="K253" s="19">
        <v>7780.73</v>
      </c>
      <c r="L253" s="19">
        <v>75.38</v>
      </c>
      <c r="M253" s="19">
        <v>11400.74</v>
      </c>
      <c r="O253" s="27">
        <v>71760.460000000006</v>
      </c>
      <c r="P253" s="27">
        <v>75.38</v>
      </c>
      <c r="Q253" s="27">
        <v>3544.63</v>
      </c>
      <c r="R253" s="27">
        <v>7780.73</v>
      </c>
      <c r="S253" s="40">
        <v>83161.200000000012</v>
      </c>
      <c r="U253" s="29">
        <f t="shared" si="47"/>
        <v>0</v>
      </c>
      <c r="V253" s="29">
        <f t="shared" si="48"/>
        <v>0</v>
      </c>
      <c r="W253" s="29">
        <f t="shared" si="49"/>
        <v>0</v>
      </c>
      <c r="X253" s="30">
        <f t="shared" si="50"/>
        <v>0</v>
      </c>
    </row>
    <row r="254" spans="1:24" x14ac:dyDescent="0.25">
      <c r="A254" s="20">
        <v>44278.397290937501</v>
      </c>
      <c r="B254" s="21" t="s">
        <v>626</v>
      </c>
      <c r="C254" s="6" t="s">
        <v>627</v>
      </c>
      <c r="D254" s="6" t="s">
        <v>628</v>
      </c>
      <c r="E254" s="21">
        <v>120</v>
      </c>
      <c r="F254" s="19">
        <v>0</v>
      </c>
      <c r="G254" s="19">
        <v>0</v>
      </c>
      <c r="H254" s="19">
        <v>73600.47</v>
      </c>
      <c r="I254" s="19">
        <v>73600.47</v>
      </c>
      <c r="J254" s="19">
        <v>3635.86</v>
      </c>
      <c r="K254" s="19">
        <v>7979.96</v>
      </c>
      <c r="L254" s="19">
        <v>77.31</v>
      </c>
      <c r="M254" s="19">
        <v>11693.13</v>
      </c>
      <c r="O254" s="27">
        <v>73600.47</v>
      </c>
      <c r="P254" s="27">
        <v>77.31</v>
      </c>
      <c r="Q254" s="27">
        <v>3635.86</v>
      </c>
      <c r="R254" s="27">
        <v>7979.96</v>
      </c>
      <c r="S254" s="40">
        <v>85293.6</v>
      </c>
      <c r="U254" s="29">
        <f t="shared" si="47"/>
        <v>0</v>
      </c>
      <c r="V254" s="29">
        <f t="shared" si="48"/>
        <v>0</v>
      </c>
      <c r="W254" s="29">
        <f t="shared" si="49"/>
        <v>0</v>
      </c>
      <c r="X254" s="30">
        <f t="shared" si="50"/>
        <v>0</v>
      </c>
    </row>
    <row r="255" spans="1:24" x14ac:dyDescent="0.25">
      <c r="A255" s="20">
        <v>44283.685541238403</v>
      </c>
      <c r="B255" s="21" t="s">
        <v>629</v>
      </c>
      <c r="C255" s="6" t="s">
        <v>630</v>
      </c>
      <c r="D255" s="6" t="s">
        <v>631</v>
      </c>
      <c r="E255" s="21">
        <v>120</v>
      </c>
      <c r="F255" s="19">
        <v>0</v>
      </c>
      <c r="G255" s="19">
        <v>0</v>
      </c>
      <c r="H255" s="19">
        <v>83793.320000000007</v>
      </c>
      <c r="I255" s="19">
        <v>83793.320000000007</v>
      </c>
      <c r="J255" s="19">
        <v>4139.3900000000003</v>
      </c>
      <c r="K255" s="19">
        <v>9085.67</v>
      </c>
      <c r="L255" s="19">
        <v>88.02</v>
      </c>
      <c r="M255" s="19">
        <v>13313.08</v>
      </c>
      <c r="O255" s="27">
        <v>83793.320000000007</v>
      </c>
      <c r="P255" s="27">
        <v>88.02</v>
      </c>
      <c r="Q255" s="27">
        <v>4139.3900000000003</v>
      </c>
      <c r="R255" s="27">
        <v>9085.67</v>
      </c>
      <c r="S255" s="40">
        <v>97106.400000000009</v>
      </c>
      <c r="U255" s="29">
        <f t="shared" si="47"/>
        <v>0</v>
      </c>
      <c r="V255" s="29">
        <f t="shared" si="48"/>
        <v>0</v>
      </c>
      <c r="W255" s="29">
        <f t="shared" si="49"/>
        <v>0</v>
      </c>
      <c r="X255" s="30">
        <f t="shared" si="50"/>
        <v>0</v>
      </c>
    </row>
    <row r="256" spans="1:24" x14ac:dyDescent="0.25">
      <c r="A256" s="20">
        <v>44275.624778159698</v>
      </c>
      <c r="B256" s="21" t="s">
        <v>632</v>
      </c>
      <c r="C256" s="6" t="s">
        <v>633</v>
      </c>
      <c r="D256" s="6" t="s">
        <v>634</v>
      </c>
      <c r="E256" s="21">
        <v>120</v>
      </c>
      <c r="F256" s="19">
        <v>0</v>
      </c>
      <c r="G256" s="19">
        <v>0</v>
      </c>
      <c r="H256" s="19">
        <v>78207.55</v>
      </c>
      <c r="I256" s="19">
        <v>78207.55</v>
      </c>
      <c r="J256" s="19">
        <v>3863.44</v>
      </c>
      <c r="K256" s="19">
        <v>8479.26</v>
      </c>
      <c r="L256" s="19">
        <v>82.15</v>
      </c>
      <c r="M256" s="19">
        <v>12424.85</v>
      </c>
      <c r="O256" s="27">
        <v>78207.55</v>
      </c>
      <c r="P256" s="27">
        <v>82.15</v>
      </c>
      <c r="Q256" s="27">
        <v>3863.44</v>
      </c>
      <c r="R256" s="27">
        <v>8479.26</v>
      </c>
      <c r="S256" s="40">
        <v>90632.4</v>
      </c>
      <c r="U256" s="29">
        <f t="shared" si="47"/>
        <v>0</v>
      </c>
      <c r="V256" s="29">
        <f t="shared" si="48"/>
        <v>0</v>
      </c>
      <c r="W256" s="29">
        <f t="shared" si="49"/>
        <v>0</v>
      </c>
      <c r="X256" s="30">
        <f t="shared" si="50"/>
        <v>0</v>
      </c>
    </row>
    <row r="257" spans="1:24" x14ac:dyDescent="0.25">
      <c r="A257" s="20">
        <v>44284.415279363398</v>
      </c>
      <c r="B257" s="21" t="s">
        <v>635</v>
      </c>
      <c r="C257" s="6" t="s">
        <v>636</v>
      </c>
      <c r="D257" s="6" t="s">
        <v>637</v>
      </c>
      <c r="E257" s="21">
        <v>120</v>
      </c>
      <c r="F257" s="19">
        <v>0</v>
      </c>
      <c r="G257" s="19">
        <v>0</v>
      </c>
      <c r="H257" s="19">
        <v>161528.07</v>
      </c>
      <c r="I257" s="19">
        <v>161528.07</v>
      </c>
      <c r="J257" s="19">
        <v>7979.48</v>
      </c>
      <c r="K257" s="19">
        <v>17513.169999999998</v>
      </c>
      <c r="L257" s="19">
        <v>169.68</v>
      </c>
      <c r="M257" s="19">
        <v>25662.33</v>
      </c>
      <c r="O257" s="27">
        <v>161528.07</v>
      </c>
      <c r="P257" s="27">
        <v>169.68</v>
      </c>
      <c r="Q257" s="27">
        <v>7979.48</v>
      </c>
      <c r="R257" s="27">
        <v>17513.169999999998</v>
      </c>
      <c r="S257" s="40">
        <v>187190.40000000002</v>
      </c>
      <c r="U257" s="29">
        <f t="shared" si="47"/>
        <v>0</v>
      </c>
      <c r="V257" s="29">
        <f t="shared" si="48"/>
        <v>0</v>
      </c>
      <c r="W257" s="29">
        <f t="shared" si="49"/>
        <v>0</v>
      </c>
      <c r="X257" s="30">
        <f t="shared" si="50"/>
        <v>0</v>
      </c>
    </row>
    <row r="258" spans="1:24" x14ac:dyDescent="0.25">
      <c r="A258" s="20">
        <v>44266.656378275497</v>
      </c>
      <c r="B258" s="21" t="s">
        <v>638</v>
      </c>
      <c r="C258" s="6" t="s">
        <v>639</v>
      </c>
      <c r="D258" s="6" t="s">
        <v>640</v>
      </c>
      <c r="E258" s="21">
        <v>120</v>
      </c>
      <c r="F258" s="19">
        <v>0</v>
      </c>
      <c r="G258" s="19">
        <v>0</v>
      </c>
      <c r="H258" s="19">
        <v>79607.55</v>
      </c>
      <c r="I258" s="19">
        <v>79607.55</v>
      </c>
      <c r="J258" s="19">
        <v>3926.45</v>
      </c>
      <c r="K258" s="19">
        <v>8631.18</v>
      </c>
      <c r="L258" s="19">
        <v>83.62</v>
      </c>
      <c r="M258" s="19">
        <v>12641.25</v>
      </c>
      <c r="O258" s="27">
        <v>79607.55</v>
      </c>
      <c r="P258" s="27">
        <v>83.62</v>
      </c>
      <c r="Q258" s="27">
        <v>3926.45</v>
      </c>
      <c r="R258" s="27">
        <v>8631.18</v>
      </c>
      <c r="S258" s="40">
        <v>92248.799999999988</v>
      </c>
      <c r="U258" s="29">
        <f t="shared" si="47"/>
        <v>0</v>
      </c>
      <c r="V258" s="29">
        <f t="shared" si="48"/>
        <v>0</v>
      </c>
      <c r="W258" s="29">
        <f t="shared" si="49"/>
        <v>0</v>
      </c>
      <c r="X258" s="30">
        <f t="shared" si="50"/>
        <v>0</v>
      </c>
    </row>
    <row r="259" spans="1:24" x14ac:dyDescent="0.25">
      <c r="A259" s="20">
        <v>44270.758163773098</v>
      </c>
      <c r="B259" s="21" t="s">
        <v>641</v>
      </c>
      <c r="C259" s="6" t="s">
        <v>642</v>
      </c>
      <c r="D259" s="6" t="s">
        <v>643</v>
      </c>
      <c r="E259" s="21">
        <v>120</v>
      </c>
      <c r="F259" s="19">
        <v>0</v>
      </c>
      <c r="G259" s="19">
        <v>0</v>
      </c>
      <c r="H259" s="19">
        <v>75754.53</v>
      </c>
      <c r="I259" s="19">
        <v>75754.53</v>
      </c>
      <c r="J259" s="19">
        <v>3745.27</v>
      </c>
      <c r="K259" s="19">
        <v>8213.82</v>
      </c>
      <c r="L259" s="19">
        <v>79.58</v>
      </c>
      <c r="M259" s="19">
        <v>12038.67</v>
      </c>
      <c r="O259" s="27">
        <v>75754.53</v>
      </c>
      <c r="P259" s="27">
        <v>79.58</v>
      </c>
      <c r="Q259" s="27">
        <v>3745.27</v>
      </c>
      <c r="R259" s="27">
        <v>8213.82</v>
      </c>
      <c r="S259" s="40">
        <v>87793.200000000012</v>
      </c>
      <c r="U259" s="29">
        <f t="shared" si="47"/>
        <v>0</v>
      </c>
      <c r="V259" s="29">
        <f t="shared" si="48"/>
        <v>0</v>
      </c>
      <c r="W259" s="29">
        <f t="shared" si="49"/>
        <v>0</v>
      </c>
      <c r="X259" s="30">
        <f t="shared" si="50"/>
        <v>0</v>
      </c>
    </row>
    <row r="260" spans="1:24" x14ac:dyDescent="0.25">
      <c r="A260" s="20">
        <v>44271.513980011601</v>
      </c>
      <c r="B260" s="21" t="s">
        <v>644</v>
      </c>
      <c r="C260" s="6" t="s">
        <v>645</v>
      </c>
      <c r="D260" s="6" t="s">
        <v>646</v>
      </c>
      <c r="E260" s="21">
        <v>120</v>
      </c>
      <c r="F260" s="19">
        <v>0</v>
      </c>
      <c r="G260" s="19">
        <v>0</v>
      </c>
      <c r="H260" s="19">
        <v>73600.47</v>
      </c>
      <c r="I260" s="19">
        <v>73600.47</v>
      </c>
      <c r="J260" s="19">
        <v>3635.03</v>
      </c>
      <c r="K260" s="19">
        <v>7979.59</v>
      </c>
      <c r="L260" s="19">
        <v>77.31</v>
      </c>
      <c r="M260" s="19">
        <v>11691.93</v>
      </c>
      <c r="O260" s="27">
        <v>73600.47</v>
      </c>
      <c r="P260" s="27">
        <v>77.31</v>
      </c>
      <c r="Q260" s="27">
        <v>3635.03</v>
      </c>
      <c r="R260" s="27">
        <v>7979.59</v>
      </c>
      <c r="S260" s="40">
        <v>85292.4</v>
      </c>
      <c r="U260" s="29">
        <f t="shared" si="47"/>
        <v>0</v>
      </c>
      <c r="V260" s="29">
        <f t="shared" si="48"/>
        <v>0</v>
      </c>
      <c r="W260" s="29">
        <f t="shared" si="49"/>
        <v>0</v>
      </c>
      <c r="X260" s="30">
        <f t="shared" si="50"/>
        <v>0</v>
      </c>
    </row>
    <row r="261" spans="1:24" x14ac:dyDescent="0.25">
      <c r="A261" s="20">
        <v>44268.584368784701</v>
      </c>
      <c r="B261" s="21" t="s">
        <v>647</v>
      </c>
      <c r="C261" s="6" t="s">
        <v>648</v>
      </c>
      <c r="D261" s="6" t="s">
        <v>649</v>
      </c>
      <c r="E261" s="21">
        <v>120</v>
      </c>
      <c r="F261" s="19">
        <v>0</v>
      </c>
      <c r="G261" s="19">
        <v>0</v>
      </c>
      <c r="H261" s="19">
        <v>113306.6</v>
      </c>
      <c r="I261" s="19">
        <v>113306.6</v>
      </c>
      <c r="J261" s="19">
        <v>5596.4</v>
      </c>
      <c r="K261" s="19">
        <v>12284.38</v>
      </c>
      <c r="L261" s="19">
        <v>119.02</v>
      </c>
      <c r="M261" s="19">
        <v>17999.8</v>
      </c>
      <c r="O261" s="27">
        <v>113306.6</v>
      </c>
      <c r="P261" s="27">
        <v>119.02</v>
      </c>
      <c r="Q261" s="27">
        <v>5596.4</v>
      </c>
      <c r="R261" s="27">
        <v>12284.38</v>
      </c>
      <c r="S261" s="40">
        <v>131306.4</v>
      </c>
      <c r="U261" s="29">
        <f t="shared" si="47"/>
        <v>0</v>
      </c>
      <c r="V261" s="29">
        <f t="shared" si="48"/>
        <v>0</v>
      </c>
      <c r="W261" s="29">
        <f t="shared" si="49"/>
        <v>0</v>
      </c>
      <c r="X261" s="30">
        <f t="shared" si="50"/>
        <v>0</v>
      </c>
    </row>
    <row r="262" spans="1:24" x14ac:dyDescent="0.25">
      <c r="A262" s="20">
        <v>44284.553613969903</v>
      </c>
      <c r="B262" s="21" t="s">
        <v>650</v>
      </c>
      <c r="C262" s="6" t="s">
        <v>651</v>
      </c>
      <c r="D262" s="6" t="s">
        <v>652</v>
      </c>
      <c r="E262" s="21">
        <v>120</v>
      </c>
      <c r="F262" s="19">
        <v>0</v>
      </c>
      <c r="G262" s="19">
        <v>0</v>
      </c>
      <c r="H262" s="19">
        <v>79607.55</v>
      </c>
      <c r="I262" s="19">
        <v>79607.55</v>
      </c>
      <c r="J262" s="19">
        <v>3897.45</v>
      </c>
      <c r="K262" s="19">
        <v>8627.81</v>
      </c>
      <c r="L262" s="19">
        <v>83.59</v>
      </c>
      <c r="M262" s="19">
        <v>12608.85</v>
      </c>
      <c r="O262" s="27">
        <v>79607.55</v>
      </c>
      <c r="P262" s="27">
        <v>83.59</v>
      </c>
      <c r="Q262" s="27">
        <v>3897.45</v>
      </c>
      <c r="R262" s="27">
        <v>8627.81</v>
      </c>
      <c r="S262" s="40">
        <v>92216.4</v>
      </c>
      <c r="U262" s="29">
        <f t="shared" si="47"/>
        <v>0</v>
      </c>
      <c r="V262" s="29">
        <f t="shared" si="48"/>
        <v>0</v>
      </c>
      <c r="W262" s="29">
        <f t="shared" si="49"/>
        <v>0</v>
      </c>
      <c r="X262" s="30">
        <f t="shared" si="50"/>
        <v>0</v>
      </c>
    </row>
    <row r="263" spans="1:24" x14ac:dyDescent="0.25">
      <c r="A263" s="20">
        <v>44285.775116701399</v>
      </c>
      <c r="B263" s="21" t="s">
        <v>653</v>
      </c>
      <c r="C263" s="6" t="s">
        <v>654</v>
      </c>
      <c r="D263" s="6" t="s">
        <v>655</v>
      </c>
      <c r="E263" s="21">
        <v>120</v>
      </c>
      <c r="F263" s="19">
        <v>0</v>
      </c>
      <c r="G263" s="19">
        <v>0</v>
      </c>
      <c r="H263" s="19">
        <v>83024.600000000006</v>
      </c>
      <c r="I263" s="19">
        <v>83024.600000000006</v>
      </c>
      <c r="J263" s="19">
        <v>4101.41</v>
      </c>
      <c r="K263" s="19">
        <v>9001.58</v>
      </c>
      <c r="L263" s="19">
        <v>87.21</v>
      </c>
      <c r="M263" s="19">
        <v>13190.2</v>
      </c>
      <c r="O263" s="27">
        <v>83024.600000000006</v>
      </c>
      <c r="P263" s="27">
        <v>87.21</v>
      </c>
      <c r="Q263" s="27">
        <v>4101.41</v>
      </c>
      <c r="R263" s="27">
        <v>9001.58</v>
      </c>
      <c r="S263" s="40">
        <v>96214.800000000017</v>
      </c>
      <c r="U263" s="29">
        <f t="shared" si="47"/>
        <v>0</v>
      </c>
      <c r="V263" s="29">
        <f t="shared" si="48"/>
        <v>0</v>
      </c>
      <c r="W263" s="29">
        <f t="shared" si="49"/>
        <v>0</v>
      </c>
      <c r="X263" s="30">
        <f t="shared" si="50"/>
        <v>0</v>
      </c>
    </row>
    <row r="264" spans="1:24" x14ac:dyDescent="0.25">
      <c r="A264" s="20">
        <v>44268.7576511921</v>
      </c>
      <c r="B264" s="21" t="s">
        <v>656</v>
      </c>
      <c r="C264" s="6" t="s">
        <v>657</v>
      </c>
      <c r="D264" s="6" t="s">
        <v>658</v>
      </c>
      <c r="E264" s="21">
        <v>120</v>
      </c>
      <c r="F264" s="19">
        <v>0</v>
      </c>
      <c r="G264" s="19">
        <v>0</v>
      </c>
      <c r="H264" s="19">
        <v>79135.240000000005</v>
      </c>
      <c r="I264" s="19">
        <v>79135.240000000005</v>
      </c>
      <c r="J264" s="19">
        <v>3909.27</v>
      </c>
      <c r="K264" s="19">
        <v>8579.9599999999991</v>
      </c>
      <c r="L264" s="19">
        <v>83.13</v>
      </c>
      <c r="M264" s="19">
        <v>12572.36</v>
      </c>
      <c r="O264" s="27">
        <v>79135.240000000005</v>
      </c>
      <c r="P264" s="27">
        <v>83.13</v>
      </c>
      <c r="Q264" s="27">
        <v>3909.27</v>
      </c>
      <c r="R264" s="27">
        <v>8579.9599999999991</v>
      </c>
      <c r="S264" s="40">
        <v>91707.6</v>
      </c>
      <c r="U264" s="29">
        <f t="shared" si="47"/>
        <v>0</v>
      </c>
      <c r="V264" s="29">
        <f t="shared" si="48"/>
        <v>0</v>
      </c>
      <c r="W264" s="29">
        <f t="shared" si="49"/>
        <v>0</v>
      </c>
      <c r="X264" s="30">
        <f t="shared" si="50"/>
        <v>0</v>
      </c>
    </row>
    <row r="265" spans="1:24" x14ac:dyDescent="0.25">
      <c r="A265" s="20">
        <v>44263.459472766197</v>
      </c>
      <c r="B265" s="21" t="s">
        <v>659</v>
      </c>
      <c r="C265" s="6" t="s">
        <v>660</v>
      </c>
      <c r="D265" s="6" t="s">
        <v>661</v>
      </c>
      <c r="E265" s="21">
        <v>120</v>
      </c>
      <c r="F265" s="19">
        <v>0</v>
      </c>
      <c r="G265" s="19">
        <v>0</v>
      </c>
      <c r="H265" s="19">
        <v>83232.740000000005</v>
      </c>
      <c r="I265" s="19">
        <v>83232.740000000005</v>
      </c>
      <c r="J265" s="19">
        <v>4111.66</v>
      </c>
      <c r="K265" s="19">
        <v>9024.17</v>
      </c>
      <c r="L265" s="19">
        <v>87.43</v>
      </c>
      <c r="M265" s="19">
        <v>13223.26</v>
      </c>
      <c r="O265" s="27">
        <v>83232.740000000005</v>
      </c>
      <c r="P265" s="27">
        <v>87.43</v>
      </c>
      <c r="Q265" s="27">
        <v>4111.66</v>
      </c>
      <c r="R265" s="27">
        <v>9024.17</v>
      </c>
      <c r="S265" s="40">
        <v>96456</v>
      </c>
      <c r="U265" s="29">
        <f t="shared" si="47"/>
        <v>0</v>
      </c>
      <c r="V265" s="29">
        <f t="shared" si="48"/>
        <v>0</v>
      </c>
      <c r="W265" s="29">
        <f t="shared" si="49"/>
        <v>0</v>
      </c>
      <c r="X265" s="30">
        <f t="shared" si="50"/>
        <v>0</v>
      </c>
    </row>
    <row r="266" spans="1:24" x14ac:dyDescent="0.25">
      <c r="A266" s="20">
        <v>44269.617701469899</v>
      </c>
      <c r="B266" s="21" t="s">
        <v>662</v>
      </c>
      <c r="C266" s="6" t="s">
        <v>663</v>
      </c>
      <c r="D266" s="6" t="s">
        <v>664</v>
      </c>
      <c r="E266" s="21">
        <v>120</v>
      </c>
      <c r="F266" s="19">
        <v>0</v>
      </c>
      <c r="G266" s="19">
        <v>0</v>
      </c>
      <c r="H266" s="19">
        <v>86102.83</v>
      </c>
      <c r="I266" s="19">
        <v>86102.83</v>
      </c>
      <c r="J266" s="19">
        <v>4253.4799999999996</v>
      </c>
      <c r="K266" s="19">
        <v>9335.64</v>
      </c>
      <c r="L266" s="19">
        <v>90.45</v>
      </c>
      <c r="M266" s="19">
        <v>13679.57</v>
      </c>
      <c r="O266" s="27">
        <v>86102.83</v>
      </c>
      <c r="P266" s="27">
        <v>90.45</v>
      </c>
      <c r="Q266" s="27">
        <v>4253.4799999999996</v>
      </c>
      <c r="R266" s="27">
        <v>9335.64</v>
      </c>
      <c r="S266" s="40">
        <v>99782.399999999994</v>
      </c>
      <c r="U266" s="29">
        <f t="shared" si="47"/>
        <v>0</v>
      </c>
      <c r="V266" s="29">
        <f t="shared" si="48"/>
        <v>0</v>
      </c>
      <c r="W266" s="29">
        <f t="shared" si="49"/>
        <v>0</v>
      </c>
      <c r="X266" s="30">
        <f t="shared" si="50"/>
        <v>0</v>
      </c>
    </row>
    <row r="267" spans="1:24" x14ac:dyDescent="0.25">
      <c r="A267" s="20">
        <v>44263.623343784697</v>
      </c>
      <c r="B267" s="21" t="s">
        <v>665</v>
      </c>
      <c r="C267" s="6" t="s">
        <v>666</v>
      </c>
      <c r="D267" s="6" t="s">
        <v>667</v>
      </c>
      <c r="E267" s="21">
        <v>120</v>
      </c>
      <c r="F267" s="19">
        <v>0</v>
      </c>
      <c r="G267" s="19">
        <v>0</v>
      </c>
      <c r="H267" s="19">
        <v>86102.83</v>
      </c>
      <c r="I267" s="19">
        <v>86102.83</v>
      </c>
      <c r="J267" s="19">
        <v>4253.17</v>
      </c>
      <c r="K267" s="19">
        <v>9335.9500000000007</v>
      </c>
      <c r="L267" s="19">
        <v>90.45</v>
      </c>
      <c r="M267" s="19">
        <v>13679.57</v>
      </c>
      <c r="O267" s="27">
        <v>86102.83</v>
      </c>
      <c r="P267" s="27">
        <v>90.45</v>
      </c>
      <c r="Q267" s="27">
        <v>4253.17</v>
      </c>
      <c r="R267" s="27">
        <v>9335.9500000000007</v>
      </c>
      <c r="S267" s="40">
        <v>99782.399999999994</v>
      </c>
      <c r="U267" s="29">
        <f t="shared" si="47"/>
        <v>0</v>
      </c>
      <c r="V267" s="29">
        <f t="shared" si="48"/>
        <v>0</v>
      </c>
      <c r="W267" s="29">
        <f t="shared" si="49"/>
        <v>0</v>
      </c>
      <c r="X267" s="30">
        <f t="shared" si="50"/>
        <v>0</v>
      </c>
    </row>
    <row r="268" spans="1:24" x14ac:dyDescent="0.25">
      <c r="A268" s="20">
        <v>44283.550901423601</v>
      </c>
      <c r="B268" s="21" t="s">
        <v>668</v>
      </c>
      <c r="C268" s="6" t="s">
        <v>669</v>
      </c>
      <c r="D268" s="6" t="s">
        <v>670</v>
      </c>
      <c r="E268" s="21">
        <v>120</v>
      </c>
      <c r="F268" s="19">
        <v>0</v>
      </c>
      <c r="G268" s="19">
        <v>0</v>
      </c>
      <c r="H268" s="19">
        <v>73761.42</v>
      </c>
      <c r="I268" s="19">
        <v>73761.42</v>
      </c>
      <c r="J268" s="19">
        <v>3643.81</v>
      </c>
      <c r="K268" s="19">
        <v>7996.89</v>
      </c>
      <c r="L268" s="19">
        <v>77.48</v>
      </c>
      <c r="M268" s="19">
        <v>11718.18</v>
      </c>
      <c r="O268" s="27">
        <v>73761.42</v>
      </c>
      <c r="P268" s="27">
        <v>77.48</v>
      </c>
      <c r="Q268" s="27">
        <v>3643.81</v>
      </c>
      <c r="R268" s="27">
        <v>7996.89</v>
      </c>
      <c r="S268" s="40">
        <v>85479.599999999991</v>
      </c>
      <c r="U268" s="29">
        <f t="shared" si="47"/>
        <v>0</v>
      </c>
      <c r="V268" s="29">
        <f t="shared" si="48"/>
        <v>0</v>
      </c>
      <c r="W268" s="29">
        <f t="shared" si="49"/>
        <v>0</v>
      </c>
      <c r="X268" s="30">
        <f t="shared" si="50"/>
        <v>0</v>
      </c>
    </row>
    <row r="269" spans="1:24" x14ac:dyDescent="0.25">
      <c r="A269" s="20">
        <v>44266.691312118099</v>
      </c>
      <c r="B269" s="21" t="s">
        <v>671</v>
      </c>
      <c r="C269" s="6" t="s">
        <v>672</v>
      </c>
      <c r="D269" s="6" t="s">
        <v>673</v>
      </c>
      <c r="E269" s="21">
        <v>120</v>
      </c>
      <c r="F269" s="19">
        <v>0</v>
      </c>
      <c r="G269" s="19">
        <v>0</v>
      </c>
      <c r="H269" s="19">
        <v>86102.83</v>
      </c>
      <c r="I269" s="19">
        <v>86102.83</v>
      </c>
      <c r="J269" s="19">
        <v>4246.17</v>
      </c>
      <c r="K269" s="19">
        <v>9334.56</v>
      </c>
      <c r="L269" s="19">
        <v>90.44</v>
      </c>
      <c r="M269" s="19">
        <v>13671.17</v>
      </c>
      <c r="O269" s="27">
        <v>86102.83</v>
      </c>
      <c r="P269" s="27">
        <v>90.44</v>
      </c>
      <c r="Q269" s="27">
        <v>4246.17</v>
      </c>
      <c r="R269" s="27">
        <v>9334.56</v>
      </c>
      <c r="S269" s="40">
        <v>99774</v>
      </c>
      <c r="U269" s="29">
        <f t="shared" si="47"/>
        <v>0</v>
      </c>
      <c r="V269" s="29">
        <f t="shared" si="48"/>
        <v>0</v>
      </c>
      <c r="W269" s="29">
        <f t="shared" si="49"/>
        <v>0</v>
      </c>
      <c r="X269" s="30">
        <f t="shared" si="50"/>
        <v>0</v>
      </c>
    </row>
    <row r="270" spans="1:24" x14ac:dyDescent="0.25">
      <c r="A270" s="20">
        <v>44265.614946759299</v>
      </c>
      <c r="B270" s="21" t="s">
        <v>674</v>
      </c>
      <c r="C270" s="6" t="s">
        <v>675</v>
      </c>
      <c r="D270" s="6" t="s">
        <v>676</v>
      </c>
      <c r="E270" s="21">
        <v>120</v>
      </c>
      <c r="F270" s="19">
        <v>0</v>
      </c>
      <c r="G270" s="19">
        <v>0</v>
      </c>
      <c r="H270" s="19">
        <v>116602.57</v>
      </c>
      <c r="I270" s="19">
        <v>116602.57</v>
      </c>
      <c r="J270" s="19">
        <v>3996.15</v>
      </c>
      <c r="K270" s="19">
        <v>12460.16</v>
      </c>
      <c r="L270" s="19">
        <v>120.72</v>
      </c>
      <c r="M270" s="19">
        <v>16577.03</v>
      </c>
      <c r="O270" s="27">
        <v>116602.57</v>
      </c>
      <c r="P270" s="27">
        <v>120.72</v>
      </c>
      <c r="Q270" s="27">
        <v>3996.15</v>
      </c>
      <c r="R270" s="27">
        <v>12460.16</v>
      </c>
      <c r="S270" s="40">
        <v>133179.6</v>
      </c>
      <c r="U270" s="29">
        <f t="shared" si="47"/>
        <v>0</v>
      </c>
      <c r="V270" s="29">
        <f t="shared" si="48"/>
        <v>0</v>
      </c>
      <c r="W270" s="29">
        <f t="shared" si="49"/>
        <v>0</v>
      </c>
      <c r="X270" s="30">
        <f t="shared" si="50"/>
        <v>0</v>
      </c>
    </row>
    <row r="271" spans="1:24" x14ac:dyDescent="0.25">
      <c r="A271" s="20">
        <v>44275.625643437503</v>
      </c>
      <c r="B271" s="21" t="s">
        <v>677</v>
      </c>
      <c r="C271" s="6" t="s">
        <v>678</v>
      </c>
      <c r="D271" s="6" t="s">
        <v>679</v>
      </c>
      <c r="E271" s="21">
        <v>120</v>
      </c>
      <c r="F271" s="19">
        <v>0</v>
      </c>
      <c r="G271" s="19">
        <v>0</v>
      </c>
      <c r="H271" s="19">
        <v>118518.87</v>
      </c>
      <c r="I271" s="19">
        <v>118518.87</v>
      </c>
      <c r="J271" s="19">
        <v>5551.13</v>
      </c>
      <c r="K271" s="19">
        <v>12819.41</v>
      </c>
      <c r="L271" s="19">
        <v>124.19</v>
      </c>
      <c r="M271" s="19">
        <v>18494.73</v>
      </c>
      <c r="O271" s="27">
        <v>118518.87</v>
      </c>
      <c r="P271" s="27">
        <v>124.19</v>
      </c>
      <c r="Q271" s="27">
        <v>5551.13</v>
      </c>
      <c r="R271" s="27">
        <v>12819.41</v>
      </c>
      <c r="S271" s="40">
        <v>137013.6</v>
      </c>
      <c r="U271" s="29">
        <f t="shared" si="47"/>
        <v>0</v>
      </c>
      <c r="V271" s="29">
        <f t="shared" si="48"/>
        <v>0</v>
      </c>
      <c r="W271" s="29">
        <f t="shared" si="49"/>
        <v>0</v>
      </c>
      <c r="X271" s="30">
        <f t="shared" si="50"/>
        <v>0</v>
      </c>
    </row>
    <row r="272" spans="1:24" x14ac:dyDescent="0.25">
      <c r="A272" s="20">
        <v>44276.7345500347</v>
      </c>
      <c r="B272" s="21" t="s">
        <v>680</v>
      </c>
      <c r="C272" s="6" t="s">
        <v>681</v>
      </c>
      <c r="D272" s="6" t="s">
        <v>682</v>
      </c>
      <c r="E272" s="21">
        <v>120</v>
      </c>
      <c r="F272" s="19">
        <v>0</v>
      </c>
      <c r="G272" s="19">
        <v>0</v>
      </c>
      <c r="H272" s="19">
        <v>113306.6</v>
      </c>
      <c r="I272" s="19">
        <v>113306.6</v>
      </c>
      <c r="J272" s="19">
        <v>5596.4</v>
      </c>
      <c r="K272" s="19">
        <v>12284.38</v>
      </c>
      <c r="L272" s="19">
        <v>119.02</v>
      </c>
      <c r="M272" s="19">
        <v>17999.8</v>
      </c>
      <c r="O272" s="27">
        <v>113306.6</v>
      </c>
      <c r="P272" s="27">
        <v>119.02</v>
      </c>
      <c r="Q272" s="27">
        <v>5596.4</v>
      </c>
      <c r="R272" s="27">
        <v>12284.38</v>
      </c>
      <c r="S272" s="40">
        <v>131306.4</v>
      </c>
      <c r="U272" s="29">
        <f t="shared" si="47"/>
        <v>0</v>
      </c>
      <c r="V272" s="29">
        <f t="shared" si="48"/>
        <v>0</v>
      </c>
      <c r="W272" s="29">
        <f t="shared" si="49"/>
        <v>0</v>
      </c>
      <c r="X272" s="30">
        <f t="shared" si="50"/>
        <v>0</v>
      </c>
    </row>
    <row r="273" spans="1:24" x14ac:dyDescent="0.25">
      <c r="A273" s="20">
        <v>44277.5128805903</v>
      </c>
      <c r="B273" s="21" t="s">
        <v>683</v>
      </c>
      <c r="C273" s="6" t="s">
        <v>684</v>
      </c>
      <c r="D273" s="6" t="s">
        <v>685</v>
      </c>
      <c r="E273" s="21">
        <v>120</v>
      </c>
      <c r="F273" s="19">
        <v>0</v>
      </c>
      <c r="G273" s="19">
        <v>0</v>
      </c>
      <c r="H273" s="19">
        <v>104756.6</v>
      </c>
      <c r="I273" s="19">
        <v>104756.6</v>
      </c>
      <c r="J273" s="19">
        <v>5174.9799999999996</v>
      </c>
      <c r="K273" s="19">
        <v>11357.58</v>
      </c>
      <c r="L273" s="19">
        <v>110.04</v>
      </c>
      <c r="M273" s="19">
        <v>16642.599999999999</v>
      </c>
      <c r="O273" s="27">
        <v>104756.6</v>
      </c>
      <c r="P273" s="27">
        <v>110.04</v>
      </c>
      <c r="Q273" s="27">
        <v>5174.9799999999996</v>
      </c>
      <c r="R273" s="27">
        <v>11357.58</v>
      </c>
      <c r="S273" s="40">
        <v>121399.2</v>
      </c>
      <c r="U273" s="29">
        <f t="shared" si="47"/>
        <v>0</v>
      </c>
      <c r="V273" s="29">
        <f t="shared" si="48"/>
        <v>0</v>
      </c>
      <c r="W273" s="29">
        <f t="shared" si="49"/>
        <v>0</v>
      </c>
      <c r="X273" s="30">
        <f t="shared" si="50"/>
        <v>0</v>
      </c>
    </row>
    <row r="274" spans="1:24" x14ac:dyDescent="0.25">
      <c r="A274" s="20">
        <v>44279.636816006903</v>
      </c>
      <c r="B274" s="21" t="s">
        <v>686</v>
      </c>
      <c r="C274" s="6" t="s">
        <v>687</v>
      </c>
      <c r="D274" s="6" t="s">
        <v>688</v>
      </c>
      <c r="E274" s="21">
        <v>120</v>
      </c>
      <c r="F274" s="19">
        <v>0</v>
      </c>
      <c r="G274" s="19">
        <v>0</v>
      </c>
      <c r="H274" s="19">
        <v>113306.6</v>
      </c>
      <c r="I274" s="19">
        <v>113306.6</v>
      </c>
      <c r="J274" s="19">
        <v>5597.35</v>
      </c>
      <c r="K274" s="19">
        <v>12284.63</v>
      </c>
      <c r="L274" s="19">
        <v>119.02</v>
      </c>
      <c r="M274" s="19">
        <v>18001</v>
      </c>
      <c r="O274" s="27">
        <v>113306.6</v>
      </c>
      <c r="P274" s="27">
        <v>119.02</v>
      </c>
      <c r="Q274" s="27">
        <v>5597.35</v>
      </c>
      <c r="R274" s="27">
        <v>12284.63</v>
      </c>
      <c r="S274" s="40">
        <v>131307.6</v>
      </c>
      <c r="U274" s="29">
        <f t="shared" si="47"/>
        <v>0</v>
      </c>
      <c r="V274" s="29">
        <f t="shared" si="48"/>
        <v>0</v>
      </c>
      <c r="W274" s="29">
        <f t="shared" si="49"/>
        <v>0</v>
      </c>
      <c r="X274" s="30">
        <f t="shared" si="50"/>
        <v>0</v>
      </c>
    </row>
    <row r="275" spans="1:24" x14ac:dyDescent="0.25">
      <c r="A275" s="20">
        <v>44273.704659872703</v>
      </c>
      <c r="B275" s="21" t="s">
        <v>689</v>
      </c>
      <c r="C275" s="6" t="s">
        <v>690</v>
      </c>
      <c r="D275" s="6" t="s">
        <v>691</v>
      </c>
      <c r="E275" s="21">
        <v>120</v>
      </c>
      <c r="F275" s="19">
        <v>0</v>
      </c>
      <c r="G275" s="19">
        <v>0</v>
      </c>
      <c r="H275" s="19">
        <v>79660.62</v>
      </c>
      <c r="I275" s="19">
        <v>79660.62</v>
      </c>
      <c r="J275" s="19">
        <v>3934.64</v>
      </c>
      <c r="K275" s="19">
        <v>8637.06</v>
      </c>
      <c r="L275" s="19">
        <v>83.68</v>
      </c>
      <c r="M275" s="19">
        <v>12655.38</v>
      </c>
      <c r="O275" s="27">
        <v>79660.62</v>
      </c>
      <c r="P275" s="27">
        <v>83.68</v>
      </c>
      <c r="Q275" s="27">
        <v>3934.64</v>
      </c>
      <c r="R275" s="27">
        <v>8637.06</v>
      </c>
      <c r="S275" s="40">
        <v>92315.999999999985</v>
      </c>
      <c r="U275" s="29">
        <f t="shared" si="47"/>
        <v>0</v>
      </c>
      <c r="V275" s="29">
        <f t="shared" si="48"/>
        <v>0</v>
      </c>
      <c r="W275" s="29">
        <f t="shared" si="49"/>
        <v>0</v>
      </c>
      <c r="X275" s="30">
        <f t="shared" si="50"/>
        <v>0</v>
      </c>
    </row>
    <row r="276" spans="1:24" x14ac:dyDescent="0.25">
      <c r="A276" s="20">
        <v>44270.631245983801</v>
      </c>
      <c r="B276" s="21" t="s">
        <v>692</v>
      </c>
      <c r="C276" s="6" t="s">
        <v>693</v>
      </c>
      <c r="D276" s="6" t="s">
        <v>694</v>
      </c>
      <c r="E276" s="21">
        <v>120</v>
      </c>
      <c r="F276" s="19">
        <v>0</v>
      </c>
      <c r="G276" s="19">
        <v>0</v>
      </c>
      <c r="H276" s="19">
        <v>149102.82999999999</v>
      </c>
      <c r="I276" s="19">
        <v>149102.82999999999</v>
      </c>
      <c r="J276" s="19">
        <v>7358.17</v>
      </c>
      <c r="K276" s="19">
        <v>16165.58</v>
      </c>
      <c r="L276" s="19">
        <v>156.62</v>
      </c>
      <c r="M276" s="19">
        <v>23680.37</v>
      </c>
      <c r="O276" s="27">
        <v>149102.82999999999</v>
      </c>
      <c r="P276" s="27">
        <v>156.62</v>
      </c>
      <c r="Q276" s="27">
        <v>7358.17</v>
      </c>
      <c r="R276" s="27">
        <v>16165.58</v>
      </c>
      <c r="S276" s="40">
        <v>172783.19999999998</v>
      </c>
      <c r="U276" s="29">
        <f t="shared" si="47"/>
        <v>0</v>
      </c>
      <c r="V276" s="29">
        <f t="shared" si="48"/>
        <v>0</v>
      </c>
      <c r="W276" s="29">
        <f t="shared" si="49"/>
        <v>0</v>
      </c>
      <c r="X276" s="30">
        <f t="shared" si="50"/>
        <v>0</v>
      </c>
    </row>
    <row r="277" spans="1:24" x14ac:dyDescent="0.25">
      <c r="A277" s="20">
        <v>44270.6354189005</v>
      </c>
      <c r="B277" s="21" t="s">
        <v>695</v>
      </c>
      <c r="C277" s="6" t="s">
        <v>693</v>
      </c>
      <c r="D277" s="6" t="s">
        <v>694</v>
      </c>
      <c r="E277" s="21">
        <v>120</v>
      </c>
      <c r="F277" s="19">
        <v>0</v>
      </c>
      <c r="G277" s="19">
        <v>0</v>
      </c>
      <c r="H277" s="19">
        <v>137857.07999999999</v>
      </c>
      <c r="I277" s="19">
        <v>137857.07999999999</v>
      </c>
      <c r="J277" s="19">
        <v>6809.42</v>
      </c>
      <c r="K277" s="19">
        <v>14947.09</v>
      </c>
      <c r="L277" s="19">
        <v>144.81</v>
      </c>
      <c r="M277" s="19">
        <v>21901.32</v>
      </c>
      <c r="O277" s="27">
        <v>137857.07999999999</v>
      </c>
      <c r="P277" s="27">
        <v>144.81</v>
      </c>
      <c r="Q277" s="27">
        <v>6809.42</v>
      </c>
      <c r="R277" s="27">
        <v>14947.09</v>
      </c>
      <c r="S277" s="40">
        <v>159758.39999999999</v>
      </c>
      <c r="U277" s="29">
        <f t="shared" si="47"/>
        <v>0</v>
      </c>
      <c r="V277" s="29">
        <f t="shared" si="48"/>
        <v>0</v>
      </c>
      <c r="W277" s="29">
        <f t="shared" si="49"/>
        <v>0</v>
      </c>
      <c r="X277" s="30">
        <f t="shared" si="50"/>
        <v>0</v>
      </c>
    </row>
    <row r="278" spans="1:24" x14ac:dyDescent="0.25">
      <c r="A278" s="20">
        <v>44269.610943634303</v>
      </c>
      <c r="B278" s="21" t="s">
        <v>696</v>
      </c>
      <c r="C278" s="6" t="s">
        <v>697</v>
      </c>
      <c r="D278" s="6" t="s">
        <v>698</v>
      </c>
      <c r="E278" s="21">
        <v>120</v>
      </c>
      <c r="F278" s="19">
        <v>0</v>
      </c>
      <c r="G278" s="19">
        <v>0</v>
      </c>
      <c r="H278" s="19">
        <v>109533.51</v>
      </c>
      <c r="I278" s="19">
        <v>109533.51</v>
      </c>
      <c r="J278" s="19">
        <v>5410.95</v>
      </c>
      <c r="K278" s="19">
        <v>11876.48</v>
      </c>
      <c r="L278" s="19">
        <v>115.06</v>
      </c>
      <c r="M278" s="19">
        <v>17402.490000000002</v>
      </c>
      <c r="O278" s="27">
        <v>109533.51</v>
      </c>
      <c r="P278" s="27">
        <v>115.06</v>
      </c>
      <c r="Q278" s="27">
        <v>5410.95</v>
      </c>
      <c r="R278" s="27">
        <v>11876.48</v>
      </c>
      <c r="S278" s="40">
        <v>126935.99999999999</v>
      </c>
      <c r="U278" s="29">
        <f t="shared" si="47"/>
        <v>0</v>
      </c>
      <c r="V278" s="29">
        <f t="shared" si="48"/>
        <v>0</v>
      </c>
      <c r="W278" s="29">
        <f t="shared" si="49"/>
        <v>0</v>
      </c>
      <c r="X278" s="30">
        <f t="shared" si="50"/>
        <v>0</v>
      </c>
    </row>
    <row r="279" spans="1:24" x14ac:dyDescent="0.25">
      <c r="A279" s="20">
        <v>44266.684276851898</v>
      </c>
      <c r="B279" s="21" t="s">
        <v>699</v>
      </c>
      <c r="C279" s="6" t="s">
        <v>700</v>
      </c>
      <c r="D279" s="6" t="s">
        <v>701</v>
      </c>
      <c r="E279" s="21">
        <v>120</v>
      </c>
      <c r="F279" s="19">
        <v>0</v>
      </c>
      <c r="G279" s="19">
        <v>0</v>
      </c>
      <c r="H279" s="19">
        <v>72817.91</v>
      </c>
      <c r="I279" s="19">
        <v>72817.91</v>
      </c>
      <c r="J279" s="19">
        <v>3589.07</v>
      </c>
      <c r="K279" s="19">
        <v>7894.54</v>
      </c>
      <c r="L279" s="19">
        <v>76.48</v>
      </c>
      <c r="M279" s="19">
        <v>11560.09</v>
      </c>
      <c r="O279" s="27">
        <v>72817.91</v>
      </c>
      <c r="P279" s="27">
        <v>76.48</v>
      </c>
      <c r="Q279" s="27">
        <v>3589.07</v>
      </c>
      <c r="R279" s="27">
        <v>7894.54</v>
      </c>
      <c r="S279" s="40">
        <v>84378</v>
      </c>
      <c r="U279" s="29">
        <f t="shared" si="47"/>
        <v>0</v>
      </c>
      <c r="V279" s="29">
        <f t="shared" si="48"/>
        <v>0</v>
      </c>
      <c r="W279" s="29">
        <f t="shared" si="49"/>
        <v>0</v>
      </c>
      <c r="X279" s="30">
        <f t="shared" si="50"/>
        <v>0</v>
      </c>
    </row>
    <row r="280" spans="1:24" x14ac:dyDescent="0.25">
      <c r="A280" s="20">
        <v>44266.714911307899</v>
      </c>
      <c r="B280" s="21" t="s">
        <v>702</v>
      </c>
      <c r="C280" s="6" t="s">
        <v>700</v>
      </c>
      <c r="D280" s="6" t="s">
        <v>701</v>
      </c>
      <c r="E280" s="21">
        <v>120</v>
      </c>
      <c r="F280" s="19">
        <v>0</v>
      </c>
      <c r="G280" s="19">
        <v>0</v>
      </c>
      <c r="H280" s="19">
        <v>76157.89</v>
      </c>
      <c r="I280" s="19">
        <v>76157.89</v>
      </c>
      <c r="J280" s="19">
        <v>3759.47</v>
      </c>
      <c r="K280" s="19">
        <v>8256.64</v>
      </c>
      <c r="L280" s="19">
        <v>80</v>
      </c>
      <c r="M280" s="19">
        <v>12096.11</v>
      </c>
      <c r="O280" s="27">
        <v>76157.89</v>
      </c>
      <c r="P280" s="27">
        <v>80</v>
      </c>
      <c r="Q280" s="27">
        <v>3759.47</v>
      </c>
      <c r="R280" s="27">
        <v>8256.64</v>
      </c>
      <c r="S280" s="40">
        <v>88254</v>
      </c>
      <c r="U280" s="29">
        <f t="shared" si="47"/>
        <v>0</v>
      </c>
      <c r="V280" s="29">
        <f t="shared" si="48"/>
        <v>0</v>
      </c>
      <c r="W280" s="29">
        <f t="shared" si="49"/>
        <v>0</v>
      </c>
      <c r="X280" s="30">
        <f t="shared" si="50"/>
        <v>0</v>
      </c>
    </row>
    <row r="281" spans="1:24" x14ac:dyDescent="0.25">
      <c r="A281" s="20">
        <v>44283.660601157397</v>
      </c>
      <c r="B281" s="21" t="s">
        <v>703</v>
      </c>
      <c r="C281" s="6" t="s">
        <v>704</v>
      </c>
      <c r="D281" s="6" t="s">
        <v>705</v>
      </c>
      <c r="E281" s="21">
        <v>120</v>
      </c>
      <c r="F281" s="19">
        <v>0</v>
      </c>
      <c r="G281" s="19">
        <v>0</v>
      </c>
      <c r="H281" s="19">
        <v>79607.55</v>
      </c>
      <c r="I281" s="19">
        <v>79607.55</v>
      </c>
      <c r="J281" s="19">
        <v>3932.61</v>
      </c>
      <c r="K281" s="19">
        <v>8631.02</v>
      </c>
      <c r="L281" s="19">
        <v>83.62</v>
      </c>
      <c r="M281" s="19">
        <v>12647.25</v>
      </c>
      <c r="O281" s="27">
        <v>79607.55</v>
      </c>
      <c r="P281" s="27">
        <v>83.62</v>
      </c>
      <c r="Q281" s="27">
        <v>3932.61</v>
      </c>
      <c r="R281" s="27">
        <v>8631.02</v>
      </c>
      <c r="S281" s="40">
        <v>92254.8</v>
      </c>
      <c r="U281" s="29">
        <f t="shared" si="47"/>
        <v>0</v>
      </c>
      <c r="V281" s="29">
        <f t="shared" si="48"/>
        <v>0</v>
      </c>
      <c r="W281" s="29">
        <f t="shared" si="49"/>
        <v>0</v>
      </c>
      <c r="X281" s="30">
        <f t="shared" si="50"/>
        <v>0</v>
      </c>
    </row>
    <row r="282" spans="1:24" x14ac:dyDescent="0.25">
      <c r="A282" s="20">
        <v>44276.525572881903</v>
      </c>
      <c r="B282" s="21" t="s">
        <v>706</v>
      </c>
      <c r="C282" s="6" t="s">
        <v>707</v>
      </c>
      <c r="D282" s="6" t="s">
        <v>708</v>
      </c>
      <c r="E282" s="21">
        <v>120</v>
      </c>
      <c r="F282" s="19">
        <v>0</v>
      </c>
      <c r="G282" s="19">
        <v>0</v>
      </c>
      <c r="H282" s="19">
        <v>76532.92</v>
      </c>
      <c r="I282" s="19">
        <v>76532.92</v>
      </c>
      <c r="J282" s="19">
        <v>3780.73</v>
      </c>
      <c r="K282" s="19">
        <v>8297.9599999999991</v>
      </c>
      <c r="L282" s="19">
        <v>80.39</v>
      </c>
      <c r="M282" s="19">
        <v>12159.08</v>
      </c>
      <c r="O282" s="27">
        <v>76532.92</v>
      </c>
      <c r="P282" s="27">
        <v>80.39</v>
      </c>
      <c r="Q282" s="27">
        <v>3780.73</v>
      </c>
      <c r="R282" s="27">
        <v>8297.9599999999991</v>
      </c>
      <c r="S282" s="40">
        <v>88692</v>
      </c>
      <c r="U282" s="29">
        <f t="shared" si="47"/>
        <v>0</v>
      </c>
      <c r="V282" s="29">
        <f t="shared" si="48"/>
        <v>0</v>
      </c>
      <c r="W282" s="29">
        <f t="shared" si="49"/>
        <v>0</v>
      </c>
      <c r="X282" s="30">
        <f t="shared" si="50"/>
        <v>0</v>
      </c>
    </row>
    <row r="283" spans="1:24" x14ac:dyDescent="0.25">
      <c r="A283" s="20">
        <v>44271.596639432901</v>
      </c>
      <c r="B283" s="21" t="s">
        <v>709</v>
      </c>
      <c r="C283" s="6" t="s">
        <v>710</v>
      </c>
      <c r="D283" s="6" t="s">
        <v>711</v>
      </c>
      <c r="E283" s="21">
        <v>120</v>
      </c>
      <c r="F283" s="19">
        <v>0</v>
      </c>
      <c r="G283" s="19">
        <v>0</v>
      </c>
      <c r="H283" s="19">
        <v>70757.86</v>
      </c>
      <c r="I283" s="19">
        <v>70757.86</v>
      </c>
      <c r="J283" s="19">
        <v>3492.47</v>
      </c>
      <c r="K283" s="19">
        <v>7671.35</v>
      </c>
      <c r="L283" s="19">
        <v>74.319999999999993</v>
      </c>
      <c r="M283" s="19">
        <v>11238.14</v>
      </c>
      <c r="O283" s="27">
        <v>70757.86</v>
      </c>
      <c r="P283" s="27">
        <v>74.319999999999993</v>
      </c>
      <c r="Q283" s="27">
        <v>3492.47</v>
      </c>
      <c r="R283" s="27">
        <v>7671.35</v>
      </c>
      <c r="S283" s="40">
        <v>81996.000000000015</v>
      </c>
      <c r="U283" s="29">
        <f t="shared" si="47"/>
        <v>0</v>
      </c>
      <c r="V283" s="29">
        <f t="shared" si="48"/>
        <v>0</v>
      </c>
      <c r="W283" s="29">
        <f t="shared" si="49"/>
        <v>0</v>
      </c>
      <c r="X283" s="30">
        <f t="shared" si="50"/>
        <v>0</v>
      </c>
    </row>
    <row r="284" spans="1:24" x14ac:dyDescent="0.25">
      <c r="A284" s="20">
        <v>44276.684429745401</v>
      </c>
      <c r="B284" s="21" t="s">
        <v>712</v>
      </c>
      <c r="C284" s="6" t="s">
        <v>713</v>
      </c>
      <c r="D284" s="6" t="s">
        <v>714</v>
      </c>
      <c r="E284" s="21">
        <v>120</v>
      </c>
      <c r="F284" s="19">
        <v>0</v>
      </c>
      <c r="G284" s="19">
        <v>0</v>
      </c>
      <c r="H284" s="19">
        <v>77725.27</v>
      </c>
      <c r="I284" s="19">
        <v>77725.27</v>
      </c>
      <c r="J284" s="19">
        <v>3839.63</v>
      </c>
      <c r="K284" s="19">
        <v>8426.65</v>
      </c>
      <c r="L284" s="19">
        <v>81.650000000000006</v>
      </c>
      <c r="M284" s="19">
        <v>12347.93</v>
      </c>
      <c r="O284" s="27">
        <v>77725.27</v>
      </c>
      <c r="P284" s="27">
        <v>81.650000000000006</v>
      </c>
      <c r="Q284" s="27">
        <v>3839.63</v>
      </c>
      <c r="R284" s="27">
        <v>8426.65</v>
      </c>
      <c r="S284" s="40">
        <v>90073.2</v>
      </c>
      <c r="U284" s="29">
        <f t="shared" si="47"/>
        <v>0</v>
      </c>
      <c r="V284" s="29">
        <f t="shared" si="48"/>
        <v>0</v>
      </c>
      <c r="W284" s="29">
        <f t="shared" si="49"/>
        <v>0</v>
      </c>
      <c r="X284" s="30">
        <f t="shared" si="50"/>
        <v>0</v>
      </c>
    </row>
    <row r="285" spans="1:24" x14ac:dyDescent="0.25">
      <c r="A285" s="20">
        <v>44285.531933796301</v>
      </c>
      <c r="B285" s="21" t="s">
        <v>715</v>
      </c>
      <c r="C285" s="6" t="s">
        <v>716</v>
      </c>
      <c r="D285" s="6" t="s">
        <v>717</v>
      </c>
      <c r="E285" s="21">
        <v>120</v>
      </c>
      <c r="F285" s="19">
        <v>0</v>
      </c>
      <c r="G285" s="19">
        <v>0</v>
      </c>
      <c r="H285" s="19">
        <v>77725.27</v>
      </c>
      <c r="I285" s="19">
        <v>77725.27</v>
      </c>
      <c r="J285" s="19">
        <v>3839.63</v>
      </c>
      <c r="K285" s="19">
        <v>8426.65</v>
      </c>
      <c r="L285" s="19">
        <v>81.650000000000006</v>
      </c>
      <c r="M285" s="19">
        <v>12347.93</v>
      </c>
      <c r="O285" s="27">
        <v>77725.27</v>
      </c>
      <c r="P285" s="27">
        <v>81.650000000000006</v>
      </c>
      <c r="Q285" s="27">
        <v>3839.63</v>
      </c>
      <c r="R285" s="27">
        <v>8426.65</v>
      </c>
      <c r="S285" s="40">
        <v>90073.2</v>
      </c>
      <c r="U285" s="29">
        <f t="shared" si="47"/>
        <v>0</v>
      </c>
      <c r="V285" s="29">
        <f t="shared" si="48"/>
        <v>0</v>
      </c>
      <c r="W285" s="29">
        <f t="shared" si="49"/>
        <v>0</v>
      </c>
      <c r="X285" s="30">
        <f t="shared" si="50"/>
        <v>0</v>
      </c>
    </row>
    <row r="286" spans="1:24" x14ac:dyDescent="0.25">
      <c r="A286" s="20">
        <v>44269.644859687498</v>
      </c>
      <c r="B286" s="21" t="s">
        <v>718</v>
      </c>
      <c r="C286" s="6" t="s">
        <v>719</v>
      </c>
      <c r="D286" s="6" t="s">
        <v>720</v>
      </c>
      <c r="E286" s="21">
        <v>120</v>
      </c>
      <c r="F286" s="19">
        <v>0</v>
      </c>
      <c r="G286" s="19">
        <v>0</v>
      </c>
      <c r="H286" s="19">
        <v>79191.820000000007</v>
      </c>
      <c r="I286" s="19">
        <v>79191.820000000007</v>
      </c>
      <c r="J286" s="19">
        <v>3912.07</v>
      </c>
      <c r="K286" s="19">
        <v>8586.52</v>
      </c>
      <c r="L286" s="19">
        <v>83.19</v>
      </c>
      <c r="M286" s="19">
        <v>12581.78</v>
      </c>
      <c r="O286" s="27">
        <v>79191.820000000007</v>
      </c>
      <c r="P286" s="27">
        <v>83.19</v>
      </c>
      <c r="Q286" s="27">
        <v>3912.07</v>
      </c>
      <c r="R286" s="27">
        <v>8586.52</v>
      </c>
      <c r="S286" s="40">
        <v>91773.60000000002</v>
      </c>
      <c r="U286" s="29">
        <f t="shared" si="47"/>
        <v>0</v>
      </c>
      <c r="V286" s="29">
        <f t="shared" si="48"/>
        <v>0</v>
      </c>
      <c r="W286" s="29">
        <f t="shared" si="49"/>
        <v>0</v>
      </c>
      <c r="X286" s="30">
        <f t="shared" si="50"/>
        <v>0</v>
      </c>
    </row>
    <row r="287" spans="1:24" x14ac:dyDescent="0.25">
      <c r="A287" s="20">
        <v>44267.504451238397</v>
      </c>
      <c r="B287" s="21" t="s">
        <v>721</v>
      </c>
      <c r="C287" s="6" t="s">
        <v>722</v>
      </c>
      <c r="D287" s="6" t="s">
        <v>723</v>
      </c>
      <c r="E287" s="21">
        <v>120</v>
      </c>
      <c r="F287" s="19">
        <v>0</v>
      </c>
      <c r="G287" s="19">
        <v>0</v>
      </c>
      <c r="H287" s="19">
        <v>86102.83</v>
      </c>
      <c r="I287" s="19">
        <v>86102.83</v>
      </c>
      <c r="J287" s="19">
        <v>4253.17</v>
      </c>
      <c r="K287" s="19">
        <v>9335.9500000000007</v>
      </c>
      <c r="L287" s="19">
        <v>90.45</v>
      </c>
      <c r="M287" s="19">
        <v>13679.57</v>
      </c>
      <c r="O287" s="27">
        <v>86102.83</v>
      </c>
      <c r="P287" s="27">
        <v>90.45</v>
      </c>
      <c r="Q287" s="27">
        <v>4253.17</v>
      </c>
      <c r="R287" s="27">
        <v>9335.9500000000007</v>
      </c>
      <c r="S287" s="40">
        <v>99782.399999999994</v>
      </c>
      <c r="U287" s="29">
        <f t="shared" si="47"/>
        <v>0</v>
      </c>
      <c r="V287" s="29">
        <f t="shared" si="48"/>
        <v>0</v>
      </c>
      <c r="W287" s="29">
        <f t="shared" si="49"/>
        <v>0</v>
      </c>
      <c r="X287" s="30">
        <f t="shared" si="50"/>
        <v>0</v>
      </c>
    </row>
    <row r="288" spans="1:24" x14ac:dyDescent="0.25">
      <c r="A288" s="20">
        <v>44286.424845798603</v>
      </c>
      <c r="B288" s="21" t="s">
        <v>724</v>
      </c>
      <c r="C288" s="6" t="s">
        <v>725</v>
      </c>
      <c r="D288" s="6" t="s">
        <v>726</v>
      </c>
      <c r="E288" s="21">
        <v>120</v>
      </c>
      <c r="F288" s="19">
        <v>0</v>
      </c>
      <c r="G288" s="19">
        <v>0</v>
      </c>
      <c r="H288" s="19">
        <v>238720.75</v>
      </c>
      <c r="I288" s="19">
        <v>238720.75</v>
      </c>
      <c r="J288" s="19">
        <v>11772.25</v>
      </c>
      <c r="K288" s="19">
        <v>25880.26</v>
      </c>
      <c r="L288" s="19">
        <v>250.74</v>
      </c>
      <c r="M288" s="19">
        <v>37903.25</v>
      </c>
      <c r="O288" s="27">
        <v>238720.75</v>
      </c>
      <c r="P288" s="27">
        <v>250.74</v>
      </c>
      <c r="Q288" s="27">
        <v>11772.25</v>
      </c>
      <c r="R288" s="27">
        <v>25880.26</v>
      </c>
      <c r="S288" s="40">
        <v>276624</v>
      </c>
      <c r="U288" s="29">
        <f t="shared" si="47"/>
        <v>0</v>
      </c>
      <c r="V288" s="29">
        <f t="shared" si="48"/>
        <v>0</v>
      </c>
      <c r="W288" s="29">
        <f t="shared" si="49"/>
        <v>0</v>
      </c>
      <c r="X288" s="30">
        <f t="shared" si="50"/>
        <v>0</v>
      </c>
    </row>
    <row r="289" spans="1:24" x14ac:dyDescent="0.25">
      <c r="A289" s="20">
        <v>44276.467671446801</v>
      </c>
      <c r="B289" s="21" t="s">
        <v>727</v>
      </c>
      <c r="C289" s="6" t="s">
        <v>728</v>
      </c>
      <c r="D289" s="6" t="s">
        <v>729</v>
      </c>
      <c r="E289" s="21">
        <v>120</v>
      </c>
      <c r="F289" s="19">
        <v>0</v>
      </c>
      <c r="G289" s="19">
        <v>0</v>
      </c>
      <c r="H289" s="19">
        <v>377358.49</v>
      </c>
      <c r="I289" s="19">
        <v>377358.49</v>
      </c>
      <c r="J289" s="19">
        <v>18641.509999999998</v>
      </c>
      <c r="K289" s="19">
        <v>40914.800000000003</v>
      </c>
      <c r="L289" s="19">
        <v>396.4</v>
      </c>
      <c r="M289" s="19">
        <v>59952.71</v>
      </c>
      <c r="O289" s="27">
        <v>377358.49</v>
      </c>
      <c r="P289" s="27">
        <v>396.4</v>
      </c>
      <c r="Q289" s="27">
        <v>18641.509999999998</v>
      </c>
      <c r="R289" s="27">
        <v>40914.800000000003</v>
      </c>
      <c r="S289" s="40">
        <v>437311.2</v>
      </c>
      <c r="U289" s="29">
        <f t="shared" si="47"/>
        <v>0</v>
      </c>
      <c r="V289" s="29">
        <f t="shared" si="48"/>
        <v>0</v>
      </c>
      <c r="W289" s="29">
        <f t="shared" si="49"/>
        <v>0</v>
      </c>
      <c r="X289" s="30">
        <f t="shared" si="50"/>
        <v>0</v>
      </c>
    </row>
    <row r="290" spans="1:24" x14ac:dyDescent="0.25">
      <c r="A290" s="20">
        <v>44281.639947418997</v>
      </c>
      <c r="B290" s="21" t="s">
        <v>730</v>
      </c>
      <c r="C290" s="6" t="s">
        <v>731</v>
      </c>
      <c r="D290" s="6" t="s">
        <v>732</v>
      </c>
      <c r="E290" s="21">
        <v>120</v>
      </c>
      <c r="F290" s="19">
        <v>0</v>
      </c>
      <c r="G290" s="19">
        <v>0</v>
      </c>
      <c r="H290" s="19">
        <v>220712.26</v>
      </c>
      <c r="I290" s="19">
        <v>220712.26</v>
      </c>
      <c r="J290" s="19">
        <v>10903.19</v>
      </c>
      <c r="K290" s="19">
        <v>23930.3</v>
      </c>
      <c r="L290" s="19">
        <v>231.85</v>
      </c>
      <c r="M290" s="19">
        <v>35065.339999999997</v>
      </c>
      <c r="O290" s="27">
        <v>220712.26</v>
      </c>
      <c r="P290" s="27">
        <v>231.85</v>
      </c>
      <c r="Q290" s="27">
        <v>10903.19</v>
      </c>
      <c r="R290" s="27">
        <v>23930.3</v>
      </c>
      <c r="S290" s="40">
        <v>255777.6</v>
      </c>
      <c r="U290" s="29">
        <f t="shared" si="47"/>
        <v>0</v>
      </c>
      <c r="V290" s="29">
        <f t="shared" si="48"/>
        <v>0</v>
      </c>
      <c r="W290" s="29">
        <f t="shared" si="49"/>
        <v>0</v>
      </c>
      <c r="X290" s="30">
        <f t="shared" si="50"/>
        <v>0</v>
      </c>
    </row>
    <row r="291" spans="1:24" x14ac:dyDescent="0.25">
      <c r="A291" s="20">
        <v>44284.642285567097</v>
      </c>
      <c r="B291" s="21" t="s">
        <v>733</v>
      </c>
      <c r="C291" s="6" t="s">
        <v>734</v>
      </c>
      <c r="D291" s="6" t="s">
        <v>735</v>
      </c>
      <c r="E291" s="21">
        <v>120</v>
      </c>
      <c r="F291" s="19">
        <v>0</v>
      </c>
      <c r="G291" s="19">
        <v>0</v>
      </c>
      <c r="H291" s="19">
        <v>168758.51</v>
      </c>
      <c r="I291" s="19">
        <v>168758.51</v>
      </c>
      <c r="J291" s="19">
        <v>8336.67</v>
      </c>
      <c r="K291" s="19">
        <v>18297.55</v>
      </c>
      <c r="L291" s="19">
        <v>177.27</v>
      </c>
      <c r="M291" s="19">
        <v>26811.49</v>
      </c>
      <c r="O291" s="27">
        <v>168758.51</v>
      </c>
      <c r="P291" s="27">
        <v>177.27</v>
      </c>
      <c r="Q291" s="27">
        <v>8336.67</v>
      </c>
      <c r="R291" s="27">
        <v>18297.55</v>
      </c>
      <c r="S291" s="40">
        <v>195570</v>
      </c>
      <c r="U291" s="29">
        <f t="shared" si="47"/>
        <v>0</v>
      </c>
      <c r="V291" s="29">
        <f t="shared" si="48"/>
        <v>0</v>
      </c>
      <c r="W291" s="29">
        <f t="shared" si="49"/>
        <v>0</v>
      </c>
      <c r="X291" s="30">
        <f t="shared" si="50"/>
        <v>0</v>
      </c>
    </row>
    <row r="292" spans="1:24" x14ac:dyDescent="0.25">
      <c r="A292" s="20">
        <v>44279.748037963</v>
      </c>
      <c r="B292" s="21" t="s">
        <v>736</v>
      </c>
      <c r="C292" s="6" t="s">
        <v>737</v>
      </c>
      <c r="D292" s="6" t="s">
        <v>738</v>
      </c>
      <c r="E292" s="21">
        <v>120</v>
      </c>
      <c r="F292" s="19">
        <v>0</v>
      </c>
      <c r="G292" s="19">
        <v>0</v>
      </c>
      <c r="H292" s="19">
        <v>233946.34</v>
      </c>
      <c r="I292" s="19">
        <v>233946.34</v>
      </c>
      <c r="J292" s="19">
        <v>11556.94</v>
      </c>
      <c r="K292" s="19">
        <v>25365.77</v>
      </c>
      <c r="L292" s="19">
        <v>245.75</v>
      </c>
      <c r="M292" s="19">
        <v>37168.46</v>
      </c>
      <c r="O292" s="27">
        <v>233946.34</v>
      </c>
      <c r="P292" s="27">
        <v>245.75</v>
      </c>
      <c r="Q292" s="27">
        <v>11556.94</v>
      </c>
      <c r="R292" s="27">
        <v>25365.77</v>
      </c>
      <c r="S292" s="40">
        <v>271114.8</v>
      </c>
      <c r="U292" s="29">
        <f t="shared" si="47"/>
        <v>0</v>
      </c>
      <c r="V292" s="29">
        <f t="shared" si="48"/>
        <v>0</v>
      </c>
      <c r="W292" s="29">
        <f t="shared" si="49"/>
        <v>0</v>
      </c>
      <c r="X292" s="30">
        <f t="shared" si="50"/>
        <v>0</v>
      </c>
    </row>
    <row r="293" spans="1:24" x14ac:dyDescent="0.25">
      <c r="A293" s="20">
        <v>44285.591271030098</v>
      </c>
      <c r="B293" s="21" t="s">
        <v>739</v>
      </c>
      <c r="C293" s="6" t="s">
        <v>740</v>
      </c>
      <c r="D293" s="6" t="s">
        <v>741</v>
      </c>
      <c r="E293" s="21">
        <v>120</v>
      </c>
      <c r="F293" s="19">
        <v>0</v>
      </c>
      <c r="G293" s="19">
        <v>0</v>
      </c>
      <c r="H293" s="19">
        <v>238720.75</v>
      </c>
      <c r="I293" s="19">
        <v>238720.75</v>
      </c>
      <c r="J293" s="19">
        <v>11773.25</v>
      </c>
      <c r="K293" s="19">
        <v>25880.46</v>
      </c>
      <c r="L293" s="19">
        <v>250.74</v>
      </c>
      <c r="M293" s="19">
        <v>37904.449999999997</v>
      </c>
      <c r="O293" s="27">
        <v>238720.75</v>
      </c>
      <c r="P293" s="27">
        <v>250.74</v>
      </c>
      <c r="Q293" s="27">
        <v>11773.25</v>
      </c>
      <c r="R293" s="27">
        <v>25880.46</v>
      </c>
      <c r="S293" s="40">
        <v>276625.2</v>
      </c>
      <c r="U293" s="29">
        <f t="shared" si="47"/>
        <v>0</v>
      </c>
      <c r="V293" s="29">
        <f t="shared" si="48"/>
        <v>0</v>
      </c>
      <c r="W293" s="29">
        <f t="shared" si="49"/>
        <v>0</v>
      </c>
      <c r="X293" s="30">
        <f t="shared" si="50"/>
        <v>0</v>
      </c>
    </row>
    <row r="294" spans="1:24" x14ac:dyDescent="0.25">
      <c r="A294" s="20">
        <v>44276.696754282399</v>
      </c>
      <c r="B294" s="21" t="s">
        <v>742</v>
      </c>
      <c r="C294" s="6" t="s">
        <v>743</v>
      </c>
      <c r="D294" s="6" t="s">
        <v>744</v>
      </c>
      <c r="E294" s="21">
        <v>120</v>
      </c>
      <c r="F294" s="19">
        <v>0</v>
      </c>
      <c r="G294" s="19">
        <v>0</v>
      </c>
      <c r="H294" s="19">
        <v>238720.75</v>
      </c>
      <c r="I294" s="19">
        <v>238720.75</v>
      </c>
      <c r="J294" s="19">
        <v>11792.8</v>
      </c>
      <c r="K294" s="19">
        <v>25882.49</v>
      </c>
      <c r="L294" s="19">
        <v>250.76</v>
      </c>
      <c r="M294" s="19">
        <v>37926.050000000003</v>
      </c>
      <c r="O294" s="27">
        <v>238720.75</v>
      </c>
      <c r="P294" s="27">
        <v>250.76</v>
      </c>
      <c r="Q294" s="27">
        <v>11792.8</v>
      </c>
      <c r="R294" s="27">
        <v>25882.49</v>
      </c>
      <c r="S294" s="40">
        <v>276646.8</v>
      </c>
      <c r="U294" s="29">
        <f t="shared" si="47"/>
        <v>0</v>
      </c>
      <c r="V294" s="29">
        <f t="shared" si="48"/>
        <v>0</v>
      </c>
      <c r="W294" s="29">
        <f t="shared" si="49"/>
        <v>0</v>
      </c>
      <c r="X294" s="30">
        <f t="shared" si="50"/>
        <v>0</v>
      </c>
    </row>
    <row r="295" spans="1:24" x14ac:dyDescent="0.25">
      <c r="A295" s="20">
        <v>44283.654253009299</v>
      </c>
      <c r="B295" s="21" t="s">
        <v>745</v>
      </c>
      <c r="C295" s="6" t="s">
        <v>746</v>
      </c>
      <c r="D295" s="6" t="s">
        <v>747</v>
      </c>
      <c r="E295" s="21">
        <v>120</v>
      </c>
      <c r="F295" s="19">
        <v>0</v>
      </c>
      <c r="G295" s="19">
        <v>0</v>
      </c>
      <c r="H295" s="19">
        <v>104756.6</v>
      </c>
      <c r="I295" s="19">
        <v>104756.6</v>
      </c>
      <c r="J295" s="19">
        <v>5174.9799999999996</v>
      </c>
      <c r="K295" s="19">
        <v>11357.58</v>
      </c>
      <c r="L295" s="19">
        <v>110.04</v>
      </c>
      <c r="M295" s="19">
        <v>16642.599999999999</v>
      </c>
      <c r="O295" s="27">
        <v>104756.6</v>
      </c>
      <c r="P295" s="27">
        <v>110.04</v>
      </c>
      <c r="Q295" s="27">
        <v>5174.9799999999996</v>
      </c>
      <c r="R295" s="27">
        <v>11357.58</v>
      </c>
      <c r="S295" s="40">
        <v>121399.2</v>
      </c>
      <c r="U295" s="29">
        <f t="shared" si="47"/>
        <v>0</v>
      </c>
      <c r="V295" s="29">
        <f t="shared" si="48"/>
        <v>0</v>
      </c>
      <c r="W295" s="29">
        <f t="shared" si="49"/>
        <v>0</v>
      </c>
      <c r="X295" s="30">
        <f t="shared" si="50"/>
        <v>0</v>
      </c>
    </row>
    <row r="296" spans="1:24" x14ac:dyDescent="0.25">
      <c r="A296" s="48" t="s">
        <v>130</v>
      </c>
      <c r="B296" s="49"/>
      <c r="C296" s="49"/>
      <c r="D296" s="49"/>
      <c r="E296" s="22">
        <v>5520</v>
      </c>
      <c r="F296" s="23">
        <v>0</v>
      </c>
      <c r="G296" s="23">
        <v>0</v>
      </c>
      <c r="H296" s="23">
        <v>5313755.05</v>
      </c>
      <c r="I296" s="23">
        <v>5313755.05</v>
      </c>
      <c r="J296" s="23">
        <v>257511.01</v>
      </c>
      <c r="K296" s="23">
        <v>575617.12</v>
      </c>
      <c r="L296" s="23">
        <v>5576.82</v>
      </c>
      <c r="M296" s="24">
        <v>838704.95</v>
      </c>
    </row>
    <row r="298" spans="1:24" x14ac:dyDescent="0.25">
      <c r="A298" s="12" t="s">
        <v>3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24" x14ac:dyDescent="0.25">
      <c r="A299" s="15" t="s">
        <v>748</v>
      </c>
      <c r="B299" s="15"/>
      <c r="C299" s="15"/>
      <c r="D299" s="15"/>
      <c r="E299" s="3"/>
      <c r="F299" s="3"/>
      <c r="G299" s="3"/>
      <c r="H299" s="3"/>
      <c r="I299" s="3"/>
      <c r="J299" s="3"/>
      <c r="K299" s="3"/>
      <c r="L299" s="3"/>
      <c r="M299" s="3"/>
    </row>
    <row r="300" spans="1:24" x14ac:dyDescent="0.25">
      <c r="A300" s="51" t="s">
        <v>5</v>
      </c>
      <c r="B300" s="47" t="s">
        <v>6</v>
      </c>
      <c r="C300" s="47"/>
      <c r="D300" s="47"/>
      <c r="E300" s="51" t="s">
        <v>7</v>
      </c>
      <c r="F300" s="47" t="s">
        <v>8</v>
      </c>
      <c r="G300" s="47"/>
      <c r="H300" s="47"/>
      <c r="I300" s="47"/>
      <c r="J300" s="47" t="s">
        <v>9</v>
      </c>
      <c r="K300" s="47"/>
      <c r="L300" s="47"/>
      <c r="M300" s="47"/>
    </row>
    <row r="301" spans="1:24" x14ac:dyDescent="0.25">
      <c r="A301" s="51"/>
      <c r="B301" s="7" t="s">
        <v>10</v>
      </c>
      <c r="C301" s="50" t="s">
        <v>11</v>
      </c>
      <c r="D301" s="50"/>
      <c r="E301" s="51"/>
      <c r="F301" s="7" t="s">
        <v>12</v>
      </c>
      <c r="G301" s="8" t="s">
        <v>13</v>
      </c>
      <c r="H301" s="7" t="s">
        <v>14</v>
      </c>
      <c r="I301" s="7" t="s">
        <v>15</v>
      </c>
      <c r="J301" s="7" t="s">
        <v>13</v>
      </c>
      <c r="K301" s="7" t="s">
        <v>16</v>
      </c>
      <c r="L301" s="7" t="s">
        <v>17</v>
      </c>
      <c r="M301" s="7" t="s">
        <v>15</v>
      </c>
    </row>
    <row r="302" spans="1:24" x14ac:dyDescent="0.25">
      <c r="A302" s="51"/>
      <c r="B302" s="7" t="s">
        <v>18</v>
      </c>
      <c r="C302" s="9" t="s">
        <v>19</v>
      </c>
      <c r="D302" s="9" t="s">
        <v>20</v>
      </c>
      <c r="E302" s="51"/>
      <c r="F302" s="7" t="s">
        <v>21</v>
      </c>
      <c r="G302" s="7" t="s">
        <v>21</v>
      </c>
      <c r="H302" s="7" t="s">
        <v>21</v>
      </c>
      <c r="I302" s="7" t="s">
        <v>21</v>
      </c>
      <c r="J302" s="7" t="s">
        <v>21</v>
      </c>
      <c r="K302" s="7" t="s">
        <v>21</v>
      </c>
      <c r="L302" s="7" t="s">
        <v>21</v>
      </c>
      <c r="M302" s="7" t="s">
        <v>21</v>
      </c>
    </row>
    <row r="303" spans="1:24" x14ac:dyDescent="0.25">
      <c r="A303" s="20">
        <v>44258.723845057903</v>
      </c>
      <c r="B303" s="21" t="s">
        <v>749</v>
      </c>
      <c r="C303" s="6" t="s">
        <v>750</v>
      </c>
      <c r="D303" s="6" t="s">
        <v>751</v>
      </c>
      <c r="E303" s="21">
        <v>120</v>
      </c>
      <c r="F303" s="19">
        <v>0</v>
      </c>
      <c r="G303" s="19">
        <v>0</v>
      </c>
      <c r="H303" s="19">
        <v>139648.57999999999</v>
      </c>
      <c r="I303" s="19">
        <v>139648.57999999999</v>
      </c>
      <c r="J303" s="19">
        <v>6898.63</v>
      </c>
      <c r="K303" s="19">
        <v>15141.7</v>
      </c>
      <c r="L303" s="19">
        <v>135.59</v>
      </c>
      <c r="M303" s="19">
        <v>22175.919999999998</v>
      </c>
      <c r="O303" s="27">
        <v>139648.57999999999</v>
      </c>
      <c r="P303" s="27">
        <v>135.59</v>
      </c>
      <c r="Q303" s="27">
        <v>6898.63</v>
      </c>
      <c r="R303" s="27">
        <v>15141.7</v>
      </c>
      <c r="S303" s="40">
        <v>161824.5</v>
      </c>
      <c r="U303" s="29">
        <f t="shared" ref="U303" si="51">Q303-J303</f>
        <v>0</v>
      </c>
      <c r="V303" s="29">
        <f t="shared" ref="V303" si="52">R303-K303</f>
        <v>0</v>
      </c>
      <c r="W303" s="29">
        <f t="shared" ref="W303" si="53">P303-L303</f>
        <v>0</v>
      </c>
      <c r="X303" s="30">
        <f t="shared" ref="X303" si="54">O303+M303-S303</f>
        <v>0</v>
      </c>
    </row>
    <row r="304" spans="1:24" x14ac:dyDescent="0.25">
      <c r="A304" s="20">
        <v>44276.5811462153</v>
      </c>
      <c r="B304" s="21" t="s">
        <v>752</v>
      </c>
      <c r="C304" s="6" t="s">
        <v>753</v>
      </c>
      <c r="D304" s="6" t="s">
        <v>754</v>
      </c>
      <c r="E304" s="21">
        <v>120</v>
      </c>
      <c r="F304" s="19">
        <v>0</v>
      </c>
      <c r="G304" s="19">
        <v>0</v>
      </c>
      <c r="H304" s="19">
        <v>139648.57999999999</v>
      </c>
      <c r="I304" s="19">
        <v>139648.57999999999</v>
      </c>
      <c r="J304" s="19">
        <v>6898.64</v>
      </c>
      <c r="K304" s="19">
        <v>15141.69</v>
      </c>
      <c r="L304" s="19">
        <v>146.69</v>
      </c>
      <c r="M304" s="19">
        <v>22187.02</v>
      </c>
      <c r="O304" s="27">
        <v>139648.57999999999</v>
      </c>
      <c r="P304" s="27">
        <v>146.69</v>
      </c>
      <c r="Q304" s="27">
        <v>6898.64</v>
      </c>
      <c r="R304" s="27">
        <v>15141.69</v>
      </c>
      <c r="S304" s="40">
        <v>161835.6</v>
      </c>
      <c r="U304" s="29">
        <f t="shared" ref="U304:U367" si="55">Q304-J304</f>
        <v>0</v>
      </c>
      <c r="V304" s="29">
        <f t="shared" ref="V304:V367" si="56">R304-K304</f>
        <v>0</v>
      </c>
      <c r="W304" s="29">
        <f t="shared" ref="W304:W367" si="57">P304-L304</f>
        <v>0</v>
      </c>
      <c r="X304" s="30">
        <f t="shared" ref="X304:X367" si="58">O304+M304-S304</f>
        <v>0</v>
      </c>
    </row>
    <row r="305" spans="1:24" x14ac:dyDescent="0.25">
      <c r="A305" s="20">
        <v>44285.563454745403</v>
      </c>
      <c r="B305" s="21" t="s">
        <v>755</v>
      </c>
      <c r="C305" s="6" t="s">
        <v>756</v>
      </c>
      <c r="D305" s="6" t="s">
        <v>757</v>
      </c>
      <c r="E305" s="21">
        <v>120</v>
      </c>
      <c r="F305" s="19">
        <v>0</v>
      </c>
      <c r="G305" s="19">
        <v>0</v>
      </c>
      <c r="H305" s="19">
        <v>168096.78</v>
      </c>
      <c r="I305" s="19">
        <v>168096.78</v>
      </c>
      <c r="J305" s="19">
        <v>3886.74</v>
      </c>
      <c r="K305" s="19">
        <v>17769.52</v>
      </c>
      <c r="L305" s="19">
        <v>172.16</v>
      </c>
      <c r="M305" s="19">
        <v>21828.42</v>
      </c>
      <c r="O305" s="27">
        <v>168096.78</v>
      </c>
      <c r="P305" s="27">
        <v>172.16</v>
      </c>
      <c r="Q305" s="27">
        <v>3886.74</v>
      </c>
      <c r="R305" s="27">
        <v>17769.52</v>
      </c>
      <c r="S305" s="40">
        <v>189925.19999999998</v>
      </c>
      <c r="U305" s="29">
        <f t="shared" si="55"/>
        <v>0</v>
      </c>
      <c r="V305" s="29">
        <f t="shared" si="56"/>
        <v>0</v>
      </c>
      <c r="W305" s="29">
        <f t="shared" si="57"/>
        <v>0</v>
      </c>
      <c r="X305" s="30">
        <f t="shared" si="58"/>
        <v>0</v>
      </c>
    </row>
    <row r="306" spans="1:24" x14ac:dyDescent="0.25">
      <c r="A306" s="20">
        <v>44279.590334641201</v>
      </c>
      <c r="B306" s="21" t="s">
        <v>758</v>
      </c>
      <c r="C306" s="6" t="s">
        <v>759</v>
      </c>
      <c r="D306" s="6" t="s">
        <v>760</v>
      </c>
      <c r="E306" s="21">
        <v>120</v>
      </c>
      <c r="F306" s="19">
        <v>0</v>
      </c>
      <c r="G306" s="19">
        <v>0</v>
      </c>
      <c r="H306" s="19">
        <v>149089.43</v>
      </c>
      <c r="I306" s="19">
        <v>149089.43</v>
      </c>
      <c r="J306" s="19">
        <v>7365.02</v>
      </c>
      <c r="K306" s="19">
        <v>16164.94</v>
      </c>
      <c r="L306" s="19">
        <v>156.61000000000001</v>
      </c>
      <c r="M306" s="19">
        <v>23686.57</v>
      </c>
      <c r="O306" s="27">
        <v>149089.43</v>
      </c>
      <c r="P306" s="27">
        <v>156.61000000000001</v>
      </c>
      <c r="Q306" s="27">
        <v>7365.02</v>
      </c>
      <c r="R306" s="27">
        <v>16164.94</v>
      </c>
      <c r="S306" s="40">
        <v>172775.99999999997</v>
      </c>
      <c r="U306" s="29">
        <f t="shared" si="55"/>
        <v>0</v>
      </c>
      <c r="V306" s="29">
        <f t="shared" si="56"/>
        <v>0</v>
      </c>
      <c r="W306" s="29">
        <f t="shared" si="57"/>
        <v>0</v>
      </c>
      <c r="X306" s="30">
        <f t="shared" si="58"/>
        <v>0</v>
      </c>
    </row>
    <row r="307" spans="1:24" x14ac:dyDescent="0.25">
      <c r="A307" s="20">
        <v>44282.769681215301</v>
      </c>
      <c r="B307" s="21" t="s">
        <v>761</v>
      </c>
      <c r="C307" s="6" t="s">
        <v>762</v>
      </c>
      <c r="D307" s="6" t="s">
        <v>763</v>
      </c>
      <c r="E307" s="21">
        <v>120</v>
      </c>
      <c r="F307" s="19">
        <v>0</v>
      </c>
      <c r="G307" s="19">
        <v>0</v>
      </c>
      <c r="H307" s="19">
        <v>124144.81</v>
      </c>
      <c r="I307" s="19">
        <v>124144.81</v>
      </c>
      <c r="J307" s="19">
        <v>6132.75</v>
      </c>
      <c r="K307" s="19">
        <v>13460.03</v>
      </c>
      <c r="L307" s="19">
        <v>130.41</v>
      </c>
      <c r="M307" s="19">
        <v>19723.189999999999</v>
      </c>
      <c r="O307" s="27">
        <v>124144.81</v>
      </c>
      <c r="P307" s="27">
        <v>130.41</v>
      </c>
      <c r="Q307" s="27">
        <v>6132.75</v>
      </c>
      <c r="R307" s="27">
        <v>13460.03</v>
      </c>
      <c r="S307" s="40">
        <v>143868</v>
      </c>
      <c r="U307" s="29">
        <f t="shared" si="55"/>
        <v>0</v>
      </c>
      <c r="V307" s="29">
        <f t="shared" si="56"/>
        <v>0</v>
      </c>
      <c r="W307" s="29">
        <f t="shared" si="57"/>
        <v>0</v>
      </c>
      <c r="X307" s="30">
        <f t="shared" si="58"/>
        <v>0</v>
      </c>
    </row>
    <row r="308" spans="1:24" x14ac:dyDescent="0.25">
      <c r="A308" s="20">
        <v>44275.748598298604</v>
      </c>
      <c r="B308" s="21" t="s">
        <v>764</v>
      </c>
      <c r="C308" s="6" t="s">
        <v>765</v>
      </c>
      <c r="D308" s="6" t="s">
        <v>766</v>
      </c>
      <c r="E308" s="21">
        <v>120</v>
      </c>
      <c r="F308" s="19">
        <v>0</v>
      </c>
      <c r="G308" s="19">
        <v>0</v>
      </c>
      <c r="H308" s="19">
        <v>99315.85</v>
      </c>
      <c r="I308" s="19">
        <v>99315.85</v>
      </c>
      <c r="J308" s="19">
        <v>4905.95</v>
      </c>
      <c r="K308" s="19">
        <v>10768.27</v>
      </c>
      <c r="L308" s="19">
        <v>104.33</v>
      </c>
      <c r="M308" s="19">
        <v>15778.55</v>
      </c>
      <c r="O308" s="27">
        <v>99315.85</v>
      </c>
      <c r="P308" s="27">
        <v>104.33</v>
      </c>
      <c r="Q308" s="27">
        <v>4905.95</v>
      </c>
      <c r="R308" s="27">
        <v>10768.27</v>
      </c>
      <c r="S308" s="40">
        <v>115094.40000000001</v>
      </c>
      <c r="U308" s="29">
        <f t="shared" si="55"/>
        <v>0</v>
      </c>
      <c r="V308" s="29">
        <f t="shared" si="56"/>
        <v>0</v>
      </c>
      <c r="W308" s="29">
        <f t="shared" si="57"/>
        <v>0</v>
      </c>
      <c r="X308" s="30">
        <f t="shared" si="58"/>
        <v>0</v>
      </c>
    </row>
    <row r="309" spans="1:24" x14ac:dyDescent="0.25">
      <c r="A309" s="20">
        <v>44275.584291631902</v>
      </c>
      <c r="B309" s="21" t="s">
        <v>767</v>
      </c>
      <c r="C309" s="6" t="s">
        <v>768</v>
      </c>
      <c r="D309" s="6" t="s">
        <v>769</v>
      </c>
      <c r="E309" s="21">
        <v>120</v>
      </c>
      <c r="F309" s="19">
        <v>0</v>
      </c>
      <c r="G309" s="19">
        <v>0</v>
      </c>
      <c r="H309" s="19">
        <v>106119.34</v>
      </c>
      <c r="I309" s="19">
        <v>106119.34</v>
      </c>
      <c r="J309" s="19">
        <v>5242.16</v>
      </c>
      <c r="K309" s="19">
        <v>11505.43</v>
      </c>
      <c r="L309" s="19">
        <v>111.47</v>
      </c>
      <c r="M309" s="19">
        <v>16859.060000000001</v>
      </c>
      <c r="O309" s="27">
        <v>106119.34</v>
      </c>
      <c r="P309" s="27">
        <v>111.47</v>
      </c>
      <c r="Q309" s="27">
        <v>5242.16</v>
      </c>
      <c r="R309" s="27">
        <v>11505.43</v>
      </c>
      <c r="S309" s="40">
        <v>122978.4</v>
      </c>
      <c r="U309" s="29">
        <f t="shared" si="55"/>
        <v>0</v>
      </c>
      <c r="V309" s="29">
        <f t="shared" si="56"/>
        <v>0</v>
      </c>
      <c r="W309" s="29">
        <f t="shared" si="57"/>
        <v>0</v>
      </c>
      <c r="X309" s="30">
        <f t="shared" si="58"/>
        <v>0</v>
      </c>
    </row>
    <row r="310" spans="1:24" x14ac:dyDescent="0.25">
      <c r="A310" s="20">
        <v>44276.687393287</v>
      </c>
      <c r="B310" s="21" t="s">
        <v>770</v>
      </c>
      <c r="C310" s="6" t="s">
        <v>771</v>
      </c>
      <c r="D310" s="6" t="s">
        <v>772</v>
      </c>
      <c r="E310" s="21">
        <v>120</v>
      </c>
      <c r="F310" s="19">
        <v>0</v>
      </c>
      <c r="G310" s="19">
        <v>0</v>
      </c>
      <c r="H310" s="19">
        <v>100813.38</v>
      </c>
      <c r="I310" s="19">
        <v>100813.38</v>
      </c>
      <c r="J310" s="19">
        <v>4048.8</v>
      </c>
      <c r="K310" s="19">
        <v>10834.05</v>
      </c>
      <c r="L310" s="19">
        <v>104.97</v>
      </c>
      <c r="M310" s="19">
        <v>14987.82</v>
      </c>
      <c r="O310" s="27">
        <v>100813.38</v>
      </c>
      <c r="P310" s="27">
        <v>104.97</v>
      </c>
      <c r="Q310" s="27">
        <v>4048.8</v>
      </c>
      <c r="R310" s="27">
        <v>10834.05</v>
      </c>
      <c r="S310" s="40">
        <v>115801.20000000001</v>
      </c>
      <c r="U310" s="29">
        <f t="shared" si="55"/>
        <v>0</v>
      </c>
      <c r="V310" s="29">
        <f t="shared" si="56"/>
        <v>0</v>
      </c>
      <c r="W310" s="29">
        <f t="shared" si="57"/>
        <v>0</v>
      </c>
      <c r="X310" s="30">
        <f t="shared" si="58"/>
        <v>0</v>
      </c>
    </row>
    <row r="311" spans="1:24" x14ac:dyDescent="0.25">
      <c r="A311" s="20">
        <v>44278.538456249997</v>
      </c>
      <c r="B311" s="21" t="s">
        <v>773</v>
      </c>
      <c r="C311" s="6" t="s">
        <v>774</v>
      </c>
      <c r="D311" s="6" t="s">
        <v>775</v>
      </c>
      <c r="E311" s="21">
        <v>120</v>
      </c>
      <c r="F311" s="19">
        <v>0</v>
      </c>
      <c r="G311" s="19">
        <v>0</v>
      </c>
      <c r="H311" s="19">
        <v>100813.38</v>
      </c>
      <c r="I311" s="19">
        <v>100813.38</v>
      </c>
      <c r="J311" s="19">
        <v>3048.8</v>
      </c>
      <c r="K311" s="19">
        <v>10731.05</v>
      </c>
      <c r="L311" s="19">
        <v>103.97</v>
      </c>
      <c r="M311" s="19">
        <v>13883.82</v>
      </c>
      <c r="O311" s="27">
        <v>100813.38</v>
      </c>
      <c r="P311" s="27">
        <v>103.97</v>
      </c>
      <c r="Q311" s="27">
        <v>3048.8</v>
      </c>
      <c r="R311" s="27">
        <v>10731.05</v>
      </c>
      <c r="S311" s="40">
        <v>114697.20000000001</v>
      </c>
      <c r="U311" s="29">
        <f t="shared" si="55"/>
        <v>0</v>
      </c>
      <c r="V311" s="29">
        <f t="shared" si="56"/>
        <v>0</v>
      </c>
      <c r="W311" s="29">
        <f t="shared" si="57"/>
        <v>0</v>
      </c>
      <c r="X311" s="30">
        <f t="shared" si="58"/>
        <v>0</v>
      </c>
    </row>
    <row r="312" spans="1:24" x14ac:dyDescent="0.25">
      <c r="A312" s="20">
        <v>44276.530719675902</v>
      </c>
      <c r="B312" s="21" t="s">
        <v>776</v>
      </c>
      <c r="C312" s="6" t="s">
        <v>777</v>
      </c>
      <c r="D312" s="6" t="s">
        <v>778</v>
      </c>
      <c r="E312" s="21">
        <v>120</v>
      </c>
      <c r="F312" s="19">
        <v>0</v>
      </c>
      <c r="G312" s="19">
        <v>0</v>
      </c>
      <c r="H312" s="19">
        <v>97773.64</v>
      </c>
      <c r="I312" s="19">
        <v>97773.64</v>
      </c>
      <c r="J312" s="19">
        <v>4816.42</v>
      </c>
      <c r="K312" s="19">
        <v>10599.25</v>
      </c>
      <c r="L312" s="19">
        <v>102.69</v>
      </c>
      <c r="M312" s="19">
        <v>15518.36</v>
      </c>
      <c r="O312" s="27">
        <v>97773.64</v>
      </c>
      <c r="P312" s="27">
        <v>102.69</v>
      </c>
      <c r="Q312" s="27">
        <v>4816.42</v>
      </c>
      <c r="R312" s="27">
        <v>10599.25</v>
      </c>
      <c r="S312" s="40">
        <v>113292</v>
      </c>
      <c r="U312" s="29">
        <f t="shared" si="55"/>
        <v>0</v>
      </c>
      <c r="V312" s="29">
        <f t="shared" si="56"/>
        <v>0</v>
      </c>
      <c r="W312" s="29">
        <f t="shared" si="57"/>
        <v>0</v>
      </c>
      <c r="X312" s="30">
        <f t="shared" si="58"/>
        <v>0</v>
      </c>
    </row>
    <row r="313" spans="1:24" x14ac:dyDescent="0.25">
      <c r="A313" s="20">
        <v>44284.500467673599</v>
      </c>
      <c r="B313" s="21" t="s">
        <v>779</v>
      </c>
      <c r="C313" s="6" t="s">
        <v>780</v>
      </c>
      <c r="D313" s="6" t="s">
        <v>781</v>
      </c>
      <c r="E313" s="21">
        <v>120</v>
      </c>
      <c r="F313" s="19">
        <v>0</v>
      </c>
      <c r="G313" s="19">
        <v>0</v>
      </c>
      <c r="H313" s="19">
        <v>106119.34</v>
      </c>
      <c r="I313" s="19">
        <v>106119.34</v>
      </c>
      <c r="J313" s="19">
        <v>5242.29</v>
      </c>
      <c r="K313" s="19">
        <v>11505.3</v>
      </c>
      <c r="L313" s="19">
        <v>111.47</v>
      </c>
      <c r="M313" s="19">
        <v>16859.060000000001</v>
      </c>
      <c r="O313" s="27">
        <v>106119.34</v>
      </c>
      <c r="P313" s="27">
        <v>111.47</v>
      </c>
      <c r="Q313" s="27">
        <v>5242.29</v>
      </c>
      <c r="R313" s="27">
        <v>11505.3</v>
      </c>
      <c r="S313" s="40">
        <v>122978.4</v>
      </c>
      <c r="U313" s="29">
        <f t="shared" si="55"/>
        <v>0</v>
      </c>
      <c r="V313" s="29">
        <f t="shared" si="56"/>
        <v>0</v>
      </c>
      <c r="W313" s="29">
        <f t="shared" si="57"/>
        <v>0</v>
      </c>
      <c r="X313" s="30">
        <f t="shared" si="58"/>
        <v>0</v>
      </c>
    </row>
    <row r="314" spans="1:24" x14ac:dyDescent="0.25">
      <c r="A314" s="20">
        <v>44257.566841631902</v>
      </c>
      <c r="B314" s="21" t="s">
        <v>782</v>
      </c>
      <c r="C314" s="6" t="s">
        <v>783</v>
      </c>
      <c r="D314" s="6" t="s">
        <v>784</v>
      </c>
      <c r="E314" s="21">
        <v>120</v>
      </c>
      <c r="F314" s="19">
        <v>0</v>
      </c>
      <c r="G314" s="19">
        <v>0</v>
      </c>
      <c r="H314" s="19">
        <v>106119.34</v>
      </c>
      <c r="I314" s="19">
        <v>106119.34</v>
      </c>
      <c r="J314" s="19">
        <v>5242.16</v>
      </c>
      <c r="K314" s="19">
        <v>11505.43</v>
      </c>
      <c r="L314" s="19">
        <v>103.04</v>
      </c>
      <c r="M314" s="19">
        <v>16850.63</v>
      </c>
      <c r="O314" s="27">
        <v>106119.34</v>
      </c>
      <c r="P314" s="27">
        <v>103.04</v>
      </c>
      <c r="Q314" s="27">
        <v>5242.16</v>
      </c>
      <c r="R314" s="27">
        <v>11505.43</v>
      </c>
      <c r="S314" s="40">
        <v>122969.97</v>
      </c>
      <c r="U314" s="29">
        <f t="shared" si="55"/>
        <v>0</v>
      </c>
      <c r="V314" s="29">
        <f t="shared" si="56"/>
        <v>0</v>
      </c>
      <c r="W314" s="29">
        <f t="shared" si="57"/>
        <v>0</v>
      </c>
      <c r="X314" s="30">
        <f t="shared" si="58"/>
        <v>0</v>
      </c>
    </row>
    <row r="315" spans="1:24" x14ac:dyDescent="0.25">
      <c r="A315" s="20">
        <v>44280.621465590302</v>
      </c>
      <c r="B315" s="21" t="s">
        <v>785</v>
      </c>
      <c r="C315" s="6" t="s">
        <v>786</v>
      </c>
      <c r="D315" s="6" t="s">
        <v>787</v>
      </c>
      <c r="E315" s="21">
        <v>120</v>
      </c>
      <c r="F315" s="19">
        <v>0</v>
      </c>
      <c r="G315" s="19">
        <v>0</v>
      </c>
      <c r="H315" s="19">
        <v>106172.38</v>
      </c>
      <c r="I315" s="19">
        <v>106172.38</v>
      </c>
      <c r="J315" s="19">
        <v>4261.51</v>
      </c>
      <c r="K315" s="19">
        <v>11410.37</v>
      </c>
      <c r="L315" s="19">
        <v>110.54</v>
      </c>
      <c r="M315" s="19">
        <v>15782.42</v>
      </c>
      <c r="O315" s="27">
        <v>106172.38</v>
      </c>
      <c r="P315" s="27">
        <v>110.54</v>
      </c>
      <c r="Q315" s="27">
        <v>4261.51</v>
      </c>
      <c r="R315" s="27">
        <v>11410.37</v>
      </c>
      <c r="S315" s="40">
        <v>121954.79999999999</v>
      </c>
      <c r="U315" s="29">
        <f t="shared" si="55"/>
        <v>0</v>
      </c>
      <c r="V315" s="29">
        <f t="shared" si="56"/>
        <v>0</v>
      </c>
      <c r="W315" s="29">
        <f t="shared" si="57"/>
        <v>0</v>
      </c>
      <c r="X315" s="30">
        <f t="shared" si="58"/>
        <v>0</v>
      </c>
    </row>
    <row r="316" spans="1:24" x14ac:dyDescent="0.25">
      <c r="A316" s="20">
        <v>44268.815604629599</v>
      </c>
      <c r="B316" s="21" t="s">
        <v>788</v>
      </c>
      <c r="C316" s="6" t="s">
        <v>789</v>
      </c>
      <c r="D316" s="6" t="s">
        <v>790</v>
      </c>
      <c r="E316" s="21">
        <v>120</v>
      </c>
      <c r="F316" s="19">
        <v>0</v>
      </c>
      <c r="G316" s="19">
        <v>0</v>
      </c>
      <c r="H316" s="19">
        <v>168714.94</v>
      </c>
      <c r="I316" s="19">
        <v>168714.94</v>
      </c>
      <c r="J316" s="19">
        <v>5122.8999999999996</v>
      </c>
      <c r="K316" s="19">
        <v>17960.55</v>
      </c>
      <c r="L316" s="19">
        <v>174.01</v>
      </c>
      <c r="M316" s="19">
        <v>23257.46</v>
      </c>
      <c r="O316" s="27">
        <v>168714.94</v>
      </c>
      <c r="P316" s="27">
        <v>174.01</v>
      </c>
      <c r="Q316" s="27">
        <v>5122.8999999999996</v>
      </c>
      <c r="R316" s="27">
        <v>17960.55</v>
      </c>
      <c r="S316" s="40">
        <v>191972.4</v>
      </c>
      <c r="U316" s="29">
        <f t="shared" si="55"/>
        <v>0</v>
      </c>
      <c r="V316" s="29">
        <f t="shared" si="56"/>
        <v>0</v>
      </c>
      <c r="W316" s="29">
        <f t="shared" si="57"/>
        <v>0</v>
      </c>
      <c r="X316" s="30">
        <f t="shared" si="58"/>
        <v>0</v>
      </c>
    </row>
    <row r="317" spans="1:24" x14ac:dyDescent="0.25">
      <c r="A317" s="20">
        <v>44262.469135416701</v>
      </c>
      <c r="B317" s="21" t="s">
        <v>791</v>
      </c>
      <c r="C317" s="6" t="s">
        <v>792</v>
      </c>
      <c r="D317" s="6" t="s">
        <v>793</v>
      </c>
      <c r="E317" s="21">
        <v>120</v>
      </c>
      <c r="F317" s="19">
        <v>0</v>
      </c>
      <c r="G317" s="19">
        <v>0</v>
      </c>
      <c r="H317" s="19">
        <v>107187.96</v>
      </c>
      <c r="I317" s="19">
        <v>107187.96</v>
      </c>
      <c r="J317" s="19">
        <v>2729.92</v>
      </c>
      <c r="K317" s="19">
        <v>11356.89</v>
      </c>
      <c r="L317" s="19">
        <v>110.03</v>
      </c>
      <c r="M317" s="19">
        <v>14196.84</v>
      </c>
      <c r="O317" s="27">
        <v>107187.96</v>
      </c>
      <c r="P317" s="27">
        <v>110.03</v>
      </c>
      <c r="Q317" s="27">
        <v>2729.92</v>
      </c>
      <c r="R317" s="27">
        <v>11356.89</v>
      </c>
      <c r="S317" s="40">
        <v>121384.8</v>
      </c>
      <c r="U317" s="29">
        <f t="shared" si="55"/>
        <v>0</v>
      </c>
      <c r="V317" s="29">
        <f t="shared" si="56"/>
        <v>0</v>
      </c>
      <c r="W317" s="29">
        <f t="shared" si="57"/>
        <v>0</v>
      </c>
      <c r="X317" s="30">
        <f t="shared" si="58"/>
        <v>0</v>
      </c>
    </row>
    <row r="318" spans="1:24" x14ac:dyDescent="0.25">
      <c r="A318" s="20">
        <v>44276.592752812503</v>
      </c>
      <c r="B318" s="21" t="s">
        <v>794</v>
      </c>
      <c r="C318" s="6" t="s">
        <v>795</v>
      </c>
      <c r="D318" s="6" t="s">
        <v>796</v>
      </c>
      <c r="E318" s="21">
        <v>120</v>
      </c>
      <c r="F318" s="19">
        <v>0</v>
      </c>
      <c r="G318" s="19">
        <v>0</v>
      </c>
      <c r="H318" s="19">
        <v>109203.88</v>
      </c>
      <c r="I318" s="19">
        <v>109203.88</v>
      </c>
      <c r="J318" s="19">
        <v>5394.67</v>
      </c>
      <c r="K318" s="19">
        <v>11839.94</v>
      </c>
      <c r="L318" s="19">
        <v>114.71</v>
      </c>
      <c r="M318" s="19">
        <v>17349.32</v>
      </c>
      <c r="O318" s="27">
        <v>109203.88</v>
      </c>
      <c r="P318" s="27">
        <v>114.71</v>
      </c>
      <c r="Q318" s="27">
        <v>5394.67</v>
      </c>
      <c r="R318" s="27">
        <v>11839.94</v>
      </c>
      <c r="S318" s="40">
        <v>126553.20000000001</v>
      </c>
      <c r="U318" s="29">
        <f t="shared" si="55"/>
        <v>0</v>
      </c>
      <c r="V318" s="29">
        <f t="shared" si="56"/>
        <v>0</v>
      </c>
      <c r="W318" s="29">
        <f t="shared" si="57"/>
        <v>0</v>
      </c>
      <c r="X318" s="30">
        <f t="shared" si="58"/>
        <v>0</v>
      </c>
    </row>
    <row r="319" spans="1:24" x14ac:dyDescent="0.25">
      <c r="A319" s="20">
        <v>44282.6604063657</v>
      </c>
      <c r="B319" s="21" t="s">
        <v>797</v>
      </c>
      <c r="C319" s="6" t="s">
        <v>798</v>
      </c>
      <c r="D319" s="6" t="s">
        <v>799</v>
      </c>
      <c r="E319" s="21">
        <v>120</v>
      </c>
      <c r="F319" s="19">
        <v>0</v>
      </c>
      <c r="G319" s="19">
        <v>0</v>
      </c>
      <c r="H319" s="19">
        <v>106119.34</v>
      </c>
      <c r="I319" s="19">
        <v>106119.34</v>
      </c>
      <c r="J319" s="19">
        <v>5167.16</v>
      </c>
      <c r="K319" s="19">
        <v>11497.7</v>
      </c>
      <c r="L319" s="19">
        <v>111.4</v>
      </c>
      <c r="M319" s="19">
        <v>16776.259999999998</v>
      </c>
      <c r="O319" s="27">
        <v>106119.34</v>
      </c>
      <c r="P319" s="27">
        <v>111.4</v>
      </c>
      <c r="Q319" s="27">
        <v>5167.16</v>
      </c>
      <c r="R319" s="27">
        <v>11497.7</v>
      </c>
      <c r="S319" s="40">
        <v>122895.59999999999</v>
      </c>
      <c r="U319" s="29">
        <f t="shared" si="55"/>
        <v>0</v>
      </c>
      <c r="V319" s="29">
        <f t="shared" si="56"/>
        <v>0</v>
      </c>
      <c r="W319" s="29">
        <f t="shared" si="57"/>
        <v>0</v>
      </c>
      <c r="X319" s="30">
        <f t="shared" si="58"/>
        <v>0</v>
      </c>
    </row>
    <row r="320" spans="1:24" x14ac:dyDescent="0.25">
      <c r="A320" s="20">
        <v>44275.720144213003</v>
      </c>
      <c r="B320" s="21" t="s">
        <v>800</v>
      </c>
      <c r="C320" s="6" t="s">
        <v>801</v>
      </c>
      <c r="D320" s="6" t="s">
        <v>802</v>
      </c>
      <c r="E320" s="21">
        <v>120</v>
      </c>
      <c r="F320" s="19">
        <v>0</v>
      </c>
      <c r="G320" s="19">
        <v>0</v>
      </c>
      <c r="H320" s="19">
        <v>106119.34</v>
      </c>
      <c r="I320" s="19">
        <v>106119.34</v>
      </c>
      <c r="J320" s="19">
        <v>5242.29</v>
      </c>
      <c r="K320" s="19">
        <v>11505.3</v>
      </c>
      <c r="L320" s="19">
        <v>111.47</v>
      </c>
      <c r="M320" s="19">
        <v>16859.060000000001</v>
      </c>
      <c r="O320" s="27">
        <v>106119.34</v>
      </c>
      <c r="P320" s="27">
        <v>111.47</v>
      </c>
      <c r="Q320" s="27">
        <v>5242.29</v>
      </c>
      <c r="R320" s="27">
        <v>11505.3</v>
      </c>
      <c r="S320" s="40">
        <v>122978.4</v>
      </c>
      <c r="U320" s="29">
        <f t="shared" si="55"/>
        <v>0</v>
      </c>
      <c r="V320" s="29">
        <f t="shared" si="56"/>
        <v>0</v>
      </c>
      <c r="W320" s="29">
        <f t="shared" si="57"/>
        <v>0</v>
      </c>
      <c r="X320" s="30">
        <f t="shared" si="58"/>
        <v>0</v>
      </c>
    </row>
    <row r="321" spans="1:24" x14ac:dyDescent="0.25">
      <c r="A321" s="20">
        <v>44282.800089004602</v>
      </c>
      <c r="B321" s="21" t="s">
        <v>803</v>
      </c>
      <c r="C321" s="6" t="s">
        <v>804</v>
      </c>
      <c r="D321" s="6" t="s">
        <v>805</v>
      </c>
      <c r="E321" s="21">
        <v>120</v>
      </c>
      <c r="F321" s="19">
        <v>0</v>
      </c>
      <c r="G321" s="19">
        <v>0</v>
      </c>
      <c r="H321" s="19">
        <v>156080.81</v>
      </c>
      <c r="I321" s="19">
        <v>156080.81</v>
      </c>
      <c r="J321" s="19">
        <v>7710.39</v>
      </c>
      <c r="K321" s="19">
        <v>16923.240000000002</v>
      </c>
      <c r="L321" s="19">
        <v>163.96</v>
      </c>
      <c r="M321" s="19">
        <v>24797.59</v>
      </c>
      <c r="O321" s="27">
        <v>156080.81</v>
      </c>
      <c r="P321" s="27">
        <v>163.96</v>
      </c>
      <c r="Q321" s="27">
        <v>7710.39</v>
      </c>
      <c r="R321" s="27">
        <v>16923.240000000002</v>
      </c>
      <c r="S321" s="40">
        <v>180878.4</v>
      </c>
      <c r="U321" s="29">
        <f t="shared" si="55"/>
        <v>0</v>
      </c>
      <c r="V321" s="29">
        <f t="shared" si="56"/>
        <v>0</v>
      </c>
      <c r="W321" s="29">
        <f t="shared" si="57"/>
        <v>0</v>
      </c>
      <c r="X321" s="30">
        <f t="shared" si="58"/>
        <v>0</v>
      </c>
    </row>
    <row r="322" spans="1:24" x14ac:dyDescent="0.25">
      <c r="A322" s="20">
        <v>44275.668098344897</v>
      </c>
      <c r="B322" s="21" t="s">
        <v>806</v>
      </c>
      <c r="C322" s="6" t="s">
        <v>807</v>
      </c>
      <c r="D322" s="6" t="s">
        <v>808</v>
      </c>
      <c r="E322" s="21">
        <v>120</v>
      </c>
      <c r="F322" s="19">
        <v>0</v>
      </c>
      <c r="G322" s="19">
        <v>0</v>
      </c>
      <c r="H322" s="19">
        <v>167987.96</v>
      </c>
      <c r="I322" s="19">
        <v>167987.96</v>
      </c>
      <c r="J322" s="19">
        <v>8298.61</v>
      </c>
      <c r="K322" s="19">
        <v>18214.169999999998</v>
      </c>
      <c r="L322" s="19">
        <v>176.46</v>
      </c>
      <c r="M322" s="19">
        <v>26689.24</v>
      </c>
      <c r="O322" s="27">
        <v>167987.96</v>
      </c>
      <c r="P322" s="27">
        <v>176.46</v>
      </c>
      <c r="Q322" s="27">
        <v>8298.61</v>
      </c>
      <c r="R322" s="27">
        <v>18214.169999999998</v>
      </c>
      <c r="S322" s="40">
        <v>194677.19999999995</v>
      </c>
      <c r="U322" s="29">
        <f t="shared" si="55"/>
        <v>0</v>
      </c>
      <c r="V322" s="29">
        <f t="shared" si="56"/>
        <v>0</v>
      </c>
      <c r="W322" s="29">
        <f t="shared" si="57"/>
        <v>0</v>
      </c>
      <c r="X322" s="30">
        <f t="shared" si="58"/>
        <v>0</v>
      </c>
    </row>
    <row r="323" spans="1:24" x14ac:dyDescent="0.25">
      <c r="A323" s="20">
        <v>44269.6230069792</v>
      </c>
      <c r="B323" s="21" t="s">
        <v>809</v>
      </c>
      <c r="C323" s="6" t="s">
        <v>810</v>
      </c>
      <c r="D323" s="6" t="s">
        <v>811</v>
      </c>
      <c r="E323" s="21">
        <v>120</v>
      </c>
      <c r="F323" s="19">
        <v>0</v>
      </c>
      <c r="G323" s="19">
        <v>0</v>
      </c>
      <c r="H323" s="19">
        <v>163697.35</v>
      </c>
      <c r="I323" s="19">
        <v>163697.35</v>
      </c>
      <c r="J323" s="19">
        <v>8085.65</v>
      </c>
      <c r="K323" s="19">
        <v>17748.25</v>
      </c>
      <c r="L323" s="19">
        <v>171.95</v>
      </c>
      <c r="M323" s="19">
        <v>26005.85</v>
      </c>
      <c r="O323" s="27">
        <v>163697.35</v>
      </c>
      <c r="P323" s="27">
        <v>171.95</v>
      </c>
      <c r="Q323" s="27">
        <v>8085.65</v>
      </c>
      <c r="R323" s="27">
        <v>17748.25</v>
      </c>
      <c r="S323" s="40">
        <v>189703.2</v>
      </c>
      <c r="U323" s="29">
        <f t="shared" si="55"/>
        <v>0</v>
      </c>
      <c r="V323" s="29">
        <f t="shared" si="56"/>
        <v>0</v>
      </c>
      <c r="W323" s="29">
        <f t="shared" si="57"/>
        <v>0</v>
      </c>
      <c r="X323" s="30">
        <f t="shared" si="58"/>
        <v>0</v>
      </c>
    </row>
    <row r="324" spans="1:24" x14ac:dyDescent="0.25">
      <c r="A324" s="20">
        <v>44279.486424189803</v>
      </c>
      <c r="B324" s="21" t="s">
        <v>812</v>
      </c>
      <c r="C324" s="6" t="s">
        <v>813</v>
      </c>
      <c r="D324" s="6" t="s">
        <v>814</v>
      </c>
      <c r="E324" s="21">
        <v>120</v>
      </c>
      <c r="F324" s="19">
        <v>0</v>
      </c>
      <c r="G324" s="19">
        <v>0</v>
      </c>
      <c r="H324" s="19">
        <v>100016.75</v>
      </c>
      <c r="I324" s="19">
        <v>100016.75</v>
      </c>
      <c r="J324" s="19">
        <v>0</v>
      </c>
      <c r="K324" s="19">
        <v>10333.530000000001</v>
      </c>
      <c r="L324" s="19">
        <v>100.12</v>
      </c>
      <c r="M324" s="19">
        <v>10433.65</v>
      </c>
      <c r="O324" s="27">
        <v>100016.75</v>
      </c>
      <c r="P324" s="27">
        <v>100.12</v>
      </c>
      <c r="Q324" s="27">
        <v>0</v>
      </c>
      <c r="R324" s="27">
        <v>10333.530000000001</v>
      </c>
      <c r="S324" s="40">
        <v>110450.4</v>
      </c>
      <c r="U324" s="29">
        <f t="shared" si="55"/>
        <v>0</v>
      </c>
      <c r="V324" s="29">
        <f t="shared" si="56"/>
        <v>0</v>
      </c>
      <c r="W324" s="29">
        <f t="shared" si="57"/>
        <v>0</v>
      </c>
      <c r="X324" s="30">
        <f t="shared" si="58"/>
        <v>0</v>
      </c>
    </row>
    <row r="325" spans="1:24" x14ac:dyDescent="0.25">
      <c r="A325" s="20">
        <v>44281.448024537</v>
      </c>
      <c r="B325" s="21" t="s">
        <v>815</v>
      </c>
      <c r="C325" s="6" t="s">
        <v>816</v>
      </c>
      <c r="D325" s="6" t="s">
        <v>817</v>
      </c>
      <c r="E325" s="21">
        <v>120</v>
      </c>
      <c r="F325" s="19">
        <v>0</v>
      </c>
      <c r="G325" s="19">
        <v>0</v>
      </c>
      <c r="H325" s="19">
        <v>123187.52</v>
      </c>
      <c r="I325" s="19">
        <v>123187.52</v>
      </c>
      <c r="J325" s="19">
        <v>6086.25</v>
      </c>
      <c r="K325" s="19">
        <v>13356.03</v>
      </c>
      <c r="L325" s="19">
        <v>129.4</v>
      </c>
      <c r="M325" s="19">
        <v>19571.68</v>
      </c>
      <c r="O325" s="27">
        <v>123187.52</v>
      </c>
      <c r="P325" s="27">
        <v>129.4</v>
      </c>
      <c r="Q325" s="27">
        <v>6086.25</v>
      </c>
      <c r="R325" s="27">
        <v>13356.03</v>
      </c>
      <c r="S325" s="40">
        <v>142759.20000000001</v>
      </c>
      <c r="U325" s="29">
        <f t="shared" si="55"/>
        <v>0</v>
      </c>
      <c r="V325" s="29">
        <f t="shared" si="56"/>
        <v>0</v>
      </c>
      <c r="W325" s="29">
        <f t="shared" si="57"/>
        <v>0</v>
      </c>
      <c r="X325" s="30">
        <f t="shared" si="58"/>
        <v>0</v>
      </c>
    </row>
    <row r="326" spans="1:24" x14ac:dyDescent="0.25">
      <c r="A326" s="20">
        <v>44262.6160123843</v>
      </c>
      <c r="B326" s="21" t="s">
        <v>818</v>
      </c>
      <c r="C326" s="6" t="s">
        <v>819</v>
      </c>
      <c r="D326" s="6" t="s">
        <v>820</v>
      </c>
      <c r="E326" s="21">
        <v>120</v>
      </c>
      <c r="F326" s="19">
        <v>0</v>
      </c>
      <c r="G326" s="19">
        <v>0</v>
      </c>
      <c r="H326" s="19">
        <v>143448.6</v>
      </c>
      <c r="I326" s="19">
        <v>143448.6</v>
      </c>
      <c r="J326" s="19">
        <v>0</v>
      </c>
      <c r="K326" s="19">
        <v>14821.01</v>
      </c>
      <c r="L326" s="19">
        <v>143.59</v>
      </c>
      <c r="M326" s="19">
        <v>14964.6</v>
      </c>
      <c r="O326" s="27">
        <v>143448.6</v>
      </c>
      <c r="P326" s="27">
        <v>143.59</v>
      </c>
      <c r="Q326" s="27">
        <v>0</v>
      </c>
      <c r="R326" s="27">
        <v>14821.01</v>
      </c>
      <c r="S326" s="40">
        <v>158413.20000000001</v>
      </c>
      <c r="U326" s="29">
        <f t="shared" si="55"/>
        <v>0</v>
      </c>
      <c r="V326" s="29">
        <f t="shared" si="56"/>
        <v>0</v>
      </c>
      <c r="W326" s="29">
        <f t="shared" si="57"/>
        <v>0</v>
      </c>
      <c r="X326" s="30">
        <f t="shared" si="58"/>
        <v>0</v>
      </c>
    </row>
    <row r="327" spans="1:24" x14ac:dyDescent="0.25">
      <c r="A327" s="20">
        <v>44283.718698148201</v>
      </c>
      <c r="B327" s="21" t="s">
        <v>821</v>
      </c>
      <c r="C327" s="6" t="s">
        <v>822</v>
      </c>
      <c r="D327" s="6" t="s">
        <v>823</v>
      </c>
      <c r="E327" s="21">
        <v>120</v>
      </c>
      <c r="F327" s="19">
        <v>0</v>
      </c>
      <c r="G327" s="19">
        <v>0</v>
      </c>
      <c r="H327" s="19">
        <v>161682.49</v>
      </c>
      <c r="I327" s="19">
        <v>161682.49</v>
      </c>
      <c r="J327" s="19">
        <v>7987.12</v>
      </c>
      <c r="K327" s="19">
        <v>17529.75</v>
      </c>
      <c r="L327" s="19">
        <v>169.84</v>
      </c>
      <c r="M327" s="19">
        <v>25686.71</v>
      </c>
      <c r="O327" s="27">
        <v>161682.49</v>
      </c>
      <c r="P327" s="27">
        <v>169.84</v>
      </c>
      <c r="Q327" s="27">
        <v>7987.12</v>
      </c>
      <c r="R327" s="27">
        <v>17529.75</v>
      </c>
      <c r="S327" s="40">
        <v>187369.19999999998</v>
      </c>
      <c r="U327" s="29">
        <f t="shared" si="55"/>
        <v>0</v>
      </c>
      <c r="V327" s="29">
        <f t="shared" si="56"/>
        <v>0</v>
      </c>
      <c r="W327" s="29">
        <f t="shared" si="57"/>
        <v>0</v>
      </c>
      <c r="X327" s="30">
        <f t="shared" si="58"/>
        <v>0</v>
      </c>
    </row>
    <row r="328" spans="1:24" x14ac:dyDescent="0.25">
      <c r="A328" s="20">
        <v>44285.630435763902</v>
      </c>
      <c r="B328" s="21" t="s">
        <v>824</v>
      </c>
      <c r="C328" s="6" t="s">
        <v>825</v>
      </c>
      <c r="D328" s="6" t="s">
        <v>826</v>
      </c>
      <c r="E328" s="21">
        <v>120</v>
      </c>
      <c r="F328" s="19">
        <v>0</v>
      </c>
      <c r="G328" s="19">
        <v>0</v>
      </c>
      <c r="H328" s="19">
        <v>157057.39000000001</v>
      </c>
      <c r="I328" s="19">
        <v>157057.39000000001</v>
      </c>
      <c r="J328" s="19">
        <v>7758.44</v>
      </c>
      <c r="K328" s="19">
        <v>17029.189999999999</v>
      </c>
      <c r="L328" s="19">
        <v>164.98</v>
      </c>
      <c r="M328" s="19">
        <v>24952.61</v>
      </c>
      <c r="O328" s="27">
        <v>157057.39000000001</v>
      </c>
      <c r="P328" s="27">
        <v>164.98</v>
      </c>
      <c r="Q328" s="27">
        <v>7758.44</v>
      </c>
      <c r="R328" s="27">
        <v>17029.189999999999</v>
      </c>
      <c r="S328" s="40">
        <v>182010.00000000003</v>
      </c>
      <c r="U328" s="29">
        <f t="shared" si="55"/>
        <v>0</v>
      </c>
      <c r="V328" s="29">
        <f t="shared" si="56"/>
        <v>0</v>
      </c>
      <c r="W328" s="29">
        <f t="shared" si="57"/>
        <v>0</v>
      </c>
      <c r="X328" s="30">
        <f t="shared" si="58"/>
        <v>0</v>
      </c>
    </row>
    <row r="329" spans="1:24" x14ac:dyDescent="0.25">
      <c r="A329" s="20">
        <v>44278.6244789005</v>
      </c>
      <c r="B329" s="21" t="s">
        <v>827</v>
      </c>
      <c r="C329" s="6" t="s">
        <v>828</v>
      </c>
      <c r="D329" s="6" t="s">
        <v>829</v>
      </c>
      <c r="E329" s="21">
        <v>120</v>
      </c>
      <c r="F329" s="19">
        <v>0</v>
      </c>
      <c r="G329" s="19">
        <v>0</v>
      </c>
      <c r="H329" s="19">
        <v>139648.57999999999</v>
      </c>
      <c r="I329" s="19">
        <v>139648.57999999999</v>
      </c>
      <c r="J329" s="19">
        <v>6898.63</v>
      </c>
      <c r="K329" s="19">
        <v>15141.7</v>
      </c>
      <c r="L329" s="19">
        <v>146.69</v>
      </c>
      <c r="M329" s="19">
        <v>22187.02</v>
      </c>
      <c r="O329" s="27">
        <v>139648.57999999999</v>
      </c>
      <c r="P329" s="27">
        <v>146.69</v>
      </c>
      <c r="Q329" s="27">
        <v>6898.63</v>
      </c>
      <c r="R329" s="27">
        <v>15141.7</v>
      </c>
      <c r="S329" s="40">
        <v>161835.6</v>
      </c>
      <c r="U329" s="29">
        <f t="shared" si="55"/>
        <v>0</v>
      </c>
      <c r="V329" s="29">
        <f t="shared" si="56"/>
        <v>0</v>
      </c>
      <c r="W329" s="29">
        <f t="shared" si="57"/>
        <v>0</v>
      </c>
      <c r="X329" s="30">
        <f t="shared" si="58"/>
        <v>0</v>
      </c>
    </row>
    <row r="330" spans="1:24" x14ac:dyDescent="0.25">
      <c r="A330" s="20">
        <v>44261.597877002299</v>
      </c>
      <c r="B330" s="21" t="s">
        <v>830</v>
      </c>
      <c r="C330" s="6" t="s">
        <v>831</v>
      </c>
      <c r="D330" s="6" t="s">
        <v>832</v>
      </c>
      <c r="E330" s="21">
        <v>120</v>
      </c>
      <c r="F330" s="19">
        <v>0</v>
      </c>
      <c r="G330" s="19">
        <v>0</v>
      </c>
      <c r="H330" s="19">
        <v>102185.85</v>
      </c>
      <c r="I330" s="19">
        <v>102185.85</v>
      </c>
      <c r="J330" s="19">
        <v>5047.1499999999996</v>
      </c>
      <c r="K330" s="19">
        <v>11079.26</v>
      </c>
      <c r="L330" s="19">
        <v>107.34</v>
      </c>
      <c r="M330" s="19">
        <v>16233.75</v>
      </c>
      <c r="O330" s="27">
        <v>102185.85</v>
      </c>
      <c r="P330" s="27">
        <v>107.34</v>
      </c>
      <c r="Q330" s="27">
        <v>5047.1499999999996</v>
      </c>
      <c r="R330" s="27">
        <v>11079.26</v>
      </c>
      <c r="S330" s="40">
        <v>118419.59999999999</v>
      </c>
      <c r="U330" s="29">
        <f t="shared" si="55"/>
        <v>0</v>
      </c>
      <c r="V330" s="29">
        <f t="shared" si="56"/>
        <v>0</v>
      </c>
      <c r="W330" s="29">
        <f t="shared" si="57"/>
        <v>0</v>
      </c>
      <c r="X330" s="30">
        <f t="shared" si="58"/>
        <v>0</v>
      </c>
    </row>
    <row r="331" spans="1:24" x14ac:dyDescent="0.25">
      <c r="A331" s="20">
        <v>44283.613353437497</v>
      </c>
      <c r="B331" s="21" t="s">
        <v>833</v>
      </c>
      <c r="C331" s="6" t="s">
        <v>834</v>
      </c>
      <c r="D331" s="6" t="s">
        <v>835</v>
      </c>
      <c r="E331" s="21">
        <v>120</v>
      </c>
      <c r="F331" s="19">
        <v>0</v>
      </c>
      <c r="G331" s="19">
        <v>0</v>
      </c>
      <c r="H331" s="19">
        <v>106119.34</v>
      </c>
      <c r="I331" s="19">
        <v>106119.34</v>
      </c>
      <c r="J331" s="19">
        <v>5242.3599999999997</v>
      </c>
      <c r="K331" s="19">
        <v>11505.23</v>
      </c>
      <c r="L331" s="19">
        <v>111.47</v>
      </c>
      <c r="M331" s="19">
        <v>16859.060000000001</v>
      </c>
      <c r="O331" s="27">
        <v>106119.34</v>
      </c>
      <c r="P331" s="27">
        <v>111.47</v>
      </c>
      <c r="Q331" s="27">
        <v>5242.3599999999997</v>
      </c>
      <c r="R331" s="27">
        <v>11505.23</v>
      </c>
      <c r="S331" s="40">
        <v>122978.4</v>
      </c>
      <c r="U331" s="29">
        <f t="shared" si="55"/>
        <v>0</v>
      </c>
      <c r="V331" s="29">
        <f t="shared" si="56"/>
        <v>0</v>
      </c>
      <c r="W331" s="29">
        <f t="shared" si="57"/>
        <v>0</v>
      </c>
      <c r="X331" s="30">
        <f t="shared" si="58"/>
        <v>0</v>
      </c>
    </row>
    <row r="332" spans="1:24" x14ac:dyDescent="0.25">
      <c r="A332" s="20">
        <v>44265.756750115703</v>
      </c>
      <c r="B332" s="21" t="s">
        <v>836</v>
      </c>
      <c r="C332" s="6" t="s">
        <v>837</v>
      </c>
      <c r="D332" s="6" t="s">
        <v>838</v>
      </c>
      <c r="E332" s="21">
        <v>120</v>
      </c>
      <c r="F332" s="19">
        <v>0</v>
      </c>
      <c r="G332" s="19">
        <v>0</v>
      </c>
      <c r="H332" s="19">
        <v>124144.81</v>
      </c>
      <c r="I332" s="19">
        <v>124144.81</v>
      </c>
      <c r="J332" s="19">
        <v>6132.69</v>
      </c>
      <c r="K332" s="19">
        <v>13460.09</v>
      </c>
      <c r="L332" s="19">
        <v>130.41</v>
      </c>
      <c r="M332" s="19">
        <v>19723.189999999999</v>
      </c>
      <c r="O332" s="27">
        <v>124144.81</v>
      </c>
      <c r="P332" s="27">
        <v>130.41</v>
      </c>
      <c r="Q332" s="27">
        <v>6132.69</v>
      </c>
      <c r="R332" s="27">
        <v>13460.09</v>
      </c>
      <c r="S332" s="40">
        <v>143868</v>
      </c>
      <c r="U332" s="29">
        <f t="shared" si="55"/>
        <v>0</v>
      </c>
      <c r="V332" s="29">
        <f t="shared" si="56"/>
        <v>0</v>
      </c>
      <c r="W332" s="29">
        <f t="shared" si="57"/>
        <v>0</v>
      </c>
      <c r="X332" s="30">
        <f t="shared" si="58"/>
        <v>0</v>
      </c>
    </row>
    <row r="333" spans="1:24" x14ac:dyDescent="0.25">
      <c r="A333" s="20">
        <v>44262.623274455997</v>
      </c>
      <c r="B333" s="21" t="s">
        <v>839</v>
      </c>
      <c r="C333" s="6" t="s">
        <v>840</v>
      </c>
      <c r="D333" s="6" t="s">
        <v>841</v>
      </c>
      <c r="E333" s="21">
        <v>120</v>
      </c>
      <c r="F333" s="19">
        <v>0</v>
      </c>
      <c r="G333" s="19">
        <v>0</v>
      </c>
      <c r="H333" s="19">
        <v>121453.92</v>
      </c>
      <c r="I333" s="19">
        <v>121453.92</v>
      </c>
      <c r="J333" s="19">
        <v>5999.83</v>
      </c>
      <c r="K333" s="19">
        <v>13167.87</v>
      </c>
      <c r="L333" s="19">
        <v>127.58</v>
      </c>
      <c r="M333" s="19">
        <v>19295.28</v>
      </c>
      <c r="O333" s="27">
        <v>121453.92</v>
      </c>
      <c r="P333" s="27">
        <v>127.58</v>
      </c>
      <c r="Q333" s="27">
        <v>5999.83</v>
      </c>
      <c r="R333" s="27">
        <v>13167.87</v>
      </c>
      <c r="S333" s="40">
        <v>140749.20000000001</v>
      </c>
      <c r="U333" s="29">
        <f t="shared" si="55"/>
        <v>0</v>
      </c>
      <c r="V333" s="29">
        <f t="shared" si="56"/>
        <v>0</v>
      </c>
      <c r="W333" s="29">
        <f t="shared" si="57"/>
        <v>0</v>
      </c>
      <c r="X333" s="30">
        <f t="shared" si="58"/>
        <v>0</v>
      </c>
    </row>
    <row r="334" spans="1:24" x14ac:dyDescent="0.25">
      <c r="A334" s="20">
        <v>44276.540970173599</v>
      </c>
      <c r="B334" s="21" t="s">
        <v>842</v>
      </c>
      <c r="C334" s="6" t="s">
        <v>843</v>
      </c>
      <c r="D334" s="6" t="s">
        <v>844</v>
      </c>
      <c r="E334" s="21">
        <v>120</v>
      </c>
      <c r="F334" s="19">
        <v>0</v>
      </c>
      <c r="G334" s="19">
        <v>0</v>
      </c>
      <c r="H334" s="19">
        <v>107206.47</v>
      </c>
      <c r="I334" s="19">
        <v>107206.47</v>
      </c>
      <c r="J334" s="19">
        <v>5296</v>
      </c>
      <c r="K334" s="19">
        <v>11623.31</v>
      </c>
      <c r="L334" s="19">
        <v>112.62</v>
      </c>
      <c r="M334" s="19">
        <v>17031.93</v>
      </c>
      <c r="O334" s="27">
        <v>107206.47</v>
      </c>
      <c r="P334" s="27">
        <v>112.62</v>
      </c>
      <c r="Q334" s="27">
        <v>5296</v>
      </c>
      <c r="R334" s="27">
        <v>11623.31</v>
      </c>
      <c r="S334" s="40">
        <v>124238.39999999999</v>
      </c>
      <c r="U334" s="29">
        <f t="shared" si="55"/>
        <v>0</v>
      </c>
      <c r="V334" s="29">
        <f t="shared" si="56"/>
        <v>0</v>
      </c>
      <c r="W334" s="29">
        <f t="shared" si="57"/>
        <v>0</v>
      </c>
      <c r="X334" s="30">
        <f t="shared" si="58"/>
        <v>0</v>
      </c>
    </row>
    <row r="335" spans="1:24" x14ac:dyDescent="0.25">
      <c r="A335" s="20">
        <v>44282.5943001505</v>
      </c>
      <c r="B335" s="21" t="s">
        <v>845</v>
      </c>
      <c r="C335" s="6" t="s">
        <v>846</v>
      </c>
      <c r="D335" s="6" t="s">
        <v>847</v>
      </c>
      <c r="E335" s="21">
        <v>120</v>
      </c>
      <c r="F335" s="19">
        <v>0</v>
      </c>
      <c r="G335" s="19">
        <v>0</v>
      </c>
      <c r="H335" s="19">
        <v>171396.25</v>
      </c>
      <c r="I335" s="19">
        <v>171396.25</v>
      </c>
      <c r="J335" s="19">
        <v>0</v>
      </c>
      <c r="K335" s="19">
        <v>17708.18</v>
      </c>
      <c r="L335" s="19">
        <v>171.57</v>
      </c>
      <c r="M335" s="19">
        <v>17879.75</v>
      </c>
      <c r="O335" s="27">
        <v>171396.25</v>
      </c>
      <c r="P335" s="27">
        <v>171.57</v>
      </c>
      <c r="Q335" s="27">
        <v>0</v>
      </c>
      <c r="R335" s="27">
        <v>17708.18</v>
      </c>
      <c r="S335" s="40">
        <v>189276</v>
      </c>
      <c r="U335" s="29">
        <f t="shared" si="55"/>
        <v>0</v>
      </c>
      <c r="V335" s="29">
        <f t="shared" si="56"/>
        <v>0</v>
      </c>
      <c r="W335" s="29">
        <f t="shared" si="57"/>
        <v>0</v>
      </c>
      <c r="X335" s="30">
        <f t="shared" si="58"/>
        <v>0</v>
      </c>
    </row>
    <row r="336" spans="1:24" x14ac:dyDescent="0.25">
      <c r="A336" s="20">
        <v>44262.720255786997</v>
      </c>
      <c r="B336" s="21" t="s">
        <v>848</v>
      </c>
      <c r="C336" s="6" t="s">
        <v>849</v>
      </c>
      <c r="D336" s="6" t="s">
        <v>850</v>
      </c>
      <c r="E336" s="21">
        <v>120</v>
      </c>
      <c r="F336" s="19">
        <v>0</v>
      </c>
      <c r="G336" s="19">
        <v>0</v>
      </c>
      <c r="H336" s="19">
        <v>162923.35</v>
      </c>
      <c r="I336" s="19">
        <v>162923.35</v>
      </c>
      <c r="J336" s="19">
        <v>8048.4</v>
      </c>
      <c r="K336" s="19">
        <v>17665.11</v>
      </c>
      <c r="L336" s="19">
        <v>171.14</v>
      </c>
      <c r="M336" s="19">
        <v>25884.65</v>
      </c>
      <c r="O336" s="27">
        <v>162923.35</v>
      </c>
      <c r="P336" s="27">
        <v>171.14</v>
      </c>
      <c r="Q336" s="27">
        <v>8048.4</v>
      </c>
      <c r="R336" s="27">
        <v>17665.11</v>
      </c>
      <c r="S336" s="40">
        <v>188808</v>
      </c>
      <c r="U336" s="29">
        <f t="shared" si="55"/>
        <v>0</v>
      </c>
      <c r="V336" s="29">
        <f t="shared" si="56"/>
        <v>0</v>
      </c>
      <c r="W336" s="29">
        <f t="shared" si="57"/>
        <v>0</v>
      </c>
      <c r="X336" s="30">
        <f t="shared" si="58"/>
        <v>0</v>
      </c>
    </row>
    <row r="337" spans="1:24" s="35" customFormat="1" x14ac:dyDescent="0.25">
      <c r="A337" s="31">
        <v>44269.785790243099</v>
      </c>
      <c r="B337" s="32" t="s">
        <v>851</v>
      </c>
      <c r="C337" s="33" t="s">
        <v>852</v>
      </c>
      <c r="D337" s="33" t="s">
        <v>853</v>
      </c>
      <c r="E337" s="32">
        <v>120</v>
      </c>
      <c r="F337" s="34">
        <v>0</v>
      </c>
      <c r="G337" s="34">
        <v>0</v>
      </c>
      <c r="H337" s="34">
        <v>243130.72</v>
      </c>
      <c r="I337" s="34">
        <v>243130.72</v>
      </c>
      <c r="J337" s="34">
        <v>9661.8700000000008</v>
      </c>
      <c r="K337" s="34">
        <v>26360.44</v>
      </c>
      <c r="L337" s="34">
        <v>255.4</v>
      </c>
      <c r="M337" s="34">
        <v>36277.71</v>
      </c>
      <c r="O337" s="36">
        <v>243130.72</v>
      </c>
      <c r="P337" s="36">
        <v>255.4</v>
      </c>
      <c r="Q337" s="36">
        <v>12009.84</v>
      </c>
      <c r="R337" s="36">
        <v>26360.44</v>
      </c>
      <c r="S337" s="41">
        <v>281756.39999999997</v>
      </c>
      <c r="U337" s="38">
        <f t="shared" si="55"/>
        <v>2347.9699999999993</v>
      </c>
      <c r="V337" s="38">
        <f t="shared" si="56"/>
        <v>0</v>
      </c>
      <c r="W337" s="38">
        <f t="shared" si="57"/>
        <v>0</v>
      </c>
      <c r="X337" s="39">
        <f t="shared" si="58"/>
        <v>-2347.9699999999721</v>
      </c>
    </row>
    <row r="338" spans="1:24" x14ac:dyDescent="0.25">
      <c r="A338" s="20">
        <v>44273.658917557899</v>
      </c>
      <c r="B338" s="21" t="s">
        <v>854</v>
      </c>
      <c r="C338" s="6" t="s">
        <v>855</v>
      </c>
      <c r="D338" s="6" t="s">
        <v>856</v>
      </c>
      <c r="E338" s="21">
        <v>120</v>
      </c>
      <c r="F338" s="19">
        <v>0</v>
      </c>
      <c r="G338" s="19">
        <v>0</v>
      </c>
      <c r="H338" s="19">
        <v>134255.04999999999</v>
      </c>
      <c r="I338" s="19">
        <v>134255.04999999999</v>
      </c>
      <c r="J338" s="19">
        <v>6632.2</v>
      </c>
      <c r="K338" s="19">
        <v>14556.52</v>
      </c>
      <c r="L338" s="19">
        <v>141.03</v>
      </c>
      <c r="M338" s="19">
        <v>21329.75</v>
      </c>
      <c r="O338" s="27">
        <v>134255.04999999999</v>
      </c>
      <c r="P338" s="27">
        <v>141.03</v>
      </c>
      <c r="Q338" s="27">
        <v>6632.2</v>
      </c>
      <c r="R338" s="27">
        <v>14556.52</v>
      </c>
      <c r="S338" s="40">
        <v>155584.79999999999</v>
      </c>
      <c r="U338" s="29">
        <f t="shared" si="55"/>
        <v>0</v>
      </c>
      <c r="V338" s="29">
        <f t="shared" si="56"/>
        <v>0</v>
      </c>
      <c r="W338" s="29">
        <f t="shared" si="57"/>
        <v>0</v>
      </c>
      <c r="X338" s="30">
        <f t="shared" si="58"/>
        <v>0</v>
      </c>
    </row>
    <row r="339" spans="1:24" x14ac:dyDescent="0.25">
      <c r="A339" s="20">
        <v>44272.604462002302</v>
      </c>
      <c r="B339" s="21" t="s">
        <v>857</v>
      </c>
      <c r="C339" s="6" t="s">
        <v>858</v>
      </c>
      <c r="D339" s="6" t="s">
        <v>859</v>
      </c>
      <c r="E339" s="21">
        <v>120</v>
      </c>
      <c r="F339" s="19">
        <v>0</v>
      </c>
      <c r="G339" s="19">
        <v>0</v>
      </c>
      <c r="H339" s="19">
        <v>134255.04999999999</v>
      </c>
      <c r="I339" s="19">
        <v>134255.04999999999</v>
      </c>
      <c r="J339" s="19">
        <v>6632.2</v>
      </c>
      <c r="K339" s="19">
        <v>14556.52</v>
      </c>
      <c r="L339" s="19">
        <v>141.03</v>
      </c>
      <c r="M339" s="19">
        <v>21329.75</v>
      </c>
      <c r="O339" s="27">
        <v>134255.04999999999</v>
      </c>
      <c r="P339" s="27">
        <v>141.03</v>
      </c>
      <c r="Q339" s="27">
        <v>6632.2</v>
      </c>
      <c r="R339" s="27">
        <v>14556.52</v>
      </c>
      <c r="S339" s="40">
        <v>155584.79999999999</v>
      </c>
      <c r="U339" s="29">
        <f t="shared" si="55"/>
        <v>0</v>
      </c>
      <c r="V339" s="29">
        <f t="shared" si="56"/>
        <v>0</v>
      </c>
      <c r="W339" s="29">
        <f t="shared" si="57"/>
        <v>0</v>
      </c>
      <c r="X339" s="30">
        <f t="shared" si="58"/>
        <v>0</v>
      </c>
    </row>
    <row r="340" spans="1:24" x14ac:dyDescent="0.25">
      <c r="A340" s="20">
        <v>44280.815860034701</v>
      </c>
      <c r="B340" s="21" t="s">
        <v>860</v>
      </c>
      <c r="C340" s="6" t="s">
        <v>861</v>
      </c>
      <c r="D340" s="6" t="s">
        <v>862</v>
      </c>
      <c r="E340" s="21">
        <v>120</v>
      </c>
      <c r="F340" s="19">
        <v>0</v>
      </c>
      <c r="G340" s="19">
        <v>0</v>
      </c>
      <c r="H340" s="19">
        <v>139648.57999999999</v>
      </c>
      <c r="I340" s="19">
        <v>139648.57999999999</v>
      </c>
      <c r="J340" s="19">
        <v>5378.91</v>
      </c>
      <c r="K340" s="19">
        <v>14984.14</v>
      </c>
      <c r="L340" s="19">
        <v>145.16999999999999</v>
      </c>
      <c r="M340" s="19">
        <v>20508.22</v>
      </c>
      <c r="O340" s="27">
        <v>139648.57999999999</v>
      </c>
      <c r="P340" s="27">
        <v>145.16999999999999</v>
      </c>
      <c r="Q340" s="27">
        <v>5378.91</v>
      </c>
      <c r="R340" s="27">
        <v>14984.14</v>
      </c>
      <c r="S340" s="40">
        <v>160156.79999999999</v>
      </c>
      <c r="U340" s="29">
        <f t="shared" si="55"/>
        <v>0</v>
      </c>
      <c r="V340" s="29">
        <f t="shared" si="56"/>
        <v>0</v>
      </c>
      <c r="W340" s="29">
        <f t="shared" si="57"/>
        <v>0</v>
      </c>
      <c r="X340" s="30">
        <f t="shared" si="58"/>
        <v>0</v>
      </c>
    </row>
    <row r="341" spans="1:24" x14ac:dyDescent="0.25">
      <c r="A341" s="20">
        <v>44261.583975544003</v>
      </c>
      <c r="B341" s="21" t="s">
        <v>863</v>
      </c>
      <c r="C341" s="6" t="s">
        <v>864</v>
      </c>
      <c r="D341" s="6" t="s">
        <v>865</v>
      </c>
      <c r="E341" s="21">
        <v>120</v>
      </c>
      <c r="F341" s="19">
        <v>0</v>
      </c>
      <c r="G341" s="19">
        <v>0</v>
      </c>
      <c r="H341" s="19">
        <v>163366.98000000001</v>
      </c>
      <c r="I341" s="19">
        <v>163366.98000000001</v>
      </c>
      <c r="J341" s="19">
        <v>8070.02</v>
      </c>
      <c r="K341" s="19">
        <v>17712.990000000002</v>
      </c>
      <c r="L341" s="19">
        <v>171.61</v>
      </c>
      <c r="M341" s="19">
        <v>25954.62</v>
      </c>
      <c r="O341" s="27">
        <v>163366.98000000001</v>
      </c>
      <c r="P341" s="27">
        <v>171.61</v>
      </c>
      <c r="Q341" s="27">
        <v>8070.02</v>
      </c>
      <c r="R341" s="27">
        <v>17712.990000000002</v>
      </c>
      <c r="S341" s="40">
        <v>189321.59999999998</v>
      </c>
      <c r="U341" s="29">
        <f t="shared" si="55"/>
        <v>0</v>
      </c>
      <c r="V341" s="29">
        <f t="shared" si="56"/>
        <v>0</v>
      </c>
      <c r="W341" s="29">
        <f t="shared" si="57"/>
        <v>0</v>
      </c>
      <c r="X341" s="30">
        <f t="shared" si="58"/>
        <v>0</v>
      </c>
    </row>
    <row r="342" spans="1:24" x14ac:dyDescent="0.25">
      <c r="A342" s="20">
        <v>44275.696797071803</v>
      </c>
      <c r="B342" s="21" t="s">
        <v>866</v>
      </c>
      <c r="C342" s="6" t="s">
        <v>867</v>
      </c>
      <c r="D342" s="6" t="s">
        <v>868</v>
      </c>
      <c r="E342" s="21">
        <v>120</v>
      </c>
      <c r="F342" s="19">
        <v>0</v>
      </c>
      <c r="G342" s="19">
        <v>0</v>
      </c>
      <c r="H342" s="19">
        <v>128011.21</v>
      </c>
      <c r="I342" s="19">
        <v>128011.21</v>
      </c>
      <c r="J342" s="19">
        <v>6323.67</v>
      </c>
      <c r="K342" s="19">
        <v>13879.45</v>
      </c>
      <c r="L342" s="19">
        <v>134.47</v>
      </c>
      <c r="M342" s="19">
        <v>20337.59</v>
      </c>
      <c r="O342" s="27">
        <v>128011.21</v>
      </c>
      <c r="P342" s="27">
        <v>134.47</v>
      </c>
      <c r="Q342" s="27">
        <v>6323.67</v>
      </c>
      <c r="R342" s="27">
        <v>13879.45</v>
      </c>
      <c r="S342" s="40">
        <v>148348.80000000002</v>
      </c>
      <c r="U342" s="29">
        <f t="shared" si="55"/>
        <v>0</v>
      </c>
      <c r="V342" s="29">
        <f t="shared" si="56"/>
        <v>0</v>
      </c>
      <c r="W342" s="29">
        <f t="shared" si="57"/>
        <v>0</v>
      </c>
      <c r="X342" s="30">
        <f t="shared" si="58"/>
        <v>0</v>
      </c>
    </row>
    <row r="343" spans="1:24" x14ac:dyDescent="0.25">
      <c r="A343" s="20">
        <v>44283.590239780096</v>
      </c>
      <c r="B343" s="21" t="s">
        <v>869</v>
      </c>
      <c r="C343" s="6" t="s">
        <v>870</v>
      </c>
      <c r="D343" s="6" t="s">
        <v>871</v>
      </c>
      <c r="E343" s="21">
        <v>120</v>
      </c>
      <c r="F343" s="19">
        <v>0</v>
      </c>
      <c r="G343" s="19">
        <v>0</v>
      </c>
      <c r="H343" s="19">
        <v>132622.39999999999</v>
      </c>
      <c r="I343" s="19">
        <v>132622.39999999999</v>
      </c>
      <c r="J343" s="19">
        <v>6457.34</v>
      </c>
      <c r="K343" s="19">
        <v>14369.04</v>
      </c>
      <c r="L343" s="19">
        <v>139.22</v>
      </c>
      <c r="M343" s="19">
        <v>20965.599999999999</v>
      </c>
      <c r="O343" s="27">
        <v>132622.39999999999</v>
      </c>
      <c r="P343" s="27">
        <v>139.22</v>
      </c>
      <c r="Q343" s="27">
        <v>6457.34</v>
      </c>
      <c r="R343" s="27">
        <v>14369.04</v>
      </c>
      <c r="S343" s="40">
        <v>153588</v>
      </c>
      <c r="U343" s="29">
        <f t="shared" si="55"/>
        <v>0</v>
      </c>
      <c r="V343" s="29">
        <f t="shared" si="56"/>
        <v>0</v>
      </c>
      <c r="W343" s="29">
        <f t="shared" si="57"/>
        <v>0</v>
      </c>
      <c r="X343" s="30">
        <f t="shared" si="58"/>
        <v>0</v>
      </c>
    </row>
    <row r="344" spans="1:24" x14ac:dyDescent="0.25">
      <c r="A344" s="20">
        <v>44280.528569479196</v>
      </c>
      <c r="B344" s="21" t="s">
        <v>872</v>
      </c>
      <c r="C344" s="6" t="s">
        <v>873</v>
      </c>
      <c r="D344" s="6" t="s">
        <v>874</v>
      </c>
      <c r="E344" s="21">
        <v>120</v>
      </c>
      <c r="F344" s="19">
        <v>0</v>
      </c>
      <c r="G344" s="19">
        <v>0</v>
      </c>
      <c r="H344" s="19">
        <v>124144.81</v>
      </c>
      <c r="I344" s="19">
        <v>124144.81</v>
      </c>
      <c r="J344" s="19">
        <v>6132.75</v>
      </c>
      <c r="K344" s="19">
        <v>13460.03</v>
      </c>
      <c r="L344" s="19">
        <v>130.41</v>
      </c>
      <c r="M344" s="19">
        <v>19723.189999999999</v>
      </c>
      <c r="O344" s="27">
        <v>124144.81</v>
      </c>
      <c r="P344" s="27">
        <v>130.41</v>
      </c>
      <c r="Q344" s="27">
        <v>6132.75</v>
      </c>
      <c r="R344" s="27">
        <v>13460.03</v>
      </c>
      <c r="S344" s="40">
        <v>143868</v>
      </c>
      <c r="U344" s="29">
        <f t="shared" si="55"/>
        <v>0</v>
      </c>
      <c r="V344" s="29">
        <f t="shared" si="56"/>
        <v>0</v>
      </c>
      <c r="W344" s="29">
        <f t="shared" si="57"/>
        <v>0</v>
      </c>
      <c r="X344" s="30">
        <f t="shared" si="58"/>
        <v>0</v>
      </c>
    </row>
    <row r="345" spans="1:24" x14ac:dyDescent="0.25">
      <c r="A345" s="20">
        <v>44269.682614085701</v>
      </c>
      <c r="B345" s="21" t="s">
        <v>875</v>
      </c>
      <c r="C345" s="6" t="s">
        <v>876</v>
      </c>
      <c r="D345" s="6" t="s">
        <v>877</v>
      </c>
      <c r="E345" s="21">
        <v>120</v>
      </c>
      <c r="F345" s="19">
        <v>0</v>
      </c>
      <c r="G345" s="19">
        <v>0</v>
      </c>
      <c r="H345" s="19">
        <v>92441.74</v>
      </c>
      <c r="I345" s="19">
        <v>92441.74</v>
      </c>
      <c r="J345" s="19">
        <v>4566.5</v>
      </c>
      <c r="K345" s="19">
        <v>10022.25</v>
      </c>
      <c r="L345" s="19">
        <v>97.11</v>
      </c>
      <c r="M345" s="19">
        <v>14685.86</v>
      </c>
      <c r="O345" s="27">
        <v>92441.74</v>
      </c>
      <c r="P345" s="27">
        <v>97.11</v>
      </c>
      <c r="Q345" s="27">
        <v>4566.5</v>
      </c>
      <c r="R345" s="27">
        <v>10022.25</v>
      </c>
      <c r="S345" s="40">
        <v>107127.6</v>
      </c>
      <c r="U345" s="29">
        <f t="shared" si="55"/>
        <v>0</v>
      </c>
      <c r="V345" s="29">
        <f t="shared" si="56"/>
        <v>0</v>
      </c>
      <c r="W345" s="29">
        <f t="shared" si="57"/>
        <v>0</v>
      </c>
      <c r="X345" s="30">
        <f t="shared" si="58"/>
        <v>0</v>
      </c>
    </row>
    <row r="346" spans="1:24" x14ac:dyDescent="0.25">
      <c r="A346" s="20">
        <v>44283.417943865701</v>
      </c>
      <c r="B346" s="21" t="s">
        <v>878</v>
      </c>
      <c r="C346" s="6" t="s">
        <v>879</v>
      </c>
      <c r="D346" s="6" t="s">
        <v>880</v>
      </c>
      <c r="E346" s="21">
        <v>120</v>
      </c>
      <c r="F346" s="19">
        <v>0</v>
      </c>
      <c r="G346" s="19">
        <v>0</v>
      </c>
      <c r="H346" s="19">
        <v>83502.05</v>
      </c>
      <c r="I346" s="19">
        <v>83502.05</v>
      </c>
      <c r="J346" s="19">
        <v>4124.12</v>
      </c>
      <c r="K346" s="19">
        <v>9052.92</v>
      </c>
      <c r="L346" s="19">
        <v>87.71</v>
      </c>
      <c r="M346" s="19">
        <v>13264.75</v>
      </c>
      <c r="O346" s="27">
        <v>83502.05</v>
      </c>
      <c r="P346" s="27">
        <v>87.71</v>
      </c>
      <c r="Q346" s="27">
        <v>4124.12</v>
      </c>
      <c r="R346" s="27">
        <v>9052.92</v>
      </c>
      <c r="S346" s="40">
        <v>96766.8</v>
      </c>
      <c r="U346" s="29">
        <f t="shared" si="55"/>
        <v>0</v>
      </c>
      <c r="V346" s="29">
        <f t="shared" si="56"/>
        <v>0</v>
      </c>
      <c r="W346" s="29">
        <f t="shared" si="57"/>
        <v>0</v>
      </c>
      <c r="X346" s="30">
        <f t="shared" si="58"/>
        <v>0</v>
      </c>
    </row>
    <row r="347" spans="1:24" x14ac:dyDescent="0.25">
      <c r="A347" s="20">
        <v>44282.453425891203</v>
      </c>
      <c r="B347" s="21" t="s">
        <v>881</v>
      </c>
      <c r="C347" s="6" t="s">
        <v>882</v>
      </c>
      <c r="D347" s="6" t="s">
        <v>883</v>
      </c>
      <c r="E347" s="21">
        <v>120</v>
      </c>
      <c r="F347" s="19">
        <v>0</v>
      </c>
      <c r="G347" s="19">
        <v>0</v>
      </c>
      <c r="H347" s="19">
        <v>83004.19</v>
      </c>
      <c r="I347" s="19">
        <v>83004.19</v>
      </c>
      <c r="J347" s="19">
        <v>4100.25</v>
      </c>
      <c r="K347" s="19">
        <v>8999.17</v>
      </c>
      <c r="L347" s="19">
        <v>87.19</v>
      </c>
      <c r="M347" s="19">
        <v>13186.61</v>
      </c>
      <c r="O347" s="27">
        <v>83004.19</v>
      </c>
      <c r="P347" s="27">
        <v>87.19</v>
      </c>
      <c r="Q347" s="27">
        <v>4100.25</v>
      </c>
      <c r="R347" s="27">
        <v>8999.17</v>
      </c>
      <c r="S347" s="40">
        <v>96190.8</v>
      </c>
      <c r="U347" s="29">
        <f t="shared" si="55"/>
        <v>0</v>
      </c>
      <c r="V347" s="29">
        <f t="shared" si="56"/>
        <v>0</v>
      </c>
      <c r="W347" s="29">
        <f t="shared" si="57"/>
        <v>0</v>
      </c>
      <c r="X347" s="30">
        <f t="shared" si="58"/>
        <v>0</v>
      </c>
    </row>
    <row r="348" spans="1:24" x14ac:dyDescent="0.25">
      <c r="A348" s="20">
        <v>44262.619844178203</v>
      </c>
      <c r="B348" s="21" t="s">
        <v>884</v>
      </c>
      <c r="C348" s="6" t="s">
        <v>885</v>
      </c>
      <c r="D348" s="6" t="s">
        <v>886</v>
      </c>
      <c r="E348" s="21">
        <v>120</v>
      </c>
      <c r="F348" s="19">
        <v>0</v>
      </c>
      <c r="G348" s="19">
        <v>0</v>
      </c>
      <c r="H348" s="19">
        <v>78425.63</v>
      </c>
      <c r="I348" s="19">
        <v>78425.63</v>
      </c>
      <c r="J348" s="19">
        <v>3874.23</v>
      </c>
      <c r="K348" s="19">
        <v>8503.36</v>
      </c>
      <c r="L348" s="19">
        <v>82.38</v>
      </c>
      <c r="M348" s="19">
        <v>12459.97</v>
      </c>
      <c r="O348" s="27">
        <v>78425.63</v>
      </c>
      <c r="P348" s="27">
        <v>82.38</v>
      </c>
      <c r="Q348" s="27">
        <v>3874.23</v>
      </c>
      <c r="R348" s="27">
        <v>8503.36</v>
      </c>
      <c r="S348" s="40">
        <v>90885.6</v>
      </c>
      <c r="U348" s="29">
        <f t="shared" si="55"/>
        <v>0</v>
      </c>
      <c r="V348" s="29">
        <f t="shared" si="56"/>
        <v>0</v>
      </c>
      <c r="W348" s="29">
        <f t="shared" si="57"/>
        <v>0</v>
      </c>
      <c r="X348" s="30">
        <f t="shared" si="58"/>
        <v>0</v>
      </c>
    </row>
    <row r="349" spans="1:24" x14ac:dyDescent="0.25">
      <c r="A349" s="20">
        <v>44277.689593252297</v>
      </c>
      <c r="B349" s="21" t="s">
        <v>887</v>
      </c>
      <c r="C349" s="6" t="s">
        <v>888</v>
      </c>
      <c r="D349" s="6" t="s">
        <v>889</v>
      </c>
      <c r="E349" s="21">
        <v>120</v>
      </c>
      <c r="F349" s="19">
        <v>0</v>
      </c>
      <c r="G349" s="19">
        <v>0</v>
      </c>
      <c r="H349" s="19">
        <v>178839.65</v>
      </c>
      <c r="I349" s="19">
        <v>178839.65</v>
      </c>
      <c r="J349" s="19">
        <v>8834.3799999999992</v>
      </c>
      <c r="K349" s="19">
        <v>19390.11</v>
      </c>
      <c r="L349" s="19">
        <v>187.86</v>
      </c>
      <c r="M349" s="19">
        <v>28412.35</v>
      </c>
      <c r="O349" s="27">
        <v>178839.65</v>
      </c>
      <c r="P349" s="27">
        <v>187.86</v>
      </c>
      <c r="Q349" s="27">
        <v>8834.3799999999992</v>
      </c>
      <c r="R349" s="27">
        <v>19390.11</v>
      </c>
      <c r="S349" s="40">
        <v>207252</v>
      </c>
      <c r="U349" s="29">
        <f t="shared" si="55"/>
        <v>0</v>
      </c>
      <c r="V349" s="29">
        <f t="shared" si="56"/>
        <v>0</v>
      </c>
      <c r="W349" s="29">
        <f t="shared" si="57"/>
        <v>0</v>
      </c>
      <c r="X349" s="30">
        <f t="shared" si="58"/>
        <v>0</v>
      </c>
    </row>
    <row r="350" spans="1:24" x14ac:dyDescent="0.25">
      <c r="A350" s="20">
        <v>44266.5648222569</v>
      </c>
      <c r="B350" s="21" t="s">
        <v>890</v>
      </c>
      <c r="C350" s="6" t="s">
        <v>891</v>
      </c>
      <c r="D350" s="6" t="s">
        <v>892</v>
      </c>
      <c r="E350" s="21">
        <v>120</v>
      </c>
      <c r="F350" s="19">
        <v>0</v>
      </c>
      <c r="G350" s="19">
        <v>0</v>
      </c>
      <c r="H350" s="19">
        <v>145919.39000000001</v>
      </c>
      <c r="I350" s="19">
        <v>145919.39000000001</v>
      </c>
      <c r="J350" s="19">
        <v>7208.16</v>
      </c>
      <c r="K350" s="19">
        <v>15820.77</v>
      </c>
      <c r="L350" s="19">
        <v>153.28</v>
      </c>
      <c r="M350" s="19">
        <v>23182.21</v>
      </c>
      <c r="O350" s="27">
        <v>145919.39000000001</v>
      </c>
      <c r="P350" s="27">
        <v>153.28</v>
      </c>
      <c r="Q350" s="27">
        <v>7208.16</v>
      </c>
      <c r="R350" s="27">
        <v>15820.77</v>
      </c>
      <c r="S350" s="40">
        <v>169101.6</v>
      </c>
      <c r="U350" s="29">
        <f t="shared" si="55"/>
        <v>0</v>
      </c>
      <c r="V350" s="29">
        <f t="shared" si="56"/>
        <v>0</v>
      </c>
      <c r="W350" s="29">
        <f t="shared" si="57"/>
        <v>0</v>
      </c>
      <c r="X350" s="30">
        <f t="shared" si="58"/>
        <v>0</v>
      </c>
    </row>
    <row r="351" spans="1:24" x14ac:dyDescent="0.25">
      <c r="A351" s="20">
        <v>44283.571636076398</v>
      </c>
      <c r="B351" s="21" t="s">
        <v>893</v>
      </c>
      <c r="C351" s="6" t="s">
        <v>894</v>
      </c>
      <c r="D351" s="6" t="s">
        <v>895</v>
      </c>
      <c r="E351" s="21">
        <v>120</v>
      </c>
      <c r="F351" s="19">
        <v>0</v>
      </c>
      <c r="G351" s="19">
        <v>0</v>
      </c>
      <c r="H351" s="19">
        <v>128110.51</v>
      </c>
      <c r="I351" s="19">
        <v>128110.51</v>
      </c>
      <c r="J351" s="19">
        <v>6328.63</v>
      </c>
      <c r="K351" s="19">
        <v>13890.29</v>
      </c>
      <c r="L351" s="19">
        <v>134.57</v>
      </c>
      <c r="M351" s="19">
        <v>20353.490000000002</v>
      </c>
      <c r="O351" s="27">
        <v>128110.51</v>
      </c>
      <c r="P351" s="27">
        <v>134.57</v>
      </c>
      <c r="Q351" s="27">
        <v>6328.63</v>
      </c>
      <c r="R351" s="27">
        <v>13890.29</v>
      </c>
      <c r="S351" s="40">
        <v>148464</v>
      </c>
      <c r="U351" s="29">
        <f t="shared" si="55"/>
        <v>0</v>
      </c>
      <c r="V351" s="29">
        <f t="shared" si="56"/>
        <v>0</v>
      </c>
      <c r="W351" s="29">
        <f t="shared" si="57"/>
        <v>0</v>
      </c>
      <c r="X351" s="30">
        <f t="shared" si="58"/>
        <v>0</v>
      </c>
    </row>
    <row r="352" spans="1:24" x14ac:dyDescent="0.25">
      <c r="A352" s="20">
        <v>44273.468127233798</v>
      </c>
      <c r="B352" s="21" t="s">
        <v>896</v>
      </c>
      <c r="C352" s="6" t="s">
        <v>897</v>
      </c>
      <c r="D352" s="6" t="s">
        <v>898</v>
      </c>
      <c r="E352" s="21">
        <v>120</v>
      </c>
      <c r="F352" s="19">
        <v>0</v>
      </c>
      <c r="G352" s="19">
        <v>0</v>
      </c>
      <c r="H352" s="19">
        <v>147159.56</v>
      </c>
      <c r="I352" s="19">
        <v>147159.56</v>
      </c>
      <c r="J352" s="19">
        <v>0</v>
      </c>
      <c r="K352" s="19">
        <v>15204.33</v>
      </c>
      <c r="L352" s="19">
        <v>147.31</v>
      </c>
      <c r="M352" s="19">
        <v>15351.64</v>
      </c>
      <c r="O352" s="27">
        <v>147159.56</v>
      </c>
      <c r="P352" s="27">
        <v>147.31</v>
      </c>
      <c r="Q352" s="27">
        <v>0</v>
      </c>
      <c r="R352" s="27">
        <v>15204.33</v>
      </c>
      <c r="S352" s="40">
        <v>162511.19999999998</v>
      </c>
      <c r="U352" s="29">
        <f t="shared" si="55"/>
        <v>0</v>
      </c>
      <c r="V352" s="29">
        <f t="shared" si="56"/>
        <v>0</v>
      </c>
      <c r="W352" s="29">
        <f t="shared" si="57"/>
        <v>0</v>
      </c>
      <c r="X352" s="30">
        <f t="shared" si="58"/>
        <v>0</v>
      </c>
    </row>
    <row r="353" spans="1:24" x14ac:dyDescent="0.25">
      <c r="A353" s="20">
        <v>44279.742587384302</v>
      </c>
      <c r="B353" s="21" t="s">
        <v>899</v>
      </c>
      <c r="C353" s="6" t="s">
        <v>900</v>
      </c>
      <c r="D353" s="6" t="s">
        <v>901</v>
      </c>
      <c r="E353" s="21">
        <v>120</v>
      </c>
      <c r="F353" s="19">
        <v>0</v>
      </c>
      <c r="G353" s="19">
        <v>0</v>
      </c>
      <c r="H353" s="19">
        <v>108477.55</v>
      </c>
      <c r="I353" s="19">
        <v>108477.55</v>
      </c>
      <c r="J353" s="19">
        <v>5358.79</v>
      </c>
      <c r="K353" s="19">
        <v>11761.71</v>
      </c>
      <c r="L353" s="19">
        <v>113.95</v>
      </c>
      <c r="M353" s="19">
        <v>17234.45</v>
      </c>
      <c r="O353" s="27">
        <v>108477.55</v>
      </c>
      <c r="P353" s="27">
        <v>113.95</v>
      </c>
      <c r="Q353" s="27">
        <v>5358.79</v>
      </c>
      <c r="R353" s="27">
        <v>11761.71</v>
      </c>
      <c r="S353" s="40">
        <v>125712</v>
      </c>
      <c r="U353" s="29">
        <f t="shared" si="55"/>
        <v>0</v>
      </c>
      <c r="V353" s="29">
        <f t="shared" si="56"/>
        <v>0</v>
      </c>
      <c r="W353" s="29">
        <f t="shared" si="57"/>
        <v>0</v>
      </c>
      <c r="X353" s="30">
        <f t="shared" si="58"/>
        <v>0</v>
      </c>
    </row>
    <row r="354" spans="1:24" x14ac:dyDescent="0.25">
      <c r="A354" s="20">
        <v>44259.521559062501</v>
      </c>
      <c r="B354" s="21" t="s">
        <v>902</v>
      </c>
      <c r="C354" s="6" t="s">
        <v>903</v>
      </c>
      <c r="D354" s="6" t="s">
        <v>904</v>
      </c>
      <c r="E354" s="21">
        <v>120</v>
      </c>
      <c r="F354" s="19">
        <v>0</v>
      </c>
      <c r="G354" s="19">
        <v>0</v>
      </c>
      <c r="H354" s="19">
        <v>138767.54999999999</v>
      </c>
      <c r="I354" s="19">
        <v>138767.54999999999</v>
      </c>
      <c r="J354" s="19">
        <v>6855.11</v>
      </c>
      <c r="K354" s="19">
        <v>15045.97</v>
      </c>
      <c r="L354" s="19">
        <v>134.74</v>
      </c>
      <c r="M354" s="19">
        <v>22035.82</v>
      </c>
      <c r="O354" s="27">
        <v>138767.54999999999</v>
      </c>
      <c r="P354" s="27">
        <v>134.74</v>
      </c>
      <c r="Q354" s="27">
        <v>6855.11</v>
      </c>
      <c r="R354" s="27">
        <v>15045.97</v>
      </c>
      <c r="S354" s="40">
        <v>160803.36999999997</v>
      </c>
      <c r="U354" s="29">
        <f t="shared" si="55"/>
        <v>0</v>
      </c>
      <c r="V354" s="29">
        <f t="shared" si="56"/>
        <v>0</v>
      </c>
      <c r="W354" s="29">
        <f t="shared" si="57"/>
        <v>0</v>
      </c>
      <c r="X354" s="30">
        <f t="shared" si="58"/>
        <v>0</v>
      </c>
    </row>
    <row r="355" spans="1:24" x14ac:dyDescent="0.25">
      <c r="A355" s="20">
        <v>44269.547618483797</v>
      </c>
      <c r="B355" s="21" t="s">
        <v>905</v>
      </c>
      <c r="C355" s="6" t="s">
        <v>906</v>
      </c>
      <c r="D355" s="6" t="s">
        <v>907</v>
      </c>
      <c r="E355" s="21">
        <v>120</v>
      </c>
      <c r="F355" s="19">
        <v>0</v>
      </c>
      <c r="G355" s="19">
        <v>0</v>
      </c>
      <c r="H355" s="19">
        <v>135459.12</v>
      </c>
      <c r="I355" s="19">
        <v>135459.12</v>
      </c>
      <c r="J355" s="19">
        <v>0</v>
      </c>
      <c r="K355" s="19">
        <v>13996.09</v>
      </c>
      <c r="L355" s="19">
        <v>135.59</v>
      </c>
      <c r="M355" s="19">
        <v>14131.68</v>
      </c>
      <c r="O355" s="27">
        <v>135459.12</v>
      </c>
      <c r="P355" s="27">
        <v>135.59</v>
      </c>
      <c r="Q355" s="27">
        <v>0</v>
      </c>
      <c r="R355" s="27">
        <v>13996.09</v>
      </c>
      <c r="S355" s="40">
        <v>149590.79999999999</v>
      </c>
      <c r="U355" s="29">
        <f t="shared" si="55"/>
        <v>0</v>
      </c>
      <c r="V355" s="29">
        <f t="shared" si="56"/>
        <v>0</v>
      </c>
      <c r="W355" s="29">
        <f t="shared" si="57"/>
        <v>0</v>
      </c>
      <c r="X355" s="30">
        <f t="shared" si="58"/>
        <v>0</v>
      </c>
    </row>
    <row r="356" spans="1:24" x14ac:dyDescent="0.25">
      <c r="A356" s="20">
        <v>44276.640068437497</v>
      </c>
      <c r="B356" s="21" t="s">
        <v>908</v>
      </c>
      <c r="C356" s="6" t="s">
        <v>909</v>
      </c>
      <c r="D356" s="6" t="s">
        <v>910</v>
      </c>
      <c r="E356" s="21">
        <v>120</v>
      </c>
      <c r="F356" s="19">
        <v>0</v>
      </c>
      <c r="G356" s="19">
        <v>0</v>
      </c>
      <c r="H356" s="19">
        <v>121937.79</v>
      </c>
      <c r="I356" s="19">
        <v>121937.79</v>
      </c>
      <c r="J356" s="19">
        <v>4816.2700000000004</v>
      </c>
      <c r="K356" s="19">
        <v>13096.66</v>
      </c>
      <c r="L356" s="19">
        <v>126.88</v>
      </c>
      <c r="M356" s="19">
        <v>18039.810000000001</v>
      </c>
      <c r="O356" s="27">
        <v>121937.79</v>
      </c>
      <c r="P356" s="27">
        <v>126.88</v>
      </c>
      <c r="Q356" s="27">
        <v>4816.2700000000004</v>
      </c>
      <c r="R356" s="27">
        <v>13096.66</v>
      </c>
      <c r="S356" s="40">
        <v>139977.60000000001</v>
      </c>
      <c r="U356" s="29">
        <f t="shared" si="55"/>
        <v>0</v>
      </c>
      <c r="V356" s="29">
        <f t="shared" si="56"/>
        <v>0</v>
      </c>
      <c r="W356" s="29">
        <f t="shared" si="57"/>
        <v>0</v>
      </c>
      <c r="X356" s="30">
        <f t="shared" si="58"/>
        <v>0</v>
      </c>
    </row>
    <row r="357" spans="1:24" x14ac:dyDescent="0.25">
      <c r="A357" s="20">
        <v>44283.645974108797</v>
      </c>
      <c r="B357" s="21" t="s">
        <v>911</v>
      </c>
      <c r="C357" s="6" t="s">
        <v>912</v>
      </c>
      <c r="D357" s="6" t="s">
        <v>913</v>
      </c>
      <c r="E357" s="21">
        <v>120</v>
      </c>
      <c r="F357" s="19">
        <v>0</v>
      </c>
      <c r="G357" s="19">
        <v>0</v>
      </c>
      <c r="H357" s="19">
        <v>121937.79</v>
      </c>
      <c r="I357" s="19">
        <v>121937.79</v>
      </c>
      <c r="J357" s="19">
        <v>6023.73</v>
      </c>
      <c r="K357" s="19">
        <v>13221.19</v>
      </c>
      <c r="L357" s="19">
        <v>128.09</v>
      </c>
      <c r="M357" s="19">
        <v>19373.009999999998</v>
      </c>
      <c r="O357" s="27">
        <v>121937.79</v>
      </c>
      <c r="P357" s="27">
        <v>128.09</v>
      </c>
      <c r="Q357" s="27">
        <v>6023.73</v>
      </c>
      <c r="R357" s="27">
        <v>13221.19</v>
      </c>
      <c r="S357" s="40">
        <v>141310.79999999999</v>
      </c>
      <c r="U357" s="29">
        <f t="shared" si="55"/>
        <v>0</v>
      </c>
      <c r="V357" s="29">
        <f t="shared" si="56"/>
        <v>0</v>
      </c>
      <c r="W357" s="29">
        <f t="shared" si="57"/>
        <v>0</v>
      </c>
      <c r="X357" s="30">
        <f t="shared" si="58"/>
        <v>0</v>
      </c>
    </row>
    <row r="358" spans="1:24" x14ac:dyDescent="0.25">
      <c r="A358" s="20">
        <v>44282.573854710601</v>
      </c>
      <c r="B358" s="21" t="s">
        <v>914</v>
      </c>
      <c r="C358" s="6" t="s">
        <v>915</v>
      </c>
      <c r="D358" s="6" t="s">
        <v>916</v>
      </c>
      <c r="E358" s="21">
        <v>120</v>
      </c>
      <c r="F358" s="19">
        <v>0</v>
      </c>
      <c r="G358" s="19">
        <v>0</v>
      </c>
      <c r="H358" s="19">
        <v>124144.81</v>
      </c>
      <c r="I358" s="19">
        <v>124144.81</v>
      </c>
      <c r="J358" s="19">
        <v>6132.75</v>
      </c>
      <c r="K358" s="19">
        <v>13460.03</v>
      </c>
      <c r="L358" s="19">
        <v>130.41</v>
      </c>
      <c r="M358" s="19">
        <v>19723.189999999999</v>
      </c>
      <c r="O358" s="27">
        <v>124144.81</v>
      </c>
      <c r="P358" s="27">
        <v>130.41</v>
      </c>
      <c r="Q358" s="27">
        <v>6132.75</v>
      </c>
      <c r="R358" s="27">
        <v>13460.03</v>
      </c>
      <c r="S358" s="40">
        <v>143868</v>
      </c>
      <c r="U358" s="29">
        <f t="shared" si="55"/>
        <v>0</v>
      </c>
      <c r="V358" s="29">
        <f t="shared" si="56"/>
        <v>0</v>
      </c>
      <c r="W358" s="29">
        <f t="shared" si="57"/>
        <v>0</v>
      </c>
      <c r="X358" s="30">
        <f t="shared" si="58"/>
        <v>0</v>
      </c>
    </row>
    <row r="359" spans="1:24" x14ac:dyDescent="0.25">
      <c r="A359" s="20">
        <v>44272.555351620402</v>
      </c>
      <c r="B359" s="21" t="s">
        <v>917</v>
      </c>
      <c r="C359" s="6" t="s">
        <v>918</v>
      </c>
      <c r="D359" s="6" t="s">
        <v>919</v>
      </c>
      <c r="E359" s="21">
        <v>120</v>
      </c>
      <c r="F359" s="19">
        <v>0</v>
      </c>
      <c r="G359" s="19">
        <v>0</v>
      </c>
      <c r="H359" s="19">
        <v>147582.37</v>
      </c>
      <c r="I359" s="19">
        <v>147582.37</v>
      </c>
      <c r="J359" s="19">
        <v>7290.57</v>
      </c>
      <c r="K359" s="19">
        <v>16000.83</v>
      </c>
      <c r="L359" s="19">
        <v>155.03</v>
      </c>
      <c r="M359" s="19">
        <v>23446.43</v>
      </c>
      <c r="O359" s="27">
        <v>147582.37</v>
      </c>
      <c r="P359" s="27">
        <v>155.03</v>
      </c>
      <c r="Q359" s="27">
        <v>7290.57</v>
      </c>
      <c r="R359" s="27">
        <v>16000.83</v>
      </c>
      <c r="S359" s="40">
        <v>171028.8</v>
      </c>
      <c r="U359" s="29">
        <f t="shared" si="55"/>
        <v>0</v>
      </c>
      <c r="V359" s="29">
        <f t="shared" si="56"/>
        <v>0</v>
      </c>
      <c r="W359" s="29">
        <f t="shared" si="57"/>
        <v>0</v>
      </c>
      <c r="X359" s="30">
        <f t="shared" si="58"/>
        <v>0</v>
      </c>
    </row>
    <row r="360" spans="1:24" x14ac:dyDescent="0.25">
      <c r="A360" s="20">
        <v>44277.679841747697</v>
      </c>
      <c r="B360" s="21" t="s">
        <v>920</v>
      </c>
      <c r="C360" s="6" t="s">
        <v>921</v>
      </c>
      <c r="D360" s="6" t="s">
        <v>922</v>
      </c>
      <c r="E360" s="21">
        <v>120</v>
      </c>
      <c r="F360" s="19">
        <v>0</v>
      </c>
      <c r="G360" s="19">
        <v>0</v>
      </c>
      <c r="H360" s="19">
        <v>152258.03</v>
      </c>
      <c r="I360" s="19">
        <v>152258.03</v>
      </c>
      <c r="J360" s="19">
        <v>7521.54</v>
      </c>
      <c r="K360" s="19">
        <v>16508.490000000002</v>
      </c>
      <c r="L360" s="19">
        <v>159.94</v>
      </c>
      <c r="M360" s="19">
        <v>24189.97</v>
      </c>
      <c r="O360" s="27">
        <v>152258.03</v>
      </c>
      <c r="P360" s="27">
        <v>159.94</v>
      </c>
      <c r="Q360" s="27">
        <v>7521.54</v>
      </c>
      <c r="R360" s="27">
        <v>16508.490000000002</v>
      </c>
      <c r="S360" s="40">
        <v>176448</v>
      </c>
      <c r="U360" s="29">
        <f t="shared" si="55"/>
        <v>0</v>
      </c>
      <c r="V360" s="29">
        <f t="shared" si="56"/>
        <v>0</v>
      </c>
      <c r="W360" s="29">
        <f t="shared" si="57"/>
        <v>0</v>
      </c>
      <c r="X360" s="30">
        <f t="shared" si="58"/>
        <v>0</v>
      </c>
    </row>
    <row r="361" spans="1:24" x14ac:dyDescent="0.25">
      <c r="A361" s="20">
        <v>44262.716317395803</v>
      </c>
      <c r="B361" s="21" t="s">
        <v>923</v>
      </c>
      <c r="C361" s="6" t="s">
        <v>924</v>
      </c>
      <c r="D361" s="6" t="s">
        <v>925</v>
      </c>
      <c r="E361" s="21">
        <v>120</v>
      </c>
      <c r="F361" s="19">
        <v>0</v>
      </c>
      <c r="G361" s="19">
        <v>0</v>
      </c>
      <c r="H361" s="19">
        <v>152258.03</v>
      </c>
      <c r="I361" s="19">
        <v>152258.03</v>
      </c>
      <c r="J361" s="19">
        <v>7521.54</v>
      </c>
      <c r="K361" s="19">
        <v>16508.490000000002</v>
      </c>
      <c r="L361" s="19">
        <v>159.94</v>
      </c>
      <c r="M361" s="19">
        <v>24189.97</v>
      </c>
      <c r="O361" s="27">
        <v>152258.03</v>
      </c>
      <c r="P361" s="27">
        <v>159.94</v>
      </c>
      <c r="Q361" s="27">
        <v>7521.54</v>
      </c>
      <c r="R361" s="27">
        <v>16508.490000000002</v>
      </c>
      <c r="S361" s="40">
        <v>176448</v>
      </c>
      <c r="U361" s="29">
        <f t="shared" si="55"/>
        <v>0</v>
      </c>
      <c r="V361" s="29">
        <f t="shared" si="56"/>
        <v>0</v>
      </c>
      <c r="W361" s="29">
        <f t="shared" si="57"/>
        <v>0</v>
      </c>
      <c r="X361" s="30">
        <f t="shared" si="58"/>
        <v>0</v>
      </c>
    </row>
    <row r="362" spans="1:24" x14ac:dyDescent="0.25">
      <c r="A362" s="20">
        <v>44275.579069594904</v>
      </c>
      <c r="B362" s="21" t="s">
        <v>926</v>
      </c>
      <c r="C362" s="6" t="s">
        <v>927</v>
      </c>
      <c r="D362" s="6" t="s">
        <v>928</v>
      </c>
      <c r="E362" s="21">
        <v>120</v>
      </c>
      <c r="F362" s="19">
        <v>0</v>
      </c>
      <c r="G362" s="19">
        <v>0</v>
      </c>
      <c r="H362" s="19">
        <v>112420.03</v>
      </c>
      <c r="I362" s="19">
        <v>112420.03</v>
      </c>
      <c r="J362" s="19">
        <v>5553.55</v>
      </c>
      <c r="K362" s="19">
        <v>12188.73</v>
      </c>
      <c r="L362" s="19">
        <v>118.09</v>
      </c>
      <c r="M362" s="19">
        <v>17860.37</v>
      </c>
      <c r="O362" s="27">
        <v>112420.03</v>
      </c>
      <c r="P362" s="27">
        <v>118.09</v>
      </c>
      <c r="Q362" s="27">
        <v>5553.55</v>
      </c>
      <c r="R362" s="27">
        <v>12188.73</v>
      </c>
      <c r="S362" s="40">
        <v>130280.4</v>
      </c>
      <c r="U362" s="29">
        <f t="shared" si="55"/>
        <v>0</v>
      </c>
      <c r="V362" s="29">
        <f t="shared" si="56"/>
        <v>0</v>
      </c>
      <c r="W362" s="29">
        <f t="shared" si="57"/>
        <v>0</v>
      </c>
      <c r="X362" s="30">
        <f t="shared" si="58"/>
        <v>0</v>
      </c>
    </row>
    <row r="363" spans="1:24" x14ac:dyDescent="0.25">
      <c r="A363" s="20">
        <v>44257.5402102199</v>
      </c>
      <c r="B363" s="21" t="s">
        <v>929</v>
      </c>
      <c r="C363" s="6" t="s">
        <v>930</v>
      </c>
      <c r="D363" s="6" t="s">
        <v>931</v>
      </c>
      <c r="E363" s="21">
        <v>120</v>
      </c>
      <c r="F363" s="19">
        <v>0</v>
      </c>
      <c r="G363" s="19">
        <v>0</v>
      </c>
      <c r="H363" s="19">
        <v>152482.87</v>
      </c>
      <c r="I363" s="19">
        <v>152482.87</v>
      </c>
      <c r="J363" s="19">
        <v>7532.65</v>
      </c>
      <c r="K363" s="19">
        <v>16532.7</v>
      </c>
      <c r="L363" s="19">
        <v>148.06</v>
      </c>
      <c r="M363" s="19">
        <v>24213.41</v>
      </c>
      <c r="O363" s="27">
        <v>152482.87</v>
      </c>
      <c r="P363" s="27">
        <v>148.06</v>
      </c>
      <c r="Q363" s="27">
        <v>7532.65</v>
      </c>
      <c r="R363" s="27">
        <v>16532.7</v>
      </c>
      <c r="S363" s="40">
        <v>176696.28</v>
      </c>
      <c r="U363" s="29">
        <f t="shared" si="55"/>
        <v>0</v>
      </c>
      <c r="V363" s="29">
        <f t="shared" si="56"/>
        <v>0</v>
      </c>
      <c r="W363" s="29">
        <f t="shared" si="57"/>
        <v>0</v>
      </c>
      <c r="X363" s="30">
        <f t="shared" si="58"/>
        <v>0</v>
      </c>
    </row>
    <row r="364" spans="1:24" x14ac:dyDescent="0.25">
      <c r="A364" s="20">
        <v>44283.600338923599</v>
      </c>
      <c r="B364" s="21" t="s">
        <v>932</v>
      </c>
      <c r="C364" s="6" t="s">
        <v>933</v>
      </c>
      <c r="D364" s="6" t="s">
        <v>934</v>
      </c>
      <c r="E364" s="21">
        <v>120</v>
      </c>
      <c r="F364" s="19">
        <v>0</v>
      </c>
      <c r="G364" s="19">
        <v>0</v>
      </c>
      <c r="H364" s="19">
        <v>172780.68</v>
      </c>
      <c r="I364" s="19">
        <v>172780.68</v>
      </c>
      <c r="J364" s="19">
        <v>13165.63</v>
      </c>
      <c r="K364" s="19">
        <v>19211.560000000001</v>
      </c>
      <c r="L364" s="19">
        <v>186.13</v>
      </c>
      <c r="M364" s="19">
        <v>32563.32</v>
      </c>
      <c r="O364" s="27">
        <v>172780.68</v>
      </c>
      <c r="P364" s="27">
        <v>186.13</v>
      </c>
      <c r="Q364" s="27">
        <v>13165.63</v>
      </c>
      <c r="R364" s="27">
        <v>19211.560000000001</v>
      </c>
      <c r="S364" s="40">
        <v>205344</v>
      </c>
      <c r="U364" s="29">
        <f t="shared" si="55"/>
        <v>0</v>
      </c>
      <c r="V364" s="29">
        <f t="shared" si="56"/>
        <v>0</v>
      </c>
      <c r="W364" s="29">
        <f t="shared" si="57"/>
        <v>0</v>
      </c>
      <c r="X364" s="30">
        <f t="shared" si="58"/>
        <v>0</v>
      </c>
    </row>
    <row r="365" spans="1:24" x14ac:dyDescent="0.25">
      <c r="A365" s="20">
        <v>44269.734509143498</v>
      </c>
      <c r="B365" s="21" t="s">
        <v>935</v>
      </c>
      <c r="C365" s="6" t="s">
        <v>936</v>
      </c>
      <c r="D365" s="6" t="s">
        <v>937</v>
      </c>
      <c r="E365" s="21">
        <v>120</v>
      </c>
      <c r="F365" s="19">
        <v>0</v>
      </c>
      <c r="G365" s="19">
        <v>0</v>
      </c>
      <c r="H365" s="19">
        <v>134255.04999999999</v>
      </c>
      <c r="I365" s="19">
        <v>134255.04999999999</v>
      </c>
      <c r="J365" s="19">
        <v>6631.3</v>
      </c>
      <c r="K365" s="19">
        <v>14556.22</v>
      </c>
      <c r="L365" s="19">
        <v>141.03</v>
      </c>
      <c r="M365" s="19">
        <v>21328.55</v>
      </c>
      <c r="O365" s="27">
        <v>134255.04999999999</v>
      </c>
      <c r="P365" s="27">
        <v>141.03</v>
      </c>
      <c r="Q365" s="27">
        <v>6631.3</v>
      </c>
      <c r="R365" s="27">
        <v>14556.22</v>
      </c>
      <c r="S365" s="40">
        <v>155583.59999999998</v>
      </c>
      <c r="U365" s="29">
        <f t="shared" si="55"/>
        <v>0</v>
      </c>
      <c r="V365" s="29">
        <f t="shared" si="56"/>
        <v>0</v>
      </c>
      <c r="W365" s="29">
        <f t="shared" si="57"/>
        <v>0</v>
      </c>
      <c r="X365" s="30">
        <f t="shared" si="58"/>
        <v>0</v>
      </c>
    </row>
    <row r="366" spans="1:24" x14ac:dyDescent="0.25">
      <c r="A366" s="20">
        <v>44262.586121724496</v>
      </c>
      <c r="B366" s="21" t="s">
        <v>938</v>
      </c>
      <c r="C366" s="6" t="s">
        <v>939</v>
      </c>
      <c r="D366" s="6" t="s">
        <v>940</v>
      </c>
      <c r="E366" s="21">
        <v>120</v>
      </c>
      <c r="F366" s="19">
        <v>0</v>
      </c>
      <c r="G366" s="19">
        <v>0</v>
      </c>
      <c r="H366" s="19">
        <v>125187.63</v>
      </c>
      <c r="I366" s="19">
        <v>125187.63</v>
      </c>
      <c r="J366" s="19">
        <v>6184.27</v>
      </c>
      <c r="K366" s="19">
        <v>13573</v>
      </c>
      <c r="L366" s="19">
        <v>131.5</v>
      </c>
      <c r="M366" s="19">
        <v>19888.77</v>
      </c>
      <c r="O366" s="27">
        <v>125187.63</v>
      </c>
      <c r="P366" s="27">
        <v>131.5</v>
      </c>
      <c r="Q366" s="27">
        <v>6184.27</v>
      </c>
      <c r="R366" s="27">
        <v>13573</v>
      </c>
      <c r="S366" s="40">
        <v>145076.4</v>
      </c>
      <c r="U366" s="29">
        <f t="shared" si="55"/>
        <v>0</v>
      </c>
      <c r="V366" s="29">
        <f t="shared" si="56"/>
        <v>0</v>
      </c>
      <c r="W366" s="29">
        <f t="shared" si="57"/>
        <v>0</v>
      </c>
      <c r="X366" s="30">
        <f t="shared" si="58"/>
        <v>0</v>
      </c>
    </row>
    <row r="367" spans="1:24" x14ac:dyDescent="0.25">
      <c r="A367" s="20">
        <v>44265.5353110301</v>
      </c>
      <c r="B367" s="21" t="s">
        <v>941</v>
      </c>
      <c r="C367" s="6" t="s">
        <v>942</v>
      </c>
      <c r="D367" s="6" t="s">
        <v>943</v>
      </c>
      <c r="E367" s="21">
        <v>120</v>
      </c>
      <c r="F367" s="19">
        <v>0</v>
      </c>
      <c r="G367" s="19">
        <v>0</v>
      </c>
      <c r="H367" s="19">
        <v>96853.94</v>
      </c>
      <c r="I367" s="19">
        <v>96853.94</v>
      </c>
      <c r="J367" s="19">
        <v>4761.24</v>
      </c>
      <c r="K367" s="19">
        <v>10498.7</v>
      </c>
      <c r="L367" s="19">
        <v>101.72</v>
      </c>
      <c r="M367" s="19">
        <v>15361.66</v>
      </c>
      <c r="O367" s="27">
        <v>96853.94</v>
      </c>
      <c r="P367" s="27">
        <v>101.72</v>
      </c>
      <c r="Q367" s="27">
        <v>4761.24</v>
      </c>
      <c r="R367" s="27">
        <v>10498.7</v>
      </c>
      <c r="S367" s="40">
        <v>112215.6</v>
      </c>
      <c r="U367" s="29">
        <f t="shared" si="55"/>
        <v>0</v>
      </c>
      <c r="V367" s="29">
        <f t="shared" si="56"/>
        <v>0</v>
      </c>
      <c r="W367" s="29">
        <f t="shared" si="57"/>
        <v>0</v>
      </c>
      <c r="X367" s="30">
        <f t="shared" si="58"/>
        <v>0</v>
      </c>
    </row>
    <row r="368" spans="1:24" x14ac:dyDescent="0.25">
      <c r="A368" s="20">
        <v>44283.5748163194</v>
      </c>
      <c r="B368" s="21" t="s">
        <v>944</v>
      </c>
      <c r="C368" s="6" t="s">
        <v>945</v>
      </c>
      <c r="D368" s="6" t="s">
        <v>946</v>
      </c>
      <c r="E368" s="21">
        <v>120</v>
      </c>
      <c r="F368" s="19">
        <v>0</v>
      </c>
      <c r="G368" s="19">
        <v>0</v>
      </c>
      <c r="H368" s="19">
        <v>121028.77</v>
      </c>
      <c r="I368" s="19">
        <v>121028.77</v>
      </c>
      <c r="J368" s="19">
        <v>5978.82</v>
      </c>
      <c r="K368" s="19">
        <v>13122.48</v>
      </c>
      <c r="L368" s="19">
        <v>127.13</v>
      </c>
      <c r="M368" s="19">
        <v>19228.43</v>
      </c>
      <c r="O368" s="27">
        <v>121028.77</v>
      </c>
      <c r="P368" s="27">
        <v>127.13</v>
      </c>
      <c r="Q368" s="27">
        <v>5978.82</v>
      </c>
      <c r="R368" s="27">
        <v>13122.48</v>
      </c>
      <c r="S368" s="40">
        <v>140257.20000000001</v>
      </c>
      <c r="U368" s="29">
        <f t="shared" ref="U368:U412" si="59">Q368-J368</f>
        <v>0</v>
      </c>
      <c r="V368" s="29">
        <f t="shared" ref="V368:V412" si="60">R368-K368</f>
        <v>0</v>
      </c>
      <c r="W368" s="29">
        <f t="shared" ref="W368:W412" si="61">P368-L368</f>
        <v>0</v>
      </c>
      <c r="X368" s="30">
        <f t="shared" ref="X368:X412" si="62">O368+M368-S368</f>
        <v>0</v>
      </c>
    </row>
    <row r="369" spans="1:24" x14ac:dyDescent="0.25">
      <c r="A369" s="20">
        <v>44284.5498415162</v>
      </c>
      <c r="B369" s="21" t="s">
        <v>947</v>
      </c>
      <c r="C369" s="6" t="s">
        <v>948</v>
      </c>
      <c r="D369" s="6" t="s">
        <v>949</v>
      </c>
      <c r="E369" s="21">
        <v>120</v>
      </c>
      <c r="F369" s="19">
        <v>0</v>
      </c>
      <c r="G369" s="19">
        <v>0</v>
      </c>
      <c r="H369" s="19">
        <v>96078.09</v>
      </c>
      <c r="I369" s="19">
        <v>96078.09</v>
      </c>
      <c r="J369" s="19">
        <v>4746.26</v>
      </c>
      <c r="K369" s="19">
        <v>10416.719999999999</v>
      </c>
      <c r="L369" s="19">
        <v>100.93</v>
      </c>
      <c r="M369" s="19">
        <v>15263.91</v>
      </c>
      <c r="O369" s="27">
        <v>96078.09</v>
      </c>
      <c r="P369" s="27">
        <v>100.93</v>
      </c>
      <c r="Q369" s="27">
        <v>4746.26</v>
      </c>
      <c r="R369" s="27">
        <v>10416.719999999999</v>
      </c>
      <c r="S369" s="40">
        <v>111341.99999999999</v>
      </c>
      <c r="U369" s="29">
        <f t="shared" si="59"/>
        <v>0</v>
      </c>
      <c r="V369" s="29">
        <f t="shared" si="60"/>
        <v>0</v>
      </c>
      <c r="W369" s="29">
        <f t="shared" si="61"/>
        <v>0</v>
      </c>
      <c r="X369" s="30">
        <f t="shared" si="62"/>
        <v>0</v>
      </c>
    </row>
    <row r="370" spans="1:24" x14ac:dyDescent="0.25">
      <c r="A370" s="20">
        <v>44282.754427662003</v>
      </c>
      <c r="B370" s="21" t="s">
        <v>950</v>
      </c>
      <c r="C370" s="6" t="s">
        <v>951</v>
      </c>
      <c r="D370" s="6" t="s">
        <v>952</v>
      </c>
      <c r="E370" s="21">
        <v>120</v>
      </c>
      <c r="F370" s="19">
        <v>0</v>
      </c>
      <c r="G370" s="19">
        <v>0</v>
      </c>
      <c r="H370" s="19">
        <v>136878.45000000001</v>
      </c>
      <c r="I370" s="19">
        <v>136878.45000000001</v>
      </c>
      <c r="J370" s="19">
        <v>6212.71</v>
      </c>
      <c r="K370" s="19">
        <v>14784.01</v>
      </c>
      <c r="L370" s="19">
        <v>143.22999999999999</v>
      </c>
      <c r="M370" s="19">
        <v>21139.95</v>
      </c>
      <c r="O370" s="27">
        <v>136878.45000000001</v>
      </c>
      <c r="P370" s="27">
        <v>143.22999999999999</v>
      </c>
      <c r="Q370" s="27">
        <v>6212.71</v>
      </c>
      <c r="R370" s="27">
        <v>14784.01</v>
      </c>
      <c r="S370" s="40">
        <v>158018.40000000002</v>
      </c>
      <c r="U370" s="29">
        <f t="shared" si="59"/>
        <v>0</v>
      </c>
      <c r="V370" s="29">
        <f t="shared" si="60"/>
        <v>0</v>
      </c>
      <c r="W370" s="29">
        <f t="shared" si="61"/>
        <v>0</v>
      </c>
      <c r="X370" s="30">
        <f t="shared" si="62"/>
        <v>0</v>
      </c>
    </row>
    <row r="371" spans="1:24" x14ac:dyDescent="0.25">
      <c r="A371" s="20">
        <v>44286.593076770798</v>
      </c>
      <c r="B371" s="21" t="s">
        <v>953</v>
      </c>
      <c r="C371" s="6" t="s">
        <v>954</v>
      </c>
      <c r="D371" s="6" t="s">
        <v>955</v>
      </c>
      <c r="E371" s="21">
        <v>120</v>
      </c>
      <c r="F371" s="19">
        <v>0</v>
      </c>
      <c r="G371" s="19">
        <v>0</v>
      </c>
      <c r="H371" s="19">
        <v>149626</v>
      </c>
      <c r="I371" s="19">
        <v>149626</v>
      </c>
      <c r="J371" s="19">
        <v>7390.56</v>
      </c>
      <c r="K371" s="19">
        <v>16222.67</v>
      </c>
      <c r="L371" s="19">
        <v>157.16999999999999</v>
      </c>
      <c r="M371" s="19">
        <v>23770.400000000001</v>
      </c>
      <c r="O371" s="27">
        <v>149626</v>
      </c>
      <c r="P371" s="27">
        <v>157.16999999999999</v>
      </c>
      <c r="Q371" s="27">
        <v>7390.56</v>
      </c>
      <c r="R371" s="27">
        <v>16222.67</v>
      </c>
      <c r="S371" s="40">
        <v>173396.40000000002</v>
      </c>
      <c r="U371" s="29">
        <f t="shared" si="59"/>
        <v>0</v>
      </c>
      <c r="V371" s="29">
        <f t="shared" si="60"/>
        <v>0</v>
      </c>
      <c r="W371" s="29">
        <f t="shared" si="61"/>
        <v>0</v>
      </c>
      <c r="X371" s="30">
        <f t="shared" si="62"/>
        <v>0</v>
      </c>
    </row>
    <row r="372" spans="1:24" x14ac:dyDescent="0.25">
      <c r="A372" s="20">
        <v>44276.505153819402</v>
      </c>
      <c r="B372" s="21" t="s">
        <v>956</v>
      </c>
      <c r="C372" s="6" t="s">
        <v>957</v>
      </c>
      <c r="D372" s="6" t="s">
        <v>958</v>
      </c>
      <c r="E372" s="21">
        <v>120</v>
      </c>
      <c r="F372" s="19">
        <v>0</v>
      </c>
      <c r="G372" s="19">
        <v>0</v>
      </c>
      <c r="H372" s="19">
        <v>169980.35</v>
      </c>
      <c r="I372" s="19">
        <v>169980.35</v>
      </c>
      <c r="J372" s="19">
        <v>8396.82</v>
      </c>
      <c r="K372" s="19">
        <v>18430.27</v>
      </c>
      <c r="L372" s="19">
        <v>178.56</v>
      </c>
      <c r="M372" s="19">
        <v>27005.65</v>
      </c>
      <c r="O372" s="27">
        <v>169980.35</v>
      </c>
      <c r="P372" s="27">
        <v>178.56</v>
      </c>
      <c r="Q372" s="27">
        <v>8396.82</v>
      </c>
      <c r="R372" s="27">
        <v>18430.27</v>
      </c>
      <c r="S372" s="40">
        <v>196986</v>
      </c>
      <c r="U372" s="29">
        <f t="shared" si="59"/>
        <v>0</v>
      </c>
      <c r="V372" s="29">
        <f t="shared" si="60"/>
        <v>0</v>
      </c>
      <c r="W372" s="29">
        <f t="shared" si="61"/>
        <v>0</v>
      </c>
      <c r="X372" s="30">
        <f t="shared" si="62"/>
        <v>0</v>
      </c>
    </row>
    <row r="373" spans="1:24" x14ac:dyDescent="0.25">
      <c r="A373" s="20">
        <v>44282.536994212998</v>
      </c>
      <c r="B373" s="21" t="s">
        <v>959</v>
      </c>
      <c r="C373" s="6" t="s">
        <v>960</v>
      </c>
      <c r="D373" s="6" t="s">
        <v>961</v>
      </c>
      <c r="E373" s="21">
        <v>120</v>
      </c>
      <c r="F373" s="19">
        <v>0</v>
      </c>
      <c r="G373" s="19">
        <v>0</v>
      </c>
      <c r="H373" s="19">
        <v>134327.51</v>
      </c>
      <c r="I373" s="19">
        <v>134327.51</v>
      </c>
      <c r="J373" s="19">
        <v>6635.65</v>
      </c>
      <c r="K373" s="19">
        <v>14564.54</v>
      </c>
      <c r="L373" s="19">
        <v>141.1</v>
      </c>
      <c r="M373" s="19">
        <v>21341.29</v>
      </c>
      <c r="O373" s="27">
        <v>134327.51</v>
      </c>
      <c r="P373" s="27">
        <v>141.1</v>
      </c>
      <c r="Q373" s="27">
        <v>6635.65</v>
      </c>
      <c r="R373" s="27">
        <v>14564.54</v>
      </c>
      <c r="S373" s="40">
        <v>155668.80000000002</v>
      </c>
      <c r="U373" s="29">
        <f t="shared" si="59"/>
        <v>0</v>
      </c>
      <c r="V373" s="29">
        <f t="shared" si="60"/>
        <v>0</v>
      </c>
      <c r="W373" s="29">
        <f t="shared" si="61"/>
        <v>0</v>
      </c>
      <c r="X373" s="30">
        <f t="shared" si="62"/>
        <v>0</v>
      </c>
    </row>
    <row r="374" spans="1:24" x14ac:dyDescent="0.25">
      <c r="A374" s="20">
        <v>44276.640126655097</v>
      </c>
      <c r="B374" s="21" t="s">
        <v>962</v>
      </c>
      <c r="C374" s="6" t="s">
        <v>963</v>
      </c>
      <c r="D374" s="6" t="s">
        <v>964</v>
      </c>
      <c r="E374" s="21">
        <v>120</v>
      </c>
      <c r="F374" s="19">
        <v>0</v>
      </c>
      <c r="G374" s="19">
        <v>0</v>
      </c>
      <c r="H374" s="19">
        <v>134255.04999999999</v>
      </c>
      <c r="I374" s="19">
        <v>134255.04999999999</v>
      </c>
      <c r="J374" s="19">
        <v>6631.3</v>
      </c>
      <c r="K374" s="19">
        <v>14556.22</v>
      </c>
      <c r="L374" s="19">
        <v>141.03</v>
      </c>
      <c r="M374" s="19">
        <v>21328.55</v>
      </c>
      <c r="O374" s="27">
        <v>134255.04999999999</v>
      </c>
      <c r="P374" s="27">
        <v>141.03</v>
      </c>
      <c r="Q374" s="27">
        <v>6631.3</v>
      </c>
      <c r="R374" s="27">
        <v>14556.22</v>
      </c>
      <c r="S374" s="40">
        <v>155583.59999999998</v>
      </c>
      <c r="U374" s="29">
        <f t="shared" si="59"/>
        <v>0</v>
      </c>
      <c r="V374" s="29">
        <f t="shared" si="60"/>
        <v>0</v>
      </c>
      <c r="W374" s="29">
        <f t="shared" si="61"/>
        <v>0</v>
      </c>
      <c r="X374" s="30">
        <f t="shared" si="62"/>
        <v>0</v>
      </c>
    </row>
    <row r="375" spans="1:24" x14ac:dyDescent="0.25">
      <c r="A375" s="20">
        <v>44269.723358449097</v>
      </c>
      <c r="B375" s="21" t="s">
        <v>965</v>
      </c>
      <c r="C375" s="6" t="s">
        <v>966</v>
      </c>
      <c r="D375" s="6" t="s">
        <v>967</v>
      </c>
      <c r="E375" s="21">
        <v>120</v>
      </c>
      <c r="F375" s="19">
        <v>0</v>
      </c>
      <c r="G375" s="19">
        <v>0</v>
      </c>
      <c r="H375" s="19">
        <v>103065.46</v>
      </c>
      <c r="I375" s="19">
        <v>103065.46</v>
      </c>
      <c r="J375" s="19">
        <v>5091.4399999999996</v>
      </c>
      <c r="K375" s="19">
        <v>11174.43</v>
      </c>
      <c r="L375" s="19">
        <v>108.27</v>
      </c>
      <c r="M375" s="19">
        <v>16374.14</v>
      </c>
      <c r="O375" s="27">
        <v>103065.46</v>
      </c>
      <c r="P375" s="27">
        <v>108.27</v>
      </c>
      <c r="Q375" s="27">
        <v>5091.4399999999996</v>
      </c>
      <c r="R375" s="27">
        <v>11174.43</v>
      </c>
      <c r="S375" s="40">
        <v>119439.6</v>
      </c>
      <c r="U375" s="29">
        <f t="shared" si="59"/>
        <v>0</v>
      </c>
      <c r="V375" s="29">
        <f t="shared" si="60"/>
        <v>0</v>
      </c>
      <c r="W375" s="29">
        <f t="shared" si="61"/>
        <v>0</v>
      </c>
      <c r="X375" s="30">
        <f t="shared" si="62"/>
        <v>0</v>
      </c>
    </row>
    <row r="376" spans="1:24" x14ac:dyDescent="0.25">
      <c r="A376" s="20">
        <v>44282.500341585597</v>
      </c>
      <c r="B376" s="21" t="s">
        <v>968</v>
      </c>
      <c r="C376" s="6" t="s">
        <v>969</v>
      </c>
      <c r="D376" s="6" t="s">
        <v>970</v>
      </c>
      <c r="E376" s="21">
        <v>120</v>
      </c>
      <c r="F376" s="19">
        <v>0</v>
      </c>
      <c r="G376" s="19">
        <v>0</v>
      </c>
      <c r="H376" s="19">
        <v>139648.57999999999</v>
      </c>
      <c r="I376" s="19">
        <v>139648.57999999999</v>
      </c>
      <c r="J376" s="19">
        <v>6898.91</v>
      </c>
      <c r="K376" s="19">
        <v>15141.42</v>
      </c>
      <c r="L376" s="19">
        <v>146.69</v>
      </c>
      <c r="M376" s="19">
        <v>22187.02</v>
      </c>
      <c r="O376" s="27">
        <v>139648.57999999999</v>
      </c>
      <c r="P376" s="27">
        <v>146.69</v>
      </c>
      <c r="Q376" s="27">
        <v>6898.91</v>
      </c>
      <c r="R376" s="27">
        <v>15141.42</v>
      </c>
      <c r="S376" s="40">
        <v>161835.6</v>
      </c>
      <c r="U376" s="29">
        <f t="shared" si="59"/>
        <v>0</v>
      </c>
      <c r="V376" s="29">
        <f t="shared" si="60"/>
        <v>0</v>
      </c>
      <c r="W376" s="29">
        <f t="shared" si="61"/>
        <v>0</v>
      </c>
      <c r="X376" s="30">
        <f t="shared" si="62"/>
        <v>0</v>
      </c>
    </row>
    <row r="377" spans="1:24" x14ac:dyDescent="0.25">
      <c r="A377" s="20">
        <v>44264.6830998843</v>
      </c>
      <c r="B377" s="21" t="s">
        <v>971</v>
      </c>
      <c r="C377" s="6" t="s">
        <v>972</v>
      </c>
      <c r="D377" s="6" t="s">
        <v>973</v>
      </c>
      <c r="E377" s="21">
        <v>120</v>
      </c>
      <c r="F377" s="19">
        <v>0</v>
      </c>
      <c r="G377" s="19">
        <v>0</v>
      </c>
      <c r="H377" s="19">
        <v>133211.15</v>
      </c>
      <c r="I377" s="19">
        <v>133211.15</v>
      </c>
      <c r="J377" s="19">
        <v>3906.12</v>
      </c>
      <c r="K377" s="19">
        <v>14166.28</v>
      </c>
      <c r="L377" s="19">
        <v>137.25</v>
      </c>
      <c r="M377" s="19">
        <v>18209.650000000001</v>
      </c>
      <c r="O377" s="27">
        <v>133211.15</v>
      </c>
      <c r="P377" s="27">
        <v>137.25</v>
      </c>
      <c r="Q377" s="27">
        <v>3906.12</v>
      </c>
      <c r="R377" s="27">
        <v>14166.28</v>
      </c>
      <c r="S377" s="40">
        <v>151420.79999999999</v>
      </c>
      <c r="U377" s="29">
        <f t="shared" si="59"/>
        <v>0</v>
      </c>
      <c r="V377" s="29">
        <f t="shared" si="60"/>
        <v>0</v>
      </c>
      <c r="W377" s="29">
        <f t="shared" si="61"/>
        <v>0</v>
      </c>
      <c r="X377" s="30">
        <f t="shared" si="62"/>
        <v>0</v>
      </c>
    </row>
    <row r="378" spans="1:24" x14ac:dyDescent="0.25">
      <c r="A378" s="20">
        <v>44262.591232141203</v>
      </c>
      <c r="B378" s="21" t="s">
        <v>974</v>
      </c>
      <c r="C378" s="6" t="s">
        <v>975</v>
      </c>
      <c r="D378" s="6" t="s">
        <v>976</v>
      </c>
      <c r="E378" s="21">
        <v>120</v>
      </c>
      <c r="F378" s="19">
        <v>0</v>
      </c>
      <c r="G378" s="19">
        <v>0</v>
      </c>
      <c r="H378" s="19">
        <v>139648.57999999999</v>
      </c>
      <c r="I378" s="19">
        <v>139648.57999999999</v>
      </c>
      <c r="J378" s="19">
        <v>6898.63</v>
      </c>
      <c r="K378" s="19">
        <v>15141.7</v>
      </c>
      <c r="L378" s="19">
        <v>146.69</v>
      </c>
      <c r="M378" s="19">
        <v>22187.02</v>
      </c>
      <c r="O378" s="27">
        <v>139648.57999999999</v>
      </c>
      <c r="P378" s="27">
        <v>146.69</v>
      </c>
      <c r="Q378" s="27">
        <v>6898.63</v>
      </c>
      <c r="R378" s="27">
        <v>15141.7</v>
      </c>
      <c r="S378" s="40">
        <v>161835.6</v>
      </c>
      <c r="U378" s="29">
        <f t="shared" si="59"/>
        <v>0</v>
      </c>
      <c r="V378" s="29">
        <f t="shared" si="60"/>
        <v>0</v>
      </c>
      <c r="W378" s="29">
        <f t="shared" si="61"/>
        <v>0</v>
      </c>
      <c r="X378" s="30">
        <f t="shared" si="62"/>
        <v>0</v>
      </c>
    </row>
    <row r="379" spans="1:24" x14ac:dyDescent="0.25">
      <c r="A379" s="20">
        <v>44278.642883101798</v>
      </c>
      <c r="B379" s="21" t="s">
        <v>977</v>
      </c>
      <c r="C379" s="6" t="s">
        <v>978</v>
      </c>
      <c r="D379" s="6" t="s">
        <v>979</v>
      </c>
      <c r="E379" s="21">
        <v>120</v>
      </c>
      <c r="F379" s="19">
        <v>0</v>
      </c>
      <c r="G379" s="19">
        <v>0</v>
      </c>
      <c r="H379" s="19">
        <v>160473.57</v>
      </c>
      <c r="I379" s="19">
        <v>160473.57</v>
      </c>
      <c r="J379" s="19">
        <v>7926.41</v>
      </c>
      <c r="K379" s="19">
        <v>17399.05</v>
      </c>
      <c r="L379" s="19">
        <v>168.57</v>
      </c>
      <c r="M379" s="19">
        <v>25494.03</v>
      </c>
      <c r="O379" s="27">
        <v>160473.57</v>
      </c>
      <c r="P379" s="27">
        <v>168.57</v>
      </c>
      <c r="Q379" s="27">
        <v>7926.41</v>
      </c>
      <c r="R379" s="27">
        <v>17399.05</v>
      </c>
      <c r="S379" s="40">
        <v>185967.6</v>
      </c>
      <c r="U379" s="29">
        <f t="shared" si="59"/>
        <v>0</v>
      </c>
      <c r="V379" s="29">
        <f t="shared" si="60"/>
        <v>0</v>
      </c>
      <c r="W379" s="29">
        <f t="shared" si="61"/>
        <v>0</v>
      </c>
      <c r="X379" s="30">
        <f t="shared" si="62"/>
        <v>0</v>
      </c>
    </row>
    <row r="380" spans="1:24" x14ac:dyDescent="0.25">
      <c r="A380" s="20">
        <v>44269.613161030102</v>
      </c>
      <c r="B380" s="21" t="s">
        <v>980</v>
      </c>
      <c r="C380" s="6" t="s">
        <v>981</v>
      </c>
      <c r="D380" s="6" t="s">
        <v>982</v>
      </c>
      <c r="E380" s="21">
        <v>120</v>
      </c>
      <c r="F380" s="19">
        <v>0</v>
      </c>
      <c r="G380" s="19">
        <v>0</v>
      </c>
      <c r="H380" s="19">
        <v>123430.29</v>
      </c>
      <c r="I380" s="19">
        <v>123430.29</v>
      </c>
      <c r="J380" s="19">
        <v>4205.82</v>
      </c>
      <c r="K380" s="19">
        <v>13186.93</v>
      </c>
      <c r="L380" s="19">
        <v>127.76</v>
      </c>
      <c r="M380" s="19">
        <v>17520.509999999998</v>
      </c>
      <c r="O380" s="27">
        <v>123430.29</v>
      </c>
      <c r="P380" s="27">
        <v>127.76</v>
      </c>
      <c r="Q380" s="27">
        <v>4205.82</v>
      </c>
      <c r="R380" s="27">
        <v>13186.93</v>
      </c>
      <c r="S380" s="40">
        <v>140950.79999999999</v>
      </c>
      <c r="U380" s="29">
        <f t="shared" si="59"/>
        <v>0</v>
      </c>
      <c r="V380" s="29">
        <f t="shared" si="60"/>
        <v>0</v>
      </c>
      <c r="W380" s="29">
        <f t="shared" si="61"/>
        <v>0</v>
      </c>
      <c r="X380" s="30">
        <f t="shared" si="62"/>
        <v>0</v>
      </c>
    </row>
    <row r="381" spans="1:24" x14ac:dyDescent="0.25">
      <c r="A381" s="20">
        <v>44261.723989814796</v>
      </c>
      <c r="B381" s="21" t="s">
        <v>983</v>
      </c>
      <c r="C381" s="6" t="s">
        <v>780</v>
      </c>
      <c r="D381" s="6" t="s">
        <v>781</v>
      </c>
      <c r="E381" s="21">
        <v>120</v>
      </c>
      <c r="F381" s="19">
        <v>0</v>
      </c>
      <c r="G381" s="19">
        <v>0</v>
      </c>
      <c r="H381" s="19">
        <v>182327.92</v>
      </c>
      <c r="I381" s="19">
        <v>182327.92</v>
      </c>
      <c r="J381" s="19">
        <v>9007</v>
      </c>
      <c r="K381" s="19">
        <v>19768.349999999999</v>
      </c>
      <c r="L381" s="19">
        <v>191.53</v>
      </c>
      <c r="M381" s="19">
        <v>28966.880000000001</v>
      </c>
      <c r="O381" s="27">
        <v>182327.92</v>
      </c>
      <c r="P381" s="27">
        <v>191.53</v>
      </c>
      <c r="Q381" s="27">
        <v>9007</v>
      </c>
      <c r="R381" s="27">
        <v>19768.349999999999</v>
      </c>
      <c r="S381" s="40">
        <v>211294.80000000002</v>
      </c>
      <c r="U381" s="29">
        <f t="shared" si="59"/>
        <v>0</v>
      </c>
      <c r="V381" s="29">
        <f t="shared" si="60"/>
        <v>0</v>
      </c>
      <c r="W381" s="29">
        <f t="shared" si="61"/>
        <v>0</v>
      </c>
      <c r="X381" s="30">
        <f t="shared" si="62"/>
        <v>0</v>
      </c>
    </row>
    <row r="382" spans="1:24" x14ac:dyDescent="0.25">
      <c r="A382" s="20">
        <v>44271.611728356504</v>
      </c>
      <c r="B382" s="21" t="s">
        <v>984</v>
      </c>
      <c r="C382" s="6" t="s">
        <v>985</v>
      </c>
      <c r="D382" s="6" t="s">
        <v>986</v>
      </c>
      <c r="E382" s="21">
        <v>120</v>
      </c>
      <c r="F382" s="19">
        <v>0</v>
      </c>
      <c r="G382" s="19">
        <v>0</v>
      </c>
      <c r="H382" s="19">
        <v>191118.4</v>
      </c>
      <c r="I382" s="19">
        <v>191118.4</v>
      </c>
      <c r="J382" s="19">
        <v>9441.24</v>
      </c>
      <c r="K382" s="19">
        <v>20721.2</v>
      </c>
      <c r="L382" s="19">
        <v>200.76</v>
      </c>
      <c r="M382" s="19">
        <v>30363.200000000001</v>
      </c>
      <c r="O382" s="27">
        <v>191118.4</v>
      </c>
      <c r="P382" s="27">
        <v>200.76</v>
      </c>
      <c r="Q382" s="27">
        <v>9441.24</v>
      </c>
      <c r="R382" s="27">
        <v>20721.2</v>
      </c>
      <c r="S382" s="40">
        <v>221481.60000000001</v>
      </c>
      <c r="U382" s="29">
        <f t="shared" si="59"/>
        <v>0</v>
      </c>
      <c r="V382" s="29">
        <f t="shared" si="60"/>
        <v>0</v>
      </c>
      <c r="W382" s="29">
        <f t="shared" si="61"/>
        <v>0</v>
      </c>
      <c r="X382" s="30">
        <f t="shared" si="62"/>
        <v>0</v>
      </c>
    </row>
    <row r="383" spans="1:24" x14ac:dyDescent="0.25">
      <c r="A383" s="20">
        <v>44285.696973877297</v>
      </c>
      <c r="B383" s="21" t="s">
        <v>987</v>
      </c>
      <c r="C383" s="6" t="s">
        <v>988</v>
      </c>
      <c r="D383" s="6" t="s">
        <v>989</v>
      </c>
      <c r="E383" s="21">
        <v>120</v>
      </c>
      <c r="F383" s="19">
        <v>0</v>
      </c>
      <c r="G383" s="19">
        <v>0</v>
      </c>
      <c r="H383" s="19">
        <v>112879.42</v>
      </c>
      <c r="I383" s="19">
        <v>112879.42</v>
      </c>
      <c r="J383" s="19">
        <v>5576.25</v>
      </c>
      <c r="K383" s="19">
        <v>12238.96</v>
      </c>
      <c r="L383" s="19">
        <v>118.57</v>
      </c>
      <c r="M383" s="19">
        <v>17933.78</v>
      </c>
      <c r="O383" s="27">
        <v>112879.42</v>
      </c>
      <c r="P383" s="27">
        <v>118.57</v>
      </c>
      <c r="Q383" s="27">
        <v>5576.25</v>
      </c>
      <c r="R383" s="27">
        <v>12238.96</v>
      </c>
      <c r="S383" s="40">
        <v>130813.20000000001</v>
      </c>
      <c r="U383" s="29">
        <f t="shared" si="59"/>
        <v>0</v>
      </c>
      <c r="V383" s="29">
        <f t="shared" si="60"/>
        <v>0</v>
      </c>
      <c r="W383" s="29">
        <f t="shared" si="61"/>
        <v>0</v>
      </c>
      <c r="X383" s="30">
        <f t="shared" si="62"/>
        <v>0</v>
      </c>
    </row>
    <row r="384" spans="1:24" x14ac:dyDescent="0.25">
      <c r="A384" s="20">
        <v>44275.705916701401</v>
      </c>
      <c r="B384" s="21" t="s">
        <v>990</v>
      </c>
      <c r="C384" s="6" t="s">
        <v>991</v>
      </c>
      <c r="D384" s="6" t="s">
        <v>992</v>
      </c>
      <c r="E384" s="21">
        <v>120</v>
      </c>
      <c r="F384" s="19">
        <v>0</v>
      </c>
      <c r="G384" s="19">
        <v>0</v>
      </c>
      <c r="H384" s="19">
        <v>151891.35999999999</v>
      </c>
      <c r="I384" s="19">
        <v>151891.35999999999</v>
      </c>
      <c r="J384" s="19">
        <v>7503.43</v>
      </c>
      <c r="K384" s="19">
        <v>16468.86</v>
      </c>
      <c r="L384" s="19">
        <v>159.55000000000001</v>
      </c>
      <c r="M384" s="19">
        <v>24131.84</v>
      </c>
      <c r="O384" s="27">
        <v>151891.35999999999</v>
      </c>
      <c r="P384" s="27">
        <v>159.55000000000001</v>
      </c>
      <c r="Q384" s="27">
        <v>7503.43</v>
      </c>
      <c r="R384" s="27">
        <v>16468.86</v>
      </c>
      <c r="S384" s="40">
        <v>176023.19999999995</v>
      </c>
      <c r="U384" s="29">
        <f t="shared" si="59"/>
        <v>0</v>
      </c>
      <c r="V384" s="29">
        <f t="shared" si="60"/>
        <v>0</v>
      </c>
      <c r="W384" s="29">
        <f t="shared" si="61"/>
        <v>0</v>
      </c>
      <c r="X384" s="30">
        <f t="shared" si="62"/>
        <v>0</v>
      </c>
    </row>
    <row r="385" spans="1:24" s="35" customFormat="1" x14ac:dyDescent="0.25">
      <c r="A385" s="31">
        <v>44271.713013692097</v>
      </c>
      <c r="B385" s="32" t="s">
        <v>993</v>
      </c>
      <c r="C385" s="33" t="s">
        <v>994</v>
      </c>
      <c r="D385" s="33" t="s">
        <v>995</v>
      </c>
      <c r="E385" s="32">
        <v>120</v>
      </c>
      <c r="F385" s="34">
        <v>0</v>
      </c>
      <c r="G385" s="34">
        <v>0</v>
      </c>
      <c r="H385" s="34">
        <v>158595.07999999999</v>
      </c>
      <c r="I385" s="34">
        <v>158595.07999999999</v>
      </c>
      <c r="J385" s="34">
        <v>4515.7</v>
      </c>
      <c r="K385" s="34">
        <v>16851.95</v>
      </c>
      <c r="L385" s="34">
        <v>163.27000000000001</v>
      </c>
      <c r="M385" s="34">
        <v>21530.92</v>
      </c>
      <c r="O385" s="36">
        <v>158595.07999999999</v>
      </c>
      <c r="P385" s="36">
        <v>163.27000000000001</v>
      </c>
      <c r="Q385" s="36">
        <v>3014.65</v>
      </c>
      <c r="R385" s="36">
        <v>16851.95</v>
      </c>
      <c r="S385" s="41">
        <v>178624.94999999998</v>
      </c>
      <c r="U385" s="38">
        <f t="shared" si="59"/>
        <v>-1501.0499999999997</v>
      </c>
      <c r="V385" s="38">
        <f t="shared" si="60"/>
        <v>0</v>
      </c>
      <c r="W385" s="38">
        <f t="shared" si="61"/>
        <v>0</v>
      </c>
      <c r="X385" s="39">
        <f t="shared" si="62"/>
        <v>1501.0500000000175</v>
      </c>
    </row>
    <row r="386" spans="1:24" x14ac:dyDescent="0.25">
      <c r="A386" s="20">
        <v>44276.530544363399</v>
      </c>
      <c r="B386" s="21" t="s">
        <v>996</v>
      </c>
      <c r="C386" s="6" t="s">
        <v>997</v>
      </c>
      <c r="D386" s="6" t="s">
        <v>998</v>
      </c>
      <c r="E386" s="21">
        <v>120</v>
      </c>
      <c r="F386" s="19">
        <v>0</v>
      </c>
      <c r="G386" s="19">
        <v>0</v>
      </c>
      <c r="H386" s="19">
        <v>93443.59</v>
      </c>
      <c r="I386" s="19">
        <v>93443.59</v>
      </c>
      <c r="J386" s="19">
        <v>4616.1099999999997</v>
      </c>
      <c r="K386" s="19">
        <v>10131.34</v>
      </c>
      <c r="L386" s="19">
        <v>98.16</v>
      </c>
      <c r="M386" s="19">
        <v>14845.61</v>
      </c>
      <c r="O386" s="27">
        <v>93443.59</v>
      </c>
      <c r="P386" s="27">
        <v>98.16</v>
      </c>
      <c r="Q386" s="27">
        <v>4616.1099999999997</v>
      </c>
      <c r="R386" s="27">
        <v>10131.34</v>
      </c>
      <c r="S386" s="40">
        <v>108289.2</v>
      </c>
      <c r="U386" s="29">
        <f t="shared" si="59"/>
        <v>0</v>
      </c>
      <c r="V386" s="29">
        <f t="shared" si="60"/>
        <v>0</v>
      </c>
      <c r="W386" s="29">
        <f t="shared" si="61"/>
        <v>0</v>
      </c>
      <c r="X386" s="30">
        <f t="shared" si="62"/>
        <v>0</v>
      </c>
    </row>
    <row r="387" spans="1:24" x14ac:dyDescent="0.25">
      <c r="A387" s="20">
        <v>44277.526941863398</v>
      </c>
      <c r="B387" s="21" t="s">
        <v>999</v>
      </c>
      <c r="C387" s="6" t="s">
        <v>1000</v>
      </c>
      <c r="D387" s="6" t="s">
        <v>1001</v>
      </c>
      <c r="E387" s="21">
        <v>120</v>
      </c>
      <c r="F387" s="19">
        <v>0</v>
      </c>
      <c r="G387" s="19">
        <v>0</v>
      </c>
      <c r="H387" s="19">
        <v>134279.88</v>
      </c>
      <c r="I387" s="19">
        <v>134279.88</v>
      </c>
      <c r="J387" s="19">
        <v>3056.79</v>
      </c>
      <c r="K387" s="19">
        <v>14189.06</v>
      </c>
      <c r="L387" s="19">
        <v>137.47</v>
      </c>
      <c r="M387" s="19">
        <v>17383.32</v>
      </c>
      <c r="O387" s="27">
        <v>134279.88</v>
      </c>
      <c r="P387" s="27">
        <v>137.47</v>
      </c>
      <c r="Q387" s="27">
        <v>3056.79</v>
      </c>
      <c r="R387" s="27">
        <v>14189.06</v>
      </c>
      <c r="S387" s="40">
        <v>151663.20000000001</v>
      </c>
      <c r="U387" s="29">
        <f t="shared" si="59"/>
        <v>0</v>
      </c>
      <c r="V387" s="29">
        <f t="shared" si="60"/>
        <v>0</v>
      </c>
      <c r="W387" s="29">
        <f t="shared" si="61"/>
        <v>0</v>
      </c>
      <c r="X387" s="30">
        <f t="shared" si="62"/>
        <v>0</v>
      </c>
    </row>
    <row r="388" spans="1:24" x14ac:dyDescent="0.25">
      <c r="A388" s="20">
        <v>44282.753001539299</v>
      </c>
      <c r="B388" s="21" t="s">
        <v>1002</v>
      </c>
      <c r="C388" s="6" t="s">
        <v>1003</v>
      </c>
      <c r="D388" s="6" t="s">
        <v>1004</v>
      </c>
      <c r="E388" s="21">
        <v>120</v>
      </c>
      <c r="F388" s="19">
        <v>0</v>
      </c>
      <c r="G388" s="19">
        <v>0</v>
      </c>
      <c r="H388" s="19">
        <v>131080.37</v>
      </c>
      <c r="I388" s="19">
        <v>131080.37</v>
      </c>
      <c r="J388" s="19">
        <v>6475.37</v>
      </c>
      <c r="K388" s="19">
        <v>14212.17</v>
      </c>
      <c r="L388" s="19">
        <v>137.69</v>
      </c>
      <c r="M388" s="19">
        <v>20825.23</v>
      </c>
      <c r="O388" s="27">
        <v>131080.37</v>
      </c>
      <c r="P388" s="27">
        <v>137.69</v>
      </c>
      <c r="Q388" s="27">
        <v>6475.37</v>
      </c>
      <c r="R388" s="27">
        <v>14212.17</v>
      </c>
      <c r="S388" s="40">
        <v>151905.60000000001</v>
      </c>
      <c r="U388" s="29">
        <f t="shared" si="59"/>
        <v>0</v>
      </c>
      <c r="V388" s="29">
        <f t="shared" si="60"/>
        <v>0</v>
      </c>
      <c r="W388" s="29">
        <f t="shared" si="61"/>
        <v>0</v>
      </c>
      <c r="X388" s="30">
        <f t="shared" si="62"/>
        <v>0</v>
      </c>
    </row>
    <row r="389" spans="1:24" x14ac:dyDescent="0.25">
      <c r="A389" s="20">
        <v>44268.460519062501</v>
      </c>
      <c r="B389" s="21" t="s">
        <v>1005</v>
      </c>
      <c r="C389" s="6" t="s">
        <v>1006</v>
      </c>
      <c r="D389" s="6" t="s">
        <v>1007</v>
      </c>
      <c r="E389" s="21">
        <v>120</v>
      </c>
      <c r="F389" s="19">
        <v>0</v>
      </c>
      <c r="G389" s="19">
        <v>0</v>
      </c>
      <c r="H389" s="19">
        <v>142691.92000000001</v>
      </c>
      <c r="I389" s="19">
        <v>142691.92000000001</v>
      </c>
      <c r="J389" s="19">
        <v>2561.52</v>
      </c>
      <c r="K389" s="19">
        <v>15007.56</v>
      </c>
      <c r="L389" s="19">
        <v>145.4</v>
      </c>
      <c r="M389" s="19">
        <v>17714.48</v>
      </c>
      <c r="O389" s="27">
        <v>142691.92000000001</v>
      </c>
      <c r="P389" s="27">
        <v>145.4</v>
      </c>
      <c r="Q389" s="27">
        <v>2561.52</v>
      </c>
      <c r="R389" s="27">
        <v>15007.56</v>
      </c>
      <c r="S389" s="40">
        <v>160406.39999999999</v>
      </c>
      <c r="U389" s="29">
        <f t="shared" si="59"/>
        <v>0</v>
      </c>
      <c r="V389" s="29">
        <f t="shared" si="60"/>
        <v>0</v>
      </c>
      <c r="W389" s="29">
        <f t="shared" si="61"/>
        <v>0</v>
      </c>
      <c r="X389" s="30">
        <f t="shared" si="62"/>
        <v>0</v>
      </c>
    </row>
    <row r="390" spans="1:24" x14ac:dyDescent="0.25">
      <c r="A390" s="20">
        <v>44283.709776504598</v>
      </c>
      <c r="B390" s="21" t="s">
        <v>1008</v>
      </c>
      <c r="C390" s="6" t="s">
        <v>1009</v>
      </c>
      <c r="D390" s="6" t="s">
        <v>1010</v>
      </c>
      <c r="E390" s="21">
        <v>120</v>
      </c>
      <c r="F390" s="19">
        <v>0</v>
      </c>
      <c r="G390" s="19">
        <v>0</v>
      </c>
      <c r="H390" s="19">
        <v>136623.35999999999</v>
      </c>
      <c r="I390" s="19">
        <v>136623.35999999999</v>
      </c>
      <c r="J390" s="19">
        <v>6748.4</v>
      </c>
      <c r="K390" s="19">
        <v>14812.72</v>
      </c>
      <c r="L390" s="19">
        <v>143.52000000000001</v>
      </c>
      <c r="M390" s="19">
        <v>21704.639999999999</v>
      </c>
      <c r="O390" s="27">
        <v>136623.35999999999</v>
      </c>
      <c r="P390" s="27">
        <v>143.52000000000001</v>
      </c>
      <c r="Q390" s="27">
        <v>6748.4</v>
      </c>
      <c r="R390" s="27">
        <v>14812.72</v>
      </c>
      <c r="S390" s="40">
        <v>158327.99999999997</v>
      </c>
      <c r="U390" s="29">
        <f t="shared" si="59"/>
        <v>0</v>
      </c>
      <c r="V390" s="29">
        <f t="shared" si="60"/>
        <v>0</v>
      </c>
      <c r="W390" s="29">
        <f t="shared" si="61"/>
        <v>0</v>
      </c>
      <c r="X390" s="30">
        <f t="shared" si="62"/>
        <v>0</v>
      </c>
    </row>
    <row r="391" spans="1:24" x14ac:dyDescent="0.25">
      <c r="A391" s="20">
        <v>44277.7406694444</v>
      </c>
      <c r="B391" s="21" t="s">
        <v>1011</v>
      </c>
      <c r="C391" s="6" t="s">
        <v>1012</v>
      </c>
      <c r="D391" s="6" t="s">
        <v>1013</v>
      </c>
      <c r="E391" s="21">
        <v>120</v>
      </c>
      <c r="F391" s="19">
        <v>0</v>
      </c>
      <c r="G391" s="19">
        <v>0</v>
      </c>
      <c r="H391" s="19">
        <v>80234.070000000007</v>
      </c>
      <c r="I391" s="19">
        <v>80234.070000000007</v>
      </c>
      <c r="J391" s="19">
        <v>3963.04</v>
      </c>
      <c r="K391" s="19">
        <v>8699.41</v>
      </c>
      <c r="L391" s="19">
        <v>84.28</v>
      </c>
      <c r="M391" s="19">
        <v>12746.73</v>
      </c>
      <c r="O391" s="27">
        <v>80234.070000000007</v>
      </c>
      <c r="P391" s="27">
        <v>84.28</v>
      </c>
      <c r="Q391" s="27">
        <v>3963.04</v>
      </c>
      <c r="R391" s="27">
        <v>8699.41</v>
      </c>
      <c r="S391" s="40">
        <v>92980.800000000003</v>
      </c>
      <c r="U391" s="29">
        <f t="shared" si="59"/>
        <v>0</v>
      </c>
      <c r="V391" s="29">
        <f t="shared" si="60"/>
        <v>0</v>
      </c>
      <c r="W391" s="29">
        <f t="shared" si="61"/>
        <v>0</v>
      </c>
      <c r="X391" s="30">
        <f t="shared" si="62"/>
        <v>0</v>
      </c>
    </row>
    <row r="392" spans="1:24" s="35" customFormat="1" x14ac:dyDescent="0.25">
      <c r="A392" s="31">
        <v>44262.5934227662</v>
      </c>
      <c r="B392" s="32" t="s">
        <v>1014</v>
      </c>
      <c r="C392" s="33" t="s">
        <v>1015</v>
      </c>
      <c r="D392" s="33" t="s">
        <v>1016</v>
      </c>
      <c r="E392" s="32">
        <v>120</v>
      </c>
      <c r="F392" s="34">
        <v>0</v>
      </c>
      <c r="G392" s="34">
        <v>0</v>
      </c>
      <c r="H392" s="34">
        <v>94092.479999999996</v>
      </c>
      <c r="I392" s="34">
        <v>94092.479999999996</v>
      </c>
      <c r="J392" s="34">
        <v>4647.55</v>
      </c>
      <c r="K392" s="34">
        <v>10201.530000000001</v>
      </c>
      <c r="L392" s="34">
        <v>98.84</v>
      </c>
      <c r="M392" s="34">
        <v>14947.92</v>
      </c>
      <c r="O392" s="36">
        <v>94092.479999999996</v>
      </c>
      <c r="P392" s="36">
        <v>98.84</v>
      </c>
      <c r="Q392" s="36">
        <v>3738.88</v>
      </c>
      <c r="R392" s="36">
        <v>10201.530000000001</v>
      </c>
      <c r="S392" s="41">
        <v>108131.73</v>
      </c>
      <c r="U392" s="38">
        <f t="shared" si="59"/>
        <v>-908.67000000000007</v>
      </c>
      <c r="V392" s="38">
        <f t="shared" si="60"/>
        <v>0</v>
      </c>
      <c r="W392" s="38">
        <f t="shared" si="61"/>
        <v>0</v>
      </c>
      <c r="X392" s="39">
        <f t="shared" si="62"/>
        <v>908.66999999999825</v>
      </c>
    </row>
    <row r="393" spans="1:24" x14ac:dyDescent="0.25">
      <c r="A393" s="20">
        <v>44262.593919213003</v>
      </c>
      <c r="B393" s="21" t="s">
        <v>1017</v>
      </c>
      <c r="C393" s="6" t="s">
        <v>1018</v>
      </c>
      <c r="D393" s="6" t="s">
        <v>1019</v>
      </c>
      <c r="E393" s="21">
        <v>120</v>
      </c>
      <c r="F393" s="19">
        <v>0</v>
      </c>
      <c r="G393" s="19">
        <v>0</v>
      </c>
      <c r="H393" s="19">
        <v>94092.479999999996</v>
      </c>
      <c r="I393" s="19">
        <v>94092.479999999996</v>
      </c>
      <c r="J393" s="19">
        <v>4647.55</v>
      </c>
      <c r="K393" s="19">
        <v>10201.530000000001</v>
      </c>
      <c r="L393" s="19">
        <v>98.84</v>
      </c>
      <c r="M393" s="19">
        <v>14947.92</v>
      </c>
      <c r="O393" s="27">
        <v>94092.479999999996</v>
      </c>
      <c r="P393" s="27">
        <v>98.84</v>
      </c>
      <c r="Q393" s="27">
        <v>4647.55</v>
      </c>
      <c r="R393" s="27">
        <v>10201.530000000001</v>
      </c>
      <c r="S393" s="40">
        <v>109040.4</v>
      </c>
      <c r="U393" s="29">
        <f t="shared" si="59"/>
        <v>0</v>
      </c>
      <c r="V393" s="29">
        <f t="shared" si="60"/>
        <v>0</v>
      </c>
      <c r="W393" s="29">
        <f t="shared" si="61"/>
        <v>0</v>
      </c>
      <c r="X393" s="30">
        <f t="shared" si="62"/>
        <v>0</v>
      </c>
    </row>
    <row r="394" spans="1:24" x14ac:dyDescent="0.25">
      <c r="A394" s="20">
        <v>44280.634320138903</v>
      </c>
      <c r="B394" s="21" t="s">
        <v>1020</v>
      </c>
      <c r="C394" s="6" t="s">
        <v>1021</v>
      </c>
      <c r="D394" s="6" t="s">
        <v>1022</v>
      </c>
      <c r="E394" s="21">
        <v>120</v>
      </c>
      <c r="F394" s="19">
        <v>0</v>
      </c>
      <c r="G394" s="19">
        <v>0</v>
      </c>
      <c r="H394" s="19">
        <v>157796.22</v>
      </c>
      <c r="I394" s="19">
        <v>157796.22</v>
      </c>
      <c r="J394" s="19">
        <v>4467.7700000000004</v>
      </c>
      <c r="K394" s="19">
        <v>16764.78</v>
      </c>
      <c r="L394" s="19">
        <v>162.43</v>
      </c>
      <c r="M394" s="19">
        <v>21394.98</v>
      </c>
      <c r="O394" s="27">
        <v>157796.22</v>
      </c>
      <c r="P394" s="27">
        <v>162.43</v>
      </c>
      <c r="Q394" s="27">
        <v>4467.7700000000004</v>
      </c>
      <c r="R394" s="27">
        <v>16764.78</v>
      </c>
      <c r="S394" s="40">
        <v>179191.19999999998</v>
      </c>
      <c r="U394" s="29">
        <f t="shared" si="59"/>
        <v>0</v>
      </c>
      <c r="V394" s="29">
        <f t="shared" si="60"/>
        <v>0</v>
      </c>
      <c r="W394" s="29">
        <f t="shared" si="61"/>
        <v>0</v>
      </c>
      <c r="X394" s="30">
        <f t="shared" si="62"/>
        <v>0</v>
      </c>
    </row>
    <row r="395" spans="1:24" x14ac:dyDescent="0.25">
      <c r="A395" s="20">
        <v>44279.588800844896</v>
      </c>
      <c r="B395" s="21" t="s">
        <v>1023</v>
      </c>
      <c r="C395" s="6" t="s">
        <v>1024</v>
      </c>
      <c r="D395" s="6" t="s">
        <v>1025</v>
      </c>
      <c r="E395" s="21">
        <v>120</v>
      </c>
      <c r="F395" s="19">
        <v>0</v>
      </c>
      <c r="G395" s="19">
        <v>0</v>
      </c>
      <c r="H395" s="19">
        <v>124892.39</v>
      </c>
      <c r="I395" s="19">
        <v>124892.39</v>
      </c>
      <c r="J395" s="19">
        <v>6169.68</v>
      </c>
      <c r="K395" s="19">
        <v>13541.14</v>
      </c>
      <c r="L395" s="19">
        <v>131.19</v>
      </c>
      <c r="M395" s="19">
        <v>19842.009999999998</v>
      </c>
      <c r="O395" s="27">
        <v>124892.39</v>
      </c>
      <c r="P395" s="27">
        <v>131.19</v>
      </c>
      <c r="Q395" s="27">
        <v>6169.68</v>
      </c>
      <c r="R395" s="27">
        <v>13541.14</v>
      </c>
      <c r="S395" s="40">
        <v>144734.40000000002</v>
      </c>
      <c r="U395" s="29">
        <f t="shared" si="59"/>
        <v>0</v>
      </c>
      <c r="V395" s="29">
        <f t="shared" si="60"/>
        <v>0</v>
      </c>
      <c r="W395" s="29">
        <f t="shared" si="61"/>
        <v>0</v>
      </c>
      <c r="X395" s="30">
        <f t="shared" si="62"/>
        <v>0</v>
      </c>
    </row>
    <row r="396" spans="1:24" x14ac:dyDescent="0.25">
      <c r="A396" s="20">
        <v>44282.744657835603</v>
      </c>
      <c r="B396" s="21" t="s">
        <v>1026</v>
      </c>
      <c r="C396" s="6" t="s">
        <v>1027</v>
      </c>
      <c r="D396" s="6" t="s">
        <v>1028</v>
      </c>
      <c r="E396" s="21">
        <v>120</v>
      </c>
      <c r="F396" s="19">
        <v>0</v>
      </c>
      <c r="G396" s="19">
        <v>0</v>
      </c>
      <c r="H396" s="19">
        <v>110350.94</v>
      </c>
      <c r="I396" s="19">
        <v>110350.94</v>
      </c>
      <c r="J396" s="19">
        <v>5451.34</v>
      </c>
      <c r="K396" s="19">
        <v>11964.6</v>
      </c>
      <c r="L396" s="19">
        <v>115.92</v>
      </c>
      <c r="M396" s="19">
        <v>17531.86</v>
      </c>
      <c r="O396" s="27">
        <v>110350.94</v>
      </c>
      <c r="P396" s="27">
        <v>115.92</v>
      </c>
      <c r="Q396" s="27">
        <v>5451.34</v>
      </c>
      <c r="R396" s="27">
        <v>11964.6</v>
      </c>
      <c r="S396" s="40">
        <v>127882.8</v>
      </c>
      <c r="U396" s="29">
        <f t="shared" si="59"/>
        <v>0</v>
      </c>
      <c r="V396" s="29">
        <f t="shared" si="60"/>
        <v>0</v>
      </c>
      <c r="W396" s="29">
        <f t="shared" si="61"/>
        <v>0</v>
      </c>
      <c r="X396" s="30">
        <f t="shared" si="62"/>
        <v>0</v>
      </c>
    </row>
    <row r="397" spans="1:24" x14ac:dyDescent="0.25">
      <c r="A397" s="20">
        <v>44276.4492868866</v>
      </c>
      <c r="B397" s="21" t="s">
        <v>1029</v>
      </c>
      <c r="C397" s="6" t="s">
        <v>1030</v>
      </c>
      <c r="D397" s="6" t="s">
        <v>1031</v>
      </c>
      <c r="E397" s="21">
        <v>120</v>
      </c>
      <c r="F397" s="19">
        <v>0</v>
      </c>
      <c r="G397" s="19">
        <v>0</v>
      </c>
      <c r="H397" s="19">
        <v>95802.18</v>
      </c>
      <c r="I397" s="19">
        <v>95802.18</v>
      </c>
      <c r="J397" s="19">
        <v>4732.63</v>
      </c>
      <c r="K397" s="19">
        <v>10387.35</v>
      </c>
      <c r="L397" s="19">
        <v>100.64</v>
      </c>
      <c r="M397" s="19">
        <v>15220.62</v>
      </c>
      <c r="O397" s="27">
        <v>95802.18</v>
      </c>
      <c r="P397" s="27">
        <v>100.64</v>
      </c>
      <c r="Q397" s="27">
        <v>4732.63</v>
      </c>
      <c r="R397" s="27">
        <v>10387.35</v>
      </c>
      <c r="S397" s="40">
        <v>111022.8</v>
      </c>
      <c r="U397" s="29">
        <f t="shared" si="59"/>
        <v>0</v>
      </c>
      <c r="V397" s="29">
        <f t="shared" si="60"/>
        <v>0</v>
      </c>
      <c r="W397" s="29">
        <f t="shared" si="61"/>
        <v>0</v>
      </c>
      <c r="X397" s="30">
        <f t="shared" si="62"/>
        <v>0</v>
      </c>
    </row>
    <row r="398" spans="1:24" x14ac:dyDescent="0.25">
      <c r="A398" s="20">
        <v>44282.506916469902</v>
      </c>
      <c r="B398" s="21" t="s">
        <v>1032</v>
      </c>
      <c r="C398" s="6" t="s">
        <v>1033</v>
      </c>
      <c r="D398" s="6" t="s">
        <v>1034</v>
      </c>
      <c r="E398" s="21">
        <v>120</v>
      </c>
      <c r="F398" s="19">
        <v>0</v>
      </c>
      <c r="G398" s="19">
        <v>0</v>
      </c>
      <c r="H398" s="19">
        <v>110086.1</v>
      </c>
      <c r="I398" s="19">
        <v>110086.1</v>
      </c>
      <c r="J398" s="19">
        <v>5438.26</v>
      </c>
      <c r="K398" s="19">
        <v>11935.6</v>
      </c>
      <c r="L398" s="19">
        <v>115.64</v>
      </c>
      <c r="M398" s="19">
        <v>17489.5</v>
      </c>
      <c r="O398" s="27">
        <v>110086.1</v>
      </c>
      <c r="P398" s="27">
        <v>115.64</v>
      </c>
      <c r="Q398" s="27">
        <v>5438.26</v>
      </c>
      <c r="R398" s="27">
        <v>11935.6</v>
      </c>
      <c r="S398" s="40">
        <v>127575.6</v>
      </c>
      <c r="U398" s="29">
        <f t="shared" si="59"/>
        <v>0</v>
      </c>
      <c r="V398" s="29">
        <f t="shared" si="60"/>
        <v>0</v>
      </c>
      <c r="W398" s="29">
        <f t="shared" si="61"/>
        <v>0</v>
      </c>
      <c r="X398" s="30">
        <f t="shared" si="62"/>
        <v>0</v>
      </c>
    </row>
    <row r="399" spans="1:24" x14ac:dyDescent="0.25">
      <c r="A399" s="20">
        <v>44262.616153125004</v>
      </c>
      <c r="B399" s="21" t="s">
        <v>1035</v>
      </c>
      <c r="C399" s="6" t="s">
        <v>1036</v>
      </c>
      <c r="D399" s="6" t="s">
        <v>1037</v>
      </c>
      <c r="E399" s="21">
        <v>120</v>
      </c>
      <c r="F399" s="19">
        <v>0</v>
      </c>
      <c r="G399" s="19">
        <v>0</v>
      </c>
      <c r="H399" s="19">
        <v>107200.42</v>
      </c>
      <c r="I399" s="19">
        <v>107200.42</v>
      </c>
      <c r="J399" s="19">
        <v>5295.72</v>
      </c>
      <c r="K399" s="19">
        <v>11622.45</v>
      </c>
      <c r="L399" s="19">
        <v>112.61</v>
      </c>
      <c r="M399" s="19">
        <v>17030.78</v>
      </c>
      <c r="O399" s="27">
        <v>107200.42</v>
      </c>
      <c r="P399" s="27">
        <v>112.61</v>
      </c>
      <c r="Q399" s="27">
        <v>5295.72</v>
      </c>
      <c r="R399" s="27">
        <v>11622.45</v>
      </c>
      <c r="S399" s="40">
        <v>124231.2</v>
      </c>
      <c r="U399" s="29">
        <f t="shared" si="59"/>
        <v>0</v>
      </c>
      <c r="V399" s="29">
        <f t="shared" si="60"/>
        <v>0</v>
      </c>
      <c r="W399" s="29">
        <f t="shared" si="61"/>
        <v>0</v>
      </c>
      <c r="X399" s="30">
        <f t="shared" si="62"/>
        <v>0</v>
      </c>
    </row>
    <row r="400" spans="1:24" x14ac:dyDescent="0.25">
      <c r="A400" s="20">
        <v>44261.738141666698</v>
      </c>
      <c r="B400" s="21" t="s">
        <v>1038</v>
      </c>
      <c r="C400" s="6" t="s">
        <v>1039</v>
      </c>
      <c r="D400" s="6" t="s">
        <v>1040</v>
      </c>
      <c r="E400" s="21">
        <v>120</v>
      </c>
      <c r="F400" s="19">
        <v>0</v>
      </c>
      <c r="G400" s="19">
        <v>0</v>
      </c>
      <c r="H400" s="19">
        <v>91269.71</v>
      </c>
      <c r="I400" s="19">
        <v>91269.71</v>
      </c>
      <c r="J400" s="19">
        <v>0</v>
      </c>
      <c r="K400" s="19">
        <v>9429.33</v>
      </c>
      <c r="L400" s="19">
        <v>91.36</v>
      </c>
      <c r="M400" s="19">
        <v>9520.69</v>
      </c>
      <c r="O400" s="27">
        <v>91269.71</v>
      </c>
      <c r="P400" s="27">
        <v>91.36</v>
      </c>
      <c r="Q400" s="27">
        <v>0</v>
      </c>
      <c r="R400" s="27">
        <v>9429.33</v>
      </c>
      <c r="S400" s="40">
        <v>100790.40000000001</v>
      </c>
      <c r="U400" s="29">
        <f t="shared" si="59"/>
        <v>0</v>
      </c>
      <c r="V400" s="29">
        <f t="shared" si="60"/>
        <v>0</v>
      </c>
      <c r="W400" s="29">
        <f t="shared" si="61"/>
        <v>0</v>
      </c>
      <c r="X400" s="30">
        <f t="shared" si="62"/>
        <v>0</v>
      </c>
    </row>
    <row r="401" spans="1:24" x14ac:dyDescent="0.25">
      <c r="A401" s="20">
        <v>44261.457173726798</v>
      </c>
      <c r="B401" s="21" t="s">
        <v>1041</v>
      </c>
      <c r="C401" s="6" t="s">
        <v>948</v>
      </c>
      <c r="D401" s="6" t="s">
        <v>949</v>
      </c>
      <c r="E401" s="21">
        <v>120</v>
      </c>
      <c r="F401" s="19">
        <v>0</v>
      </c>
      <c r="G401" s="19">
        <v>0</v>
      </c>
      <c r="H401" s="19">
        <v>94092.479999999996</v>
      </c>
      <c r="I401" s="19">
        <v>94092.479999999996</v>
      </c>
      <c r="J401" s="19">
        <v>4648.17</v>
      </c>
      <c r="K401" s="19">
        <v>10202.11</v>
      </c>
      <c r="L401" s="19">
        <v>98.84</v>
      </c>
      <c r="M401" s="19">
        <v>14949.12</v>
      </c>
      <c r="O401" s="27">
        <v>94092.479999999996</v>
      </c>
      <c r="P401" s="27">
        <v>98.84</v>
      </c>
      <c r="Q401" s="27">
        <v>4648.17</v>
      </c>
      <c r="R401" s="27">
        <v>10202.11</v>
      </c>
      <c r="S401" s="40">
        <v>109041.59999999999</v>
      </c>
      <c r="U401" s="29">
        <f t="shared" si="59"/>
        <v>0</v>
      </c>
      <c r="V401" s="29">
        <f t="shared" si="60"/>
        <v>0</v>
      </c>
      <c r="W401" s="29">
        <f t="shared" si="61"/>
        <v>0</v>
      </c>
      <c r="X401" s="30">
        <f t="shared" si="62"/>
        <v>0</v>
      </c>
    </row>
    <row r="402" spans="1:24" x14ac:dyDescent="0.25">
      <c r="A402" s="20">
        <v>44276.596549618102</v>
      </c>
      <c r="B402" s="21" t="s">
        <v>1042</v>
      </c>
      <c r="C402" s="6" t="s">
        <v>1043</v>
      </c>
      <c r="D402" s="6" t="s">
        <v>1044</v>
      </c>
      <c r="E402" s="21">
        <v>120</v>
      </c>
      <c r="F402" s="19">
        <v>0</v>
      </c>
      <c r="G402" s="19">
        <v>0</v>
      </c>
      <c r="H402" s="19">
        <v>94908.42</v>
      </c>
      <c r="I402" s="19">
        <v>94908.42</v>
      </c>
      <c r="J402" s="19">
        <v>4688.4799999999996</v>
      </c>
      <c r="K402" s="19">
        <v>10290.6</v>
      </c>
      <c r="L402" s="19">
        <v>99.7</v>
      </c>
      <c r="M402" s="19">
        <v>15078.78</v>
      </c>
      <c r="O402" s="27">
        <v>94908.42</v>
      </c>
      <c r="P402" s="27">
        <v>99.7</v>
      </c>
      <c r="Q402" s="27">
        <v>4688.4799999999996</v>
      </c>
      <c r="R402" s="27">
        <v>10290.6</v>
      </c>
      <c r="S402" s="40">
        <v>109987.2</v>
      </c>
      <c r="U402" s="29">
        <f t="shared" si="59"/>
        <v>0</v>
      </c>
      <c r="V402" s="29">
        <f t="shared" si="60"/>
        <v>0</v>
      </c>
      <c r="W402" s="29">
        <f t="shared" si="61"/>
        <v>0</v>
      </c>
      <c r="X402" s="30">
        <f t="shared" si="62"/>
        <v>0</v>
      </c>
    </row>
    <row r="403" spans="1:24" x14ac:dyDescent="0.25">
      <c r="A403" s="20">
        <v>44271.421543090299</v>
      </c>
      <c r="B403" s="21" t="s">
        <v>1045</v>
      </c>
      <c r="C403" s="6" t="s">
        <v>1046</v>
      </c>
      <c r="D403" s="6" t="s">
        <v>1047</v>
      </c>
      <c r="E403" s="21">
        <v>120</v>
      </c>
      <c r="F403" s="19">
        <v>0</v>
      </c>
      <c r="G403" s="19">
        <v>0</v>
      </c>
      <c r="H403" s="19">
        <v>111228.24</v>
      </c>
      <c r="I403" s="19">
        <v>111228.24</v>
      </c>
      <c r="J403" s="19">
        <v>5494.67</v>
      </c>
      <c r="K403" s="19">
        <v>12059.45</v>
      </c>
      <c r="L403" s="19">
        <v>116.84</v>
      </c>
      <c r="M403" s="19">
        <v>17670.96</v>
      </c>
      <c r="O403" s="27">
        <v>111228.24</v>
      </c>
      <c r="P403" s="27">
        <v>116.84</v>
      </c>
      <c r="Q403" s="27">
        <v>5494.67</v>
      </c>
      <c r="R403" s="27">
        <v>12059.45</v>
      </c>
      <c r="S403" s="40">
        <v>128899.2</v>
      </c>
      <c r="U403" s="29">
        <f t="shared" si="59"/>
        <v>0</v>
      </c>
      <c r="V403" s="29">
        <f t="shared" si="60"/>
        <v>0</v>
      </c>
      <c r="W403" s="29">
        <f t="shared" si="61"/>
        <v>0</v>
      </c>
      <c r="X403" s="30">
        <f t="shared" si="62"/>
        <v>0</v>
      </c>
    </row>
    <row r="404" spans="1:24" x14ac:dyDescent="0.25">
      <c r="A404" s="20">
        <v>44270.531048726902</v>
      </c>
      <c r="B404" s="21" t="s">
        <v>1048</v>
      </c>
      <c r="C404" s="6" t="s">
        <v>1049</v>
      </c>
      <c r="D404" s="6" t="s">
        <v>1050</v>
      </c>
      <c r="E404" s="21">
        <v>120</v>
      </c>
      <c r="F404" s="19">
        <v>0</v>
      </c>
      <c r="G404" s="19">
        <v>0</v>
      </c>
      <c r="H404" s="19">
        <v>101874.57</v>
      </c>
      <c r="I404" s="19">
        <v>101874.57</v>
      </c>
      <c r="J404" s="19">
        <v>5032.47</v>
      </c>
      <c r="K404" s="19">
        <v>11045.55</v>
      </c>
      <c r="L404" s="19">
        <v>107.01</v>
      </c>
      <c r="M404" s="19">
        <v>16185.03</v>
      </c>
      <c r="O404" s="27">
        <v>101874.57</v>
      </c>
      <c r="P404" s="27">
        <v>107.01</v>
      </c>
      <c r="Q404" s="27">
        <v>5032.47</v>
      </c>
      <c r="R404" s="27">
        <v>11045.55</v>
      </c>
      <c r="S404" s="40">
        <v>118059.6</v>
      </c>
      <c r="U404" s="29">
        <f t="shared" si="59"/>
        <v>0</v>
      </c>
      <c r="V404" s="29">
        <f t="shared" si="60"/>
        <v>0</v>
      </c>
      <c r="W404" s="29">
        <f t="shared" si="61"/>
        <v>0</v>
      </c>
      <c r="X404" s="30">
        <f t="shared" si="62"/>
        <v>0</v>
      </c>
    </row>
    <row r="405" spans="1:24" x14ac:dyDescent="0.25">
      <c r="A405" s="20">
        <v>44275.512821608798</v>
      </c>
      <c r="B405" s="21" t="s">
        <v>1051</v>
      </c>
      <c r="C405" s="6" t="s">
        <v>1052</v>
      </c>
      <c r="D405" s="6" t="s">
        <v>1053</v>
      </c>
      <c r="E405" s="21">
        <v>120</v>
      </c>
      <c r="F405" s="19">
        <v>0</v>
      </c>
      <c r="G405" s="19">
        <v>0</v>
      </c>
      <c r="H405" s="19">
        <v>119179.02</v>
      </c>
      <c r="I405" s="19">
        <v>119179.02</v>
      </c>
      <c r="J405" s="19">
        <v>5886.74</v>
      </c>
      <c r="K405" s="19">
        <v>12921.85</v>
      </c>
      <c r="L405" s="19">
        <v>125.19</v>
      </c>
      <c r="M405" s="19">
        <v>18933.78</v>
      </c>
      <c r="O405" s="27">
        <v>119179.02</v>
      </c>
      <c r="P405" s="27">
        <v>125.19</v>
      </c>
      <c r="Q405" s="27">
        <v>5886.74</v>
      </c>
      <c r="R405" s="27">
        <v>12921.85</v>
      </c>
      <c r="S405" s="40">
        <v>138112.80000000002</v>
      </c>
      <c r="U405" s="29">
        <f t="shared" si="59"/>
        <v>0</v>
      </c>
      <c r="V405" s="29">
        <f t="shared" si="60"/>
        <v>0</v>
      </c>
      <c r="W405" s="29">
        <f t="shared" si="61"/>
        <v>0</v>
      </c>
      <c r="X405" s="30">
        <f t="shared" si="62"/>
        <v>0</v>
      </c>
    </row>
    <row r="406" spans="1:24" x14ac:dyDescent="0.25">
      <c r="A406" s="20">
        <v>44283.571782719897</v>
      </c>
      <c r="B406" s="21" t="s">
        <v>1054</v>
      </c>
      <c r="C406" s="6" t="s">
        <v>1055</v>
      </c>
      <c r="D406" s="6" t="s">
        <v>1056</v>
      </c>
      <c r="E406" s="21">
        <v>120</v>
      </c>
      <c r="F406" s="19">
        <v>0</v>
      </c>
      <c r="G406" s="19">
        <v>0</v>
      </c>
      <c r="H406" s="19">
        <v>102645.7</v>
      </c>
      <c r="I406" s="19">
        <v>102645.7</v>
      </c>
      <c r="J406" s="19">
        <v>5069.74</v>
      </c>
      <c r="K406" s="19">
        <v>11129.14</v>
      </c>
      <c r="L406" s="19">
        <v>107.82</v>
      </c>
      <c r="M406" s="19">
        <v>16306.7</v>
      </c>
      <c r="O406" s="27">
        <v>102645.7</v>
      </c>
      <c r="P406" s="27">
        <v>107.82</v>
      </c>
      <c r="Q406" s="27">
        <v>5069.74</v>
      </c>
      <c r="R406" s="27">
        <v>11129.14</v>
      </c>
      <c r="S406" s="40">
        <v>118952.40000000001</v>
      </c>
      <c r="U406" s="29">
        <f t="shared" si="59"/>
        <v>0</v>
      </c>
      <c r="V406" s="29">
        <f t="shared" si="60"/>
        <v>0</v>
      </c>
      <c r="W406" s="29">
        <f t="shared" si="61"/>
        <v>0</v>
      </c>
      <c r="X406" s="30">
        <f t="shared" si="62"/>
        <v>0</v>
      </c>
    </row>
    <row r="407" spans="1:24" x14ac:dyDescent="0.25">
      <c r="A407" s="20">
        <v>44276.660737534701</v>
      </c>
      <c r="B407" s="21" t="s">
        <v>1057</v>
      </c>
      <c r="C407" s="6" t="s">
        <v>1058</v>
      </c>
      <c r="D407" s="6" t="s">
        <v>1059</v>
      </c>
      <c r="E407" s="21">
        <v>120</v>
      </c>
      <c r="F407" s="19">
        <v>0</v>
      </c>
      <c r="G407" s="19">
        <v>0</v>
      </c>
      <c r="H407" s="19">
        <v>113238.76</v>
      </c>
      <c r="I407" s="19">
        <v>113238.76</v>
      </c>
      <c r="J407" s="19">
        <v>5594</v>
      </c>
      <c r="K407" s="19">
        <v>12277.89</v>
      </c>
      <c r="L407" s="19">
        <v>118.95</v>
      </c>
      <c r="M407" s="19">
        <v>17990.84</v>
      </c>
      <c r="O407" s="27">
        <v>113238.76</v>
      </c>
      <c r="P407" s="27">
        <v>118.95</v>
      </c>
      <c r="Q407" s="27">
        <v>5594</v>
      </c>
      <c r="R407" s="27">
        <v>12277.89</v>
      </c>
      <c r="S407" s="40">
        <v>131229.59999999998</v>
      </c>
      <c r="U407" s="29">
        <f t="shared" si="59"/>
        <v>0</v>
      </c>
      <c r="V407" s="29">
        <f t="shared" si="60"/>
        <v>0</v>
      </c>
      <c r="W407" s="29">
        <f t="shared" si="61"/>
        <v>0</v>
      </c>
      <c r="X407" s="30">
        <f t="shared" si="62"/>
        <v>0</v>
      </c>
    </row>
    <row r="408" spans="1:24" x14ac:dyDescent="0.25">
      <c r="A408" s="20">
        <v>44280.735551585603</v>
      </c>
      <c r="B408" s="21" t="s">
        <v>1060</v>
      </c>
      <c r="C408" s="6" t="s">
        <v>1061</v>
      </c>
      <c r="D408" s="6" t="s">
        <v>1062</v>
      </c>
      <c r="E408" s="21">
        <v>120</v>
      </c>
      <c r="F408" s="19">
        <v>0</v>
      </c>
      <c r="G408" s="19">
        <v>0</v>
      </c>
      <c r="H408" s="19">
        <v>87223.58</v>
      </c>
      <c r="I408" s="19">
        <v>87223.58</v>
      </c>
      <c r="J408" s="19">
        <v>4308.84</v>
      </c>
      <c r="K408" s="19">
        <v>9456.76</v>
      </c>
      <c r="L408" s="19">
        <v>91.62</v>
      </c>
      <c r="M408" s="19">
        <v>13857.22</v>
      </c>
      <c r="O408" s="27">
        <v>87223.58</v>
      </c>
      <c r="P408" s="27">
        <v>91.62</v>
      </c>
      <c r="Q408" s="27">
        <v>4308.84</v>
      </c>
      <c r="R408" s="27">
        <v>9456.76</v>
      </c>
      <c r="S408" s="40">
        <v>101080.79999999999</v>
      </c>
      <c r="U408" s="29">
        <f t="shared" si="59"/>
        <v>0</v>
      </c>
      <c r="V408" s="29">
        <f t="shared" si="60"/>
        <v>0</v>
      </c>
      <c r="W408" s="29">
        <f t="shared" si="61"/>
        <v>0</v>
      </c>
      <c r="X408" s="30">
        <f t="shared" si="62"/>
        <v>0</v>
      </c>
    </row>
    <row r="409" spans="1:24" x14ac:dyDescent="0.25">
      <c r="A409" s="20">
        <v>44256.693684027799</v>
      </c>
      <c r="B409" s="21" t="s">
        <v>1063</v>
      </c>
      <c r="C409" s="6" t="s">
        <v>1064</v>
      </c>
      <c r="D409" s="6" t="s">
        <v>1065</v>
      </c>
      <c r="E409" s="21">
        <v>120</v>
      </c>
      <c r="F409" s="19">
        <v>0</v>
      </c>
      <c r="G409" s="19">
        <v>0</v>
      </c>
      <c r="H409" s="19">
        <v>139630.79</v>
      </c>
      <c r="I409" s="19">
        <v>139630.79</v>
      </c>
      <c r="J409" s="19">
        <v>6897.76</v>
      </c>
      <c r="K409" s="19">
        <v>15138.77</v>
      </c>
      <c r="L409" s="19">
        <v>135.58000000000001</v>
      </c>
      <c r="M409" s="19">
        <v>22172.11</v>
      </c>
      <c r="O409" s="27">
        <v>139630.79</v>
      </c>
      <c r="P409" s="27">
        <v>135.58000000000001</v>
      </c>
      <c r="Q409" s="27">
        <v>6897.76</v>
      </c>
      <c r="R409" s="27">
        <v>15138.77</v>
      </c>
      <c r="S409" s="40">
        <v>161802.9</v>
      </c>
      <c r="U409" s="29">
        <f t="shared" si="59"/>
        <v>0</v>
      </c>
      <c r="V409" s="29">
        <f t="shared" si="60"/>
        <v>0</v>
      </c>
      <c r="W409" s="29">
        <f t="shared" si="61"/>
        <v>0</v>
      </c>
      <c r="X409" s="30">
        <f t="shared" si="62"/>
        <v>0</v>
      </c>
    </row>
    <row r="410" spans="1:24" x14ac:dyDescent="0.25">
      <c r="A410" s="20">
        <v>44274.642044791697</v>
      </c>
      <c r="B410" s="21" t="s">
        <v>1066</v>
      </c>
      <c r="C410" s="6" t="s">
        <v>1067</v>
      </c>
      <c r="D410" s="6" t="s">
        <v>1068</v>
      </c>
      <c r="E410" s="21">
        <v>120</v>
      </c>
      <c r="F410" s="19">
        <v>0</v>
      </c>
      <c r="G410" s="19">
        <v>0</v>
      </c>
      <c r="H410" s="19">
        <v>133069.57999999999</v>
      </c>
      <c r="I410" s="19">
        <v>133069.57999999999</v>
      </c>
      <c r="J410" s="19">
        <v>6484.17</v>
      </c>
      <c r="K410" s="19">
        <v>14418.96</v>
      </c>
      <c r="L410" s="19">
        <v>139.69</v>
      </c>
      <c r="M410" s="19">
        <v>21042.82</v>
      </c>
      <c r="O410" s="27">
        <v>133069.57999999999</v>
      </c>
      <c r="P410" s="27">
        <v>139.69</v>
      </c>
      <c r="Q410" s="27">
        <v>6484.17</v>
      </c>
      <c r="R410" s="27">
        <v>14418.96</v>
      </c>
      <c r="S410" s="40">
        <v>154112.4</v>
      </c>
      <c r="U410" s="29">
        <f t="shared" si="59"/>
        <v>0</v>
      </c>
      <c r="V410" s="29">
        <f t="shared" si="60"/>
        <v>0</v>
      </c>
      <c r="W410" s="29">
        <f t="shared" si="61"/>
        <v>0</v>
      </c>
      <c r="X410" s="30">
        <f t="shared" si="62"/>
        <v>0</v>
      </c>
    </row>
    <row r="411" spans="1:24" x14ac:dyDescent="0.25">
      <c r="A411" s="20">
        <v>44274.674150231498</v>
      </c>
      <c r="B411" s="21" t="s">
        <v>1069</v>
      </c>
      <c r="C411" s="6" t="s">
        <v>1070</v>
      </c>
      <c r="D411" s="6" t="s">
        <v>1071</v>
      </c>
      <c r="E411" s="21">
        <v>120</v>
      </c>
      <c r="F411" s="19">
        <v>0</v>
      </c>
      <c r="G411" s="19">
        <v>0</v>
      </c>
      <c r="H411" s="19">
        <v>84525.47</v>
      </c>
      <c r="I411" s="19">
        <v>84525.47</v>
      </c>
      <c r="J411" s="19">
        <v>3871.53</v>
      </c>
      <c r="K411" s="19">
        <v>9133.31</v>
      </c>
      <c r="L411" s="19">
        <v>88.49</v>
      </c>
      <c r="M411" s="19">
        <v>13093.33</v>
      </c>
      <c r="O411" s="27">
        <v>84525.47</v>
      </c>
      <c r="P411" s="27">
        <v>88.49</v>
      </c>
      <c r="Q411" s="27">
        <v>3871.53</v>
      </c>
      <c r="R411" s="27">
        <v>9133.31</v>
      </c>
      <c r="S411" s="40">
        <v>97618.8</v>
      </c>
      <c r="U411" s="29">
        <f t="shared" si="59"/>
        <v>0</v>
      </c>
      <c r="V411" s="29">
        <f t="shared" si="60"/>
        <v>0</v>
      </c>
      <c r="W411" s="29">
        <f t="shared" si="61"/>
        <v>0</v>
      </c>
      <c r="X411" s="30">
        <f t="shared" si="62"/>
        <v>0</v>
      </c>
    </row>
    <row r="412" spans="1:24" x14ac:dyDescent="0.25">
      <c r="A412" s="20">
        <v>44262.527744178202</v>
      </c>
      <c r="B412" s="21" t="s">
        <v>1072</v>
      </c>
      <c r="C412" s="6" t="s">
        <v>1073</v>
      </c>
      <c r="D412" s="6" t="s">
        <v>1074</v>
      </c>
      <c r="E412" s="21">
        <v>120</v>
      </c>
      <c r="F412" s="19">
        <v>0</v>
      </c>
      <c r="G412" s="19">
        <v>0</v>
      </c>
      <c r="H412" s="19">
        <v>81408.679999999993</v>
      </c>
      <c r="I412" s="19">
        <v>81408.679999999993</v>
      </c>
      <c r="J412" s="19">
        <v>4021.52</v>
      </c>
      <c r="K412" s="19">
        <v>8827.08</v>
      </c>
      <c r="L412" s="19">
        <v>85.52</v>
      </c>
      <c r="M412" s="19">
        <v>12934.12</v>
      </c>
      <c r="O412" s="27">
        <v>81408.679999999993</v>
      </c>
      <c r="P412" s="27">
        <v>85.52</v>
      </c>
      <c r="Q412" s="27">
        <v>4021.52</v>
      </c>
      <c r="R412" s="27">
        <v>8827.08</v>
      </c>
      <c r="S412" s="40">
        <v>94342.8</v>
      </c>
      <c r="U412" s="29">
        <f t="shared" si="59"/>
        <v>0</v>
      </c>
      <c r="V412" s="29">
        <f t="shared" si="60"/>
        <v>0</v>
      </c>
      <c r="W412" s="29">
        <f t="shared" si="61"/>
        <v>0</v>
      </c>
      <c r="X412" s="30">
        <f t="shared" si="62"/>
        <v>0</v>
      </c>
    </row>
    <row r="413" spans="1:24" x14ac:dyDescent="0.25">
      <c r="A413" s="48" t="s">
        <v>130</v>
      </c>
      <c r="B413" s="49"/>
      <c r="C413" s="49"/>
      <c r="D413" s="49"/>
      <c r="E413" s="22">
        <v>13200</v>
      </c>
      <c r="F413" s="23">
        <v>0</v>
      </c>
      <c r="G413" s="23">
        <v>0</v>
      </c>
      <c r="H413" s="23">
        <v>13988523.92</v>
      </c>
      <c r="I413" s="23">
        <v>13988523.92</v>
      </c>
      <c r="J413" s="23">
        <v>617145.39</v>
      </c>
      <c r="K413" s="23">
        <v>1509284.11</v>
      </c>
      <c r="L413" s="23">
        <v>14568.83</v>
      </c>
      <c r="M413" s="24">
        <v>2140998.33</v>
      </c>
    </row>
    <row r="415" spans="1:24" x14ac:dyDescent="0.25">
      <c r="A415" s="12" t="s">
        <v>3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24" x14ac:dyDescent="0.25">
      <c r="A416" s="15" t="s">
        <v>1075</v>
      </c>
      <c r="B416" s="15"/>
      <c r="C416" s="15"/>
      <c r="D416" s="15"/>
      <c r="E416" s="3"/>
      <c r="F416" s="3"/>
      <c r="G416" s="3"/>
      <c r="H416" s="3"/>
      <c r="I416" s="3"/>
      <c r="J416" s="3"/>
      <c r="K416" s="3"/>
      <c r="L416" s="3"/>
      <c r="M416" s="3"/>
    </row>
    <row r="417" spans="1:24" x14ac:dyDescent="0.25">
      <c r="A417" s="51" t="s">
        <v>5</v>
      </c>
      <c r="B417" s="47" t="s">
        <v>6</v>
      </c>
      <c r="C417" s="47"/>
      <c r="D417" s="47"/>
      <c r="E417" s="51" t="s">
        <v>7</v>
      </c>
      <c r="F417" s="47" t="s">
        <v>8</v>
      </c>
      <c r="G417" s="47"/>
      <c r="H417" s="47"/>
      <c r="I417" s="47"/>
      <c r="J417" s="47" t="s">
        <v>9</v>
      </c>
      <c r="K417" s="47"/>
      <c r="L417" s="47"/>
      <c r="M417" s="47"/>
    </row>
    <row r="418" spans="1:24" x14ac:dyDescent="0.25">
      <c r="A418" s="51"/>
      <c r="B418" s="7" t="s">
        <v>10</v>
      </c>
      <c r="C418" s="50" t="s">
        <v>11</v>
      </c>
      <c r="D418" s="50"/>
      <c r="E418" s="51"/>
      <c r="F418" s="7" t="s">
        <v>12</v>
      </c>
      <c r="G418" s="8" t="s">
        <v>13</v>
      </c>
      <c r="H418" s="7" t="s">
        <v>14</v>
      </c>
      <c r="I418" s="7" t="s">
        <v>15</v>
      </c>
      <c r="J418" s="7" t="s">
        <v>13</v>
      </c>
      <c r="K418" s="7" t="s">
        <v>16</v>
      </c>
      <c r="L418" s="7" t="s">
        <v>17</v>
      </c>
      <c r="M418" s="7" t="s">
        <v>15</v>
      </c>
    </row>
    <row r="419" spans="1:24" x14ac:dyDescent="0.25">
      <c r="A419" s="51"/>
      <c r="B419" s="7" t="s">
        <v>18</v>
      </c>
      <c r="C419" s="9" t="s">
        <v>19</v>
      </c>
      <c r="D419" s="9" t="s">
        <v>20</v>
      </c>
      <c r="E419" s="51"/>
      <c r="F419" s="7" t="s">
        <v>21</v>
      </c>
      <c r="G419" s="7" t="s">
        <v>21</v>
      </c>
      <c r="H419" s="7" t="s">
        <v>21</v>
      </c>
      <c r="I419" s="7" t="s">
        <v>21</v>
      </c>
      <c r="J419" s="7" t="s">
        <v>21</v>
      </c>
      <c r="K419" s="7" t="s">
        <v>21</v>
      </c>
      <c r="L419" s="7" t="s">
        <v>21</v>
      </c>
      <c r="M419" s="7" t="s">
        <v>21</v>
      </c>
    </row>
    <row r="420" spans="1:24" x14ac:dyDescent="0.25">
      <c r="A420" s="20">
        <v>44276.564092905101</v>
      </c>
      <c r="B420" s="21" t="s">
        <v>1076</v>
      </c>
      <c r="C420" s="6" t="s">
        <v>1077</v>
      </c>
      <c r="D420" s="6" t="s">
        <v>1078</v>
      </c>
      <c r="E420" s="21">
        <v>120</v>
      </c>
      <c r="F420" s="19">
        <v>0</v>
      </c>
      <c r="G420" s="19">
        <v>0</v>
      </c>
      <c r="H420" s="19">
        <v>168131.56</v>
      </c>
      <c r="I420" s="19">
        <v>168131.56</v>
      </c>
      <c r="J420" s="19">
        <v>8087.89</v>
      </c>
      <c r="K420" s="19">
        <v>18206.95</v>
      </c>
      <c r="L420" s="19">
        <v>176.4</v>
      </c>
      <c r="M420" s="19">
        <v>26471.24</v>
      </c>
      <c r="O420" s="27">
        <v>168131.56</v>
      </c>
      <c r="P420" s="27">
        <v>176.4</v>
      </c>
      <c r="Q420" s="27">
        <v>8087.89</v>
      </c>
      <c r="R420" s="27">
        <v>18206.95</v>
      </c>
      <c r="S420" s="40">
        <v>194602.80000000002</v>
      </c>
      <c r="U420" s="29">
        <f t="shared" ref="U420" si="63">Q420-J420</f>
        <v>0</v>
      </c>
      <c r="V420" s="29">
        <f t="shared" ref="V420" si="64">R420-K420</f>
        <v>0</v>
      </c>
      <c r="W420" s="29">
        <f t="shared" ref="W420" si="65">P420-L420</f>
        <v>0</v>
      </c>
      <c r="X420" s="30">
        <f t="shared" ref="X420" si="66">O420+M420-S420</f>
        <v>0</v>
      </c>
    </row>
    <row r="421" spans="1:24" s="35" customFormat="1" x14ac:dyDescent="0.25">
      <c r="A421" s="31">
        <v>44258.632730127298</v>
      </c>
      <c r="B421" s="32" t="s">
        <v>1079</v>
      </c>
      <c r="C421" s="33" t="s">
        <v>1080</v>
      </c>
      <c r="D421" s="33" t="s">
        <v>1081</v>
      </c>
      <c r="E421" s="32">
        <v>120</v>
      </c>
      <c r="F421" s="34">
        <v>0</v>
      </c>
      <c r="G421" s="34">
        <v>0</v>
      </c>
      <c r="H421" s="34">
        <v>112050</v>
      </c>
      <c r="I421" s="34">
        <v>112050</v>
      </c>
      <c r="J421" s="34">
        <v>5223</v>
      </c>
      <c r="K421" s="34">
        <v>12116.01</v>
      </c>
      <c r="L421" s="34">
        <v>108.8</v>
      </c>
      <c r="M421" s="34">
        <v>17447.810000000001</v>
      </c>
      <c r="O421" s="36"/>
      <c r="P421" s="36"/>
      <c r="Q421" s="36"/>
      <c r="R421" s="36"/>
      <c r="S421" s="42"/>
      <c r="U421" s="38">
        <f t="shared" ref="U421:U440" si="67">Q421-J421</f>
        <v>-5223</v>
      </c>
      <c r="V421" s="38">
        <f t="shared" ref="V421:V440" si="68">R421-K421</f>
        <v>-12116.01</v>
      </c>
      <c r="W421" s="38">
        <f t="shared" ref="W421:W440" si="69">P421-L421</f>
        <v>-108.8</v>
      </c>
      <c r="X421" s="39">
        <f t="shared" ref="X421:X440" si="70">O421+M421-S421</f>
        <v>17447.810000000001</v>
      </c>
    </row>
    <row r="422" spans="1:24" x14ac:dyDescent="0.25">
      <c r="A422" s="20">
        <v>44270.688412581003</v>
      </c>
      <c r="B422" s="21" t="s">
        <v>1082</v>
      </c>
      <c r="C422" s="6" t="s">
        <v>1083</v>
      </c>
      <c r="D422" s="6" t="s">
        <v>1084</v>
      </c>
      <c r="E422" s="21">
        <v>120</v>
      </c>
      <c r="F422" s="19">
        <v>0</v>
      </c>
      <c r="G422" s="19">
        <v>0</v>
      </c>
      <c r="H422" s="19">
        <v>120283.02</v>
      </c>
      <c r="I422" s="19">
        <v>120283.02</v>
      </c>
      <c r="J422" s="19">
        <v>5941.98</v>
      </c>
      <c r="K422" s="19">
        <v>13041.85</v>
      </c>
      <c r="L422" s="19">
        <v>126.35</v>
      </c>
      <c r="M422" s="19">
        <v>19110.18</v>
      </c>
      <c r="O422" s="27">
        <v>120283.02</v>
      </c>
      <c r="P422" s="27">
        <v>126.35</v>
      </c>
      <c r="Q422" s="27">
        <v>5941.98</v>
      </c>
      <c r="R422" s="27">
        <v>13041.85</v>
      </c>
      <c r="S422" s="40">
        <v>139393.20000000001</v>
      </c>
      <c r="U422" s="29">
        <f t="shared" si="67"/>
        <v>0</v>
      </c>
      <c r="V422" s="29">
        <f t="shared" si="68"/>
        <v>0</v>
      </c>
      <c r="W422" s="29">
        <f t="shared" si="69"/>
        <v>0</v>
      </c>
      <c r="X422" s="30">
        <f t="shared" si="70"/>
        <v>0</v>
      </c>
    </row>
    <row r="423" spans="1:24" x14ac:dyDescent="0.25">
      <c r="A423" s="20">
        <v>44276.482117557898</v>
      </c>
      <c r="B423" s="21" t="s">
        <v>1085</v>
      </c>
      <c r="C423" s="6" t="s">
        <v>1086</v>
      </c>
      <c r="D423" s="6" t="s">
        <v>1087</v>
      </c>
      <c r="E423" s="21">
        <v>120</v>
      </c>
      <c r="F423" s="19">
        <v>0</v>
      </c>
      <c r="G423" s="19">
        <v>0</v>
      </c>
      <c r="H423" s="19">
        <v>172780.64</v>
      </c>
      <c r="I423" s="19">
        <v>172780.64</v>
      </c>
      <c r="J423" s="19">
        <v>8535.34</v>
      </c>
      <c r="K423" s="19">
        <v>18733.32</v>
      </c>
      <c r="L423" s="19">
        <v>181.5</v>
      </c>
      <c r="M423" s="19">
        <v>27450.16</v>
      </c>
      <c r="O423" s="27">
        <v>172780.64</v>
      </c>
      <c r="P423" s="27">
        <v>181.5</v>
      </c>
      <c r="Q423" s="27">
        <v>8535.34</v>
      </c>
      <c r="R423" s="27">
        <v>18733.32</v>
      </c>
      <c r="S423" s="40">
        <v>200230.80000000002</v>
      </c>
      <c r="U423" s="29">
        <f t="shared" si="67"/>
        <v>0</v>
      </c>
      <c r="V423" s="29">
        <f t="shared" si="68"/>
        <v>0</v>
      </c>
      <c r="W423" s="29">
        <f t="shared" si="69"/>
        <v>0</v>
      </c>
      <c r="X423" s="30">
        <f t="shared" si="70"/>
        <v>0</v>
      </c>
    </row>
    <row r="424" spans="1:24" x14ac:dyDescent="0.25">
      <c r="A424" s="20">
        <v>44280.6151503125</v>
      </c>
      <c r="B424" s="21" t="s">
        <v>1088</v>
      </c>
      <c r="C424" s="6" t="s">
        <v>1089</v>
      </c>
      <c r="D424" s="6" t="s">
        <v>1090</v>
      </c>
      <c r="E424" s="21">
        <v>120</v>
      </c>
      <c r="F424" s="19">
        <v>0</v>
      </c>
      <c r="G424" s="19">
        <v>0</v>
      </c>
      <c r="H424" s="19">
        <v>121673.13</v>
      </c>
      <c r="I424" s="19">
        <v>121673.13</v>
      </c>
      <c r="J424" s="19">
        <v>6010.65</v>
      </c>
      <c r="K424" s="19">
        <v>13192.01</v>
      </c>
      <c r="L424" s="19">
        <v>127.81</v>
      </c>
      <c r="M424" s="19">
        <v>19330.47</v>
      </c>
      <c r="O424" s="27">
        <v>121673.13</v>
      </c>
      <c r="P424" s="27">
        <v>127.81</v>
      </c>
      <c r="Q424" s="27">
        <v>6010.65</v>
      </c>
      <c r="R424" s="27">
        <v>13192.01</v>
      </c>
      <c r="S424" s="40">
        <v>141003.6</v>
      </c>
      <c r="U424" s="29">
        <f t="shared" si="67"/>
        <v>0</v>
      </c>
      <c r="V424" s="29">
        <f t="shared" si="68"/>
        <v>0</v>
      </c>
      <c r="W424" s="29">
        <f t="shared" si="69"/>
        <v>0</v>
      </c>
      <c r="X424" s="30">
        <f t="shared" si="70"/>
        <v>0</v>
      </c>
    </row>
    <row r="425" spans="1:24" x14ac:dyDescent="0.25">
      <c r="A425" s="20">
        <v>44270.7142143866</v>
      </c>
      <c r="B425" s="21" t="s">
        <v>1091</v>
      </c>
      <c r="C425" s="6" t="s">
        <v>1092</v>
      </c>
      <c r="D425" s="6" t="s">
        <v>1093</v>
      </c>
      <c r="E425" s="21">
        <v>120</v>
      </c>
      <c r="F425" s="19">
        <v>0</v>
      </c>
      <c r="G425" s="19">
        <v>0</v>
      </c>
      <c r="H425" s="19">
        <v>121194.64</v>
      </c>
      <c r="I425" s="19">
        <v>121194.64</v>
      </c>
      <c r="J425" s="19">
        <v>5986.68</v>
      </c>
      <c r="K425" s="19">
        <v>13140.57</v>
      </c>
      <c r="L425" s="19">
        <v>127.31</v>
      </c>
      <c r="M425" s="19">
        <v>19254.560000000001</v>
      </c>
      <c r="O425" s="27">
        <v>121194.64</v>
      </c>
      <c r="P425" s="27">
        <v>127.31</v>
      </c>
      <c r="Q425" s="27">
        <v>5986.68</v>
      </c>
      <c r="R425" s="27">
        <v>13140.57</v>
      </c>
      <c r="S425" s="40">
        <v>140449.20000000001</v>
      </c>
      <c r="U425" s="29">
        <f t="shared" si="67"/>
        <v>0</v>
      </c>
      <c r="V425" s="29">
        <f t="shared" si="68"/>
        <v>0</v>
      </c>
      <c r="W425" s="29">
        <f t="shared" si="69"/>
        <v>0</v>
      </c>
      <c r="X425" s="30">
        <f t="shared" si="70"/>
        <v>0</v>
      </c>
    </row>
    <row r="426" spans="1:24" x14ac:dyDescent="0.25">
      <c r="A426" s="20">
        <v>44278.770757094899</v>
      </c>
      <c r="B426" s="21" t="s">
        <v>1094</v>
      </c>
      <c r="C426" s="6" t="s">
        <v>1095</v>
      </c>
      <c r="D426" s="6" t="s">
        <v>1096</v>
      </c>
      <c r="E426" s="21">
        <v>120</v>
      </c>
      <c r="F426" s="19">
        <v>0</v>
      </c>
      <c r="G426" s="19">
        <v>0</v>
      </c>
      <c r="H426" s="19">
        <v>122641.51</v>
      </c>
      <c r="I426" s="19">
        <v>122641.51</v>
      </c>
      <c r="J426" s="19">
        <v>6058.49</v>
      </c>
      <c r="K426" s="19">
        <v>13296.77</v>
      </c>
      <c r="L426" s="19">
        <v>128.83000000000001</v>
      </c>
      <c r="M426" s="19">
        <v>19484.09</v>
      </c>
      <c r="O426" s="27">
        <v>122641.51</v>
      </c>
      <c r="P426" s="27">
        <v>128.83000000000001</v>
      </c>
      <c r="Q426" s="27">
        <v>6058.49</v>
      </c>
      <c r="R426" s="27">
        <v>13296.77</v>
      </c>
      <c r="S426" s="40">
        <v>142125.6</v>
      </c>
      <c r="U426" s="29">
        <f t="shared" si="67"/>
        <v>0</v>
      </c>
      <c r="V426" s="29">
        <f t="shared" si="68"/>
        <v>0</v>
      </c>
      <c r="W426" s="29">
        <f t="shared" si="69"/>
        <v>0</v>
      </c>
      <c r="X426" s="30">
        <f t="shared" si="70"/>
        <v>0</v>
      </c>
    </row>
    <row r="427" spans="1:24" x14ac:dyDescent="0.25">
      <c r="A427" s="20">
        <v>44276.5609843403</v>
      </c>
      <c r="B427" s="21" t="s">
        <v>1097</v>
      </c>
      <c r="C427" s="6" t="s">
        <v>1098</v>
      </c>
      <c r="D427" s="6" t="s">
        <v>1099</v>
      </c>
      <c r="E427" s="21">
        <v>120</v>
      </c>
      <c r="F427" s="19">
        <v>0</v>
      </c>
      <c r="G427" s="19">
        <v>0</v>
      </c>
      <c r="H427" s="19">
        <v>122672.92</v>
      </c>
      <c r="I427" s="19">
        <v>122672.92</v>
      </c>
      <c r="J427" s="19">
        <v>6060.04</v>
      </c>
      <c r="K427" s="19">
        <v>13300.98</v>
      </c>
      <c r="L427" s="19">
        <v>128.86000000000001</v>
      </c>
      <c r="M427" s="19">
        <v>19489.88</v>
      </c>
      <c r="O427" s="27">
        <v>122672.92</v>
      </c>
      <c r="P427" s="27">
        <v>128.86000000000001</v>
      </c>
      <c r="Q427" s="27">
        <v>6060.04</v>
      </c>
      <c r="R427" s="27">
        <v>13300.98</v>
      </c>
      <c r="S427" s="40">
        <v>142162.79999999999</v>
      </c>
      <c r="U427" s="29">
        <f t="shared" si="67"/>
        <v>0</v>
      </c>
      <c r="V427" s="29">
        <f t="shared" si="68"/>
        <v>0</v>
      </c>
      <c r="W427" s="29">
        <f t="shared" si="69"/>
        <v>0</v>
      </c>
      <c r="X427" s="30">
        <f t="shared" si="70"/>
        <v>0</v>
      </c>
    </row>
    <row r="428" spans="1:24" x14ac:dyDescent="0.25">
      <c r="A428" s="20">
        <v>44268.6022431366</v>
      </c>
      <c r="B428" s="21" t="s">
        <v>1100</v>
      </c>
      <c r="C428" s="6" t="s">
        <v>1101</v>
      </c>
      <c r="D428" s="6" t="s">
        <v>1102</v>
      </c>
      <c r="E428" s="21">
        <v>120</v>
      </c>
      <c r="F428" s="19">
        <v>0</v>
      </c>
      <c r="G428" s="19">
        <v>0</v>
      </c>
      <c r="H428" s="19">
        <v>112713.21</v>
      </c>
      <c r="I428" s="19">
        <v>112713.21</v>
      </c>
      <c r="J428" s="19">
        <v>5568.03</v>
      </c>
      <c r="K428" s="19">
        <v>12220.36</v>
      </c>
      <c r="L428" s="19">
        <v>118.4</v>
      </c>
      <c r="M428" s="19">
        <v>17906.79</v>
      </c>
      <c r="O428" s="27">
        <v>112713.21</v>
      </c>
      <c r="P428" s="27">
        <v>118.4</v>
      </c>
      <c r="Q428" s="27">
        <v>5568.03</v>
      </c>
      <c r="R428" s="27">
        <v>12220.36</v>
      </c>
      <c r="S428" s="40">
        <v>130620</v>
      </c>
      <c r="U428" s="29">
        <f t="shared" si="67"/>
        <v>0</v>
      </c>
      <c r="V428" s="29">
        <f t="shared" si="68"/>
        <v>0</v>
      </c>
      <c r="W428" s="29">
        <f t="shared" si="69"/>
        <v>0</v>
      </c>
      <c r="X428" s="30">
        <f t="shared" si="70"/>
        <v>0</v>
      </c>
    </row>
    <row r="429" spans="1:24" x14ac:dyDescent="0.25">
      <c r="A429" s="20">
        <v>44282.729324305597</v>
      </c>
      <c r="B429" s="21" t="s">
        <v>1103</v>
      </c>
      <c r="C429" s="6" t="s">
        <v>1104</v>
      </c>
      <c r="D429" s="6" t="s">
        <v>1105</v>
      </c>
      <c r="E429" s="21">
        <v>120</v>
      </c>
      <c r="F429" s="19">
        <v>0</v>
      </c>
      <c r="G429" s="19">
        <v>0</v>
      </c>
      <c r="H429" s="19">
        <v>121148.56</v>
      </c>
      <c r="I429" s="19">
        <v>121148.56</v>
      </c>
      <c r="J429" s="19">
        <v>5984.73</v>
      </c>
      <c r="K429" s="19">
        <v>13135.85</v>
      </c>
      <c r="L429" s="19">
        <v>127.26</v>
      </c>
      <c r="M429" s="19">
        <v>19247.84</v>
      </c>
      <c r="O429" s="27">
        <v>121148.56</v>
      </c>
      <c r="P429" s="27">
        <v>127.26</v>
      </c>
      <c r="Q429" s="27">
        <v>5984.73</v>
      </c>
      <c r="R429" s="27">
        <v>13135.85</v>
      </c>
      <c r="S429" s="40">
        <v>140396.4</v>
      </c>
      <c r="U429" s="29">
        <f t="shared" si="67"/>
        <v>0</v>
      </c>
      <c r="V429" s="29">
        <f t="shared" si="68"/>
        <v>0</v>
      </c>
      <c r="W429" s="29">
        <f t="shared" si="69"/>
        <v>0</v>
      </c>
      <c r="X429" s="30">
        <f t="shared" si="70"/>
        <v>0</v>
      </c>
    </row>
    <row r="430" spans="1:24" x14ac:dyDescent="0.25">
      <c r="A430" s="20">
        <v>44281.527275</v>
      </c>
      <c r="B430" s="21" t="s">
        <v>1106</v>
      </c>
      <c r="C430" s="6" t="s">
        <v>1107</v>
      </c>
      <c r="D430" s="6" t="s">
        <v>1108</v>
      </c>
      <c r="E430" s="21">
        <v>120</v>
      </c>
      <c r="F430" s="19">
        <v>0</v>
      </c>
      <c r="G430" s="19">
        <v>0</v>
      </c>
      <c r="H430" s="19">
        <v>134660.38</v>
      </c>
      <c r="I430" s="19">
        <v>134660.38</v>
      </c>
      <c r="J430" s="19">
        <v>6652.22</v>
      </c>
      <c r="K430" s="19">
        <v>14599.95</v>
      </c>
      <c r="L430" s="19">
        <v>141.44999999999999</v>
      </c>
      <c r="M430" s="19">
        <v>21393.62</v>
      </c>
      <c r="O430" s="27">
        <v>134660.38</v>
      </c>
      <c r="P430" s="27">
        <v>141.44999999999999</v>
      </c>
      <c r="Q430" s="27">
        <v>6652.22</v>
      </c>
      <c r="R430" s="27">
        <v>14599.95</v>
      </c>
      <c r="S430" s="40">
        <v>156054.00000000003</v>
      </c>
      <c r="U430" s="29">
        <f t="shared" si="67"/>
        <v>0</v>
      </c>
      <c r="V430" s="29">
        <f t="shared" si="68"/>
        <v>0</v>
      </c>
      <c r="W430" s="29">
        <f t="shared" si="69"/>
        <v>0</v>
      </c>
      <c r="X430" s="30">
        <f t="shared" si="70"/>
        <v>0</v>
      </c>
    </row>
    <row r="431" spans="1:24" x14ac:dyDescent="0.25">
      <c r="A431" s="20">
        <v>44276.7083684838</v>
      </c>
      <c r="B431" s="21" t="s">
        <v>1109</v>
      </c>
      <c r="C431" s="6" t="s">
        <v>1110</v>
      </c>
      <c r="D431" s="6" t="s">
        <v>1111</v>
      </c>
      <c r="E431" s="21">
        <v>120</v>
      </c>
      <c r="F431" s="19">
        <v>0</v>
      </c>
      <c r="G431" s="19">
        <v>0</v>
      </c>
      <c r="H431" s="19">
        <v>121194.34</v>
      </c>
      <c r="I431" s="19">
        <v>121194.34</v>
      </c>
      <c r="J431" s="19">
        <v>5986.66</v>
      </c>
      <c r="K431" s="19">
        <v>13139.69</v>
      </c>
      <c r="L431" s="19">
        <v>127.31</v>
      </c>
      <c r="M431" s="19">
        <v>19253.66</v>
      </c>
      <c r="O431" s="27">
        <v>121194.34</v>
      </c>
      <c r="P431" s="27">
        <v>127.31</v>
      </c>
      <c r="Q431" s="27">
        <v>5986.66</v>
      </c>
      <c r="R431" s="27">
        <v>13139.69</v>
      </c>
      <c r="S431" s="40">
        <v>140448</v>
      </c>
      <c r="U431" s="29">
        <f t="shared" si="67"/>
        <v>0</v>
      </c>
      <c r="V431" s="29">
        <f t="shared" si="68"/>
        <v>0</v>
      </c>
      <c r="W431" s="29">
        <f t="shared" si="69"/>
        <v>0</v>
      </c>
      <c r="X431" s="30">
        <f t="shared" si="70"/>
        <v>0</v>
      </c>
    </row>
    <row r="432" spans="1:24" x14ac:dyDescent="0.25">
      <c r="A432" s="20">
        <v>44276.745124456</v>
      </c>
      <c r="B432" s="21" t="s">
        <v>1112</v>
      </c>
      <c r="C432" s="6" t="s">
        <v>1113</v>
      </c>
      <c r="D432" s="6" t="s">
        <v>1114</v>
      </c>
      <c r="E432" s="21">
        <v>120</v>
      </c>
      <c r="F432" s="19">
        <v>0</v>
      </c>
      <c r="G432" s="19">
        <v>0</v>
      </c>
      <c r="H432" s="19">
        <v>121194.34</v>
      </c>
      <c r="I432" s="19">
        <v>121194.34</v>
      </c>
      <c r="J432" s="19">
        <v>5986.66</v>
      </c>
      <c r="K432" s="19">
        <v>13139.69</v>
      </c>
      <c r="L432" s="19">
        <v>127.31</v>
      </c>
      <c r="M432" s="19">
        <v>19253.66</v>
      </c>
      <c r="O432" s="27">
        <v>121194.34</v>
      </c>
      <c r="P432" s="27">
        <v>127.31</v>
      </c>
      <c r="Q432" s="27">
        <v>5986.66</v>
      </c>
      <c r="R432" s="27">
        <v>13139.69</v>
      </c>
      <c r="S432" s="40">
        <v>140448</v>
      </c>
      <c r="U432" s="29">
        <f t="shared" si="67"/>
        <v>0</v>
      </c>
      <c r="V432" s="29">
        <f t="shared" si="68"/>
        <v>0</v>
      </c>
      <c r="W432" s="29">
        <f t="shared" si="69"/>
        <v>0</v>
      </c>
      <c r="X432" s="30">
        <f t="shared" si="70"/>
        <v>0</v>
      </c>
    </row>
    <row r="433" spans="1:24" x14ac:dyDescent="0.25">
      <c r="A433" s="20">
        <v>44278.566932604197</v>
      </c>
      <c r="B433" s="21" t="s">
        <v>1115</v>
      </c>
      <c r="C433" s="6" t="s">
        <v>1116</v>
      </c>
      <c r="D433" s="6" t="s">
        <v>1117</v>
      </c>
      <c r="E433" s="21">
        <v>120</v>
      </c>
      <c r="F433" s="19">
        <v>0</v>
      </c>
      <c r="G433" s="19">
        <v>0</v>
      </c>
      <c r="H433" s="19">
        <v>112769.61</v>
      </c>
      <c r="I433" s="19">
        <v>112769.61</v>
      </c>
      <c r="J433" s="19">
        <v>5466.18</v>
      </c>
      <c r="K433" s="19">
        <v>12215.46</v>
      </c>
      <c r="L433" s="19">
        <v>118.35</v>
      </c>
      <c r="M433" s="19">
        <v>17799.990000000002</v>
      </c>
      <c r="O433" s="27">
        <v>112769.61</v>
      </c>
      <c r="P433" s="27">
        <v>118.35</v>
      </c>
      <c r="Q433" s="27">
        <v>5466.18</v>
      </c>
      <c r="R433" s="27">
        <v>12215.46</v>
      </c>
      <c r="S433" s="40">
        <v>130569.60000000001</v>
      </c>
      <c r="U433" s="29">
        <f t="shared" si="67"/>
        <v>0</v>
      </c>
      <c r="V433" s="29">
        <f t="shared" si="68"/>
        <v>0</v>
      </c>
      <c r="W433" s="29">
        <f t="shared" si="69"/>
        <v>0</v>
      </c>
      <c r="X433" s="30">
        <f t="shared" si="70"/>
        <v>0</v>
      </c>
    </row>
    <row r="434" spans="1:24" x14ac:dyDescent="0.25">
      <c r="A434" s="20">
        <v>44273.651557523102</v>
      </c>
      <c r="B434" s="21" t="s">
        <v>1118</v>
      </c>
      <c r="C434" s="6" t="s">
        <v>1119</v>
      </c>
      <c r="D434" s="6" t="s">
        <v>1120</v>
      </c>
      <c r="E434" s="21">
        <v>120</v>
      </c>
      <c r="F434" s="19">
        <v>0</v>
      </c>
      <c r="G434" s="19">
        <v>0</v>
      </c>
      <c r="H434" s="19">
        <v>107722.38</v>
      </c>
      <c r="I434" s="19">
        <v>107722.38</v>
      </c>
      <c r="J434" s="19">
        <v>5321.34</v>
      </c>
      <c r="K434" s="19">
        <v>11679.12</v>
      </c>
      <c r="L434" s="19">
        <v>113.16</v>
      </c>
      <c r="M434" s="19">
        <v>17113.62</v>
      </c>
      <c r="O434" s="27">
        <v>107722.38</v>
      </c>
      <c r="P434" s="27">
        <v>113.16</v>
      </c>
      <c r="Q434" s="27">
        <v>5321.34</v>
      </c>
      <c r="R434" s="27">
        <v>11679.12</v>
      </c>
      <c r="S434" s="40">
        <v>124836</v>
      </c>
      <c r="U434" s="29">
        <f t="shared" si="67"/>
        <v>0</v>
      </c>
      <c r="V434" s="29">
        <f t="shared" si="68"/>
        <v>0</v>
      </c>
      <c r="W434" s="29">
        <f t="shared" si="69"/>
        <v>0</v>
      </c>
      <c r="X434" s="30">
        <f t="shared" si="70"/>
        <v>0</v>
      </c>
    </row>
    <row r="435" spans="1:24" x14ac:dyDescent="0.25">
      <c r="A435" s="20">
        <v>44282.400784143501</v>
      </c>
      <c r="B435" s="21" t="s">
        <v>1121</v>
      </c>
      <c r="C435" s="6" t="s">
        <v>1122</v>
      </c>
      <c r="D435" s="6" t="s">
        <v>1123</v>
      </c>
      <c r="E435" s="21">
        <v>120</v>
      </c>
      <c r="F435" s="19">
        <v>0</v>
      </c>
      <c r="G435" s="19">
        <v>0</v>
      </c>
      <c r="H435" s="19">
        <v>109410.6</v>
      </c>
      <c r="I435" s="19">
        <v>109410.6</v>
      </c>
      <c r="J435" s="19">
        <v>5404.64</v>
      </c>
      <c r="K435" s="19">
        <v>11863.03</v>
      </c>
      <c r="L435" s="19">
        <v>114.93</v>
      </c>
      <c r="M435" s="19">
        <v>17382.599999999999</v>
      </c>
      <c r="O435" s="27">
        <v>109410.6</v>
      </c>
      <c r="P435" s="27">
        <v>114.93</v>
      </c>
      <c r="Q435" s="27">
        <v>5404.64</v>
      </c>
      <c r="R435" s="27">
        <v>11863.03</v>
      </c>
      <c r="S435" s="40">
        <v>126793.2</v>
      </c>
      <c r="U435" s="29">
        <f t="shared" si="67"/>
        <v>0</v>
      </c>
      <c r="V435" s="29">
        <f t="shared" si="68"/>
        <v>0</v>
      </c>
      <c r="W435" s="29">
        <f t="shared" si="69"/>
        <v>0</v>
      </c>
      <c r="X435" s="30">
        <f t="shared" si="70"/>
        <v>0</v>
      </c>
    </row>
    <row r="436" spans="1:24" x14ac:dyDescent="0.25">
      <c r="A436" s="20">
        <v>44278.599311921302</v>
      </c>
      <c r="B436" s="21" t="s">
        <v>1124</v>
      </c>
      <c r="C436" s="6" t="s">
        <v>1125</v>
      </c>
      <c r="D436" s="6" t="s">
        <v>1126</v>
      </c>
      <c r="E436" s="21">
        <v>120</v>
      </c>
      <c r="F436" s="19">
        <v>0</v>
      </c>
      <c r="G436" s="19">
        <v>0</v>
      </c>
      <c r="H436" s="19">
        <v>112050</v>
      </c>
      <c r="I436" s="19">
        <v>112050</v>
      </c>
      <c r="J436" s="19">
        <v>5535.27</v>
      </c>
      <c r="K436" s="19">
        <v>12149.03</v>
      </c>
      <c r="L436" s="19">
        <v>117.7</v>
      </c>
      <c r="M436" s="19">
        <v>17802</v>
      </c>
      <c r="O436" s="27">
        <v>112050</v>
      </c>
      <c r="P436" s="27">
        <v>117.7</v>
      </c>
      <c r="Q436" s="27">
        <v>5535.27</v>
      </c>
      <c r="R436" s="27">
        <v>12149.03</v>
      </c>
      <c r="S436" s="40">
        <v>129852</v>
      </c>
      <c r="U436" s="29">
        <f t="shared" si="67"/>
        <v>0</v>
      </c>
      <c r="V436" s="29">
        <f t="shared" si="68"/>
        <v>0</v>
      </c>
      <c r="W436" s="29">
        <f t="shared" si="69"/>
        <v>0</v>
      </c>
      <c r="X436" s="30">
        <f t="shared" si="70"/>
        <v>0</v>
      </c>
    </row>
    <row r="437" spans="1:24" s="35" customFormat="1" x14ac:dyDescent="0.25">
      <c r="A437" s="31">
        <v>44275.801881794003</v>
      </c>
      <c r="B437" s="32" t="s">
        <v>1127</v>
      </c>
      <c r="C437" s="33" t="s">
        <v>1128</v>
      </c>
      <c r="D437" s="33" t="s">
        <v>1129</v>
      </c>
      <c r="E437" s="32">
        <v>120</v>
      </c>
      <c r="F437" s="34">
        <v>0</v>
      </c>
      <c r="G437" s="34">
        <v>0</v>
      </c>
      <c r="H437" s="34">
        <v>104064.57</v>
      </c>
      <c r="I437" s="34">
        <v>104064.57</v>
      </c>
      <c r="J437" s="34">
        <v>5139.57</v>
      </c>
      <c r="K437" s="34">
        <v>11282.95</v>
      </c>
      <c r="L437" s="34">
        <v>109.31</v>
      </c>
      <c r="M437" s="34">
        <v>16531.830000000002</v>
      </c>
      <c r="O437" s="36"/>
      <c r="P437" s="36"/>
      <c r="Q437" s="36"/>
      <c r="R437" s="36"/>
      <c r="S437" s="42"/>
      <c r="U437" s="38">
        <f t="shared" si="67"/>
        <v>-5139.57</v>
      </c>
      <c r="V437" s="38">
        <f t="shared" si="68"/>
        <v>-11282.95</v>
      </c>
      <c r="W437" s="38">
        <f t="shared" si="69"/>
        <v>-109.31</v>
      </c>
      <c r="X437" s="39">
        <f t="shared" si="70"/>
        <v>16531.830000000002</v>
      </c>
    </row>
    <row r="438" spans="1:24" x14ac:dyDescent="0.25">
      <c r="A438" s="20">
        <v>44280.492233020799</v>
      </c>
      <c r="B438" s="21" t="s">
        <v>1130</v>
      </c>
      <c r="C438" s="6" t="s">
        <v>1128</v>
      </c>
      <c r="D438" s="6" t="s">
        <v>1129</v>
      </c>
      <c r="E438" s="21">
        <v>120</v>
      </c>
      <c r="F438" s="19">
        <v>0</v>
      </c>
      <c r="G438" s="19">
        <v>0</v>
      </c>
      <c r="H438" s="19">
        <v>121603.77</v>
      </c>
      <c r="I438" s="19">
        <v>121603.77</v>
      </c>
      <c r="J438" s="19">
        <v>5996.23</v>
      </c>
      <c r="K438" s="19">
        <v>13183.47</v>
      </c>
      <c r="L438" s="19">
        <v>127.73</v>
      </c>
      <c r="M438" s="19">
        <v>19307.43</v>
      </c>
      <c r="O438" s="27">
        <v>121603.77</v>
      </c>
      <c r="P438" s="27">
        <v>127.73</v>
      </c>
      <c r="Q438" s="27">
        <v>5996.23</v>
      </c>
      <c r="R438" s="27">
        <v>13183.47</v>
      </c>
      <c r="S438" s="40">
        <v>140911.19999999998</v>
      </c>
      <c r="U438" s="29">
        <f t="shared" si="67"/>
        <v>0</v>
      </c>
      <c r="V438" s="29">
        <f t="shared" si="68"/>
        <v>0</v>
      </c>
      <c r="W438" s="29">
        <f t="shared" si="69"/>
        <v>0</v>
      </c>
      <c r="X438" s="30">
        <f t="shared" si="70"/>
        <v>0</v>
      </c>
    </row>
    <row r="439" spans="1:24" s="35" customFormat="1" x14ac:dyDescent="0.25">
      <c r="A439" s="31">
        <v>44260.695806284697</v>
      </c>
      <c r="B439" s="32" t="s">
        <v>1131</v>
      </c>
      <c r="C439" s="33" t="s">
        <v>1132</v>
      </c>
      <c r="D439" s="33" t="s">
        <v>1133</v>
      </c>
      <c r="E439" s="32">
        <v>120</v>
      </c>
      <c r="F439" s="34">
        <v>0</v>
      </c>
      <c r="G439" s="34">
        <v>0</v>
      </c>
      <c r="H439" s="34">
        <v>95501.11</v>
      </c>
      <c r="I439" s="34">
        <v>95501.11</v>
      </c>
      <c r="J439" s="34">
        <v>4718.07</v>
      </c>
      <c r="K439" s="34">
        <v>10354.1</v>
      </c>
      <c r="L439" s="34">
        <v>100.32</v>
      </c>
      <c r="M439" s="34">
        <v>15172.49</v>
      </c>
      <c r="O439" s="36"/>
      <c r="P439" s="36"/>
      <c r="Q439" s="36"/>
      <c r="R439" s="36"/>
      <c r="S439" s="42"/>
      <c r="U439" s="38">
        <f t="shared" si="67"/>
        <v>-4718.07</v>
      </c>
      <c r="V439" s="38">
        <f t="shared" si="68"/>
        <v>-10354.1</v>
      </c>
      <c r="W439" s="38">
        <f t="shared" si="69"/>
        <v>-100.32</v>
      </c>
      <c r="X439" s="39">
        <f t="shared" si="70"/>
        <v>15172.49</v>
      </c>
    </row>
    <row r="440" spans="1:24" x14ac:dyDescent="0.25">
      <c r="A440" s="20">
        <v>44283.620870289298</v>
      </c>
      <c r="B440" s="21" t="s">
        <v>1134</v>
      </c>
      <c r="C440" s="6" t="s">
        <v>1135</v>
      </c>
      <c r="D440" s="6" t="s">
        <v>1136</v>
      </c>
      <c r="E440" s="21">
        <v>120</v>
      </c>
      <c r="F440" s="19">
        <v>0</v>
      </c>
      <c r="G440" s="19">
        <v>0</v>
      </c>
      <c r="H440" s="19">
        <v>99611.32</v>
      </c>
      <c r="I440" s="19">
        <v>99611.32</v>
      </c>
      <c r="J440" s="19">
        <v>4915.68</v>
      </c>
      <c r="K440" s="19">
        <v>10799.97</v>
      </c>
      <c r="L440" s="19">
        <v>104.63</v>
      </c>
      <c r="M440" s="19">
        <v>15820.28</v>
      </c>
      <c r="O440" s="27">
        <v>99611.32</v>
      </c>
      <c r="P440" s="27">
        <v>104.63</v>
      </c>
      <c r="Q440" s="27">
        <v>4915.68</v>
      </c>
      <c r="R440" s="27">
        <v>10799.97</v>
      </c>
      <c r="S440" s="40">
        <v>115431.6</v>
      </c>
      <c r="U440" s="29">
        <f t="shared" si="67"/>
        <v>0</v>
      </c>
      <c r="V440" s="29">
        <f t="shared" si="68"/>
        <v>0</v>
      </c>
      <c r="W440" s="29">
        <f t="shared" si="69"/>
        <v>0</v>
      </c>
      <c r="X440" s="30">
        <f t="shared" si="70"/>
        <v>0</v>
      </c>
    </row>
    <row r="441" spans="1:24" x14ac:dyDescent="0.25">
      <c r="A441" s="48" t="s">
        <v>130</v>
      </c>
      <c r="B441" s="49"/>
      <c r="C441" s="49"/>
      <c r="D441" s="49"/>
      <c r="E441" s="22">
        <v>2520</v>
      </c>
      <c r="F441" s="23">
        <v>0</v>
      </c>
      <c r="G441" s="23">
        <v>0</v>
      </c>
      <c r="H441" s="23">
        <v>2535071.61</v>
      </c>
      <c r="I441" s="23">
        <v>2535071.61</v>
      </c>
      <c r="J441" s="23">
        <v>124579.35</v>
      </c>
      <c r="K441" s="23">
        <v>274791.13</v>
      </c>
      <c r="L441" s="23">
        <v>2653.72</v>
      </c>
      <c r="M441" s="24">
        <v>402024.2</v>
      </c>
    </row>
    <row r="443" spans="1:24" x14ac:dyDescent="0.25">
      <c r="A443" s="12" t="s">
        <v>3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24" x14ac:dyDescent="0.25">
      <c r="A444" s="15" t="s">
        <v>1137</v>
      </c>
      <c r="B444" s="15"/>
      <c r="C444" s="15"/>
      <c r="D444" s="15"/>
      <c r="E444" s="3"/>
      <c r="F444" s="3"/>
      <c r="G444" s="3"/>
      <c r="H444" s="3"/>
      <c r="I444" s="3"/>
      <c r="J444" s="3"/>
      <c r="K444" s="3"/>
      <c r="L444" s="3"/>
      <c r="M444" s="3"/>
    </row>
    <row r="445" spans="1:24" x14ac:dyDescent="0.25">
      <c r="A445" s="51" t="s">
        <v>5</v>
      </c>
      <c r="B445" s="47" t="s">
        <v>6</v>
      </c>
      <c r="C445" s="47"/>
      <c r="D445" s="47"/>
      <c r="E445" s="51" t="s">
        <v>7</v>
      </c>
      <c r="F445" s="47" t="s">
        <v>8</v>
      </c>
      <c r="G445" s="47"/>
      <c r="H445" s="47"/>
      <c r="I445" s="47"/>
      <c r="J445" s="47" t="s">
        <v>9</v>
      </c>
      <c r="K445" s="47"/>
      <c r="L445" s="47"/>
      <c r="M445" s="47"/>
    </row>
    <row r="446" spans="1:24" x14ac:dyDescent="0.25">
      <c r="A446" s="51"/>
      <c r="B446" s="7" t="s">
        <v>10</v>
      </c>
      <c r="C446" s="50" t="s">
        <v>11</v>
      </c>
      <c r="D446" s="50"/>
      <c r="E446" s="51"/>
      <c r="F446" s="7" t="s">
        <v>12</v>
      </c>
      <c r="G446" s="8" t="s">
        <v>13</v>
      </c>
      <c r="H446" s="7" t="s">
        <v>14</v>
      </c>
      <c r="I446" s="7" t="s">
        <v>15</v>
      </c>
      <c r="J446" s="7" t="s">
        <v>13</v>
      </c>
      <c r="K446" s="7" t="s">
        <v>16</v>
      </c>
      <c r="L446" s="7" t="s">
        <v>17</v>
      </c>
      <c r="M446" s="7" t="s">
        <v>15</v>
      </c>
    </row>
    <row r="447" spans="1:24" x14ac:dyDescent="0.25">
      <c r="A447" s="51"/>
      <c r="B447" s="7" t="s">
        <v>18</v>
      </c>
      <c r="C447" s="9" t="s">
        <v>19</v>
      </c>
      <c r="D447" s="9" t="s">
        <v>20</v>
      </c>
      <c r="E447" s="51"/>
      <c r="F447" s="7" t="s">
        <v>21</v>
      </c>
      <c r="G447" s="7" t="s">
        <v>21</v>
      </c>
      <c r="H447" s="7" t="s">
        <v>21</v>
      </c>
      <c r="I447" s="7" t="s">
        <v>21</v>
      </c>
      <c r="J447" s="7" t="s">
        <v>21</v>
      </c>
      <c r="K447" s="7" t="s">
        <v>21</v>
      </c>
      <c r="L447" s="7" t="s">
        <v>21</v>
      </c>
      <c r="M447" s="7" t="s">
        <v>21</v>
      </c>
    </row>
    <row r="448" spans="1:24" x14ac:dyDescent="0.25">
      <c r="A448" s="20">
        <v>44269.6026213773</v>
      </c>
      <c r="B448" s="21" t="s">
        <v>1138</v>
      </c>
      <c r="C448" s="6" t="s">
        <v>1139</v>
      </c>
      <c r="D448" s="6" t="s">
        <v>1140</v>
      </c>
      <c r="E448" s="21">
        <v>120</v>
      </c>
      <c r="F448" s="19">
        <v>0</v>
      </c>
      <c r="G448" s="19">
        <v>0</v>
      </c>
      <c r="H448" s="19">
        <v>129245.28</v>
      </c>
      <c r="I448" s="19">
        <v>129245.28</v>
      </c>
      <c r="J448" s="19">
        <v>6384.72</v>
      </c>
      <c r="K448" s="19">
        <v>14013.43</v>
      </c>
      <c r="L448" s="19">
        <v>135.77000000000001</v>
      </c>
      <c r="M448" s="19">
        <v>20533.919999999998</v>
      </c>
      <c r="O448" s="27">
        <v>129245.28</v>
      </c>
      <c r="P448" s="27">
        <v>135.77000000000001</v>
      </c>
      <c r="Q448" s="27">
        <v>6384.72</v>
      </c>
      <c r="R448" s="27">
        <v>14013.43</v>
      </c>
      <c r="S448" s="40">
        <v>149779.19999999998</v>
      </c>
      <c r="U448" s="29">
        <f t="shared" ref="U448" si="71">Q448-J448</f>
        <v>0</v>
      </c>
      <c r="V448" s="29">
        <f t="shared" ref="V448" si="72">R448-K448</f>
        <v>0</v>
      </c>
      <c r="W448" s="29">
        <f t="shared" ref="W448" si="73">P448-L448</f>
        <v>0</v>
      </c>
      <c r="X448" s="30">
        <f t="shared" ref="X448" si="74">O448+M448-S448</f>
        <v>0</v>
      </c>
    </row>
    <row r="449" spans="1:24" x14ac:dyDescent="0.25">
      <c r="A449" s="20">
        <v>44271.701875729203</v>
      </c>
      <c r="B449" s="21" t="s">
        <v>1141</v>
      </c>
      <c r="C449" s="6" t="s">
        <v>1142</v>
      </c>
      <c r="D449" s="6" t="s">
        <v>1143</v>
      </c>
      <c r="E449" s="21">
        <v>120</v>
      </c>
      <c r="F449" s="19">
        <v>0</v>
      </c>
      <c r="G449" s="19">
        <v>0</v>
      </c>
      <c r="H449" s="19">
        <v>129245.28</v>
      </c>
      <c r="I449" s="19">
        <v>129245.28</v>
      </c>
      <c r="J449" s="19">
        <v>6384.72</v>
      </c>
      <c r="K449" s="19">
        <v>14013.43</v>
      </c>
      <c r="L449" s="19">
        <v>135.77000000000001</v>
      </c>
      <c r="M449" s="19">
        <v>20533.919999999998</v>
      </c>
      <c r="O449" s="27">
        <v>129245.28</v>
      </c>
      <c r="P449" s="27">
        <v>135.77000000000001</v>
      </c>
      <c r="Q449" s="27">
        <v>6384.72</v>
      </c>
      <c r="R449" s="27">
        <v>14013.43</v>
      </c>
      <c r="S449" s="40">
        <v>149779.19999999998</v>
      </c>
      <c r="U449" s="29">
        <f t="shared" ref="U449:U488" si="75">Q449-J449</f>
        <v>0</v>
      </c>
      <c r="V449" s="29">
        <f t="shared" ref="V449:V488" si="76">R449-K449</f>
        <v>0</v>
      </c>
      <c r="W449" s="29">
        <f t="shared" ref="W449:W488" si="77">P449-L449</f>
        <v>0</v>
      </c>
      <c r="X449" s="30">
        <f t="shared" ref="X449:X488" si="78">O449+M449-S449</f>
        <v>0</v>
      </c>
    </row>
    <row r="450" spans="1:24" x14ac:dyDescent="0.25">
      <c r="A450" s="20">
        <v>44261.614132488401</v>
      </c>
      <c r="B450" s="21" t="s">
        <v>1144</v>
      </c>
      <c r="C450" s="6" t="s">
        <v>1145</v>
      </c>
      <c r="D450" s="6" t="s">
        <v>1146</v>
      </c>
      <c r="E450" s="21">
        <v>120</v>
      </c>
      <c r="F450" s="19">
        <v>0</v>
      </c>
      <c r="G450" s="19">
        <v>0</v>
      </c>
      <c r="H450" s="19">
        <v>121824.55</v>
      </c>
      <c r="I450" s="19">
        <v>121824.55</v>
      </c>
      <c r="J450" s="19">
        <v>5712.53</v>
      </c>
      <c r="K450" s="19">
        <v>13176.86</v>
      </c>
      <c r="L450" s="19">
        <v>127.66</v>
      </c>
      <c r="M450" s="19">
        <v>19017.05</v>
      </c>
      <c r="O450" s="27">
        <v>121824.55</v>
      </c>
      <c r="P450" s="27">
        <v>127.66</v>
      </c>
      <c r="Q450" s="27">
        <v>5712.53</v>
      </c>
      <c r="R450" s="27">
        <v>13176.86</v>
      </c>
      <c r="S450" s="40">
        <v>140841.60000000001</v>
      </c>
      <c r="U450" s="29">
        <f t="shared" si="75"/>
        <v>0</v>
      </c>
      <c r="V450" s="29">
        <f t="shared" si="76"/>
        <v>0</v>
      </c>
      <c r="W450" s="29">
        <f t="shared" si="77"/>
        <v>0</v>
      </c>
      <c r="X450" s="30">
        <f t="shared" si="78"/>
        <v>0</v>
      </c>
    </row>
    <row r="451" spans="1:24" x14ac:dyDescent="0.25">
      <c r="A451" s="20">
        <v>44284.595190624997</v>
      </c>
      <c r="B451" s="21" t="s">
        <v>1147</v>
      </c>
      <c r="C451" s="6" t="s">
        <v>1148</v>
      </c>
      <c r="D451" s="6" t="s">
        <v>1149</v>
      </c>
      <c r="E451" s="21">
        <v>120</v>
      </c>
      <c r="F451" s="19">
        <v>0</v>
      </c>
      <c r="G451" s="19">
        <v>0</v>
      </c>
      <c r="H451" s="19">
        <v>117652.5</v>
      </c>
      <c r="I451" s="19">
        <v>117652.5</v>
      </c>
      <c r="J451" s="19">
        <v>5811.65</v>
      </c>
      <c r="K451" s="19">
        <v>12756.26</v>
      </c>
      <c r="L451" s="19">
        <v>123.59</v>
      </c>
      <c r="M451" s="19">
        <v>18691.5</v>
      </c>
      <c r="O451" s="27">
        <v>117652.5</v>
      </c>
      <c r="P451" s="27">
        <v>123.59</v>
      </c>
      <c r="Q451" s="27">
        <v>5811.65</v>
      </c>
      <c r="R451" s="27">
        <v>12756.26</v>
      </c>
      <c r="S451" s="40">
        <v>136344</v>
      </c>
      <c r="U451" s="29">
        <f t="shared" si="75"/>
        <v>0</v>
      </c>
      <c r="V451" s="29">
        <f t="shared" si="76"/>
        <v>0</v>
      </c>
      <c r="W451" s="29">
        <f t="shared" si="77"/>
        <v>0</v>
      </c>
      <c r="X451" s="30">
        <f t="shared" si="78"/>
        <v>0</v>
      </c>
    </row>
    <row r="452" spans="1:24" x14ac:dyDescent="0.25">
      <c r="A452" s="20">
        <v>44276.657432025502</v>
      </c>
      <c r="B452" s="21" t="s">
        <v>1150</v>
      </c>
      <c r="C452" s="6" t="s">
        <v>1151</v>
      </c>
      <c r="D452" s="6" t="s">
        <v>1152</v>
      </c>
      <c r="E452" s="21">
        <v>120</v>
      </c>
      <c r="F452" s="19">
        <v>0</v>
      </c>
      <c r="G452" s="19">
        <v>0</v>
      </c>
      <c r="H452" s="19">
        <v>160377.35999999999</v>
      </c>
      <c r="I452" s="19">
        <v>160377.35999999999</v>
      </c>
      <c r="J452" s="19">
        <v>7922.64</v>
      </c>
      <c r="K452" s="19">
        <v>17388.73</v>
      </c>
      <c r="L452" s="19">
        <v>168.47</v>
      </c>
      <c r="M452" s="19">
        <v>25479.84</v>
      </c>
      <c r="O452" s="27">
        <v>160377.35999999999</v>
      </c>
      <c r="P452" s="27">
        <v>168.47</v>
      </c>
      <c r="Q452" s="27">
        <v>7922.64</v>
      </c>
      <c r="R452" s="27">
        <v>17388.73</v>
      </c>
      <c r="S452" s="40">
        <v>185857.2</v>
      </c>
      <c r="U452" s="29">
        <f t="shared" si="75"/>
        <v>0</v>
      </c>
      <c r="V452" s="29">
        <f t="shared" si="76"/>
        <v>0</v>
      </c>
      <c r="W452" s="29">
        <f t="shared" si="77"/>
        <v>0</v>
      </c>
      <c r="X452" s="30">
        <f t="shared" si="78"/>
        <v>0</v>
      </c>
    </row>
    <row r="453" spans="1:24" x14ac:dyDescent="0.25">
      <c r="A453" s="20">
        <v>44262.804197835598</v>
      </c>
      <c r="B453" s="21" t="s">
        <v>1153</v>
      </c>
      <c r="C453" s="6" t="s">
        <v>1154</v>
      </c>
      <c r="D453" s="6" t="s">
        <v>1155</v>
      </c>
      <c r="E453" s="21">
        <v>120</v>
      </c>
      <c r="F453" s="19">
        <v>0</v>
      </c>
      <c r="G453" s="19">
        <v>0</v>
      </c>
      <c r="H453" s="19">
        <v>105935.07</v>
      </c>
      <c r="I453" s="19">
        <v>105935.07</v>
      </c>
      <c r="J453" s="19">
        <v>5233.18</v>
      </c>
      <c r="K453" s="19">
        <v>11485.27</v>
      </c>
      <c r="L453" s="19">
        <v>111.28</v>
      </c>
      <c r="M453" s="19">
        <v>16829.73</v>
      </c>
      <c r="O453" s="27">
        <v>105935.07</v>
      </c>
      <c r="P453" s="27">
        <v>111.28</v>
      </c>
      <c r="Q453" s="27">
        <v>5233.18</v>
      </c>
      <c r="R453" s="27">
        <v>11485.27</v>
      </c>
      <c r="S453" s="40">
        <v>122764.8</v>
      </c>
      <c r="U453" s="29">
        <f t="shared" si="75"/>
        <v>0</v>
      </c>
      <c r="V453" s="29">
        <f t="shared" si="76"/>
        <v>0</v>
      </c>
      <c r="W453" s="29">
        <f t="shared" si="77"/>
        <v>0</v>
      </c>
      <c r="X453" s="30">
        <f t="shared" si="78"/>
        <v>0</v>
      </c>
    </row>
    <row r="454" spans="1:24" x14ac:dyDescent="0.25">
      <c r="A454" s="20">
        <v>44265.756264386597</v>
      </c>
      <c r="B454" s="21" t="s">
        <v>1156</v>
      </c>
      <c r="C454" s="6" t="s">
        <v>1157</v>
      </c>
      <c r="D454" s="6" t="s">
        <v>1158</v>
      </c>
      <c r="E454" s="21">
        <v>120</v>
      </c>
      <c r="F454" s="19">
        <v>0</v>
      </c>
      <c r="G454" s="19">
        <v>0</v>
      </c>
      <c r="H454" s="19">
        <v>110409.19</v>
      </c>
      <c r="I454" s="19">
        <v>110409.19</v>
      </c>
      <c r="J454" s="19">
        <v>5424.55</v>
      </c>
      <c r="K454" s="19">
        <v>11967.91</v>
      </c>
      <c r="L454" s="19">
        <v>115.95</v>
      </c>
      <c r="M454" s="19">
        <v>17508.41</v>
      </c>
      <c r="O454" s="27">
        <v>110409.19</v>
      </c>
      <c r="P454" s="27">
        <v>115.95</v>
      </c>
      <c r="Q454" s="27">
        <v>5424.55</v>
      </c>
      <c r="R454" s="27">
        <v>11967.91</v>
      </c>
      <c r="S454" s="40">
        <v>127917.6</v>
      </c>
      <c r="U454" s="29">
        <f t="shared" si="75"/>
        <v>0</v>
      </c>
      <c r="V454" s="29">
        <f t="shared" si="76"/>
        <v>0</v>
      </c>
      <c r="W454" s="29">
        <f t="shared" si="77"/>
        <v>0</v>
      </c>
      <c r="X454" s="30">
        <f t="shared" si="78"/>
        <v>0</v>
      </c>
    </row>
    <row r="455" spans="1:24" x14ac:dyDescent="0.25">
      <c r="A455" s="20">
        <v>44286.750341168998</v>
      </c>
      <c r="B455" s="21" t="s">
        <v>1159</v>
      </c>
      <c r="C455" s="6" t="s">
        <v>1160</v>
      </c>
      <c r="D455" s="6" t="s">
        <v>1161</v>
      </c>
      <c r="E455" s="21">
        <v>120</v>
      </c>
      <c r="F455" s="19">
        <v>0</v>
      </c>
      <c r="G455" s="19">
        <v>0</v>
      </c>
      <c r="H455" s="19">
        <v>101993.14</v>
      </c>
      <c r="I455" s="19">
        <v>101993.14</v>
      </c>
      <c r="J455" s="19">
        <v>5029.59</v>
      </c>
      <c r="K455" s="19">
        <v>11056.94</v>
      </c>
      <c r="L455" s="19">
        <v>107.13</v>
      </c>
      <c r="M455" s="19">
        <v>16193.66</v>
      </c>
      <c r="O455" s="27">
        <v>101993.14</v>
      </c>
      <c r="P455" s="27">
        <v>107.13</v>
      </c>
      <c r="Q455" s="27">
        <v>5029.59</v>
      </c>
      <c r="R455" s="27">
        <v>11056.94</v>
      </c>
      <c r="S455" s="40">
        <v>118186.8</v>
      </c>
      <c r="U455" s="29">
        <f t="shared" si="75"/>
        <v>0</v>
      </c>
      <c r="V455" s="29">
        <f t="shared" si="76"/>
        <v>0</v>
      </c>
      <c r="W455" s="29">
        <f t="shared" si="77"/>
        <v>0</v>
      </c>
      <c r="X455" s="30">
        <f t="shared" si="78"/>
        <v>0</v>
      </c>
    </row>
    <row r="456" spans="1:24" x14ac:dyDescent="0.25">
      <c r="A456" s="20">
        <v>44286.740588310196</v>
      </c>
      <c r="B456" s="21" t="s">
        <v>1162</v>
      </c>
      <c r="C456" s="6" t="s">
        <v>1163</v>
      </c>
      <c r="D456" s="6" t="s">
        <v>1164</v>
      </c>
      <c r="E456" s="21">
        <v>120</v>
      </c>
      <c r="F456" s="19">
        <v>0</v>
      </c>
      <c r="G456" s="19">
        <v>0</v>
      </c>
      <c r="H456" s="19">
        <v>99611.32</v>
      </c>
      <c r="I456" s="19">
        <v>99611.32</v>
      </c>
      <c r="J456" s="19">
        <v>4916.68</v>
      </c>
      <c r="K456" s="19">
        <v>10800.17</v>
      </c>
      <c r="L456" s="19">
        <v>104.63</v>
      </c>
      <c r="M456" s="19">
        <v>15821.48</v>
      </c>
      <c r="O456" s="27">
        <v>99611.32</v>
      </c>
      <c r="P456" s="27">
        <v>104.63</v>
      </c>
      <c r="Q456" s="27">
        <v>4916.68</v>
      </c>
      <c r="R456" s="27">
        <v>10800.17</v>
      </c>
      <c r="S456" s="40">
        <v>115432.8</v>
      </c>
      <c r="U456" s="29">
        <f t="shared" si="75"/>
        <v>0</v>
      </c>
      <c r="V456" s="29">
        <f t="shared" si="76"/>
        <v>0</v>
      </c>
      <c r="W456" s="29">
        <f t="shared" si="77"/>
        <v>0</v>
      </c>
      <c r="X456" s="30">
        <f t="shared" si="78"/>
        <v>0</v>
      </c>
    </row>
    <row r="457" spans="1:24" x14ac:dyDescent="0.25">
      <c r="A457" s="20">
        <v>44279.660422997702</v>
      </c>
      <c r="B457" s="21" t="s">
        <v>1165</v>
      </c>
      <c r="C457" s="6" t="s">
        <v>1166</v>
      </c>
      <c r="D457" s="6" t="s">
        <v>1167</v>
      </c>
      <c r="E457" s="21">
        <v>120</v>
      </c>
      <c r="F457" s="19">
        <v>0</v>
      </c>
      <c r="G457" s="19">
        <v>0</v>
      </c>
      <c r="H457" s="19">
        <v>99611.32</v>
      </c>
      <c r="I457" s="19">
        <v>99611.32</v>
      </c>
      <c r="J457" s="19">
        <v>4920.8</v>
      </c>
      <c r="K457" s="19">
        <v>10799.64</v>
      </c>
      <c r="L457" s="19">
        <v>104.64</v>
      </c>
      <c r="M457" s="19">
        <v>15825.08</v>
      </c>
      <c r="O457" s="27">
        <v>99611.32</v>
      </c>
      <c r="P457" s="27">
        <v>104.64</v>
      </c>
      <c r="Q457" s="27">
        <v>4920.8</v>
      </c>
      <c r="R457" s="27">
        <v>10799.64</v>
      </c>
      <c r="S457" s="40">
        <v>115436.40000000001</v>
      </c>
      <c r="U457" s="29">
        <f t="shared" si="75"/>
        <v>0</v>
      </c>
      <c r="V457" s="29">
        <f t="shared" si="76"/>
        <v>0</v>
      </c>
      <c r="W457" s="29">
        <f t="shared" si="77"/>
        <v>0</v>
      </c>
      <c r="X457" s="30">
        <f t="shared" si="78"/>
        <v>0</v>
      </c>
    </row>
    <row r="458" spans="1:24" x14ac:dyDescent="0.25">
      <c r="A458" s="20">
        <v>44261.795201006898</v>
      </c>
      <c r="B458" s="21" t="s">
        <v>1168</v>
      </c>
      <c r="C458" s="6" t="s">
        <v>1169</v>
      </c>
      <c r="D458" s="6" t="s">
        <v>1170</v>
      </c>
      <c r="E458" s="21">
        <v>120</v>
      </c>
      <c r="F458" s="19">
        <v>0</v>
      </c>
      <c r="G458" s="19">
        <v>0</v>
      </c>
      <c r="H458" s="19">
        <v>99611.32</v>
      </c>
      <c r="I458" s="19">
        <v>99611.32</v>
      </c>
      <c r="J458" s="19">
        <v>4916.68</v>
      </c>
      <c r="K458" s="19">
        <v>10800.17</v>
      </c>
      <c r="L458" s="19">
        <v>104.63</v>
      </c>
      <c r="M458" s="19">
        <v>15821.48</v>
      </c>
      <c r="O458" s="27">
        <v>99611.32</v>
      </c>
      <c r="P458" s="27">
        <v>104.63</v>
      </c>
      <c r="Q458" s="27">
        <v>4916.68</v>
      </c>
      <c r="R458" s="27">
        <v>10800.17</v>
      </c>
      <c r="S458" s="40">
        <v>115432.8</v>
      </c>
      <c r="U458" s="29">
        <f t="shared" si="75"/>
        <v>0</v>
      </c>
      <c r="V458" s="29">
        <f t="shared" si="76"/>
        <v>0</v>
      </c>
      <c r="W458" s="29">
        <f t="shared" si="77"/>
        <v>0</v>
      </c>
      <c r="X458" s="30">
        <f t="shared" si="78"/>
        <v>0</v>
      </c>
    </row>
    <row r="459" spans="1:24" x14ac:dyDescent="0.25">
      <c r="A459" s="20">
        <v>44262.620359294</v>
      </c>
      <c r="B459" s="21" t="s">
        <v>1171</v>
      </c>
      <c r="C459" s="6" t="s">
        <v>1172</v>
      </c>
      <c r="D459" s="6" t="s">
        <v>1173</v>
      </c>
      <c r="E459" s="21">
        <v>120</v>
      </c>
      <c r="F459" s="19">
        <v>0</v>
      </c>
      <c r="G459" s="19">
        <v>0</v>
      </c>
      <c r="H459" s="19">
        <v>99611.32</v>
      </c>
      <c r="I459" s="19">
        <v>99611.32</v>
      </c>
      <c r="J459" s="19">
        <v>4576.68</v>
      </c>
      <c r="K459" s="19">
        <v>10764.91</v>
      </c>
      <c r="L459" s="19">
        <v>104.29</v>
      </c>
      <c r="M459" s="19">
        <v>15445.88</v>
      </c>
      <c r="O459" s="27">
        <v>99611.32</v>
      </c>
      <c r="P459" s="27">
        <v>104.29</v>
      </c>
      <c r="Q459" s="27">
        <v>4576.68</v>
      </c>
      <c r="R459" s="27">
        <v>10764.91</v>
      </c>
      <c r="S459" s="40">
        <v>115057.20000000001</v>
      </c>
      <c r="U459" s="29">
        <f t="shared" si="75"/>
        <v>0</v>
      </c>
      <c r="V459" s="29">
        <f t="shared" si="76"/>
        <v>0</v>
      </c>
      <c r="W459" s="29">
        <f t="shared" si="77"/>
        <v>0</v>
      </c>
      <c r="X459" s="30">
        <f t="shared" si="78"/>
        <v>0</v>
      </c>
    </row>
    <row r="460" spans="1:24" x14ac:dyDescent="0.25">
      <c r="A460" s="20">
        <v>44270.591267511598</v>
      </c>
      <c r="B460" s="21" t="s">
        <v>1174</v>
      </c>
      <c r="C460" s="6" t="s">
        <v>1175</v>
      </c>
      <c r="D460" s="6" t="s">
        <v>1176</v>
      </c>
      <c r="E460" s="21">
        <v>120</v>
      </c>
      <c r="F460" s="19">
        <v>0</v>
      </c>
      <c r="G460" s="19">
        <v>0</v>
      </c>
      <c r="H460" s="19">
        <v>99611.32</v>
      </c>
      <c r="I460" s="19">
        <v>99611.32</v>
      </c>
      <c r="J460" s="19">
        <v>4916.68</v>
      </c>
      <c r="K460" s="19">
        <v>10800.17</v>
      </c>
      <c r="L460" s="19">
        <v>104.63</v>
      </c>
      <c r="M460" s="19">
        <v>15821.48</v>
      </c>
      <c r="O460" s="27">
        <v>99611.32</v>
      </c>
      <c r="P460" s="27">
        <v>104.63</v>
      </c>
      <c r="Q460" s="27">
        <v>4916.68</v>
      </c>
      <c r="R460" s="27">
        <v>10800.17</v>
      </c>
      <c r="S460" s="40">
        <v>115432.8</v>
      </c>
      <c r="U460" s="29">
        <f t="shared" si="75"/>
        <v>0</v>
      </c>
      <c r="V460" s="29">
        <f t="shared" si="76"/>
        <v>0</v>
      </c>
      <c r="W460" s="29">
        <f t="shared" si="77"/>
        <v>0</v>
      </c>
      <c r="X460" s="30">
        <f t="shared" si="78"/>
        <v>0</v>
      </c>
    </row>
    <row r="461" spans="1:24" x14ac:dyDescent="0.25">
      <c r="A461" s="20">
        <v>44283.601956099497</v>
      </c>
      <c r="B461" s="21" t="s">
        <v>1177</v>
      </c>
      <c r="C461" s="6" t="s">
        <v>1178</v>
      </c>
      <c r="D461" s="6" t="s">
        <v>1179</v>
      </c>
      <c r="E461" s="21">
        <v>120</v>
      </c>
      <c r="F461" s="19">
        <v>0</v>
      </c>
      <c r="G461" s="19">
        <v>0</v>
      </c>
      <c r="H461" s="19">
        <v>100560.95</v>
      </c>
      <c r="I461" s="19">
        <v>100560.95</v>
      </c>
      <c r="J461" s="19">
        <v>4654.67</v>
      </c>
      <c r="K461" s="19">
        <v>10870.26</v>
      </c>
      <c r="L461" s="19">
        <v>105.32</v>
      </c>
      <c r="M461" s="19">
        <v>15630.25</v>
      </c>
      <c r="O461" s="27">
        <v>100560.95</v>
      </c>
      <c r="P461" s="27">
        <v>105.32</v>
      </c>
      <c r="Q461" s="27">
        <v>4654.67</v>
      </c>
      <c r="R461" s="27">
        <v>10870.26</v>
      </c>
      <c r="S461" s="40">
        <v>116191.2</v>
      </c>
      <c r="U461" s="29">
        <f t="shared" si="75"/>
        <v>0</v>
      </c>
      <c r="V461" s="29">
        <f t="shared" si="76"/>
        <v>0</v>
      </c>
      <c r="W461" s="29">
        <f t="shared" si="77"/>
        <v>0</v>
      </c>
      <c r="X461" s="30">
        <f t="shared" si="78"/>
        <v>0</v>
      </c>
    </row>
    <row r="462" spans="1:24" x14ac:dyDescent="0.25">
      <c r="A462" s="20">
        <v>44272.619760763897</v>
      </c>
      <c r="B462" s="21" t="s">
        <v>1180</v>
      </c>
      <c r="C462" s="6" t="s">
        <v>1181</v>
      </c>
      <c r="D462" s="6" t="s">
        <v>1182</v>
      </c>
      <c r="E462" s="21">
        <v>120</v>
      </c>
      <c r="F462" s="19">
        <v>0</v>
      </c>
      <c r="G462" s="19">
        <v>0</v>
      </c>
      <c r="H462" s="19">
        <v>110383.82</v>
      </c>
      <c r="I462" s="19">
        <v>110383.82</v>
      </c>
      <c r="J462" s="19">
        <v>5423.03</v>
      </c>
      <c r="K462" s="19">
        <v>11964.83</v>
      </c>
      <c r="L462" s="19">
        <v>115.92</v>
      </c>
      <c r="M462" s="19">
        <v>17503.78</v>
      </c>
      <c r="O462" s="27">
        <v>110383.82</v>
      </c>
      <c r="P462" s="27">
        <v>115.92</v>
      </c>
      <c r="Q462" s="27">
        <v>5423.03</v>
      </c>
      <c r="R462" s="27">
        <v>11964.83</v>
      </c>
      <c r="S462" s="40">
        <v>127887.6</v>
      </c>
      <c r="U462" s="29">
        <f t="shared" si="75"/>
        <v>0</v>
      </c>
      <c r="V462" s="29">
        <f t="shared" si="76"/>
        <v>0</v>
      </c>
      <c r="W462" s="29">
        <f t="shared" si="77"/>
        <v>0</v>
      </c>
      <c r="X462" s="30">
        <f t="shared" si="78"/>
        <v>0</v>
      </c>
    </row>
    <row r="463" spans="1:24" x14ac:dyDescent="0.25">
      <c r="A463" s="20">
        <v>44259.601241863398</v>
      </c>
      <c r="B463" s="21" t="s">
        <v>1183</v>
      </c>
      <c r="C463" s="6" t="s">
        <v>1184</v>
      </c>
      <c r="D463" s="6" t="s">
        <v>1185</v>
      </c>
      <c r="E463" s="21">
        <v>120</v>
      </c>
      <c r="F463" s="19">
        <v>0</v>
      </c>
      <c r="G463" s="19">
        <v>0</v>
      </c>
      <c r="H463" s="19">
        <v>99611.32</v>
      </c>
      <c r="I463" s="19">
        <v>99611.32</v>
      </c>
      <c r="J463" s="19">
        <v>4920.8</v>
      </c>
      <c r="K463" s="19">
        <v>10799.64</v>
      </c>
      <c r="L463" s="19">
        <v>96.72</v>
      </c>
      <c r="M463" s="19">
        <v>15817.16</v>
      </c>
      <c r="O463" s="27">
        <v>99611.32</v>
      </c>
      <c r="P463" s="27">
        <v>96.72</v>
      </c>
      <c r="Q463" s="27">
        <v>4920.8</v>
      </c>
      <c r="R463" s="27">
        <v>10799.64</v>
      </c>
      <c r="S463" s="40">
        <v>115428.48000000001</v>
      </c>
      <c r="U463" s="29">
        <f t="shared" si="75"/>
        <v>0</v>
      </c>
      <c r="V463" s="29">
        <f t="shared" si="76"/>
        <v>0</v>
      </c>
      <c r="W463" s="29">
        <f t="shared" si="77"/>
        <v>0</v>
      </c>
      <c r="X463" s="30">
        <f t="shared" si="78"/>
        <v>0</v>
      </c>
    </row>
    <row r="464" spans="1:24" x14ac:dyDescent="0.25">
      <c r="A464" s="20">
        <v>44276.712753703701</v>
      </c>
      <c r="B464" s="21" t="s">
        <v>1186</v>
      </c>
      <c r="C464" s="6" t="s">
        <v>1187</v>
      </c>
      <c r="D464" s="6" t="s">
        <v>1188</v>
      </c>
      <c r="E464" s="21">
        <v>120</v>
      </c>
      <c r="F464" s="19">
        <v>0</v>
      </c>
      <c r="G464" s="19">
        <v>0</v>
      </c>
      <c r="H464" s="19">
        <v>96959.44</v>
      </c>
      <c r="I464" s="19">
        <v>96959.44</v>
      </c>
      <c r="J464" s="19">
        <v>4789.57</v>
      </c>
      <c r="K464" s="19">
        <v>10512.34</v>
      </c>
      <c r="L464" s="19">
        <v>101.85</v>
      </c>
      <c r="M464" s="19">
        <v>15403.76</v>
      </c>
      <c r="O464" s="27">
        <v>96959.44</v>
      </c>
      <c r="P464" s="27">
        <v>101.85</v>
      </c>
      <c r="Q464" s="27">
        <v>4789.57</v>
      </c>
      <c r="R464" s="27">
        <v>10512.34</v>
      </c>
      <c r="S464" s="40">
        <v>112363.20000000001</v>
      </c>
      <c r="U464" s="29">
        <f t="shared" si="75"/>
        <v>0</v>
      </c>
      <c r="V464" s="29">
        <f t="shared" si="76"/>
        <v>0</v>
      </c>
      <c r="W464" s="29">
        <f t="shared" si="77"/>
        <v>0</v>
      </c>
      <c r="X464" s="30">
        <f t="shared" si="78"/>
        <v>0</v>
      </c>
    </row>
    <row r="465" spans="1:24" s="35" customFormat="1" x14ac:dyDescent="0.25">
      <c r="A465" s="31">
        <v>44269.647271215297</v>
      </c>
      <c r="B465" s="32" t="s">
        <v>1189</v>
      </c>
      <c r="C465" s="33" t="s">
        <v>1113</v>
      </c>
      <c r="D465" s="33" t="s">
        <v>1114</v>
      </c>
      <c r="E465" s="32">
        <v>120</v>
      </c>
      <c r="F465" s="34">
        <v>0</v>
      </c>
      <c r="G465" s="34">
        <v>0</v>
      </c>
      <c r="H465" s="34">
        <v>96028.98</v>
      </c>
      <c r="I465" s="34">
        <v>96028.98</v>
      </c>
      <c r="J465" s="34">
        <v>4743.74</v>
      </c>
      <c r="K465" s="34">
        <v>10412.01</v>
      </c>
      <c r="L465" s="34">
        <v>100.87</v>
      </c>
      <c r="M465" s="34">
        <v>15256.62</v>
      </c>
      <c r="O465" s="36"/>
      <c r="P465" s="36"/>
      <c r="Q465" s="36"/>
      <c r="R465" s="36"/>
      <c r="S465" s="42"/>
      <c r="U465" s="38">
        <f t="shared" si="75"/>
        <v>-4743.74</v>
      </c>
      <c r="V465" s="38">
        <f t="shared" si="76"/>
        <v>-10412.01</v>
      </c>
      <c r="W465" s="38">
        <f t="shared" si="77"/>
        <v>-100.87</v>
      </c>
      <c r="X465" s="39">
        <f t="shared" si="78"/>
        <v>15256.62</v>
      </c>
    </row>
    <row r="466" spans="1:24" x14ac:dyDescent="0.25">
      <c r="A466" s="20">
        <v>44275.592524884298</v>
      </c>
      <c r="B466" s="21" t="s">
        <v>1190</v>
      </c>
      <c r="C466" s="6" t="s">
        <v>1191</v>
      </c>
      <c r="D466" s="6" t="s">
        <v>1192</v>
      </c>
      <c r="E466" s="21">
        <v>120</v>
      </c>
      <c r="F466" s="19">
        <v>0</v>
      </c>
      <c r="G466" s="19">
        <v>0</v>
      </c>
      <c r="H466" s="19">
        <v>102931.7</v>
      </c>
      <c r="I466" s="19">
        <v>102931.7</v>
      </c>
      <c r="J466" s="19">
        <v>5075.8999999999996</v>
      </c>
      <c r="K466" s="19">
        <v>11159.48</v>
      </c>
      <c r="L466" s="19">
        <v>108.12</v>
      </c>
      <c r="M466" s="19">
        <v>16343.5</v>
      </c>
      <c r="O466" s="27">
        <v>102931.7</v>
      </c>
      <c r="P466" s="27">
        <v>108.12</v>
      </c>
      <c r="Q466" s="27">
        <v>5075.8999999999996</v>
      </c>
      <c r="R466" s="27">
        <v>11159.48</v>
      </c>
      <c r="S466" s="40">
        <v>119275.19999999998</v>
      </c>
      <c r="U466" s="29">
        <f t="shared" si="75"/>
        <v>0</v>
      </c>
      <c r="V466" s="29">
        <f t="shared" si="76"/>
        <v>0</v>
      </c>
      <c r="W466" s="29">
        <f t="shared" si="77"/>
        <v>0</v>
      </c>
      <c r="X466" s="30">
        <f t="shared" si="78"/>
        <v>0</v>
      </c>
    </row>
    <row r="467" spans="1:24" x14ac:dyDescent="0.25">
      <c r="A467" s="20">
        <v>44262.579285960703</v>
      </c>
      <c r="B467" s="21" t="s">
        <v>1193</v>
      </c>
      <c r="C467" s="6" t="s">
        <v>1194</v>
      </c>
      <c r="D467" s="6" t="s">
        <v>1195</v>
      </c>
      <c r="E467" s="21">
        <v>120</v>
      </c>
      <c r="F467" s="19">
        <v>0</v>
      </c>
      <c r="G467" s="19">
        <v>0</v>
      </c>
      <c r="H467" s="19">
        <v>99611.32</v>
      </c>
      <c r="I467" s="19">
        <v>99611.32</v>
      </c>
      <c r="J467" s="19">
        <v>4920.8</v>
      </c>
      <c r="K467" s="19">
        <v>10799.64</v>
      </c>
      <c r="L467" s="19">
        <v>104.64</v>
      </c>
      <c r="M467" s="19">
        <v>15825.08</v>
      </c>
      <c r="O467" s="27">
        <v>99611.32</v>
      </c>
      <c r="P467" s="27">
        <v>104.64</v>
      </c>
      <c r="Q467" s="27">
        <v>4920.8</v>
      </c>
      <c r="R467" s="27">
        <v>10799.64</v>
      </c>
      <c r="S467" s="40">
        <v>115436.40000000001</v>
      </c>
      <c r="U467" s="29">
        <f t="shared" si="75"/>
        <v>0</v>
      </c>
      <c r="V467" s="29">
        <f t="shared" si="76"/>
        <v>0</v>
      </c>
      <c r="W467" s="29">
        <f t="shared" si="77"/>
        <v>0</v>
      </c>
      <c r="X467" s="30">
        <f t="shared" si="78"/>
        <v>0</v>
      </c>
    </row>
    <row r="468" spans="1:24" x14ac:dyDescent="0.25">
      <c r="A468" s="20">
        <v>44283.4157331366</v>
      </c>
      <c r="B468" s="21" t="s">
        <v>1196</v>
      </c>
      <c r="C468" s="6" t="s">
        <v>1197</v>
      </c>
      <c r="D468" s="6" t="s">
        <v>1198</v>
      </c>
      <c r="E468" s="21">
        <v>120</v>
      </c>
      <c r="F468" s="19">
        <v>0</v>
      </c>
      <c r="G468" s="19">
        <v>0</v>
      </c>
      <c r="H468" s="19">
        <v>99611.32</v>
      </c>
      <c r="I468" s="19">
        <v>99611.32</v>
      </c>
      <c r="J468" s="19">
        <v>4920.68</v>
      </c>
      <c r="K468" s="19">
        <v>10799.76</v>
      </c>
      <c r="L468" s="19">
        <v>104.64</v>
      </c>
      <c r="M468" s="19">
        <v>15825.08</v>
      </c>
      <c r="O468" s="27">
        <v>99611.32</v>
      </c>
      <c r="P468" s="27">
        <v>104.64</v>
      </c>
      <c r="Q468" s="27">
        <v>4920.68</v>
      </c>
      <c r="R468" s="27">
        <v>10799.76</v>
      </c>
      <c r="S468" s="40">
        <v>115436.40000000001</v>
      </c>
      <c r="U468" s="29">
        <f t="shared" si="75"/>
        <v>0</v>
      </c>
      <c r="V468" s="29">
        <f t="shared" si="76"/>
        <v>0</v>
      </c>
      <c r="W468" s="29">
        <f t="shared" si="77"/>
        <v>0</v>
      </c>
      <c r="X468" s="30">
        <f t="shared" si="78"/>
        <v>0</v>
      </c>
    </row>
    <row r="469" spans="1:24" x14ac:dyDescent="0.25">
      <c r="A469" s="20">
        <v>44269.663064039298</v>
      </c>
      <c r="B469" s="21" t="s">
        <v>1199</v>
      </c>
      <c r="C469" s="6" t="s">
        <v>1200</v>
      </c>
      <c r="D469" s="6" t="s">
        <v>1201</v>
      </c>
      <c r="E469" s="21">
        <v>120</v>
      </c>
      <c r="F469" s="19">
        <v>0</v>
      </c>
      <c r="G469" s="19">
        <v>0</v>
      </c>
      <c r="H469" s="19">
        <v>107547.17</v>
      </c>
      <c r="I469" s="19">
        <v>107547.17</v>
      </c>
      <c r="J469" s="19">
        <v>2598.7600000000002</v>
      </c>
      <c r="K469" s="19">
        <v>14201.81</v>
      </c>
      <c r="L469" s="19">
        <v>110.26</v>
      </c>
      <c r="M469" s="19">
        <v>16910.830000000002</v>
      </c>
      <c r="O469" s="27">
        <v>107547.17</v>
      </c>
      <c r="P469" s="27">
        <v>110.26</v>
      </c>
      <c r="Q469" s="27">
        <v>2598.7600000000002</v>
      </c>
      <c r="R469" s="27">
        <v>14201.81</v>
      </c>
      <c r="S469" s="40">
        <v>124457.99999999999</v>
      </c>
      <c r="U469" s="29">
        <f t="shared" si="75"/>
        <v>0</v>
      </c>
      <c r="V469" s="29">
        <f t="shared" si="76"/>
        <v>0</v>
      </c>
      <c r="W469" s="29">
        <f t="shared" si="77"/>
        <v>0</v>
      </c>
      <c r="X469" s="30">
        <f t="shared" si="78"/>
        <v>0</v>
      </c>
    </row>
    <row r="470" spans="1:24" x14ac:dyDescent="0.25">
      <c r="A470" s="20">
        <v>44261.705294942098</v>
      </c>
      <c r="B470" s="21" t="s">
        <v>1202</v>
      </c>
      <c r="C470" s="6" t="s">
        <v>1203</v>
      </c>
      <c r="D470" s="6" t="s">
        <v>1204</v>
      </c>
      <c r="E470" s="21">
        <v>120</v>
      </c>
      <c r="F470" s="19">
        <v>0</v>
      </c>
      <c r="G470" s="19">
        <v>0</v>
      </c>
      <c r="H470" s="19">
        <v>90094.34</v>
      </c>
      <c r="I470" s="19">
        <v>90094.34</v>
      </c>
      <c r="J470" s="19">
        <v>4450.66</v>
      </c>
      <c r="K470" s="19">
        <v>9768.76</v>
      </c>
      <c r="L470" s="19">
        <v>94.64</v>
      </c>
      <c r="M470" s="19">
        <v>14314.06</v>
      </c>
      <c r="O470" s="27">
        <v>90094.34</v>
      </c>
      <c r="P470" s="27">
        <v>94.64</v>
      </c>
      <c r="Q470" s="27">
        <v>4450.66</v>
      </c>
      <c r="R470" s="27">
        <v>9768.76</v>
      </c>
      <c r="S470" s="40">
        <v>104408.4</v>
      </c>
      <c r="U470" s="29">
        <f t="shared" si="75"/>
        <v>0</v>
      </c>
      <c r="V470" s="29">
        <f t="shared" si="76"/>
        <v>0</v>
      </c>
      <c r="W470" s="29">
        <f t="shared" si="77"/>
        <v>0</v>
      </c>
      <c r="X470" s="30">
        <f t="shared" si="78"/>
        <v>0</v>
      </c>
    </row>
    <row r="471" spans="1:24" x14ac:dyDescent="0.25">
      <c r="A471" s="20">
        <v>44276.5003967593</v>
      </c>
      <c r="B471" s="21" t="s">
        <v>1205</v>
      </c>
      <c r="C471" s="6" t="s">
        <v>1206</v>
      </c>
      <c r="D471" s="6" t="s">
        <v>1207</v>
      </c>
      <c r="E471" s="21">
        <v>120</v>
      </c>
      <c r="F471" s="19">
        <v>0</v>
      </c>
      <c r="G471" s="19">
        <v>0</v>
      </c>
      <c r="H471" s="19">
        <v>99611.32</v>
      </c>
      <c r="I471" s="19">
        <v>99611.32</v>
      </c>
      <c r="J471" s="19">
        <v>4916.68</v>
      </c>
      <c r="K471" s="19">
        <v>10800.17</v>
      </c>
      <c r="L471" s="19">
        <v>104.63</v>
      </c>
      <c r="M471" s="19">
        <v>15821.48</v>
      </c>
      <c r="O471" s="27">
        <v>99611.32</v>
      </c>
      <c r="P471" s="27">
        <v>104.63</v>
      </c>
      <c r="Q471" s="27">
        <v>4916.68</v>
      </c>
      <c r="R471" s="27">
        <v>10800.17</v>
      </c>
      <c r="S471" s="40">
        <v>115432.8</v>
      </c>
      <c r="U471" s="29">
        <f t="shared" si="75"/>
        <v>0</v>
      </c>
      <c r="V471" s="29">
        <f t="shared" si="76"/>
        <v>0</v>
      </c>
      <c r="W471" s="29">
        <f t="shared" si="77"/>
        <v>0</v>
      </c>
      <c r="X471" s="30">
        <f t="shared" si="78"/>
        <v>0</v>
      </c>
    </row>
    <row r="472" spans="1:24" x14ac:dyDescent="0.25">
      <c r="A472" s="20">
        <v>44282.772526851899</v>
      </c>
      <c r="B472" s="21" t="s">
        <v>1208</v>
      </c>
      <c r="C472" s="6" t="s">
        <v>1209</v>
      </c>
      <c r="D472" s="6" t="s">
        <v>1210</v>
      </c>
      <c r="E472" s="21">
        <v>120</v>
      </c>
      <c r="F472" s="19">
        <v>0</v>
      </c>
      <c r="G472" s="19">
        <v>0</v>
      </c>
      <c r="H472" s="19">
        <v>98052.95</v>
      </c>
      <c r="I472" s="19">
        <v>98052.95</v>
      </c>
      <c r="J472" s="19">
        <v>1883.18</v>
      </c>
      <c r="K472" s="19">
        <v>10325.43</v>
      </c>
      <c r="L472" s="19">
        <v>100.04</v>
      </c>
      <c r="M472" s="19">
        <v>12308.65</v>
      </c>
      <c r="O472" s="27">
        <v>98052.95</v>
      </c>
      <c r="P472" s="27">
        <v>100.04</v>
      </c>
      <c r="Q472" s="27">
        <v>1883.18</v>
      </c>
      <c r="R472" s="27">
        <v>10325.43</v>
      </c>
      <c r="S472" s="40">
        <v>110361.59999999998</v>
      </c>
      <c r="U472" s="29">
        <f t="shared" si="75"/>
        <v>0</v>
      </c>
      <c r="V472" s="29">
        <f t="shared" si="76"/>
        <v>0</v>
      </c>
      <c r="W472" s="29">
        <f t="shared" si="77"/>
        <v>0</v>
      </c>
      <c r="X472" s="30">
        <f t="shared" si="78"/>
        <v>0</v>
      </c>
    </row>
    <row r="473" spans="1:24" x14ac:dyDescent="0.25">
      <c r="A473" s="20">
        <v>44276.566615937503</v>
      </c>
      <c r="B473" s="21" t="s">
        <v>1211</v>
      </c>
      <c r="C473" s="6" t="s">
        <v>1212</v>
      </c>
      <c r="D473" s="6" t="s">
        <v>1213</v>
      </c>
      <c r="E473" s="21">
        <v>120</v>
      </c>
      <c r="F473" s="19">
        <v>0</v>
      </c>
      <c r="G473" s="19">
        <v>0</v>
      </c>
      <c r="H473" s="19">
        <v>99544.43</v>
      </c>
      <c r="I473" s="19">
        <v>99544.43</v>
      </c>
      <c r="J473" s="19">
        <v>4892.67</v>
      </c>
      <c r="K473" s="19">
        <v>10790.36</v>
      </c>
      <c r="L473" s="19">
        <v>104.54</v>
      </c>
      <c r="M473" s="19">
        <v>15787.57</v>
      </c>
      <c r="O473" s="27">
        <v>99544.43</v>
      </c>
      <c r="P473" s="27">
        <v>104.54</v>
      </c>
      <c r="Q473" s="27">
        <v>4892.67</v>
      </c>
      <c r="R473" s="27">
        <v>10790.36</v>
      </c>
      <c r="S473" s="40">
        <v>115331.99999999999</v>
      </c>
      <c r="U473" s="29">
        <f t="shared" si="75"/>
        <v>0</v>
      </c>
      <c r="V473" s="29">
        <f t="shared" si="76"/>
        <v>0</v>
      </c>
      <c r="W473" s="29">
        <f t="shared" si="77"/>
        <v>0</v>
      </c>
      <c r="X473" s="30">
        <f t="shared" si="78"/>
        <v>0</v>
      </c>
    </row>
    <row r="474" spans="1:24" x14ac:dyDescent="0.25">
      <c r="A474" s="20">
        <v>44285.537737152801</v>
      </c>
      <c r="B474" s="21" t="s">
        <v>1214</v>
      </c>
      <c r="C474" s="6" t="s">
        <v>1215</v>
      </c>
      <c r="D474" s="6" t="s">
        <v>1216</v>
      </c>
      <c r="E474" s="21">
        <v>120</v>
      </c>
      <c r="F474" s="19">
        <v>0</v>
      </c>
      <c r="G474" s="19">
        <v>0</v>
      </c>
      <c r="H474" s="19">
        <v>99611.32</v>
      </c>
      <c r="I474" s="19">
        <v>99611.32</v>
      </c>
      <c r="J474" s="19">
        <v>4916.68</v>
      </c>
      <c r="K474" s="19">
        <v>10800.17</v>
      </c>
      <c r="L474" s="19">
        <v>104.63</v>
      </c>
      <c r="M474" s="19">
        <v>15821.48</v>
      </c>
      <c r="O474" s="27">
        <v>99611.32</v>
      </c>
      <c r="P474" s="27">
        <v>104.63</v>
      </c>
      <c r="Q474" s="27">
        <v>4916.68</v>
      </c>
      <c r="R474" s="27">
        <v>10800.17</v>
      </c>
      <c r="S474" s="40">
        <v>115432.8</v>
      </c>
      <c r="U474" s="29">
        <f t="shared" si="75"/>
        <v>0</v>
      </c>
      <c r="V474" s="29">
        <f t="shared" si="76"/>
        <v>0</v>
      </c>
      <c r="W474" s="29">
        <f t="shared" si="77"/>
        <v>0</v>
      </c>
      <c r="X474" s="30">
        <f t="shared" si="78"/>
        <v>0</v>
      </c>
    </row>
    <row r="475" spans="1:24" x14ac:dyDescent="0.25">
      <c r="A475" s="20">
        <v>44268.788566053197</v>
      </c>
      <c r="B475" s="21" t="s">
        <v>1217</v>
      </c>
      <c r="C475" s="6" t="s">
        <v>1218</v>
      </c>
      <c r="D475" s="6" t="s">
        <v>1219</v>
      </c>
      <c r="E475" s="21">
        <v>120</v>
      </c>
      <c r="F475" s="19">
        <v>0</v>
      </c>
      <c r="G475" s="19">
        <v>0</v>
      </c>
      <c r="H475" s="19">
        <v>105269.81</v>
      </c>
      <c r="I475" s="19">
        <v>105269.81</v>
      </c>
      <c r="J475" s="19">
        <v>5156.1400000000003</v>
      </c>
      <c r="K475" s="19">
        <v>11408.71</v>
      </c>
      <c r="L475" s="19">
        <v>110.54</v>
      </c>
      <c r="M475" s="19">
        <v>16675.39</v>
      </c>
      <c r="O475" s="27">
        <v>105269.81</v>
      </c>
      <c r="P475" s="27">
        <v>110.54</v>
      </c>
      <c r="Q475" s="27">
        <v>5156.1400000000003</v>
      </c>
      <c r="R475" s="27">
        <v>11408.71</v>
      </c>
      <c r="S475" s="40">
        <v>121945.19999999998</v>
      </c>
      <c r="U475" s="29">
        <f t="shared" si="75"/>
        <v>0</v>
      </c>
      <c r="V475" s="29">
        <f t="shared" si="76"/>
        <v>0</v>
      </c>
      <c r="W475" s="29">
        <f t="shared" si="77"/>
        <v>0</v>
      </c>
      <c r="X475" s="30">
        <f t="shared" si="78"/>
        <v>0</v>
      </c>
    </row>
    <row r="476" spans="1:24" x14ac:dyDescent="0.25">
      <c r="A476" s="20">
        <v>44285.5613091782</v>
      </c>
      <c r="B476" s="21" t="s">
        <v>1220</v>
      </c>
      <c r="C476" s="6" t="s">
        <v>1221</v>
      </c>
      <c r="D476" s="6" t="s">
        <v>1222</v>
      </c>
      <c r="E476" s="21">
        <v>120</v>
      </c>
      <c r="F476" s="19">
        <v>0</v>
      </c>
      <c r="G476" s="19">
        <v>0</v>
      </c>
      <c r="H476" s="19">
        <v>170295.28</v>
      </c>
      <c r="I476" s="19">
        <v>170295.28</v>
      </c>
      <c r="J476" s="19">
        <v>8407.7199999999993</v>
      </c>
      <c r="K476" s="19">
        <v>18462.919999999998</v>
      </c>
      <c r="L476" s="19">
        <v>178.88</v>
      </c>
      <c r="M476" s="19">
        <v>27049.52</v>
      </c>
      <c r="O476" s="27">
        <v>170295.28</v>
      </c>
      <c r="P476" s="27">
        <v>178.88</v>
      </c>
      <c r="Q476" s="27">
        <v>8407.7199999999993</v>
      </c>
      <c r="R476" s="27">
        <v>18462.919999999998</v>
      </c>
      <c r="S476" s="40">
        <v>197344.8</v>
      </c>
      <c r="U476" s="29">
        <f t="shared" si="75"/>
        <v>0</v>
      </c>
      <c r="V476" s="29">
        <f t="shared" si="76"/>
        <v>0</v>
      </c>
      <c r="W476" s="29">
        <f t="shared" si="77"/>
        <v>0</v>
      </c>
      <c r="X476" s="30">
        <f t="shared" si="78"/>
        <v>0</v>
      </c>
    </row>
    <row r="477" spans="1:24" x14ac:dyDescent="0.25">
      <c r="A477" s="20">
        <v>44284.6060784375</v>
      </c>
      <c r="B477" s="21" t="s">
        <v>1223</v>
      </c>
      <c r="C477" s="6" t="s">
        <v>1224</v>
      </c>
      <c r="D477" s="6" t="s">
        <v>1225</v>
      </c>
      <c r="E477" s="21">
        <v>120</v>
      </c>
      <c r="F477" s="19">
        <v>0</v>
      </c>
      <c r="G477" s="19">
        <v>0</v>
      </c>
      <c r="H477" s="19">
        <v>119986.27</v>
      </c>
      <c r="I477" s="19">
        <v>119986.27</v>
      </c>
      <c r="J477" s="19">
        <v>5927.18</v>
      </c>
      <c r="K477" s="19">
        <v>13009.31</v>
      </c>
      <c r="L477" s="19">
        <v>126.04</v>
      </c>
      <c r="M477" s="19">
        <v>19062.53</v>
      </c>
      <c r="O477" s="27">
        <v>119986.27</v>
      </c>
      <c r="P477" s="27">
        <v>126.04</v>
      </c>
      <c r="Q477" s="27">
        <v>5927.18</v>
      </c>
      <c r="R477" s="27">
        <v>13009.31</v>
      </c>
      <c r="S477" s="40">
        <v>139048.79999999999</v>
      </c>
      <c r="U477" s="29">
        <f t="shared" si="75"/>
        <v>0</v>
      </c>
      <c r="V477" s="29">
        <f t="shared" si="76"/>
        <v>0</v>
      </c>
      <c r="W477" s="29">
        <f t="shared" si="77"/>
        <v>0</v>
      </c>
      <c r="X477" s="30">
        <f t="shared" si="78"/>
        <v>0</v>
      </c>
    </row>
    <row r="478" spans="1:24" x14ac:dyDescent="0.25">
      <c r="A478" s="20">
        <v>44266.711270289401</v>
      </c>
      <c r="B478" s="21" t="s">
        <v>1226</v>
      </c>
      <c r="C478" s="6" t="s">
        <v>1227</v>
      </c>
      <c r="D478" s="6" t="s">
        <v>1228</v>
      </c>
      <c r="E478" s="21">
        <v>120</v>
      </c>
      <c r="F478" s="19">
        <v>0</v>
      </c>
      <c r="G478" s="19">
        <v>0</v>
      </c>
      <c r="H478" s="19">
        <v>140362.26999999999</v>
      </c>
      <c r="I478" s="19">
        <v>140362.26999999999</v>
      </c>
      <c r="J478" s="19">
        <v>6933.9</v>
      </c>
      <c r="K478" s="19">
        <v>15218.79</v>
      </c>
      <c r="L478" s="19">
        <v>147.44</v>
      </c>
      <c r="M478" s="19">
        <v>22300.13</v>
      </c>
      <c r="O478" s="27">
        <v>140362.26999999999</v>
      </c>
      <c r="P478" s="27">
        <v>147.44</v>
      </c>
      <c r="Q478" s="27">
        <v>6933.9</v>
      </c>
      <c r="R478" s="27">
        <v>15218.79</v>
      </c>
      <c r="S478" s="40">
        <v>162662.39999999999</v>
      </c>
      <c r="U478" s="29">
        <f t="shared" si="75"/>
        <v>0</v>
      </c>
      <c r="V478" s="29">
        <f t="shared" si="76"/>
        <v>0</v>
      </c>
      <c r="W478" s="29">
        <f t="shared" si="77"/>
        <v>0</v>
      </c>
      <c r="X478" s="30">
        <f t="shared" si="78"/>
        <v>0</v>
      </c>
    </row>
    <row r="479" spans="1:24" x14ac:dyDescent="0.25">
      <c r="A479" s="20">
        <v>44286.674578437502</v>
      </c>
      <c r="B479" s="21" t="s">
        <v>1229</v>
      </c>
      <c r="C479" s="6" t="s">
        <v>1230</v>
      </c>
      <c r="D479" s="6" t="s">
        <v>1231</v>
      </c>
      <c r="E479" s="21">
        <v>120</v>
      </c>
      <c r="F479" s="19">
        <v>0</v>
      </c>
      <c r="G479" s="19">
        <v>0</v>
      </c>
      <c r="H479" s="19">
        <v>100939.47</v>
      </c>
      <c r="I479" s="19">
        <v>100939.47</v>
      </c>
      <c r="J479" s="19">
        <v>4986.41</v>
      </c>
      <c r="K479" s="19">
        <v>10944.09</v>
      </c>
      <c r="L479" s="19">
        <v>106.03</v>
      </c>
      <c r="M479" s="19">
        <v>16036.53</v>
      </c>
      <c r="O479" s="27">
        <v>100939.47</v>
      </c>
      <c r="P479" s="27">
        <v>106.03</v>
      </c>
      <c r="Q479" s="27">
        <v>4986.41</v>
      </c>
      <c r="R479" s="27">
        <v>10944.09</v>
      </c>
      <c r="S479" s="40">
        <v>116976</v>
      </c>
      <c r="U479" s="29">
        <f t="shared" si="75"/>
        <v>0</v>
      </c>
      <c r="V479" s="29">
        <f t="shared" si="76"/>
        <v>0</v>
      </c>
      <c r="W479" s="29">
        <f t="shared" si="77"/>
        <v>0</v>
      </c>
      <c r="X479" s="30">
        <f t="shared" si="78"/>
        <v>0</v>
      </c>
    </row>
    <row r="480" spans="1:24" x14ac:dyDescent="0.25">
      <c r="A480" s="20">
        <v>44262.752874305603</v>
      </c>
      <c r="B480" s="21" t="s">
        <v>1232</v>
      </c>
      <c r="C480" s="6" t="s">
        <v>1233</v>
      </c>
      <c r="D480" s="6" t="s">
        <v>1234</v>
      </c>
      <c r="E480" s="21">
        <v>120</v>
      </c>
      <c r="F480" s="19">
        <v>0</v>
      </c>
      <c r="G480" s="19">
        <v>0</v>
      </c>
      <c r="H480" s="19">
        <v>104075.39</v>
      </c>
      <c r="I480" s="19">
        <v>104075.39</v>
      </c>
      <c r="J480" s="19">
        <v>4818.5600000000004</v>
      </c>
      <c r="K480" s="19">
        <v>11250.25</v>
      </c>
      <c r="L480" s="19">
        <v>109</v>
      </c>
      <c r="M480" s="19">
        <v>16177.81</v>
      </c>
      <c r="O480" s="27">
        <v>104075.39</v>
      </c>
      <c r="P480" s="27">
        <v>109</v>
      </c>
      <c r="Q480" s="27">
        <v>4818.5600000000004</v>
      </c>
      <c r="R480" s="27">
        <v>11250.25</v>
      </c>
      <c r="S480" s="40">
        <v>120253.2</v>
      </c>
      <c r="U480" s="29">
        <f t="shared" si="75"/>
        <v>0</v>
      </c>
      <c r="V480" s="29">
        <f t="shared" si="76"/>
        <v>0</v>
      </c>
      <c r="W480" s="29">
        <f t="shared" si="77"/>
        <v>0</v>
      </c>
      <c r="X480" s="30">
        <f t="shared" si="78"/>
        <v>0</v>
      </c>
    </row>
    <row r="481" spans="1:24" x14ac:dyDescent="0.25">
      <c r="A481" s="20">
        <v>44276.654295636603</v>
      </c>
      <c r="B481" s="21" t="s">
        <v>1235</v>
      </c>
      <c r="C481" s="6" t="s">
        <v>1236</v>
      </c>
      <c r="D481" s="6" t="s">
        <v>1237</v>
      </c>
      <c r="E481" s="21">
        <v>120</v>
      </c>
      <c r="F481" s="19">
        <v>0</v>
      </c>
      <c r="G481" s="19">
        <v>0</v>
      </c>
      <c r="H481" s="19">
        <v>111500</v>
      </c>
      <c r="I481" s="19">
        <v>111500</v>
      </c>
      <c r="J481" s="19">
        <v>5508.1</v>
      </c>
      <c r="K481" s="19">
        <v>12089.57</v>
      </c>
      <c r="L481" s="19">
        <v>117.13</v>
      </c>
      <c r="M481" s="19">
        <v>17714.8</v>
      </c>
      <c r="O481" s="27">
        <v>111500</v>
      </c>
      <c r="P481" s="27">
        <v>117.13</v>
      </c>
      <c r="Q481" s="27">
        <v>5508.1</v>
      </c>
      <c r="R481" s="27">
        <v>12089.57</v>
      </c>
      <c r="S481" s="40">
        <v>129214.80000000002</v>
      </c>
      <c r="U481" s="29">
        <f t="shared" si="75"/>
        <v>0</v>
      </c>
      <c r="V481" s="29">
        <f t="shared" si="76"/>
        <v>0</v>
      </c>
      <c r="W481" s="29">
        <f t="shared" si="77"/>
        <v>0</v>
      </c>
      <c r="X481" s="30">
        <f t="shared" si="78"/>
        <v>0</v>
      </c>
    </row>
    <row r="482" spans="1:24" x14ac:dyDescent="0.25">
      <c r="A482" s="20">
        <v>44262.479597071797</v>
      </c>
      <c r="B482" s="21" t="s">
        <v>1238</v>
      </c>
      <c r="C482" s="6" t="s">
        <v>1239</v>
      </c>
      <c r="D482" s="6" t="s">
        <v>1240</v>
      </c>
      <c r="E482" s="21">
        <v>120</v>
      </c>
      <c r="F482" s="19">
        <v>0</v>
      </c>
      <c r="G482" s="19">
        <v>0</v>
      </c>
      <c r="H482" s="19">
        <v>98037.9</v>
      </c>
      <c r="I482" s="19">
        <v>98037.9</v>
      </c>
      <c r="J482" s="19">
        <v>4842.2700000000004</v>
      </c>
      <c r="K482" s="19">
        <v>10629.25</v>
      </c>
      <c r="L482" s="19">
        <v>102.98</v>
      </c>
      <c r="M482" s="19">
        <v>15574.5</v>
      </c>
      <c r="O482" s="27">
        <v>98037.9</v>
      </c>
      <c r="P482" s="27">
        <v>102.98</v>
      </c>
      <c r="Q482" s="27">
        <v>4842.2700000000004</v>
      </c>
      <c r="R482" s="27">
        <v>10629.25</v>
      </c>
      <c r="S482" s="40">
        <v>113612.4</v>
      </c>
      <c r="U482" s="29">
        <f t="shared" si="75"/>
        <v>0</v>
      </c>
      <c r="V482" s="29">
        <f t="shared" si="76"/>
        <v>0</v>
      </c>
      <c r="W482" s="29">
        <f t="shared" si="77"/>
        <v>0</v>
      </c>
      <c r="X482" s="30">
        <f t="shared" si="78"/>
        <v>0</v>
      </c>
    </row>
    <row r="483" spans="1:24" x14ac:dyDescent="0.25">
      <c r="A483" s="20">
        <v>44269.637045289397</v>
      </c>
      <c r="B483" s="21" t="s">
        <v>1241</v>
      </c>
      <c r="C483" s="6" t="s">
        <v>1242</v>
      </c>
      <c r="D483" s="6" t="s">
        <v>1243</v>
      </c>
      <c r="E483" s="21">
        <v>120</v>
      </c>
      <c r="F483" s="19">
        <v>0</v>
      </c>
      <c r="G483" s="19">
        <v>0</v>
      </c>
      <c r="H483" s="19">
        <v>134056.6</v>
      </c>
      <c r="I483" s="19">
        <v>134056.6</v>
      </c>
      <c r="J483" s="19">
        <v>6043.4</v>
      </c>
      <c r="K483" s="19">
        <v>14474.56</v>
      </c>
      <c r="L483" s="19">
        <v>140.24</v>
      </c>
      <c r="M483" s="19">
        <v>20658.2</v>
      </c>
      <c r="O483" s="27">
        <v>134056.6</v>
      </c>
      <c r="P483" s="27">
        <v>140.24</v>
      </c>
      <c r="Q483" s="27">
        <v>6043.4</v>
      </c>
      <c r="R483" s="27">
        <v>14474.56</v>
      </c>
      <c r="S483" s="40">
        <v>154714.79999999999</v>
      </c>
      <c r="U483" s="29">
        <f t="shared" si="75"/>
        <v>0</v>
      </c>
      <c r="V483" s="29">
        <f t="shared" si="76"/>
        <v>0</v>
      </c>
      <c r="W483" s="29">
        <f t="shared" si="77"/>
        <v>0</v>
      </c>
      <c r="X483" s="30">
        <f t="shared" si="78"/>
        <v>0</v>
      </c>
    </row>
    <row r="484" spans="1:24" x14ac:dyDescent="0.25">
      <c r="A484" s="20">
        <v>44269.645155173603</v>
      </c>
      <c r="B484" s="21" t="s">
        <v>1244</v>
      </c>
      <c r="C484" s="6" t="s">
        <v>1245</v>
      </c>
      <c r="D484" s="6" t="s">
        <v>1246</v>
      </c>
      <c r="E484" s="21">
        <v>120</v>
      </c>
      <c r="F484" s="19">
        <v>0</v>
      </c>
      <c r="G484" s="19">
        <v>0</v>
      </c>
      <c r="H484" s="19">
        <v>130000</v>
      </c>
      <c r="I484" s="19">
        <v>130000</v>
      </c>
      <c r="J484" s="19">
        <v>5800</v>
      </c>
      <c r="K484" s="19">
        <v>14030.46</v>
      </c>
      <c r="L484" s="19">
        <v>135.94</v>
      </c>
      <c r="M484" s="19">
        <v>19966.400000000001</v>
      </c>
      <c r="O484" s="27">
        <v>130000</v>
      </c>
      <c r="P484" s="27">
        <v>135.94</v>
      </c>
      <c r="Q484" s="27">
        <v>5800</v>
      </c>
      <c r="R484" s="27">
        <v>14030.46</v>
      </c>
      <c r="S484" s="40">
        <v>149966.39999999999</v>
      </c>
      <c r="U484" s="29">
        <f t="shared" si="75"/>
        <v>0</v>
      </c>
      <c r="V484" s="29">
        <f t="shared" si="76"/>
        <v>0</v>
      </c>
      <c r="W484" s="29">
        <f t="shared" si="77"/>
        <v>0</v>
      </c>
      <c r="X484" s="30">
        <f t="shared" si="78"/>
        <v>0</v>
      </c>
    </row>
    <row r="485" spans="1:24" x14ac:dyDescent="0.25">
      <c r="A485" s="20">
        <v>44276.532398113399</v>
      </c>
      <c r="B485" s="21" t="s">
        <v>1247</v>
      </c>
      <c r="C485" s="6" t="s">
        <v>1248</v>
      </c>
      <c r="D485" s="6" t="s">
        <v>1249</v>
      </c>
      <c r="E485" s="21">
        <v>120</v>
      </c>
      <c r="F485" s="19">
        <v>0</v>
      </c>
      <c r="G485" s="19">
        <v>0</v>
      </c>
      <c r="H485" s="19">
        <v>92793.55</v>
      </c>
      <c r="I485" s="19">
        <v>92793.55</v>
      </c>
      <c r="J485" s="19">
        <v>4583.99</v>
      </c>
      <c r="K485" s="19">
        <v>10060.58</v>
      </c>
      <c r="L485" s="19">
        <v>97.48</v>
      </c>
      <c r="M485" s="19">
        <v>14742.05</v>
      </c>
      <c r="O485" s="27">
        <v>92793.55</v>
      </c>
      <c r="P485" s="27">
        <v>97.48</v>
      </c>
      <c r="Q485" s="27">
        <v>4583.99</v>
      </c>
      <c r="R485" s="27">
        <v>10060.58</v>
      </c>
      <c r="S485" s="40">
        <v>107535.6</v>
      </c>
      <c r="U485" s="29">
        <f t="shared" si="75"/>
        <v>0</v>
      </c>
      <c r="V485" s="29">
        <f t="shared" si="76"/>
        <v>0</v>
      </c>
      <c r="W485" s="29">
        <f t="shared" si="77"/>
        <v>0</v>
      </c>
      <c r="X485" s="30">
        <f t="shared" si="78"/>
        <v>0</v>
      </c>
    </row>
    <row r="486" spans="1:24" x14ac:dyDescent="0.25">
      <c r="A486" s="20">
        <v>44264.645635567103</v>
      </c>
      <c r="B486" s="21" t="s">
        <v>1250</v>
      </c>
      <c r="C486" s="6" t="s">
        <v>1251</v>
      </c>
      <c r="D486" s="6" t="s">
        <v>1252</v>
      </c>
      <c r="E486" s="21">
        <v>120</v>
      </c>
      <c r="F486" s="19">
        <v>0</v>
      </c>
      <c r="G486" s="19">
        <v>0</v>
      </c>
      <c r="H486" s="19">
        <v>99611.32</v>
      </c>
      <c r="I486" s="19">
        <v>99611.32</v>
      </c>
      <c r="J486" s="19">
        <v>4596.68</v>
      </c>
      <c r="K486" s="19">
        <v>10766.49</v>
      </c>
      <c r="L486" s="19">
        <v>104.31</v>
      </c>
      <c r="M486" s="19">
        <v>15467.48</v>
      </c>
      <c r="O486" s="27">
        <v>99611.32</v>
      </c>
      <c r="P486" s="27">
        <v>104.31</v>
      </c>
      <c r="Q486" s="27">
        <v>4596.68</v>
      </c>
      <c r="R486" s="27">
        <v>10766.49</v>
      </c>
      <c r="S486" s="40">
        <v>115078.8</v>
      </c>
      <c r="U486" s="29">
        <f t="shared" si="75"/>
        <v>0</v>
      </c>
      <c r="V486" s="29">
        <f t="shared" si="76"/>
        <v>0</v>
      </c>
      <c r="W486" s="29">
        <f t="shared" si="77"/>
        <v>0</v>
      </c>
      <c r="X486" s="30">
        <f t="shared" si="78"/>
        <v>0</v>
      </c>
    </row>
    <row r="487" spans="1:24" x14ac:dyDescent="0.25">
      <c r="A487" s="20">
        <v>44283.5614446412</v>
      </c>
      <c r="B487" s="21" t="s">
        <v>1253</v>
      </c>
      <c r="C487" s="6" t="s">
        <v>1254</v>
      </c>
      <c r="D487" s="6" t="s">
        <v>1255</v>
      </c>
      <c r="E487" s="21">
        <v>120</v>
      </c>
      <c r="F487" s="19">
        <v>0</v>
      </c>
      <c r="G487" s="19">
        <v>0</v>
      </c>
      <c r="H487" s="19">
        <v>98982.66</v>
      </c>
      <c r="I487" s="19">
        <v>98982.66</v>
      </c>
      <c r="J487" s="19">
        <v>4888.96</v>
      </c>
      <c r="K487" s="19">
        <v>10732.4</v>
      </c>
      <c r="L487" s="19">
        <v>103.98</v>
      </c>
      <c r="M487" s="19">
        <v>15725.34</v>
      </c>
      <c r="O487" s="27">
        <v>98982.66</v>
      </c>
      <c r="P487" s="27">
        <v>103.98</v>
      </c>
      <c r="Q487" s="27">
        <v>4888.96</v>
      </c>
      <c r="R487" s="27">
        <v>10732.4</v>
      </c>
      <c r="S487" s="40">
        <v>114708</v>
      </c>
      <c r="U487" s="29">
        <f t="shared" si="75"/>
        <v>0</v>
      </c>
      <c r="V487" s="29">
        <f t="shared" si="76"/>
        <v>0</v>
      </c>
      <c r="W487" s="29">
        <f t="shared" si="77"/>
        <v>0</v>
      </c>
      <c r="X487" s="30">
        <f t="shared" si="78"/>
        <v>0</v>
      </c>
    </row>
    <row r="488" spans="1:24" x14ac:dyDescent="0.25">
      <c r="A488" s="20">
        <v>44264.552647106502</v>
      </c>
      <c r="B488" s="21" t="s">
        <v>1256</v>
      </c>
      <c r="C488" s="6" t="s">
        <v>1257</v>
      </c>
      <c r="D488" s="6" t="s">
        <v>1258</v>
      </c>
      <c r="E488" s="21">
        <v>120</v>
      </c>
      <c r="F488" s="19">
        <v>0</v>
      </c>
      <c r="G488" s="19">
        <v>0</v>
      </c>
      <c r="H488" s="19">
        <v>100275.4</v>
      </c>
      <c r="I488" s="19">
        <v>100275.4</v>
      </c>
      <c r="J488" s="19">
        <v>4853.6000000000004</v>
      </c>
      <c r="K488" s="19">
        <v>10862.17</v>
      </c>
      <c r="L488" s="19">
        <v>105.23</v>
      </c>
      <c r="M488" s="19">
        <v>15821</v>
      </c>
      <c r="O488" s="27">
        <v>100275.4</v>
      </c>
      <c r="P488" s="27">
        <v>105.23</v>
      </c>
      <c r="Q488" s="27">
        <v>4853.6000000000004</v>
      </c>
      <c r="R488" s="27">
        <v>10862.17</v>
      </c>
      <c r="S488" s="40">
        <v>116096.4</v>
      </c>
      <c r="U488" s="29">
        <f t="shared" si="75"/>
        <v>0</v>
      </c>
      <c r="V488" s="29">
        <f t="shared" si="76"/>
        <v>0</v>
      </c>
      <c r="W488" s="29">
        <f t="shared" si="77"/>
        <v>0</v>
      </c>
      <c r="X488" s="30">
        <f t="shared" si="78"/>
        <v>0</v>
      </c>
    </row>
    <row r="489" spans="1:24" x14ac:dyDescent="0.25">
      <c r="A489" s="48" t="s">
        <v>130</v>
      </c>
      <c r="B489" s="49"/>
      <c r="C489" s="49"/>
      <c r="D489" s="49"/>
      <c r="E489" s="22">
        <v>4920</v>
      </c>
      <c r="F489" s="23">
        <v>0</v>
      </c>
      <c r="G489" s="23">
        <v>0</v>
      </c>
      <c r="H489" s="23">
        <v>4481085.2699999996</v>
      </c>
      <c r="I489" s="23">
        <v>4481085.2699999996</v>
      </c>
      <c r="J489" s="23">
        <v>212605.83</v>
      </c>
      <c r="K489" s="23">
        <v>487768.1</v>
      </c>
      <c r="L489" s="23">
        <v>4690.4799999999996</v>
      </c>
      <c r="M489" s="24">
        <v>705064.41</v>
      </c>
    </row>
    <row r="491" spans="1:24" x14ac:dyDescent="0.25">
      <c r="A491" s="47" t="s">
        <v>1259</v>
      </c>
      <c r="B491" s="47"/>
      <c r="C491" s="50" t="s">
        <v>1260</v>
      </c>
      <c r="D491" s="50"/>
      <c r="E491" s="50" t="s">
        <v>1261</v>
      </c>
      <c r="F491" s="50"/>
    </row>
    <row r="492" spans="1:24" x14ac:dyDescent="0.25">
      <c r="A492" s="13" t="s">
        <v>1262</v>
      </c>
      <c r="B492" s="13" t="s">
        <v>1263</v>
      </c>
      <c r="C492" s="50"/>
      <c r="D492" s="50"/>
      <c r="E492" s="50"/>
      <c r="F492" s="50"/>
    </row>
    <row r="493" spans="1:24" x14ac:dyDescent="0.25">
      <c r="A493" s="14">
        <v>1010001</v>
      </c>
      <c r="B493" s="14">
        <v>2101001</v>
      </c>
      <c r="C493" s="44" t="s">
        <v>1264</v>
      </c>
      <c r="D493" s="44"/>
      <c r="E493" s="45">
        <v>48699178.700000003</v>
      </c>
      <c r="F493" s="46"/>
    </row>
    <row r="494" spans="1:24" x14ac:dyDescent="0.25">
      <c r="A494" s="14">
        <v>1010001</v>
      </c>
      <c r="B494" s="14">
        <v>2101002</v>
      </c>
      <c r="C494" s="44" t="s">
        <v>1265</v>
      </c>
      <c r="D494" s="44"/>
      <c r="E494" s="45">
        <v>5269625.6900000004</v>
      </c>
      <c r="F494" s="46"/>
    </row>
    <row r="495" spans="1:24" x14ac:dyDescent="0.25">
      <c r="A495" s="14">
        <v>1010001</v>
      </c>
      <c r="B495" s="14">
        <v>2101003</v>
      </c>
      <c r="C495" s="44" t="s">
        <v>1266</v>
      </c>
      <c r="D495" s="44"/>
      <c r="E495" s="45">
        <v>50895.27</v>
      </c>
      <c r="F495" s="46"/>
    </row>
    <row r="496" spans="1:24" x14ac:dyDescent="0.25">
      <c r="A496" s="14">
        <v>1010003</v>
      </c>
      <c r="B496" s="14">
        <v>2105001</v>
      </c>
      <c r="C496" s="44" t="s">
        <v>1267</v>
      </c>
      <c r="D496" s="44"/>
      <c r="E496" s="45">
        <v>195770.39</v>
      </c>
      <c r="F496" s="46"/>
    </row>
    <row r="497" spans="1:6" x14ac:dyDescent="0.25">
      <c r="A497" s="14">
        <v>1010003</v>
      </c>
      <c r="B497" s="14">
        <v>2105002</v>
      </c>
      <c r="C497" s="44" t="s">
        <v>1268</v>
      </c>
      <c r="D497" s="44"/>
      <c r="E497" s="45">
        <v>246501.56</v>
      </c>
      <c r="F497" s="46"/>
    </row>
    <row r="498" spans="1:6" x14ac:dyDescent="0.25">
      <c r="A498" s="14">
        <v>1010003</v>
      </c>
      <c r="B498" s="14">
        <v>2105003</v>
      </c>
      <c r="C498" s="44" t="s">
        <v>1269</v>
      </c>
      <c r="D498" s="44"/>
      <c r="E498" s="45">
        <v>230242.5</v>
      </c>
      <c r="F498" s="46"/>
    </row>
    <row r="499" spans="1:6" x14ac:dyDescent="0.25">
      <c r="A499" s="14">
        <v>1010003</v>
      </c>
      <c r="B499" s="14">
        <v>2105004</v>
      </c>
      <c r="C499" s="44" t="s">
        <v>1270</v>
      </c>
      <c r="D499" s="44"/>
      <c r="E499" s="45">
        <v>328169.46999999997</v>
      </c>
      <c r="F499" s="46"/>
    </row>
    <row r="500" spans="1:6" x14ac:dyDescent="0.25">
      <c r="A500" s="14">
        <v>1010003</v>
      </c>
      <c r="B500" s="14">
        <v>2105005</v>
      </c>
      <c r="C500" s="44" t="s">
        <v>1271</v>
      </c>
      <c r="D500" s="44"/>
      <c r="E500" s="45">
        <v>35284.589999999997</v>
      </c>
      <c r="F500" s="46"/>
    </row>
    <row r="501" spans="1:6" x14ac:dyDescent="0.25">
      <c r="A501" s="14">
        <v>1010003</v>
      </c>
      <c r="B501" s="14">
        <v>2105006</v>
      </c>
      <c r="C501" s="44" t="s">
        <v>1272</v>
      </c>
      <c r="D501" s="44"/>
      <c r="E501" s="45">
        <v>282491.59999999998</v>
      </c>
      <c r="F501" s="46"/>
    </row>
    <row r="502" spans="1:6" x14ac:dyDescent="0.25">
      <c r="A502" s="14">
        <v>1010003</v>
      </c>
      <c r="B502" s="14">
        <v>2105008</v>
      </c>
      <c r="C502" s="44" t="s">
        <v>1273</v>
      </c>
      <c r="D502" s="44"/>
      <c r="E502" s="45">
        <v>617145.39</v>
      </c>
      <c r="F502" s="46"/>
    </row>
    <row r="503" spans="1:6" x14ac:dyDescent="0.25">
      <c r="A503" s="14">
        <v>1010003</v>
      </c>
      <c r="B503" s="14">
        <v>2105009</v>
      </c>
      <c r="C503" s="44" t="s">
        <v>1274</v>
      </c>
      <c r="D503" s="44"/>
      <c r="E503" s="45">
        <v>337185.18</v>
      </c>
      <c r="F503" s="46"/>
    </row>
    <row r="504" spans="1:6" x14ac:dyDescent="0.25">
      <c r="A504" s="16" t="s">
        <v>1275</v>
      </c>
      <c r="B504" s="17"/>
      <c r="C504" s="17" t="s">
        <v>1276</v>
      </c>
      <c r="D504" s="17"/>
      <c r="E504" s="10"/>
      <c r="F504" s="11"/>
    </row>
    <row r="505" spans="1:6" x14ac:dyDescent="0.25">
      <c r="A505" s="18" t="s">
        <v>1277</v>
      </c>
      <c r="B505" s="15"/>
      <c r="C505" s="15" t="s">
        <v>1278</v>
      </c>
      <c r="D505" s="15"/>
      <c r="E505" s="4"/>
      <c r="F505" s="5"/>
    </row>
  </sheetData>
  <mergeCells count="100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47:D47"/>
    <mergeCell ref="A51:A53"/>
    <mergeCell ref="B51:D51"/>
    <mergeCell ref="C52:D52"/>
    <mergeCell ref="E51:E53"/>
    <mergeCell ref="F51:I51"/>
    <mergeCell ref="J51:M51"/>
    <mergeCell ref="A117:D117"/>
    <mergeCell ref="A121:A123"/>
    <mergeCell ref="B121:D121"/>
    <mergeCell ref="C122:D122"/>
    <mergeCell ref="E121:E123"/>
    <mergeCell ref="F121:I121"/>
    <mergeCell ref="J121:M121"/>
    <mergeCell ref="A169:D169"/>
    <mergeCell ref="A173:A175"/>
    <mergeCell ref="B173:D173"/>
    <mergeCell ref="C174:D174"/>
    <mergeCell ref="E173:E175"/>
    <mergeCell ref="F173:I173"/>
    <mergeCell ref="J173:M173"/>
    <mergeCell ref="A182:D182"/>
    <mergeCell ref="A186:A188"/>
    <mergeCell ref="B186:D186"/>
    <mergeCell ref="C187:D187"/>
    <mergeCell ref="E186:E188"/>
    <mergeCell ref="F186:I186"/>
    <mergeCell ref="J186:M186"/>
    <mergeCell ref="A233:D233"/>
    <mergeCell ref="A237:A239"/>
    <mergeCell ref="B237:D237"/>
    <mergeCell ref="C238:D238"/>
    <mergeCell ref="E237:E239"/>
    <mergeCell ref="F237:I237"/>
    <mergeCell ref="J237:M237"/>
    <mergeCell ref="A243:D243"/>
    <mergeCell ref="A247:A249"/>
    <mergeCell ref="B247:D247"/>
    <mergeCell ref="C248:D248"/>
    <mergeCell ref="E247:E249"/>
    <mergeCell ref="F247:I247"/>
    <mergeCell ref="J247:M247"/>
    <mergeCell ref="A296:D296"/>
    <mergeCell ref="A300:A302"/>
    <mergeCell ref="B300:D300"/>
    <mergeCell ref="C301:D301"/>
    <mergeCell ref="E300:E302"/>
    <mergeCell ref="F300:I300"/>
    <mergeCell ref="J300:M300"/>
    <mergeCell ref="A413:D413"/>
    <mergeCell ref="A417:A419"/>
    <mergeCell ref="B417:D417"/>
    <mergeCell ref="C418:D418"/>
    <mergeCell ref="E417:E419"/>
    <mergeCell ref="F417:I417"/>
    <mergeCell ref="J417:M417"/>
    <mergeCell ref="A441:D441"/>
    <mergeCell ref="A445:A447"/>
    <mergeCell ref="B445:D445"/>
    <mergeCell ref="C446:D446"/>
    <mergeCell ref="E445:E447"/>
    <mergeCell ref="F445:I445"/>
    <mergeCell ref="J445:M445"/>
    <mergeCell ref="A489:D489"/>
    <mergeCell ref="A491:B491"/>
    <mergeCell ref="C491:D492"/>
    <mergeCell ref="E491:F492"/>
    <mergeCell ref="C498:D498"/>
    <mergeCell ref="E498:F498"/>
    <mergeCell ref="C493:D493"/>
    <mergeCell ref="E493:F493"/>
    <mergeCell ref="C494:D494"/>
    <mergeCell ref="E494:F494"/>
    <mergeCell ref="C495:D495"/>
    <mergeCell ref="E495:F495"/>
    <mergeCell ref="U8:X8"/>
    <mergeCell ref="C502:D502"/>
    <mergeCell ref="E502:F502"/>
    <mergeCell ref="C503:D503"/>
    <mergeCell ref="E503:F503"/>
    <mergeCell ref="O8:S8"/>
    <mergeCell ref="C499:D499"/>
    <mergeCell ref="E499:F499"/>
    <mergeCell ref="C500:D500"/>
    <mergeCell ref="E500:F500"/>
    <mergeCell ref="C501:D501"/>
    <mergeCell ref="E501:F501"/>
    <mergeCell ref="C496:D496"/>
    <mergeCell ref="E496:F496"/>
    <mergeCell ref="C497:D497"/>
    <mergeCell ref="E497:F49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2022-07-21T17:20:03Z</dcterms:modified>
</cp:coreProperties>
</file>