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ninformatica-my.sharepoint.com/personal/matheus_nascimento_smn_com_br/Documents/Área de Trabalho/Arquivos Pessoais/Arquivos_Pessoais/Momentum/PRESTAMISTA CCB/Testes do Relatório Prstamista de Venda CCB/04-2021/"/>
    </mc:Choice>
  </mc:AlternateContent>
  <xr:revisionPtr revIDLastSave="0" documentId="8_{26CBF687-8CE6-4337-A882-78E29FA8488F}" xr6:coauthVersionLast="47" xr6:coauthVersionMax="47" xr10:uidLastSave="{00000000-0000-0000-0000-000000000000}"/>
  <bookViews>
    <workbookView xWindow="-120" yWindow="-120" windowWidth="20730" windowHeight="11160" xr2:uid="{66BEA4A3-73B0-400F-812C-8E8017B92625}"/>
  </bookViews>
  <sheets>
    <sheet name="Da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517" i="1" l="1"/>
  <c r="V517" i="1"/>
  <c r="W517" i="1"/>
  <c r="X517" i="1"/>
  <c r="U518" i="1"/>
  <c r="V518" i="1"/>
  <c r="W518" i="1"/>
  <c r="X518" i="1"/>
  <c r="U519" i="1"/>
  <c r="V519" i="1"/>
  <c r="W519" i="1"/>
  <c r="X519" i="1"/>
  <c r="U520" i="1"/>
  <c r="V520" i="1"/>
  <c r="W520" i="1"/>
  <c r="X520" i="1"/>
  <c r="U521" i="1"/>
  <c r="V521" i="1"/>
  <c r="W521" i="1"/>
  <c r="X521" i="1"/>
  <c r="U522" i="1"/>
  <c r="V522" i="1"/>
  <c r="W522" i="1"/>
  <c r="X522" i="1"/>
  <c r="U523" i="1"/>
  <c r="V523" i="1"/>
  <c r="W523" i="1"/>
  <c r="X523" i="1"/>
  <c r="U524" i="1"/>
  <c r="V524" i="1"/>
  <c r="W524" i="1"/>
  <c r="X524" i="1"/>
  <c r="U525" i="1"/>
  <c r="V525" i="1"/>
  <c r="W525" i="1"/>
  <c r="X525" i="1"/>
  <c r="U526" i="1"/>
  <c r="V526" i="1"/>
  <c r="W526" i="1"/>
  <c r="X526" i="1"/>
  <c r="U527" i="1"/>
  <c r="V527" i="1"/>
  <c r="W527" i="1"/>
  <c r="X527" i="1"/>
  <c r="U528" i="1"/>
  <c r="V528" i="1"/>
  <c r="W528" i="1"/>
  <c r="X528" i="1"/>
  <c r="U529" i="1"/>
  <c r="V529" i="1"/>
  <c r="W529" i="1"/>
  <c r="X529" i="1"/>
  <c r="U530" i="1"/>
  <c r="V530" i="1"/>
  <c r="W530" i="1"/>
  <c r="X530" i="1"/>
  <c r="U531" i="1"/>
  <c r="V531" i="1"/>
  <c r="W531" i="1"/>
  <c r="X531" i="1"/>
  <c r="U532" i="1"/>
  <c r="V532" i="1"/>
  <c r="W532" i="1"/>
  <c r="X532" i="1"/>
  <c r="U533" i="1"/>
  <c r="V533" i="1"/>
  <c r="W533" i="1"/>
  <c r="X533" i="1"/>
  <c r="U534" i="1"/>
  <c r="V534" i="1"/>
  <c r="W534" i="1"/>
  <c r="X534" i="1"/>
  <c r="U535" i="1"/>
  <c r="V535" i="1"/>
  <c r="W535" i="1"/>
  <c r="X535" i="1"/>
  <c r="U536" i="1"/>
  <c r="V536" i="1"/>
  <c r="W536" i="1"/>
  <c r="X536" i="1"/>
  <c r="U537" i="1"/>
  <c r="V537" i="1"/>
  <c r="W537" i="1"/>
  <c r="X537" i="1"/>
  <c r="U538" i="1"/>
  <c r="V538" i="1"/>
  <c r="W538" i="1"/>
  <c r="X538" i="1"/>
  <c r="U539" i="1"/>
  <c r="V539" i="1"/>
  <c r="W539" i="1"/>
  <c r="X539" i="1"/>
  <c r="U540" i="1"/>
  <c r="V540" i="1"/>
  <c r="W540" i="1"/>
  <c r="X540" i="1"/>
  <c r="U541" i="1"/>
  <c r="V541" i="1"/>
  <c r="W541" i="1"/>
  <c r="X541" i="1"/>
  <c r="U542" i="1"/>
  <c r="V542" i="1"/>
  <c r="W542" i="1"/>
  <c r="X542" i="1"/>
  <c r="U543" i="1"/>
  <c r="V543" i="1"/>
  <c r="W543" i="1"/>
  <c r="X543" i="1"/>
  <c r="U544" i="1"/>
  <c r="V544" i="1"/>
  <c r="W544" i="1"/>
  <c r="X544" i="1"/>
  <c r="U545" i="1"/>
  <c r="V545" i="1"/>
  <c r="W545" i="1"/>
  <c r="X545" i="1"/>
  <c r="X516" i="1"/>
  <c r="W516" i="1"/>
  <c r="V516" i="1"/>
  <c r="U516" i="1"/>
  <c r="U484" i="1"/>
  <c r="V484" i="1"/>
  <c r="W484" i="1"/>
  <c r="X484" i="1"/>
  <c r="U485" i="1"/>
  <c r="V485" i="1"/>
  <c r="W485" i="1"/>
  <c r="X485" i="1"/>
  <c r="U486" i="1"/>
  <c r="V486" i="1"/>
  <c r="W486" i="1"/>
  <c r="X486" i="1"/>
  <c r="U487" i="1"/>
  <c r="V487" i="1"/>
  <c r="W487" i="1"/>
  <c r="X487" i="1"/>
  <c r="U488" i="1"/>
  <c r="V488" i="1"/>
  <c r="W488" i="1"/>
  <c r="X488" i="1"/>
  <c r="U489" i="1"/>
  <c r="V489" i="1"/>
  <c r="W489" i="1"/>
  <c r="X489" i="1"/>
  <c r="U490" i="1"/>
  <c r="V490" i="1"/>
  <c r="W490" i="1"/>
  <c r="X490" i="1"/>
  <c r="U491" i="1"/>
  <c r="V491" i="1"/>
  <c r="W491" i="1"/>
  <c r="X491" i="1"/>
  <c r="U492" i="1"/>
  <c r="V492" i="1"/>
  <c r="W492" i="1"/>
  <c r="X492" i="1"/>
  <c r="U493" i="1"/>
  <c r="V493" i="1"/>
  <c r="W493" i="1"/>
  <c r="X493" i="1"/>
  <c r="U494" i="1"/>
  <c r="V494" i="1"/>
  <c r="W494" i="1"/>
  <c r="X494" i="1"/>
  <c r="U495" i="1"/>
  <c r="V495" i="1"/>
  <c r="W495" i="1"/>
  <c r="X495" i="1"/>
  <c r="U496" i="1"/>
  <c r="V496" i="1"/>
  <c r="W496" i="1"/>
  <c r="X496" i="1"/>
  <c r="U497" i="1"/>
  <c r="V497" i="1"/>
  <c r="W497" i="1"/>
  <c r="X497" i="1"/>
  <c r="U498" i="1"/>
  <c r="V498" i="1"/>
  <c r="W498" i="1"/>
  <c r="X498" i="1"/>
  <c r="U499" i="1"/>
  <c r="V499" i="1"/>
  <c r="W499" i="1"/>
  <c r="X499" i="1"/>
  <c r="U500" i="1"/>
  <c r="V500" i="1"/>
  <c r="W500" i="1"/>
  <c r="X500" i="1"/>
  <c r="U501" i="1"/>
  <c r="V501" i="1"/>
  <c r="W501" i="1"/>
  <c r="X501" i="1"/>
  <c r="U502" i="1"/>
  <c r="V502" i="1"/>
  <c r="W502" i="1"/>
  <c r="X502" i="1"/>
  <c r="U503" i="1"/>
  <c r="V503" i="1"/>
  <c r="W503" i="1"/>
  <c r="X503" i="1"/>
  <c r="U504" i="1"/>
  <c r="V504" i="1"/>
  <c r="W504" i="1"/>
  <c r="X504" i="1"/>
  <c r="U505" i="1"/>
  <c r="V505" i="1"/>
  <c r="W505" i="1"/>
  <c r="X505" i="1"/>
  <c r="U506" i="1"/>
  <c r="V506" i="1"/>
  <c r="W506" i="1"/>
  <c r="X506" i="1"/>
  <c r="U507" i="1"/>
  <c r="V507" i="1"/>
  <c r="W507" i="1"/>
  <c r="X507" i="1"/>
  <c r="U508" i="1"/>
  <c r="V508" i="1"/>
  <c r="W508" i="1"/>
  <c r="X508" i="1"/>
  <c r="U481" i="1"/>
  <c r="V481" i="1"/>
  <c r="W481" i="1"/>
  <c r="X481" i="1"/>
  <c r="X482" i="1"/>
  <c r="U483" i="1"/>
  <c r="V483" i="1"/>
  <c r="W483" i="1"/>
  <c r="X483" i="1"/>
  <c r="X480" i="1"/>
  <c r="W480" i="1"/>
  <c r="V480" i="1"/>
  <c r="U480" i="1"/>
  <c r="U350" i="1"/>
  <c r="V350" i="1"/>
  <c r="W350" i="1"/>
  <c r="X350" i="1"/>
  <c r="U351" i="1"/>
  <c r="V351" i="1"/>
  <c r="W351" i="1"/>
  <c r="X351" i="1"/>
  <c r="U352" i="1"/>
  <c r="V352" i="1"/>
  <c r="W352" i="1"/>
  <c r="X352" i="1"/>
  <c r="U353" i="1"/>
  <c r="V353" i="1"/>
  <c r="W353" i="1"/>
  <c r="X353" i="1"/>
  <c r="U354" i="1"/>
  <c r="V354" i="1"/>
  <c r="W354" i="1"/>
  <c r="X354" i="1"/>
  <c r="U355" i="1"/>
  <c r="V355" i="1"/>
  <c r="W355" i="1"/>
  <c r="X355" i="1"/>
  <c r="U356" i="1"/>
  <c r="V356" i="1"/>
  <c r="W356" i="1"/>
  <c r="X356" i="1"/>
  <c r="U357" i="1"/>
  <c r="V357" i="1"/>
  <c r="W357" i="1"/>
  <c r="X357" i="1"/>
  <c r="U358" i="1"/>
  <c r="V358" i="1"/>
  <c r="W358" i="1"/>
  <c r="X358" i="1"/>
  <c r="U359" i="1"/>
  <c r="V359" i="1"/>
  <c r="W359" i="1"/>
  <c r="X359" i="1"/>
  <c r="U360" i="1"/>
  <c r="V360" i="1"/>
  <c r="W360" i="1"/>
  <c r="X360" i="1"/>
  <c r="U361" i="1"/>
  <c r="V361" i="1"/>
  <c r="W361" i="1"/>
  <c r="X361" i="1"/>
  <c r="U362" i="1"/>
  <c r="V362" i="1"/>
  <c r="W362" i="1"/>
  <c r="X362" i="1"/>
  <c r="U363" i="1"/>
  <c r="V363" i="1"/>
  <c r="W363" i="1"/>
  <c r="X363" i="1"/>
  <c r="U364" i="1"/>
  <c r="V364" i="1"/>
  <c r="W364" i="1"/>
  <c r="X364" i="1"/>
  <c r="U365" i="1"/>
  <c r="V365" i="1"/>
  <c r="W365" i="1"/>
  <c r="X365" i="1"/>
  <c r="U366" i="1"/>
  <c r="V366" i="1"/>
  <c r="W366" i="1"/>
  <c r="X366" i="1"/>
  <c r="U367" i="1"/>
  <c r="V367" i="1"/>
  <c r="W367" i="1"/>
  <c r="X367" i="1"/>
  <c r="U368" i="1"/>
  <c r="V368" i="1"/>
  <c r="W368" i="1"/>
  <c r="X368" i="1"/>
  <c r="U369" i="1"/>
  <c r="V369" i="1"/>
  <c r="W369" i="1"/>
  <c r="X369" i="1"/>
  <c r="U370" i="1"/>
  <c r="V370" i="1"/>
  <c r="W370" i="1"/>
  <c r="X370" i="1"/>
  <c r="U371" i="1"/>
  <c r="V371" i="1"/>
  <c r="W371" i="1"/>
  <c r="X371" i="1"/>
  <c r="U372" i="1"/>
  <c r="V372" i="1"/>
  <c r="W372" i="1"/>
  <c r="X372" i="1"/>
  <c r="U373" i="1"/>
  <c r="V373" i="1"/>
  <c r="W373" i="1"/>
  <c r="X373" i="1"/>
  <c r="U374" i="1"/>
  <c r="V374" i="1"/>
  <c r="W374" i="1"/>
  <c r="X374" i="1"/>
  <c r="U375" i="1"/>
  <c r="V375" i="1"/>
  <c r="W375" i="1"/>
  <c r="X375" i="1"/>
  <c r="U376" i="1"/>
  <c r="V376" i="1"/>
  <c r="W376" i="1"/>
  <c r="X376" i="1"/>
  <c r="U377" i="1"/>
  <c r="V377" i="1"/>
  <c r="W377" i="1"/>
  <c r="X377" i="1"/>
  <c r="U378" i="1"/>
  <c r="V378" i="1"/>
  <c r="W378" i="1"/>
  <c r="X378" i="1"/>
  <c r="U379" i="1"/>
  <c r="V379" i="1"/>
  <c r="W379" i="1"/>
  <c r="X379" i="1"/>
  <c r="U380" i="1"/>
  <c r="V380" i="1"/>
  <c r="W380" i="1"/>
  <c r="X380" i="1"/>
  <c r="U381" i="1"/>
  <c r="V381" i="1"/>
  <c r="W381" i="1"/>
  <c r="X381" i="1"/>
  <c r="U382" i="1"/>
  <c r="V382" i="1"/>
  <c r="W382" i="1"/>
  <c r="X382" i="1"/>
  <c r="U383" i="1"/>
  <c r="V383" i="1"/>
  <c r="W383" i="1"/>
  <c r="X383" i="1"/>
  <c r="U384" i="1"/>
  <c r="V384" i="1"/>
  <c r="W384" i="1"/>
  <c r="X384" i="1"/>
  <c r="U385" i="1"/>
  <c r="V385" i="1"/>
  <c r="W385" i="1"/>
  <c r="X385" i="1"/>
  <c r="U386" i="1"/>
  <c r="V386" i="1"/>
  <c r="W386" i="1"/>
  <c r="X386" i="1"/>
  <c r="U387" i="1"/>
  <c r="V387" i="1"/>
  <c r="W387" i="1"/>
  <c r="X387" i="1"/>
  <c r="U388" i="1"/>
  <c r="V388" i="1"/>
  <c r="W388" i="1"/>
  <c r="X388" i="1"/>
  <c r="U389" i="1"/>
  <c r="V389" i="1"/>
  <c r="W389" i="1"/>
  <c r="X389" i="1"/>
  <c r="U390" i="1"/>
  <c r="V390" i="1"/>
  <c r="W390" i="1"/>
  <c r="X390" i="1"/>
  <c r="U391" i="1"/>
  <c r="V391" i="1"/>
  <c r="W391" i="1"/>
  <c r="X391" i="1"/>
  <c r="U392" i="1"/>
  <c r="V392" i="1"/>
  <c r="W392" i="1"/>
  <c r="X392" i="1"/>
  <c r="U393" i="1"/>
  <c r="V393" i="1"/>
  <c r="W393" i="1"/>
  <c r="X393" i="1"/>
  <c r="U394" i="1"/>
  <c r="V394" i="1"/>
  <c r="W394" i="1"/>
  <c r="X394" i="1"/>
  <c r="U395" i="1"/>
  <c r="V395" i="1"/>
  <c r="W395" i="1"/>
  <c r="X395" i="1"/>
  <c r="U396" i="1"/>
  <c r="V396" i="1"/>
  <c r="W396" i="1"/>
  <c r="X396" i="1"/>
  <c r="U397" i="1"/>
  <c r="V397" i="1"/>
  <c r="W397" i="1"/>
  <c r="X397" i="1"/>
  <c r="U398" i="1"/>
  <c r="V398" i="1"/>
  <c r="W398" i="1"/>
  <c r="X398" i="1"/>
  <c r="U399" i="1"/>
  <c r="V399" i="1"/>
  <c r="W399" i="1"/>
  <c r="X399" i="1"/>
  <c r="U400" i="1"/>
  <c r="V400" i="1"/>
  <c r="W400" i="1"/>
  <c r="X400" i="1"/>
  <c r="U401" i="1"/>
  <c r="V401" i="1"/>
  <c r="W401" i="1"/>
  <c r="X401" i="1"/>
  <c r="U402" i="1"/>
  <c r="V402" i="1"/>
  <c r="W402" i="1"/>
  <c r="X402" i="1"/>
  <c r="U403" i="1"/>
  <c r="V403" i="1"/>
  <c r="W403" i="1"/>
  <c r="X403" i="1"/>
  <c r="U404" i="1"/>
  <c r="V404" i="1"/>
  <c r="W404" i="1"/>
  <c r="X404" i="1"/>
  <c r="U405" i="1"/>
  <c r="V405" i="1"/>
  <c r="W405" i="1"/>
  <c r="X405" i="1"/>
  <c r="U406" i="1"/>
  <c r="V406" i="1"/>
  <c r="W406" i="1"/>
  <c r="X406" i="1"/>
  <c r="U407" i="1"/>
  <c r="V407" i="1"/>
  <c r="W407" i="1"/>
  <c r="X407" i="1"/>
  <c r="U408" i="1"/>
  <c r="V408" i="1"/>
  <c r="W408" i="1"/>
  <c r="X408" i="1"/>
  <c r="U409" i="1"/>
  <c r="V409" i="1"/>
  <c r="W409" i="1"/>
  <c r="X409" i="1"/>
  <c r="U410" i="1"/>
  <c r="V410" i="1"/>
  <c r="W410" i="1"/>
  <c r="X410" i="1"/>
  <c r="U411" i="1"/>
  <c r="V411" i="1"/>
  <c r="W411" i="1"/>
  <c r="X411" i="1"/>
  <c r="U412" i="1"/>
  <c r="V412" i="1"/>
  <c r="W412" i="1"/>
  <c r="X412" i="1"/>
  <c r="U413" i="1"/>
  <c r="V413" i="1"/>
  <c r="W413" i="1"/>
  <c r="X413" i="1"/>
  <c r="U414" i="1"/>
  <c r="V414" i="1"/>
  <c r="W414" i="1"/>
  <c r="X414" i="1"/>
  <c r="U415" i="1"/>
  <c r="V415" i="1"/>
  <c r="W415" i="1"/>
  <c r="X415" i="1"/>
  <c r="U416" i="1"/>
  <c r="V416" i="1"/>
  <c r="W416" i="1"/>
  <c r="X416" i="1"/>
  <c r="U417" i="1"/>
  <c r="V417" i="1"/>
  <c r="W417" i="1"/>
  <c r="X417" i="1"/>
  <c r="U418" i="1"/>
  <c r="V418" i="1"/>
  <c r="W418" i="1"/>
  <c r="X418" i="1"/>
  <c r="U419" i="1"/>
  <c r="V419" i="1"/>
  <c r="W419" i="1"/>
  <c r="X419" i="1"/>
  <c r="U420" i="1"/>
  <c r="V420" i="1"/>
  <c r="W420" i="1"/>
  <c r="X420" i="1"/>
  <c r="U421" i="1"/>
  <c r="V421" i="1"/>
  <c r="W421" i="1"/>
  <c r="X421" i="1"/>
  <c r="U422" i="1"/>
  <c r="V422" i="1"/>
  <c r="W422" i="1"/>
  <c r="X422" i="1"/>
  <c r="U423" i="1"/>
  <c r="V423" i="1"/>
  <c r="W423" i="1"/>
  <c r="X423" i="1"/>
  <c r="U424" i="1"/>
  <c r="V424" i="1"/>
  <c r="W424" i="1"/>
  <c r="X424" i="1"/>
  <c r="U425" i="1"/>
  <c r="V425" i="1"/>
  <c r="W425" i="1"/>
  <c r="X425" i="1"/>
  <c r="U426" i="1"/>
  <c r="V426" i="1"/>
  <c r="W426" i="1"/>
  <c r="X426" i="1"/>
  <c r="U427" i="1"/>
  <c r="V427" i="1"/>
  <c r="W427" i="1"/>
  <c r="X427" i="1"/>
  <c r="U428" i="1"/>
  <c r="V428" i="1"/>
  <c r="W428" i="1"/>
  <c r="X428" i="1"/>
  <c r="U429" i="1"/>
  <c r="V429" i="1"/>
  <c r="W429" i="1"/>
  <c r="X429" i="1"/>
  <c r="U430" i="1"/>
  <c r="V430" i="1"/>
  <c r="W430" i="1"/>
  <c r="X430" i="1"/>
  <c r="U431" i="1"/>
  <c r="V431" i="1"/>
  <c r="W431" i="1"/>
  <c r="X431" i="1"/>
  <c r="U432" i="1"/>
  <c r="V432" i="1"/>
  <c r="W432" i="1"/>
  <c r="X432" i="1"/>
  <c r="U433" i="1"/>
  <c r="V433" i="1"/>
  <c r="W433" i="1"/>
  <c r="X433" i="1"/>
  <c r="U434" i="1"/>
  <c r="V434" i="1"/>
  <c r="W434" i="1"/>
  <c r="X434" i="1"/>
  <c r="U435" i="1"/>
  <c r="V435" i="1"/>
  <c r="W435" i="1"/>
  <c r="X435" i="1"/>
  <c r="U436" i="1"/>
  <c r="V436" i="1"/>
  <c r="W436" i="1"/>
  <c r="X436" i="1"/>
  <c r="U437" i="1"/>
  <c r="V437" i="1"/>
  <c r="W437" i="1"/>
  <c r="X437" i="1"/>
  <c r="U438" i="1"/>
  <c r="V438" i="1"/>
  <c r="W438" i="1"/>
  <c r="X438" i="1"/>
  <c r="U439" i="1"/>
  <c r="V439" i="1"/>
  <c r="W439" i="1"/>
  <c r="X439" i="1"/>
  <c r="U440" i="1"/>
  <c r="V440" i="1"/>
  <c r="W440" i="1"/>
  <c r="X440" i="1"/>
  <c r="U442" i="1"/>
  <c r="V442" i="1"/>
  <c r="W442" i="1"/>
  <c r="X442" i="1"/>
  <c r="U443" i="1"/>
  <c r="V443" i="1"/>
  <c r="W443" i="1"/>
  <c r="X443" i="1"/>
  <c r="U444" i="1"/>
  <c r="V444" i="1"/>
  <c r="W444" i="1"/>
  <c r="X444" i="1"/>
  <c r="U445" i="1"/>
  <c r="V445" i="1"/>
  <c r="W445" i="1"/>
  <c r="X445" i="1"/>
  <c r="U446" i="1"/>
  <c r="V446" i="1"/>
  <c r="W446" i="1"/>
  <c r="X446" i="1"/>
  <c r="U447" i="1"/>
  <c r="V447" i="1"/>
  <c r="W447" i="1"/>
  <c r="X447" i="1"/>
  <c r="U448" i="1"/>
  <c r="V448" i="1"/>
  <c r="W448" i="1"/>
  <c r="X448" i="1"/>
  <c r="U449" i="1"/>
  <c r="V449" i="1"/>
  <c r="W449" i="1"/>
  <c r="X449" i="1"/>
  <c r="U450" i="1"/>
  <c r="V450" i="1"/>
  <c r="W450" i="1"/>
  <c r="X450" i="1"/>
  <c r="U451" i="1"/>
  <c r="V451" i="1"/>
  <c r="W451" i="1"/>
  <c r="X451" i="1"/>
  <c r="U452" i="1"/>
  <c r="V452" i="1"/>
  <c r="W452" i="1"/>
  <c r="X452" i="1"/>
  <c r="U453" i="1"/>
  <c r="V453" i="1"/>
  <c r="W453" i="1"/>
  <c r="X453" i="1"/>
  <c r="U454" i="1"/>
  <c r="V454" i="1"/>
  <c r="W454" i="1"/>
  <c r="X454" i="1"/>
  <c r="U455" i="1"/>
  <c r="V455" i="1"/>
  <c r="W455" i="1"/>
  <c r="X455" i="1"/>
  <c r="U456" i="1"/>
  <c r="V456" i="1"/>
  <c r="W456" i="1"/>
  <c r="X456" i="1"/>
  <c r="U457" i="1"/>
  <c r="V457" i="1"/>
  <c r="W457" i="1"/>
  <c r="X457" i="1"/>
  <c r="U458" i="1"/>
  <c r="V458" i="1"/>
  <c r="W458" i="1"/>
  <c r="X458" i="1"/>
  <c r="U459" i="1"/>
  <c r="V459" i="1"/>
  <c r="W459" i="1"/>
  <c r="X459" i="1"/>
  <c r="U460" i="1"/>
  <c r="V460" i="1"/>
  <c r="W460" i="1"/>
  <c r="X460" i="1"/>
  <c r="U461" i="1"/>
  <c r="V461" i="1"/>
  <c r="W461" i="1"/>
  <c r="X461" i="1"/>
  <c r="U462" i="1"/>
  <c r="V462" i="1"/>
  <c r="W462" i="1"/>
  <c r="X462" i="1"/>
  <c r="U463" i="1"/>
  <c r="V463" i="1"/>
  <c r="W463" i="1"/>
  <c r="X463" i="1"/>
  <c r="U464" i="1"/>
  <c r="V464" i="1"/>
  <c r="W464" i="1"/>
  <c r="X464" i="1"/>
  <c r="U465" i="1"/>
  <c r="V465" i="1"/>
  <c r="W465" i="1"/>
  <c r="X465" i="1"/>
  <c r="U466" i="1"/>
  <c r="V466" i="1"/>
  <c r="W466" i="1"/>
  <c r="X466" i="1"/>
  <c r="U467" i="1"/>
  <c r="V467" i="1"/>
  <c r="W467" i="1"/>
  <c r="X467" i="1"/>
  <c r="U468" i="1"/>
  <c r="V468" i="1"/>
  <c r="W468" i="1"/>
  <c r="X468" i="1"/>
  <c r="U469" i="1"/>
  <c r="V469" i="1"/>
  <c r="W469" i="1"/>
  <c r="X469" i="1"/>
  <c r="U470" i="1"/>
  <c r="V470" i="1"/>
  <c r="W470" i="1"/>
  <c r="X470" i="1"/>
  <c r="U471" i="1"/>
  <c r="V471" i="1"/>
  <c r="W471" i="1"/>
  <c r="X471" i="1"/>
  <c r="U472" i="1"/>
  <c r="V472" i="1"/>
  <c r="W472" i="1"/>
  <c r="X472" i="1"/>
  <c r="X349" i="1"/>
  <c r="W349" i="1"/>
  <c r="V349" i="1"/>
  <c r="U349" i="1"/>
  <c r="X338" i="1"/>
  <c r="X334" i="1"/>
  <c r="X330" i="1"/>
  <c r="X326" i="1"/>
  <c r="X322" i="1"/>
  <c r="X318" i="1"/>
  <c r="X314" i="1"/>
  <c r="X310" i="1"/>
  <c r="X306" i="1"/>
  <c r="X302" i="1"/>
  <c r="X298" i="1"/>
  <c r="U296" i="1"/>
  <c r="V296" i="1"/>
  <c r="W296" i="1"/>
  <c r="X296" i="1"/>
  <c r="U297" i="1"/>
  <c r="V297" i="1"/>
  <c r="W297" i="1"/>
  <c r="X297" i="1"/>
  <c r="U298" i="1"/>
  <c r="V298" i="1"/>
  <c r="W298" i="1"/>
  <c r="U299" i="1"/>
  <c r="V299" i="1"/>
  <c r="W299" i="1"/>
  <c r="X299" i="1"/>
  <c r="U300" i="1"/>
  <c r="V300" i="1"/>
  <c r="W300" i="1"/>
  <c r="X300" i="1"/>
  <c r="U301" i="1"/>
  <c r="V301" i="1"/>
  <c r="W301" i="1"/>
  <c r="X301" i="1"/>
  <c r="U302" i="1"/>
  <c r="V302" i="1"/>
  <c r="W302" i="1"/>
  <c r="U303" i="1"/>
  <c r="V303" i="1"/>
  <c r="W303" i="1"/>
  <c r="X303" i="1"/>
  <c r="U304" i="1"/>
  <c r="V304" i="1"/>
  <c r="W304" i="1"/>
  <c r="X304" i="1"/>
  <c r="U305" i="1"/>
  <c r="V305" i="1"/>
  <c r="W305" i="1"/>
  <c r="X305" i="1"/>
  <c r="U306" i="1"/>
  <c r="V306" i="1"/>
  <c r="W306" i="1"/>
  <c r="U307" i="1"/>
  <c r="V307" i="1"/>
  <c r="W307" i="1"/>
  <c r="X307" i="1"/>
  <c r="U308" i="1"/>
  <c r="V308" i="1"/>
  <c r="W308" i="1"/>
  <c r="X308" i="1"/>
  <c r="U309" i="1"/>
  <c r="V309" i="1"/>
  <c r="W309" i="1"/>
  <c r="X309" i="1"/>
  <c r="U310" i="1"/>
  <c r="V310" i="1"/>
  <c r="W310" i="1"/>
  <c r="U311" i="1"/>
  <c r="V311" i="1"/>
  <c r="W311" i="1"/>
  <c r="X311" i="1"/>
  <c r="U312" i="1"/>
  <c r="V312" i="1"/>
  <c r="W312" i="1"/>
  <c r="X312" i="1"/>
  <c r="U313" i="1"/>
  <c r="V313" i="1"/>
  <c r="W313" i="1"/>
  <c r="X313" i="1"/>
  <c r="U314" i="1"/>
  <c r="V314" i="1"/>
  <c r="W314" i="1"/>
  <c r="U315" i="1"/>
  <c r="V315" i="1"/>
  <c r="W315" i="1"/>
  <c r="X315" i="1"/>
  <c r="U316" i="1"/>
  <c r="V316" i="1"/>
  <c r="W316" i="1"/>
  <c r="X316" i="1"/>
  <c r="U317" i="1"/>
  <c r="V317" i="1"/>
  <c r="W317" i="1"/>
  <c r="X317" i="1"/>
  <c r="U318" i="1"/>
  <c r="V318" i="1"/>
  <c r="W318" i="1"/>
  <c r="U319" i="1"/>
  <c r="V319" i="1"/>
  <c r="W319" i="1"/>
  <c r="X319" i="1"/>
  <c r="U320" i="1"/>
  <c r="V320" i="1"/>
  <c r="W320" i="1"/>
  <c r="X320" i="1"/>
  <c r="U321" i="1"/>
  <c r="V321" i="1"/>
  <c r="W321" i="1"/>
  <c r="X321" i="1"/>
  <c r="U322" i="1"/>
  <c r="V322" i="1"/>
  <c r="W322" i="1"/>
  <c r="U323" i="1"/>
  <c r="V323" i="1"/>
  <c r="W323" i="1"/>
  <c r="X323" i="1"/>
  <c r="U324" i="1"/>
  <c r="V324" i="1"/>
  <c r="W324" i="1"/>
  <c r="X324" i="1"/>
  <c r="U325" i="1"/>
  <c r="V325" i="1"/>
  <c r="W325" i="1"/>
  <c r="X325" i="1"/>
  <c r="U326" i="1"/>
  <c r="V326" i="1"/>
  <c r="W326" i="1"/>
  <c r="U327" i="1"/>
  <c r="V327" i="1"/>
  <c r="W327" i="1"/>
  <c r="X327" i="1"/>
  <c r="U328" i="1"/>
  <c r="V328" i="1"/>
  <c r="W328" i="1"/>
  <c r="X328" i="1"/>
  <c r="U329" i="1"/>
  <c r="V329" i="1"/>
  <c r="W329" i="1"/>
  <c r="X329" i="1"/>
  <c r="U330" i="1"/>
  <c r="V330" i="1"/>
  <c r="W330" i="1"/>
  <c r="U331" i="1"/>
  <c r="V331" i="1"/>
  <c r="W331" i="1"/>
  <c r="X331" i="1"/>
  <c r="U332" i="1"/>
  <c r="V332" i="1"/>
  <c r="W332" i="1"/>
  <c r="X332" i="1"/>
  <c r="U333" i="1"/>
  <c r="V333" i="1"/>
  <c r="W333" i="1"/>
  <c r="X333" i="1"/>
  <c r="U334" i="1"/>
  <c r="V334" i="1"/>
  <c r="W334" i="1"/>
  <c r="U335" i="1"/>
  <c r="V335" i="1"/>
  <c r="W335" i="1"/>
  <c r="X335" i="1"/>
  <c r="U336" i="1"/>
  <c r="V336" i="1"/>
  <c r="W336" i="1"/>
  <c r="X336" i="1"/>
  <c r="U337" i="1"/>
  <c r="V337" i="1"/>
  <c r="W337" i="1"/>
  <c r="X337" i="1"/>
  <c r="U338" i="1"/>
  <c r="V338" i="1"/>
  <c r="W338" i="1"/>
  <c r="U339" i="1"/>
  <c r="V339" i="1"/>
  <c r="W339" i="1"/>
  <c r="X339" i="1"/>
  <c r="U340" i="1"/>
  <c r="V340" i="1"/>
  <c r="W340" i="1"/>
  <c r="X340" i="1"/>
  <c r="U341" i="1"/>
  <c r="V341" i="1"/>
  <c r="W341" i="1"/>
  <c r="X341" i="1"/>
  <c r="X295" i="1"/>
  <c r="W295" i="1"/>
  <c r="V295" i="1"/>
  <c r="U295" i="1"/>
  <c r="X287" i="1"/>
  <c r="W287" i="1"/>
  <c r="V287" i="1"/>
  <c r="U287" i="1"/>
  <c r="U277" i="1"/>
  <c r="V277" i="1"/>
  <c r="W277" i="1"/>
  <c r="X277" i="1"/>
  <c r="U278" i="1"/>
  <c r="V278" i="1"/>
  <c r="W278" i="1"/>
  <c r="X278" i="1"/>
  <c r="U279" i="1"/>
  <c r="V279" i="1"/>
  <c r="W279" i="1"/>
  <c r="X279" i="1"/>
  <c r="U280" i="1"/>
  <c r="V280" i="1"/>
  <c r="W280" i="1"/>
  <c r="X280" i="1"/>
  <c r="U281" i="1"/>
  <c r="V281" i="1"/>
  <c r="W281" i="1"/>
  <c r="X281" i="1"/>
  <c r="U282" i="1"/>
  <c r="V282" i="1"/>
  <c r="W282" i="1"/>
  <c r="X282" i="1"/>
  <c r="U283" i="1"/>
  <c r="V283" i="1"/>
  <c r="W283" i="1"/>
  <c r="X283" i="1"/>
  <c r="U284" i="1"/>
  <c r="V284" i="1"/>
  <c r="W284" i="1"/>
  <c r="X284" i="1"/>
  <c r="U285" i="1"/>
  <c r="V285" i="1"/>
  <c r="W285" i="1"/>
  <c r="X285" i="1"/>
  <c r="U286" i="1"/>
  <c r="V286" i="1"/>
  <c r="W286" i="1"/>
  <c r="X286" i="1"/>
  <c r="X276" i="1"/>
  <c r="W276" i="1"/>
  <c r="V276" i="1"/>
  <c r="U276" i="1"/>
  <c r="U215" i="1"/>
  <c r="V215" i="1"/>
  <c r="W215" i="1"/>
  <c r="X215" i="1"/>
  <c r="U216" i="1"/>
  <c r="V216" i="1"/>
  <c r="W216" i="1"/>
  <c r="X216" i="1"/>
  <c r="U217" i="1"/>
  <c r="V217" i="1"/>
  <c r="W217" i="1"/>
  <c r="X217" i="1"/>
  <c r="U218" i="1"/>
  <c r="V218" i="1"/>
  <c r="W218" i="1"/>
  <c r="X218" i="1"/>
  <c r="U219" i="1"/>
  <c r="V219" i="1"/>
  <c r="W219" i="1"/>
  <c r="X219" i="1"/>
  <c r="U220" i="1"/>
  <c r="V220" i="1"/>
  <c r="W220" i="1"/>
  <c r="X220" i="1"/>
  <c r="U221" i="1"/>
  <c r="V221" i="1"/>
  <c r="W221" i="1"/>
  <c r="X221" i="1"/>
  <c r="U222" i="1"/>
  <c r="V222" i="1"/>
  <c r="W222" i="1"/>
  <c r="X222" i="1"/>
  <c r="U223" i="1"/>
  <c r="V223" i="1"/>
  <c r="W223" i="1"/>
  <c r="X223" i="1"/>
  <c r="U224" i="1"/>
  <c r="V224" i="1"/>
  <c r="W224" i="1"/>
  <c r="X224" i="1"/>
  <c r="U225" i="1"/>
  <c r="V225" i="1"/>
  <c r="W225" i="1"/>
  <c r="X225" i="1"/>
  <c r="U226" i="1"/>
  <c r="V226" i="1"/>
  <c r="W226" i="1"/>
  <c r="X226" i="1"/>
  <c r="U227" i="1"/>
  <c r="V227" i="1"/>
  <c r="W227" i="1"/>
  <c r="X227" i="1"/>
  <c r="U228" i="1"/>
  <c r="V228" i="1"/>
  <c r="W228" i="1"/>
  <c r="X228" i="1"/>
  <c r="U229" i="1"/>
  <c r="V229" i="1"/>
  <c r="W229" i="1"/>
  <c r="X229" i="1"/>
  <c r="U230" i="1"/>
  <c r="V230" i="1"/>
  <c r="W230" i="1"/>
  <c r="X230" i="1"/>
  <c r="U231" i="1"/>
  <c r="V231" i="1"/>
  <c r="W231" i="1"/>
  <c r="X231" i="1"/>
  <c r="U232" i="1"/>
  <c r="V232" i="1"/>
  <c r="W232" i="1"/>
  <c r="X232" i="1"/>
  <c r="U233" i="1"/>
  <c r="V233" i="1"/>
  <c r="W233" i="1"/>
  <c r="X233" i="1"/>
  <c r="U234" i="1"/>
  <c r="V234" i="1"/>
  <c r="W234" i="1"/>
  <c r="X234" i="1"/>
  <c r="U235" i="1"/>
  <c r="V235" i="1"/>
  <c r="W235" i="1"/>
  <c r="X235" i="1"/>
  <c r="U236" i="1"/>
  <c r="V236" i="1"/>
  <c r="W236" i="1"/>
  <c r="X236" i="1"/>
  <c r="U237" i="1"/>
  <c r="V237" i="1"/>
  <c r="W237" i="1"/>
  <c r="X237" i="1"/>
  <c r="U238" i="1"/>
  <c r="V238" i="1"/>
  <c r="W238" i="1"/>
  <c r="X238" i="1"/>
  <c r="U239" i="1"/>
  <c r="V239" i="1"/>
  <c r="W239" i="1"/>
  <c r="X239" i="1"/>
  <c r="U240" i="1"/>
  <c r="V240" i="1"/>
  <c r="W240" i="1"/>
  <c r="X240" i="1"/>
  <c r="U241" i="1"/>
  <c r="V241" i="1"/>
  <c r="W241" i="1"/>
  <c r="X241" i="1"/>
  <c r="U242" i="1"/>
  <c r="V242" i="1"/>
  <c r="W242" i="1"/>
  <c r="X242" i="1"/>
  <c r="U243" i="1"/>
  <c r="V243" i="1"/>
  <c r="W243" i="1"/>
  <c r="X243" i="1"/>
  <c r="U244" i="1"/>
  <c r="V244" i="1"/>
  <c r="W244" i="1"/>
  <c r="X244" i="1"/>
  <c r="U245" i="1"/>
  <c r="V245" i="1"/>
  <c r="W245" i="1"/>
  <c r="X245" i="1"/>
  <c r="U246" i="1"/>
  <c r="V246" i="1"/>
  <c r="W246" i="1"/>
  <c r="X246" i="1"/>
  <c r="U247" i="1"/>
  <c r="V247" i="1"/>
  <c r="W247" i="1"/>
  <c r="X247" i="1"/>
  <c r="U248" i="1"/>
  <c r="V248" i="1"/>
  <c r="W248" i="1"/>
  <c r="X248" i="1"/>
  <c r="U249" i="1"/>
  <c r="V249" i="1"/>
  <c r="W249" i="1"/>
  <c r="X249" i="1"/>
  <c r="U250" i="1"/>
  <c r="V250" i="1"/>
  <c r="W250" i="1"/>
  <c r="X250" i="1"/>
  <c r="U251" i="1"/>
  <c r="V251" i="1"/>
  <c r="W251" i="1"/>
  <c r="X251" i="1"/>
  <c r="U252" i="1"/>
  <c r="V252" i="1"/>
  <c r="W252" i="1"/>
  <c r="X252" i="1"/>
  <c r="U253" i="1"/>
  <c r="V253" i="1"/>
  <c r="W253" i="1"/>
  <c r="X253" i="1"/>
  <c r="U254" i="1"/>
  <c r="V254" i="1"/>
  <c r="W254" i="1"/>
  <c r="X254" i="1"/>
  <c r="U255" i="1"/>
  <c r="V255" i="1"/>
  <c r="W255" i="1"/>
  <c r="X255" i="1"/>
  <c r="U256" i="1"/>
  <c r="V256" i="1"/>
  <c r="W256" i="1"/>
  <c r="X256" i="1"/>
  <c r="U257" i="1"/>
  <c r="V257" i="1"/>
  <c r="W257" i="1"/>
  <c r="X257" i="1"/>
  <c r="U258" i="1"/>
  <c r="V258" i="1"/>
  <c r="W258" i="1"/>
  <c r="X258" i="1"/>
  <c r="U259" i="1"/>
  <c r="V259" i="1"/>
  <c r="W259" i="1"/>
  <c r="X259" i="1"/>
  <c r="U260" i="1"/>
  <c r="V260" i="1"/>
  <c r="W260" i="1"/>
  <c r="X260" i="1"/>
  <c r="U261" i="1"/>
  <c r="V261" i="1"/>
  <c r="W261" i="1"/>
  <c r="X261" i="1"/>
  <c r="U262" i="1"/>
  <c r="V262" i="1"/>
  <c r="W262" i="1"/>
  <c r="X262" i="1"/>
  <c r="U263" i="1"/>
  <c r="V263" i="1"/>
  <c r="W263" i="1"/>
  <c r="X263" i="1"/>
  <c r="U264" i="1"/>
  <c r="V264" i="1"/>
  <c r="W264" i="1"/>
  <c r="X264" i="1"/>
  <c r="U265" i="1"/>
  <c r="V265" i="1"/>
  <c r="W265" i="1"/>
  <c r="X265" i="1"/>
  <c r="U266" i="1"/>
  <c r="V266" i="1"/>
  <c r="W266" i="1"/>
  <c r="X266" i="1"/>
  <c r="U267" i="1"/>
  <c r="V267" i="1"/>
  <c r="W267" i="1"/>
  <c r="X267" i="1"/>
  <c r="U268" i="1"/>
  <c r="V268" i="1"/>
  <c r="W268" i="1"/>
  <c r="X268" i="1"/>
  <c r="X214" i="1"/>
  <c r="W214" i="1"/>
  <c r="V214" i="1"/>
  <c r="U214" i="1"/>
  <c r="U199" i="1"/>
  <c r="V199" i="1"/>
  <c r="W199" i="1"/>
  <c r="X199" i="1"/>
  <c r="U200" i="1"/>
  <c r="V200" i="1"/>
  <c r="W200" i="1"/>
  <c r="X200" i="1"/>
  <c r="U201" i="1"/>
  <c r="V201" i="1"/>
  <c r="W201" i="1"/>
  <c r="X201" i="1"/>
  <c r="U202" i="1"/>
  <c r="V202" i="1"/>
  <c r="W202" i="1"/>
  <c r="X202" i="1"/>
  <c r="U203" i="1"/>
  <c r="V203" i="1"/>
  <c r="W203" i="1"/>
  <c r="X203" i="1"/>
  <c r="U204" i="1"/>
  <c r="V204" i="1"/>
  <c r="W204" i="1"/>
  <c r="X204" i="1"/>
  <c r="U205" i="1"/>
  <c r="V205" i="1"/>
  <c r="W205" i="1"/>
  <c r="X205" i="1"/>
  <c r="U206" i="1"/>
  <c r="V206" i="1"/>
  <c r="W206" i="1"/>
  <c r="X206" i="1"/>
  <c r="X198" i="1"/>
  <c r="W198" i="1"/>
  <c r="V198" i="1"/>
  <c r="U198" i="1"/>
  <c r="U135" i="1"/>
  <c r="V135" i="1"/>
  <c r="W135" i="1"/>
  <c r="X135" i="1"/>
  <c r="U136" i="1"/>
  <c r="V136" i="1"/>
  <c r="W136" i="1"/>
  <c r="X136" i="1"/>
  <c r="U137" i="1"/>
  <c r="V137" i="1"/>
  <c r="W137" i="1"/>
  <c r="X137" i="1"/>
  <c r="U138" i="1"/>
  <c r="V138" i="1"/>
  <c r="W138" i="1"/>
  <c r="X138" i="1"/>
  <c r="U139" i="1"/>
  <c r="V139" i="1"/>
  <c r="W139" i="1"/>
  <c r="X139" i="1"/>
  <c r="U140" i="1"/>
  <c r="V140" i="1"/>
  <c r="W140" i="1"/>
  <c r="X140" i="1"/>
  <c r="U141" i="1"/>
  <c r="V141" i="1"/>
  <c r="W141" i="1"/>
  <c r="X141" i="1"/>
  <c r="U142" i="1"/>
  <c r="V142" i="1"/>
  <c r="W142" i="1"/>
  <c r="X142" i="1"/>
  <c r="U143" i="1"/>
  <c r="V143" i="1"/>
  <c r="W143" i="1"/>
  <c r="X143" i="1"/>
  <c r="U144" i="1"/>
  <c r="V144" i="1"/>
  <c r="W144" i="1"/>
  <c r="X144" i="1"/>
  <c r="U145" i="1"/>
  <c r="V145" i="1"/>
  <c r="W145" i="1"/>
  <c r="X145" i="1"/>
  <c r="U146" i="1"/>
  <c r="V146" i="1"/>
  <c r="W146" i="1"/>
  <c r="X146" i="1"/>
  <c r="U147" i="1"/>
  <c r="V147" i="1"/>
  <c r="W147" i="1"/>
  <c r="X147" i="1"/>
  <c r="U148" i="1"/>
  <c r="V148" i="1"/>
  <c r="W148" i="1"/>
  <c r="X148" i="1"/>
  <c r="U149" i="1"/>
  <c r="V149" i="1"/>
  <c r="W149" i="1"/>
  <c r="X149" i="1"/>
  <c r="U150" i="1"/>
  <c r="V150" i="1"/>
  <c r="W150" i="1"/>
  <c r="X150" i="1"/>
  <c r="U151" i="1"/>
  <c r="V151" i="1"/>
  <c r="W151" i="1"/>
  <c r="X151" i="1"/>
  <c r="U152" i="1"/>
  <c r="V152" i="1"/>
  <c r="W152" i="1"/>
  <c r="X152" i="1"/>
  <c r="U153" i="1"/>
  <c r="V153" i="1"/>
  <c r="W153" i="1"/>
  <c r="X153" i="1"/>
  <c r="U154" i="1"/>
  <c r="V154" i="1"/>
  <c r="W154" i="1"/>
  <c r="X154" i="1"/>
  <c r="U155" i="1"/>
  <c r="V155" i="1"/>
  <c r="W155" i="1"/>
  <c r="X155" i="1"/>
  <c r="U156" i="1"/>
  <c r="V156" i="1"/>
  <c r="W156" i="1"/>
  <c r="X156" i="1"/>
  <c r="U157" i="1"/>
  <c r="V157" i="1"/>
  <c r="W157" i="1"/>
  <c r="X157" i="1"/>
  <c r="U158" i="1"/>
  <c r="V158" i="1"/>
  <c r="W158" i="1"/>
  <c r="X158" i="1"/>
  <c r="U159" i="1"/>
  <c r="V159" i="1"/>
  <c r="W159" i="1"/>
  <c r="X159" i="1"/>
  <c r="U160" i="1"/>
  <c r="V160" i="1"/>
  <c r="W160" i="1"/>
  <c r="X160" i="1"/>
  <c r="U161" i="1"/>
  <c r="V161" i="1"/>
  <c r="W161" i="1"/>
  <c r="X161" i="1"/>
  <c r="U162" i="1"/>
  <c r="V162" i="1"/>
  <c r="W162" i="1"/>
  <c r="X162" i="1"/>
  <c r="U163" i="1"/>
  <c r="V163" i="1"/>
  <c r="W163" i="1"/>
  <c r="X163" i="1"/>
  <c r="U164" i="1"/>
  <c r="V164" i="1"/>
  <c r="W164" i="1"/>
  <c r="X164" i="1"/>
  <c r="U165" i="1"/>
  <c r="V165" i="1"/>
  <c r="W165" i="1"/>
  <c r="X165" i="1"/>
  <c r="U166" i="1"/>
  <c r="V166" i="1"/>
  <c r="W166" i="1"/>
  <c r="X166" i="1"/>
  <c r="U167" i="1"/>
  <c r="V167" i="1"/>
  <c r="W167" i="1"/>
  <c r="X167" i="1"/>
  <c r="U168" i="1"/>
  <c r="V168" i="1"/>
  <c r="W168" i="1"/>
  <c r="X168" i="1"/>
  <c r="U169" i="1"/>
  <c r="V169" i="1"/>
  <c r="W169" i="1"/>
  <c r="X169" i="1"/>
  <c r="U170" i="1"/>
  <c r="V170" i="1"/>
  <c r="W170" i="1"/>
  <c r="X170" i="1"/>
  <c r="U171" i="1"/>
  <c r="V171" i="1"/>
  <c r="W171" i="1"/>
  <c r="X171" i="1"/>
  <c r="U172" i="1"/>
  <c r="V172" i="1"/>
  <c r="W172" i="1"/>
  <c r="X172" i="1"/>
  <c r="U173" i="1"/>
  <c r="V173" i="1"/>
  <c r="W173" i="1"/>
  <c r="X173" i="1"/>
  <c r="U174" i="1"/>
  <c r="V174" i="1"/>
  <c r="W174" i="1"/>
  <c r="X174" i="1"/>
  <c r="U175" i="1"/>
  <c r="V175" i="1"/>
  <c r="W175" i="1"/>
  <c r="X175" i="1"/>
  <c r="U176" i="1"/>
  <c r="V176" i="1"/>
  <c r="W176" i="1"/>
  <c r="X176" i="1"/>
  <c r="U177" i="1"/>
  <c r="V177" i="1"/>
  <c r="W177" i="1"/>
  <c r="X177" i="1"/>
  <c r="U178" i="1"/>
  <c r="V178" i="1"/>
  <c r="W178" i="1"/>
  <c r="X178" i="1"/>
  <c r="U179" i="1"/>
  <c r="V179" i="1"/>
  <c r="W179" i="1"/>
  <c r="X179" i="1"/>
  <c r="U180" i="1"/>
  <c r="V180" i="1"/>
  <c r="W180" i="1"/>
  <c r="X180" i="1"/>
  <c r="U181" i="1"/>
  <c r="V181" i="1"/>
  <c r="W181" i="1"/>
  <c r="X181" i="1"/>
  <c r="U182" i="1"/>
  <c r="V182" i="1"/>
  <c r="W182" i="1"/>
  <c r="X182" i="1"/>
  <c r="U183" i="1"/>
  <c r="V183" i="1"/>
  <c r="W183" i="1"/>
  <c r="X183" i="1"/>
  <c r="U184" i="1"/>
  <c r="V184" i="1"/>
  <c r="W184" i="1"/>
  <c r="X184" i="1"/>
  <c r="U185" i="1"/>
  <c r="V185" i="1"/>
  <c r="W185" i="1"/>
  <c r="X185" i="1"/>
  <c r="U186" i="1"/>
  <c r="V186" i="1"/>
  <c r="W186" i="1"/>
  <c r="X186" i="1"/>
  <c r="U187" i="1"/>
  <c r="V187" i="1"/>
  <c r="W187" i="1"/>
  <c r="X187" i="1"/>
  <c r="U188" i="1"/>
  <c r="V188" i="1"/>
  <c r="W188" i="1"/>
  <c r="X188" i="1"/>
  <c r="U189" i="1"/>
  <c r="V189" i="1"/>
  <c r="W189" i="1"/>
  <c r="X189" i="1"/>
  <c r="U190" i="1"/>
  <c r="V190" i="1"/>
  <c r="W190" i="1"/>
  <c r="X190" i="1"/>
  <c r="X134" i="1"/>
  <c r="W134" i="1"/>
  <c r="V134" i="1"/>
  <c r="U134" i="1"/>
  <c r="U62" i="1"/>
  <c r="V62" i="1"/>
  <c r="W62" i="1"/>
  <c r="X62" i="1"/>
  <c r="U63" i="1"/>
  <c r="V63" i="1"/>
  <c r="W63" i="1"/>
  <c r="X63" i="1"/>
  <c r="U64" i="1"/>
  <c r="V64" i="1"/>
  <c r="W64" i="1"/>
  <c r="X64" i="1"/>
  <c r="U65" i="1"/>
  <c r="V65" i="1"/>
  <c r="W65" i="1"/>
  <c r="X65" i="1"/>
  <c r="U66" i="1"/>
  <c r="V66" i="1"/>
  <c r="W66" i="1"/>
  <c r="X66" i="1"/>
  <c r="U67" i="1"/>
  <c r="V67" i="1"/>
  <c r="W67" i="1"/>
  <c r="X67" i="1"/>
  <c r="U68" i="1"/>
  <c r="V68" i="1"/>
  <c r="W68" i="1"/>
  <c r="X68" i="1"/>
  <c r="U69" i="1"/>
  <c r="V69" i="1"/>
  <c r="W69" i="1"/>
  <c r="X69" i="1"/>
  <c r="U70" i="1"/>
  <c r="V70" i="1"/>
  <c r="W70" i="1"/>
  <c r="X70" i="1"/>
  <c r="U71" i="1"/>
  <c r="V71" i="1"/>
  <c r="W71" i="1"/>
  <c r="X71" i="1"/>
  <c r="U72" i="1"/>
  <c r="V72" i="1"/>
  <c r="W72" i="1"/>
  <c r="X72" i="1"/>
  <c r="U73" i="1"/>
  <c r="V73" i="1"/>
  <c r="W73" i="1"/>
  <c r="X73" i="1"/>
  <c r="U74" i="1"/>
  <c r="V74" i="1"/>
  <c r="W74" i="1"/>
  <c r="X74" i="1"/>
  <c r="U75" i="1"/>
  <c r="V75" i="1"/>
  <c r="W75" i="1"/>
  <c r="X75" i="1"/>
  <c r="U76" i="1"/>
  <c r="V76" i="1"/>
  <c r="W76" i="1"/>
  <c r="X76" i="1"/>
  <c r="U77" i="1"/>
  <c r="V77" i="1"/>
  <c r="W77" i="1"/>
  <c r="X77" i="1"/>
  <c r="U78" i="1"/>
  <c r="V78" i="1"/>
  <c r="W78" i="1"/>
  <c r="X78" i="1"/>
  <c r="U79" i="1"/>
  <c r="V79" i="1"/>
  <c r="W79" i="1"/>
  <c r="X79" i="1"/>
  <c r="U80" i="1"/>
  <c r="V80" i="1"/>
  <c r="W80" i="1"/>
  <c r="X80" i="1"/>
  <c r="U81" i="1"/>
  <c r="V81" i="1"/>
  <c r="W81" i="1"/>
  <c r="X81" i="1"/>
  <c r="U82" i="1"/>
  <c r="V82" i="1"/>
  <c r="W82" i="1"/>
  <c r="X82" i="1"/>
  <c r="U83" i="1"/>
  <c r="V83" i="1"/>
  <c r="W83" i="1"/>
  <c r="X83" i="1"/>
  <c r="U84" i="1"/>
  <c r="V84" i="1"/>
  <c r="W84" i="1"/>
  <c r="X84" i="1"/>
  <c r="U85" i="1"/>
  <c r="V85" i="1"/>
  <c r="W85" i="1"/>
  <c r="X85" i="1"/>
  <c r="U86" i="1"/>
  <c r="V86" i="1"/>
  <c r="W86" i="1"/>
  <c r="X86" i="1"/>
  <c r="U87" i="1"/>
  <c r="V87" i="1"/>
  <c r="W87" i="1"/>
  <c r="X87" i="1"/>
  <c r="U88" i="1"/>
  <c r="V88" i="1"/>
  <c r="W88" i="1"/>
  <c r="X88" i="1"/>
  <c r="U89" i="1"/>
  <c r="V89" i="1"/>
  <c r="W89" i="1"/>
  <c r="X89" i="1"/>
  <c r="U90" i="1"/>
  <c r="V90" i="1"/>
  <c r="W90" i="1"/>
  <c r="X90" i="1"/>
  <c r="U91" i="1"/>
  <c r="V91" i="1"/>
  <c r="W91" i="1"/>
  <c r="X91" i="1"/>
  <c r="U92" i="1"/>
  <c r="V92" i="1"/>
  <c r="W92" i="1"/>
  <c r="X92" i="1"/>
  <c r="U93" i="1"/>
  <c r="V93" i="1"/>
  <c r="W93" i="1"/>
  <c r="X93" i="1"/>
  <c r="U94" i="1"/>
  <c r="V94" i="1"/>
  <c r="W94" i="1"/>
  <c r="X94" i="1"/>
  <c r="U95" i="1"/>
  <c r="V95" i="1"/>
  <c r="W95" i="1"/>
  <c r="X95" i="1"/>
  <c r="U96" i="1"/>
  <c r="V96" i="1"/>
  <c r="W96" i="1"/>
  <c r="X96" i="1"/>
  <c r="U97" i="1"/>
  <c r="V97" i="1"/>
  <c r="W97" i="1"/>
  <c r="X97" i="1"/>
  <c r="U98" i="1"/>
  <c r="V98" i="1"/>
  <c r="W98" i="1"/>
  <c r="X98" i="1"/>
  <c r="U99" i="1"/>
  <c r="V99" i="1"/>
  <c r="W99" i="1"/>
  <c r="X99" i="1"/>
  <c r="U100" i="1"/>
  <c r="V100" i="1"/>
  <c r="W100" i="1"/>
  <c r="X100" i="1"/>
  <c r="U101" i="1"/>
  <c r="V101" i="1"/>
  <c r="W101" i="1"/>
  <c r="X101" i="1"/>
  <c r="U102" i="1"/>
  <c r="V102" i="1"/>
  <c r="W102" i="1"/>
  <c r="X102" i="1"/>
  <c r="U103" i="1"/>
  <c r="V103" i="1"/>
  <c r="W103" i="1"/>
  <c r="X103" i="1"/>
  <c r="U104" i="1"/>
  <c r="V104" i="1"/>
  <c r="W104" i="1"/>
  <c r="X104" i="1"/>
  <c r="U105" i="1"/>
  <c r="V105" i="1"/>
  <c r="W105" i="1"/>
  <c r="X105" i="1"/>
  <c r="U106" i="1"/>
  <c r="V106" i="1"/>
  <c r="W106" i="1"/>
  <c r="X106" i="1"/>
  <c r="U107" i="1"/>
  <c r="V107" i="1"/>
  <c r="W107" i="1"/>
  <c r="X107" i="1"/>
  <c r="U108" i="1"/>
  <c r="V108" i="1"/>
  <c r="W108" i="1"/>
  <c r="X108" i="1"/>
  <c r="U109" i="1"/>
  <c r="V109" i="1"/>
  <c r="W109" i="1"/>
  <c r="X109" i="1"/>
  <c r="U110" i="1"/>
  <c r="V110" i="1"/>
  <c r="W110" i="1"/>
  <c r="X110" i="1"/>
  <c r="U111" i="1"/>
  <c r="V111" i="1"/>
  <c r="W111" i="1"/>
  <c r="X111" i="1"/>
  <c r="U112" i="1"/>
  <c r="V112" i="1"/>
  <c r="W112" i="1"/>
  <c r="X112" i="1"/>
  <c r="U113" i="1"/>
  <c r="V113" i="1"/>
  <c r="W113" i="1"/>
  <c r="X113" i="1"/>
  <c r="U114" i="1"/>
  <c r="V114" i="1"/>
  <c r="W114" i="1"/>
  <c r="X114" i="1"/>
  <c r="U115" i="1"/>
  <c r="V115" i="1"/>
  <c r="W115" i="1"/>
  <c r="X115" i="1"/>
  <c r="U116" i="1"/>
  <c r="V116" i="1"/>
  <c r="W116" i="1"/>
  <c r="X116" i="1"/>
  <c r="U117" i="1"/>
  <c r="V117" i="1"/>
  <c r="W117" i="1"/>
  <c r="X117" i="1"/>
  <c r="U118" i="1"/>
  <c r="V118" i="1"/>
  <c r="W118" i="1"/>
  <c r="X118" i="1"/>
  <c r="U119" i="1"/>
  <c r="V119" i="1"/>
  <c r="W119" i="1"/>
  <c r="X119" i="1"/>
  <c r="U120" i="1"/>
  <c r="V120" i="1"/>
  <c r="W120" i="1"/>
  <c r="X120" i="1"/>
  <c r="U121" i="1"/>
  <c r="V121" i="1"/>
  <c r="W121" i="1"/>
  <c r="X121" i="1"/>
  <c r="U122" i="1"/>
  <c r="V122" i="1"/>
  <c r="W122" i="1"/>
  <c r="X122" i="1"/>
  <c r="U123" i="1"/>
  <c r="V123" i="1"/>
  <c r="W123" i="1"/>
  <c r="X123" i="1"/>
  <c r="U124" i="1"/>
  <c r="V124" i="1"/>
  <c r="W124" i="1"/>
  <c r="X124" i="1"/>
  <c r="U125" i="1"/>
  <c r="V125" i="1"/>
  <c r="W125" i="1"/>
  <c r="X125" i="1"/>
  <c r="U126" i="1"/>
  <c r="V126" i="1"/>
  <c r="W126" i="1"/>
  <c r="X126" i="1"/>
  <c r="X61" i="1"/>
  <c r="W61" i="1"/>
  <c r="V61" i="1"/>
  <c r="U6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U40" i="1"/>
  <c r="V40" i="1"/>
  <c r="W40" i="1"/>
  <c r="X40" i="1"/>
  <c r="U41" i="1"/>
  <c r="V41" i="1"/>
  <c r="W41" i="1"/>
  <c r="X41" i="1"/>
  <c r="U42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U48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U52" i="1"/>
  <c r="V52" i="1"/>
  <c r="W52" i="1"/>
  <c r="X52" i="1"/>
  <c r="U53" i="1"/>
  <c r="V53" i="1"/>
  <c r="W53" i="1"/>
  <c r="X53" i="1"/>
  <c r="X11" i="1"/>
  <c r="W11" i="1"/>
  <c r="V11" i="1"/>
  <c r="U11" i="1"/>
</calcChain>
</file>

<file path=xl/sharedStrings.xml><?xml version="1.0" encoding="utf-8"?>
<sst xmlns="http://schemas.openxmlformats.org/spreadsheetml/2006/main" count="1749" uniqueCount="1440">
  <si>
    <t>95 - PICK MONEY CIA SECURI DE CRÉDITOS FINANCEIROS</t>
  </si>
  <si>
    <t>Registro Diário de Vendas - VENDA-CCB</t>
  </si>
  <si>
    <t>Período de 01/04/2021 a 30/04/2021</t>
  </si>
  <si>
    <t>Atividade:  Venda de Lotes</t>
  </si>
  <si>
    <t>RIVIERA DE SANTA CRISTINA - I</t>
  </si>
  <si>
    <t>Data Proposta</t>
  </si>
  <si>
    <t>Identificação</t>
  </si>
  <si>
    <t>Plano de Venda</t>
  </si>
  <si>
    <t>Valor da Venda Momentum</t>
  </si>
  <si>
    <t>Venda CCB</t>
  </si>
  <si>
    <t>Do Produto</t>
  </si>
  <si>
    <t>Do Comprador</t>
  </si>
  <si>
    <t>Sinal</t>
  </si>
  <si>
    <t>Corretagem</t>
  </si>
  <si>
    <t>Saldo</t>
  </si>
  <si>
    <t>Total</t>
  </si>
  <si>
    <t>Juros</t>
  </si>
  <si>
    <t>Taxa ADM</t>
  </si>
  <si>
    <t>EQL</t>
  </si>
  <si>
    <t>CPF/CNPJ</t>
  </si>
  <si>
    <t>Nome</t>
  </si>
  <si>
    <t>R($)</t>
  </si>
  <si>
    <t>04-AE-07</t>
  </si>
  <si>
    <t>086.412.678-67</t>
  </si>
  <si>
    <t>EDMEA APARECIDA AFFONSO</t>
  </si>
  <si>
    <t>04-AG-14</t>
  </si>
  <si>
    <t>011.408.873-00</t>
  </si>
  <si>
    <t>MARIA LETICIA DE LIMA COSTA</t>
  </si>
  <si>
    <t>04-AG-25</t>
  </si>
  <si>
    <t>319.159.918-54</t>
  </si>
  <si>
    <t>JANIO VIEIRA DA SILVA</t>
  </si>
  <si>
    <t>04-AH-10</t>
  </si>
  <si>
    <t>405.818.678-07</t>
  </si>
  <si>
    <t xml:space="preserve">THAYLAINE ARAUJO SILVA </t>
  </si>
  <si>
    <t>04-AX-07</t>
  </si>
  <si>
    <t>395.128.548-64</t>
  </si>
  <si>
    <t>FERNANDO CARDOSO DOS SANTOS</t>
  </si>
  <si>
    <t>04-AX-09</t>
  </si>
  <si>
    <t>075.814.575-67</t>
  </si>
  <si>
    <t>GILMARA ALMEIDA SILVA</t>
  </si>
  <si>
    <t>04-BF-12</t>
  </si>
  <si>
    <t>137.682.848-08</t>
  </si>
  <si>
    <t>MARTA HALCSIK FELIX</t>
  </si>
  <si>
    <t>04-BF-13</t>
  </si>
  <si>
    <t>04-BL-26</t>
  </si>
  <si>
    <t>130.720.758-83</t>
  </si>
  <si>
    <t>WILSON FRANCISCO DE ARAUJO</t>
  </si>
  <si>
    <t>04-BP-24</t>
  </si>
  <si>
    <t>013.275.821-04</t>
  </si>
  <si>
    <t>CARLA MORGANNA MARACAIPE SILVA</t>
  </si>
  <si>
    <t>04-BT-22</t>
  </si>
  <si>
    <t>253.291.378-96</t>
  </si>
  <si>
    <t>SIMONE CLAUDETE DE CAMPOS DOMINGUEZ DA SILVA</t>
  </si>
  <si>
    <t>04-BU-03</t>
  </si>
  <si>
    <t>305.155.888-57</t>
  </si>
  <si>
    <t>LEANDRO FERREIRA DE LIMA</t>
  </si>
  <si>
    <t>04-BV-15</t>
  </si>
  <si>
    <t>260.559.818-74</t>
  </si>
  <si>
    <t>CLÓVIS NUNES CIQUEIRA</t>
  </si>
  <si>
    <t>04-BX-11</t>
  </si>
  <si>
    <t>272.898.438-78</t>
  </si>
  <si>
    <t>JOSÉ ROBERTO DOS SANTOS</t>
  </si>
  <si>
    <t>04-BX-24</t>
  </si>
  <si>
    <t>048.550.799-44</t>
  </si>
  <si>
    <t>MAYKOW ALEXSANDER BORGES</t>
  </si>
  <si>
    <t>04-BY-20</t>
  </si>
  <si>
    <t>383.957.058-16</t>
  </si>
  <si>
    <t xml:space="preserve">DANILO BENEDITO DA SILVA </t>
  </si>
  <si>
    <t>04-BZ-03</t>
  </si>
  <si>
    <t>035.986.923-82</t>
  </si>
  <si>
    <t>VANESSA DE SOUZA</t>
  </si>
  <si>
    <t>04-BZ-05</t>
  </si>
  <si>
    <t>384.162.028-00</t>
  </si>
  <si>
    <t>KATIA TEIXEIRA LIMA RORATTO</t>
  </si>
  <si>
    <t>04-CE-06</t>
  </si>
  <si>
    <t>101.724.954-74</t>
  </si>
  <si>
    <t>ADONIAS FERREIRA DA COSTA</t>
  </si>
  <si>
    <t>04-CH-20</t>
  </si>
  <si>
    <t>286.548.358-42</t>
  </si>
  <si>
    <t>LUCIA DE QUEIRÓS ARANHA</t>
  </si>
  <si>
    <t>04-CJ-08</t>
  </si>
  <si>
    <t>354.529.058-12</t>
  </si>
  <si>
    <t>GILSON JOSE MACEDO</t>
  </si>
  <si>
    <t>04-CK-01</t>
  </si>
  <si>
    <t>059.525.631-71</t>
  </si>
  <si>
    <t>GUSTAVO SILVA SARMENTO</t>
  </si>
  <si>
    <t>04-CK-02</t>
  </si>
  <si>
    <t>932.760.448-20</t>
  </si>
  <si>
    <t>JULIO CESAR LETRA</t>
  </si>
  <si>
    <t>04-CV-11</t>
  </si>
  <si>
    <t>352.703.428-55</t>
  </si>
  <si>
    <t>RODRIGO SILVA DE LIMA</t>
  </si>
  <si>
    <t>04-CW-01</t>
  </si>
  <si>
    <t>050.246.368-64</t>
  </si>
  <si>
    <t>ADILSON STACIONI</t>
  </si>
  <si>
    <t>04-CW-05</t>
  </si>
  <si>
    <t>04-CW-15</t>
  </si>
  <si>
    <t>470.805.068-24</t>
  </si>
  <si>
    <t>WELLINGTON FERREIRA SOBRAL BARROS</t>
  </si>
  <si>
    <t>04-CZ-01</t>
  </si>
  <si>
    <t>391.845.028-78</t>
  </si>
  <si>
    <t>JESSICA VANESSA DOS SANTOS DA SILVA</t>
  </si>
  <si>
    <t>04-CZ-06</t>
  </si>
  <si>
    <t>04-DJ-05</t>
  </si>
  <si>
    <t>333.675.568-90</t>
  </si>
  <si>
    <t xml:space="preserve">GESIELE  DAIANE ALVES </t>
  </si>
  <si>
    <t>04-DL-30</t>
  </si>
  <si>
    <t>04-DZ-13</t>
  </si>
  <si>
    <t>250.420.908-86</t>
  </si>
  <si>
    <t>ADRIANO AMAURI DOS SANTOS</t>
  </si>
  <si>
    <t>04-EF-05</t>
  </si>
  <si>
    <t>357.628.188-61</t>
  </si>
  <si>
    <t>SAMYR GRACIANO GONÇALVES</t>
  </si>
  <si>
    <t>04-EF-15</t>
  </si>
  <si>
    <t>287.492.128-93</t>
  </si>
  <si>
    <t>CLAYTON PEREIRA DE LIRA</t>
  </si>
  <si>
    <t>04-EI-11</t>
  </si>
  <si>
    <t>04-EJ-03</t>
  </si>
  <si>
    <t>059.583.818-90</t>
  </si>
  <si>
    <t>CREUZA AFONSO ALVES</t>
  </si>
  <si>
    <t>04-EK-19</t>
  </si>
  <si>
    <t>538.584.878-64</t>
  </si>
  <si>
    <t>LUCAS ARAUJO FERREIRA</t>
  </si>
  <si>
    <t>04-EP-16</t>
  </si>
  <si>
    <t>963.317.128-87</t>
  </si>
  <si>
    <t xml:space="preserve">LUIS ALFEU KRIEGEL CARDOSO </t>
  </si>
  <si>
    <t>04-EP-20</t>
  </si>
  <si>
    <t>398.336.438-17</t>
  </si>
  <si>
    <t xml:space="preserve">FELIPE LEONARDO DA SILVA PEREIRA </t>
  </si>
  <si>
    <t>04-ES-04</t>
  </si>
  <si>
    <t>100.594.578-05</t>
  </si>
  <si>
    <t xml:space="preserve">ANA MARIA SANTOS DA SILVA </t>
  </si>
  <si>
    <t>04-EW-22</t>
  </si>
  <si>
    <t>356.578.888-71</t>
  </si>
  <si>
    <t xml:space="preserve">CAMILA FERREIRA DOS SANTOS </t>
  </si>
  <si>
    <t>04-EX-01</t>
  </si>
  <si>
    <t>124.551.817-82</t>
  </si>
  <si>
    <t>TÂNIA FERREIRA ROCHA</t>
  </si>
  <si>
    <t>04-SI-01</t>
  </si>
  <si>
    <t>221.449.958-00</t>
  </si>
  <si>
    <t>MARCOS VIEIRA GODOY</t>
  </si>
  <si>
    <t>TOTAIS:</t>
  </si>
  <si>
    <t>RIVIERA DE SANTA CRISTINA - IV</t>
  </si>
  <si>
    <t>05-AH-29</t>
  </si>
  <si>
    <t>140.883.438-32</t>
  </si>
  <si>
    <t>ISRAEL FRANCISCO CASSIANO</t>
  </si>
  <si>
    <t>05-AH-30</t>
  </si>
  <si>
    <t>019.601.349-65</t>
  </si>
  <si>
    <t>ISAIAS APARECIDO DE OLIVEIRA</t>
  </si>
  <si>
    <t>05-AL-18</t>
  </si>
  <si>
    <t>162.461.028-59</t>
  </si>
  <si>
    <t>ROBERTO FRANCISCO DOS SANTOS</t>
  </si>
  <si>
    <t>05-AN-13</t>
  </si>
  <si>
    <t>245.677.278-43</t>
  </si>
  <si>
    <t>LUIS FABIANO DA ROSA</t>
  </si>
  <si>
    <t>05-AN-14</t>
  </si>
  <si>
    <t>395.651.493-91</t>
  </si>
  <si>
    <t>ANTONIO ALBERTO DA SILVA</t>
  </si>
  <si>
    <t>05-AP-04</t>
  </si>
  <si>
    <t>886.935.979-49</t>
  </si>
  <si>
    <t>MARINA TAGLE AMARAL</t>
  </si>
  <si>
    <t>05-AQ-29</t>
  </si>
  <si>
    <t>035.841.025-88</t>
  </si>
  <si>
    <t>JEFFERSON BRANDÃO BISPO</t>
  </si>
  <si>
    <t>05-AQ-33</t>
  </si>
  <si>
    <t>373.117.908-32</t>
  </si>
  <si>
    <t>DANIEL DE MORAES</t>
  </si>
  <si>
    <t>05-AS-11</t>
  </si>
  <si>
    <t>331.680.548-60</t>
  </si>
  <si>
    <t>FABIO AUGUSTO PIRES PEREIRA</t>
  </si>
  <si>
    <t>05-AT-05</t>
  </si>
  <si>
    <t>658.773.140-68</t>
  </si>
  <si>
    <t>FAUSTO RODRIGO DE CAMPOS BERWANGER</t>
  </si>
  <si>
    <t>05-AV-17</t>
  </si>
  <si>
    <t>440.282.208-40</t>
  </si>
  <si>
    <t>FELIPE DE SOUZA REIS MOURA</t>
  </si>
  <si>
    <t>05-AW-31</t>
  </si>
  <si>
    <t>259.855.208-38</t>
  </si>
  <si>
    <t>VALDECIR FIALHO BORGES</t>
  </si>
  <si>
    <t>05-AX-16</t>
  </si>
  <si>
    <t>242.174.818-61</t>
  </si>
  <si>
    <t>WANDERSON DOS SANTOS BARROS</t>
  </si>
  <si>
    <t>05-BE-04</t>
  </si>
  <si>
    <t>114.453.398-89</t>
  </si>
  <si>
    <t>SOLANGE DE OLIVEIRA ALVES ARAUJO</t>
  </si>
  <si>
    <t>05-BE-15</t>
  </si>
  <si>
    <t>322.831.828-16</t>
  </si>
  <si>
    <t>DANIELE DE ABREU ANDRIOLE</t>
  </si>
  <si>
    <t>05-BG-04</t>
  </si>
  <si>
    <t>141.209.028-89</t>
  </si>
  <si>
    <t>ANTONIO RUFINO DOS SANTOS</t>
  </si>
  <si>
    <t>05-BG-08</t>
  </si>
  <si>
    <t>092.488.575-07</t>
  </si>
  <si>
    <t>ANILTON REGES DE OLIVEIRA JUNIOR</t>
  </si>
  <si>
    <t>05-BG-09</t>
  </si>
  <si>
    <t>295.312.838-77</t>
  </si>
  <si>
    <t>APARECIDA ELAINE RODRIGUES DA SILVA</t>
  </si>
  <si>
    <t>05-BK-12</t>
  </si>
  <si>
    <t>571.836.786-87</t>
  </si>
  <si>
    <t>SYLVIO FERREIRA DA SILVA JUNIOR</t>
  </si>
  <si>
    <t>05-BR-01</t>
  </si>
  <si>
    <t>393.220.398-41</t>
  </si>
  <si>
    <t>KEILA REGINALDO AMARO</t>
  </si>
  <si>
    <t>05-BR-02</t>
  </si>
  <si>
    <t>383.552.258-21</t>
  </si>
  <si>
    <t>SERGIO DA FONSECA LIMA</t>
  </si>
  <si>
    <t>05-BR-03</t>
  </si>
  <si>
    <t>149.847.728-32</t>
  </si>
  <si>
    <t>CICERO MENEZES LIMA</t>
  </si>
  <si>
    <t>05-BR-04</t>
  </si>
  <si>
    <t>387.664.708-89</t>
  </si>
  <si>
    <t>JONATHAN DA COSTA PEREIRA</t>
  </si>
  <si>
    <t>05-BS-09</t>
  </si>
  <si>
    <t>064.314.248-75</t>
  </si>
  <si>
    <t>JOÃO VALERIO NETO</t>
  </si>
  <si>
    <t>05-CE-02</t>
  </si>
  <si>
    <t>506.727.788-23</t>
  </si>
  <si>
    <t>LUCAS DE OLIVEIRA THOMAS</t>
  </si>
  <si>
    <t>05-CE-06</t>
  </si>
  <si>
    <t>281.390.968-81</t>
  </si>
  <si>
    <t>VIVIANE REGINA DA SILVA</t>
  </si>
  <si>
    <t>05-CH-05</t>
  </si>
  <si>
    <t>333.427.038-65</t>
  </si>
  <si>
    <t>ROSINEIS DO AMARAL</t>
  </si>
  <si>
    <t>05-CH-06</t>
  </si>
  <si>
    <t>308.217.058-73</t>
  </si>
  <si>
    <t>TATIANA DIAS VAZ</t>
  </si>
  <si>
    <t>05-CJ-14</t>
  </si>
  <si>
    <t>108.166.124-04</t>
  </si>
  <si>
    <t>RODRIGO STEFANO CABRAL</t>
  </si>
  <si>
    <t>05-CJ-16</t>
  </si>
  <si>
    <t>769.551.926-04</t>
  </si>
  <si>
    <t>GERALDO AFONSO FERREIRA</t>
  </si>
  <si>
    <t>05-CJ-18</t>
  </si>
  <si>
    <t>347.136.968-62</t>
  </si>
  <si>
    <t>NELSON RODRIGUES JUNIOR</t>
  </si>
  <si>
    <t>05-CK-22</t>
  </si>
  <si>
    <t>069.294.458-35</t>
  </si>
  <si>
    <t>WILSON PAULO DOS SANTOS</t>
  </si>
  <si>
    <t>05-CL-20</t>
  </si>
  <si>
    <t>736.127.234-72</t>
  </si>
  <si>
    <t>CARLOS ALBERTO GOMES DA SILVA</t>
  </si>
  <si>
    <t>05-CL-22</t>
  </si>
  <si>
    <t>085.404.108-77</t>
  </si>
  <si>
    <t>AIRTON BORGES VIEIRA</t>
  </si>
  <si>
    <t>05-CS-04</t>
  </si>
  <si>
    <t>136.306.238-75</t>
  </si>
  <si>
    <t>ROMELIA LUCIANO MENDONÇA</t>
  </si>
  <si>
    <t>05-CS-08</t>
  </si>
  <si>
    <t>455.139.758-07</t>
  </si>
  <si>
    <t>ANA JACIELE ALVES DE MACEDO</t>
  </si>
  <si>
    <t>05-CS-12</t>
  </si>
  <si>
    <t>115.582.908-50</t>
  </si>
  <si>
    <t>ROBERLEI FERRARINI</t>
  </si>
  <si>
    <t>05-CV-02</t>
  </si>
  <si>
    <t>046.025.205-45</t>
  </si>
  <si>
    <t>JOSIMAR REGIS DE ALMEIDA</t>
  </si>
  <si>
    <t>05-CV-03</t>
  </si>
  <si>
    <t>311.728.518-08</t>
  </si>
  <si>
    <t>MARYONE SANTANA MOURA</t>
  </si>
  <si>
    <t>05-CW-10</t>
  </si>
  <si>
    <t>276.615.898-77</t>
  </si>
  <si>
    <t>JOÃO PAULO BARBOZA</t>
  </si>
  <si>
    <t>05-CY-28</t>
  </si>
  <si>
    <t>254.721.528-44</t>
  </si>
  <si>
    <t>LUCIENE NOGUEIRA BATISTA</t>
  </si>
  <si>
    <t>05-CY-30</t>
  </si>
  <si>
    <t>051.360.159-77</t>
  </si>
  <si>
    <t>LUCINDA RAMOS BARBOSA DE OLIVEIRA</t>
  </si>
  <si>
    <t>05-CY-31</t>
  </si>
  <si>
    <t>352.290.108-86</t>
  </si>
  <si>
    <t>ANA CRISTINA DE SOUSA</t>
  </si>
  <si>
    <t>05-CY-32</t>
  </si>
  <si>
    <t>359.097.048-00</t>
  </si>
  <si>
    <t>MAISA KARLA SANTOS NEVES</t>
  </si>
  <si>
    <t>05-CY-37</t>
  </si>
  <si>
    <t>259.263.208-52</t>
  </si>
  <si>
    <t>MIRAILDO LIMA GONÇALVES</t>
  </si>
  <si>
    <t>05-DE-04</t>
  </si>
  <si>
    <t>460.164.018-03</t>
  </si>
  <si>
    <t>GLEIDSON MENDES COSTA</t>
  </si>
  <si>
    <t>05-DE-07</t>
  </si>
  <si>
    <t>060.403.678-73</t>
  </si>
  <si>
    <t>LUIS HENRIQUE FREIRE DA SILVA</t>
  </si>
  <si>
    <t>05-DF-06</t>
  </si>
  <si>
    <t>172.424.118-40</t>
  </si>
  <si>
    <t>MARCOS CRUZ INEZ</t>
  </si>
  <si>
    <t>05-DF-12</t>
  </si>
  <si>
    <t>303.560.198-45</t>
  </si>
  <si>
    <t>VANDERLEI MOREIRA TEIXEIRA</t>
  </si>
  <si>
    <t>05-DF-20</t>
  </si>
  <si>
    <t>271.900.418-93</t>
  </si>
  <si>
    <t>LEANDRO FERREIRA DA SILVA</t>
  </si>
  <si>
    <t>05-DH-09</t>
  </si>
  <si>
    <t>234.673.738-01</t>
  </si>
  <si>
    <t>WENDELL OLIVEIRA TERENCIO</t>
  </si>
  <si>
    <t>05-DH-11</t>
  </si>
  <si>
    <t>334.428.028-73</t>
  </si>
  <si>
    <t>ERIK DE PAULA SOARES</t>
  </si>
  <si>
    <t>05-DH-16</t>
  </si>
  <si>
    <t>260.616.178-52</t>
  </si>
  <si>
    <t>JEANE ADELAIDE RODRIGUES SOARES ORNELLA</t>
  </si>
  <si>
    <t>05-DH-20</t>
  </si>
  <si>
    <t>428.701.928-86</t>
  </si>
  <si>
    <t>EDUARDA DOS SANTOS OLIVEIRA</t>
  </si>
  <si>
    <t>05-DK-01</t>
  </si>
  <si>
    <t>268.459.718-97</t>
  </si>
  <si>
    <t>JOSÉ APARECIDO SOARES DE OLIVEIRA</t>
  </si>
  <si>
    <t>05-DK-02</t>
  </si>
  <si>
    <t>392.702.778-28</t>
  </si>
  <si>
    <t>ALEXANDRE HISASHI MARIANO</t>
  </si>
  <si>
    <t>05-DK-06</t>
  </si>
  <si>
    <t>145.796.978-55</t>
  </si>
  <si>
    <t>FABIO PAVANELLI DE ARAUJO</t>
  </si>
  <si>
    <t>05-DK-08</t>
  </si>
  <si>
    <t>169.242.688-54</t>
  </si>
  <si>
    <t>IRENE DE OLIVEIRA</t>
  </si>
  <si>
    <t>05-DL-19</t>
  </si>
  <si>
    <t>230.136.948-07</t>
  </si>
  <si>
    <t>GISELE HIDALGO BELONDI</t>
  </si>
  <si>
    <t>05-DL-25</t>
  </si>
  <si>
    <t>465.826.438-27</t>
  </si>
  <si>
    <t>JEFERSON VICENTE DA SILVA</t>
  </si>
  <si>
    <t>05-DN-01</t>
  </si>
  <si>
    <t>912.497.593-15</t>
  </si>
  <si>
    <t>VALDIR PEREIRA SOARES</t>
  </si>
  <si>
    <t>05-DN-14</t>
  </si>
  <si>
    <t>170.144.278-73</t>
  </si>
  <si>
    <t>REOMAR FRANCISCO DA SILVA</t>
  </si>
  <si>
    <t>05-DP-05</t>
  </si>
  <si>
    <t>228.628.058-40</t>
  </si>
  <si>
    <t>WILLIAN RIBEIRO DE NOVAES</t>
  </si>
  <si>
    <t>05-DP-08</t>
  </si>
  <si>
    <t>439.777.108-18</t>
  </si>
  <si>
    <t>ELIZEU ALVES QUARESMA</t>
  </si>
  <si>
    <t>05-DP-10</t>
  </si>
  <si>
    <t>857.898.014-04</t>
  </si>
  <si>
    <t>CICERO MANOEL DA SILVA</t>
  </si>
  <si>
    <t>05-DQ-21</t>
  </si>
  <si>
    <t>572.407.604-72</t>
  </si>
  <si>
    <t>JOÁS VALENTIM MEIRA</t>
  </si>
  <si>
    <t>RIVIERA DE SANTA CRISTINA - II</t>
  </si>
  <si>
    <t>06-AX-06</t>
  </si>
  <si>
    <t>410.441.368-20</t>
  </si>
  <si>
    <t xml:space="preserve">MAIKON ALVES DE SOUZA </t>
  </si>
  <si>
    <t>06-AX-10</t>
  </si>
  <si>
    <t>432.451.598-03</t>
  </si>
  <si>
    <t>EUNICE COSTA PINHO</t>
  </si>
  <si>
    <t>06-BK-39</t>
  </si>
  <si>
    <t>293.676.198-04</t>
  </si>
  <si>
    <t>ELCIO FERNANDES DA SILVA</t>
  </si>
  <si>
    <t>06-BL-14</t>
  </si>
  <si>
    <t>476.225.474-68</t>
  </si>
  <si>
    <t>IOLANDA MARQUES DOS SANTOS</t>
  </si>
  <si>
    <t>06-CK-20</t>
  </si>
  <si>
    <t>094.929.018-11</t>
  </si>
  <si>
    <t>APARECIDA BENEDITA MAMEDE ALVARENGA</t>
  </si>
  <si>
    <t>06-CW-18</t>
  </si>
  <si>
    <t>087.699.136-33</t>
  </si>
  <si>
    <t>ALLAN JHON FERNANDES VIANA</t>
  </si>
  <si>
    <t>06-CW-25</t>
  </si>
  <si>
    <t>129.543.638-86</t>
  </si>
  <si>
    <t>CLOVES JOSE DA SILVA</t>
  </si>
  <si>
    <t>06-DE-06</t>
  </si>
  <si>
    <t>003.783.903-92</t>
  </si>
  <si>
    <t>JOSEAN MONTEIRO</t>
  </si>
  <si>
    <t>06-DF-11</t>
  </si>
  <si>
    <t>523.274.138-18</t>
  </si>
  <si>
    <t>MATHEUS SCHRAN DE SOUZA</t>
  </si>
  <si>
    <t>06-DF-12</t>
  </si>
  <si>
    <t>279.655.148-26</t>
  </si>
  <si>
    <t>JOÃO FRANCISCO ROSA</t>
  </si>
  <si>
    <t>06-DF-13</t>
  </si>
  <si>
    <t>163.578.968-02</t>
  </si>
  <si>
    <t xml:space="preserve">JOSE SILVA FILHO </t>
  </si>
  <si>
    <t>06-DF-23</t>
  </si>
  <si>
    <t>477.600.698-71</t>
  </si>
  <si>
    <t>EVELYN CORREA PESSOA</t>
  </si>
  <si>
    <t>06-DF-33</t>
  </si>
  <si>
    <t>110514.540.001-08</t>
  </si>
  <si>
    <t>TERRAVANTI AGROPECUARIA EIRELI</t>
  </si>
  <si>
    <t>06-DP-08</t>
  </si>
  <si>
    <t>151.295.678-38</t>
  </si>
  <si>
    <t>DIDIER BARBOSA DE SOUZA NETO</t>
  </si>
  <si>
    <t>06-DP-09</t>
  </si>
  <si>
    <t>456.443.918-92</t>
  </si>
  <si>
    <t xml:space="preserve">JOSE GABRIEL BARBOSA DOS ANJOS </t>
  </si>
  <si>
    <t>06-DQ-11</t>
  </si>
  <si>
    <t>023.496.948-28</t>
  </si>
  <si>
    <t xml:space="preserve">GLORIA APARECIDA FERNANDES </t>
  </si>
  <si>
    <t>06-DR-06</t>
  </si>
  <si>
    <t>079.910.047-16</t>
  </si>
  <si>
    <t>TATIANE SOUZA DAS VIRGENS</t>
  </si>
  <si>
    <t>06-DV-07</t>
  </si>
  <si>
    <t>434.926.538-47</t>
  </si>
  <si>
    <t>ANTONY DAVI FAGUNDES RODRIGUES</t>
  </si>
  <si>
    <t>06-EU-17</t>
  </si>
  <si>
    <t>252.890.088-02</t>
  </si>
  <si>
    <t>MARCIO FABIO MARTINS</t>
  </si>
  <si>
    <t>06-EU-20</t>
  </si>
  <si>
    <t>292.270.698-28</t>
  </si>
  <si>
    <t>ADRIANO LUIZ DA SILVA</t>
  </si>
  <si>
    <t>06-EU-23</t>
  </si>
  <si>
    <t>423.616.498-10</t>
  </si>
  <si>
    <t>THIAGO PEREIRA CARDOSO</t>
  </si>
  <si>
    <t>06-EX-19</t>
  </si>
  <si>
    <t>428.202.748-70</t>
  </si>
  <si>
    <t>JONAS CARDOSO LUCAS DA SILVA</t>
  </si>
  <si>
    <t>06-FJ-07</t>
  </si>
  <si>
    <t>289.538.938-10</t>
  </si>
  <si>
    <t>FERNANDA RUBIA TAVARES</t>
  </si>
  <si>
    <t>06-FP-12</t>
  </si>
  <si>
    <t>266.523.598-63</t>
  </si>
  <si>
    <t>JORGE ALEXANDRE PENA HACKMANN</t>
  </si>
  <si>
    <t>06-FT-16</t>
  </si>
  <si>
    <t>810.795.328-20</t>
  </si>
  <si>
    <t>ELCIO JOSE DE SOUZA ALCOBAÇA</t>
  </si>
  <si>
    <t>06-FY-11</t>
  </si>
  <si>
    <t>195.845.358-70</t>
  </si>
  <si>
    <t>ANA CLAUDIA CROTTI DELMASCHIO</t>
  </si>
  <si>
    <t>06-GK-18</t>
  </si>
  <si>
    <t>055.151.349-74</t>
  </si>
  <si>
    <t>ANDRE LIMA DA SILVA</t>
  </si>
  <si>
    <t>06-GN-12</t>
  </si>
  <si>
    <t>308.825.048-51</t>
  </si>
  <si>
    <t>GUSTAVO MARTINS DA SILVA</t>
  </si>
  <si>
    <t>06-GP-33</t>
  </si>
  <si>
    <t>337.070.508-74</t>
  </si>
  <si>
    <t>MARCIO ROGERIO FREITAS ROSSATI</t>
  </si>
  <si>
    <t>06-GQ-12</t>
  </si>
  <si>
    <t>111.401.994-12</t>
  </si>
  <si>
    <t>EMMANUELI EBUBECHUKWU CHRISTINA EMMANUEL</t>
  </si>
  <si>
    <t>06-GT-07</t>
  </si>
  <si>
    <t>392.612.648-59</t>
  </si>
  <si>
    <t>ALINE MUNIZ DOS PRAZERES</t>
  </si>
  <si>
    <t>06-GU-25</t>
  </si>
  <si>
    <t>216.492.768-00</t>
  </si>
  <si>
    <t>WILLY ABDO HADDADE</t>
  </si>
  <si>
    <t>06-GU-32</t>
  </si>
  <si>
    <t>076.855.678-30</t>
  </si>
  <si>
    <t>ROSANA APARECIDA LUCAS GOMES</t>
  </si>
  <si>
    <t>06-GY-10</t>
  </si>
  <si>
    <t>100.928.114-34</t>
  </si>
  <si>
    <t>SEVERINO GINO GONCALVES FILHO</t>
  </si>
  <si>
    <t>06-HS-26</t>
  </si>
  <si>
    <t>253.013.408-16</t>
  </si>
  <si>
    <t>SILVIA MARIA SCABIN PEREIRA</t>
  </si>
  <si>
    <t>06-IY-04</t>
  </si>
  <si>
    <t>229.729.778-58</t>
  </si>
  <si>
    <t>VAGNER DANTAS DOS SANTOS</t>
  </si>
  <si>
    <t>06-IY-19</t>
  </si>
  <si>
    <t>464.143.418-27</t>
  </si>
  <si>
    <t>ANDRESSA MOREIRA NARDINI</t>
  </si>
  <si>
    <t>06-JL-05</t>
  </si>
  <si>
    <t>730.156.951-34</t>
  </si>
  <si>
    <t>JORGE ESCARCENA GARCIA</t>
  </si>
  <si>
    <t>06-JL-09</t>
  </si>
  <si>
    <t>118.079.718-30</t>
  </si>
  <si>
    <t>RENATA CRISTINA LUCAS</t>
  </si>
  <si>
    <t>06-JP-05</t>
  </si>
  <si>
    <t>026.441.809-37</t>
  </si>
  <si>
    <t>RONALDO MACHADO</t>
  </si>
  <si>
    <t>06-JZ-05</t>
  </si>
  <si>
    <t>424.987.208-47</t>
  </si>
  <si>
    <t>FELIPE DO NASCIMENTO</t>
  </si>
  <si>
    <t>06-JZ-12</t>
  </si>
  <si>
    <t>759.913.573-15</t>
  </si>
  <si>
    <t xml:space="preserve">JOÃO ANTÔNIO  BARBOSA JÚNIOR </t>
  </si>
  <si>
    <t>06-JZ-14</t>
  </si>
  <si>
    <t>268.359.268-05</t>
  </si>
  <si>
    <t>SEBASTIAO APARECIDO SILVA DA COSTA</t>
  </si>
  <si>
    <t>06-JZ-16</t>
  </si>
  <si>
    <t>407.884.058-29</t>
  </si>
  <si>
    <t>HELENA YARA DE OLIVEIRA SGARIBALDI</t>
  </si>
  <si>
    <t>06-KJ-01</t>
  </si>
  <si>
    <t>060.039.968-03</t>
  </si>
  <si>
    <t>MARISA DE JESUS ZOTELLI</t>
  </si>
  <si>
    <t>06-KJ-10</t>
  </si>
  <si>
    <t>091.475.628-11</t>
  </si>
  <si>
    <t>FABIO GUERREIRO TREVISAN</t>
  </si>
  <si>
    <t>06-KJ-17</t>
  </si>
  <si>
    <t>170.500.268-40</t>
  </si>
  <si>
    <t>JANAINA RANGEL PARAISO</t>
  </si>
  <si>
    <t>06-KR-03</t>
  </si>
  <si>
    <t>026.381.808-07</t>
  </si>
  <si>
    <t>ANA CRISTINA FERREIRA VALENTE</t>
  </si>
  <si>
    <t>06-KV-03</t>
  </si>
  <si>
    <t>324.079.148-05</t>
  </si>
  <si>
    <t>MAYRA MIGUEIS CARVALHO</t>
  </si>
  <si>
    <t>06-KV-04</t>
  </si>
  <si>
    <t>06-KV-05</t>
  </si>
  <si>
    <t>06-KV-13</t>
  </si>
  <si>
    <t>06-KV-14</t>
  </si>
  <si>
    <t>06-KV-15</t>
  </si>
  <si>
    <t>06-KY-11</t>
  </si>
  <si>
    <t>06-KZ-03</t>
  </si>
  <si>
    <t>216.520.178-01</t>
  </si>
  <si>
    <t>FABIO ADEMAR SARAN</t>
  </si>
  <si>
    <t>06-LR-21</t>
  </si>
  <si>
    <t>087.223.129-19</t>
  </si>
  <si>
    <t>WILSON LEONARDO SILVA CANUTO</t>
  </si>
  <si>
    <t>TERRAS DE STA. CRISTINA - V</t>
  </si>
  <si>
    <t>07-AX-28</t>
  </si>
  <si>
    <t>361.238.098-22</t>
  </si>
  <si>
    <t>JEFFERSON RODRIGUES PONTES</t>
  </si>
  <si>
    <t>07-BD-05</t>
  </si>
  <si>
    <t>399.157.328-80</t>
  </si>
  <si>
    <t>MILENA SIMOES FABRICIO</t>
  </si>
  <si>
    <t>07-BK-06</t>
  </si>
  <si>
    <t>106.673.068-70</t>
  </si>
  <si>
    <t>RENATA PAULA ROSSI LUZ</t>
  </si>
  <si>
    <t>07-BT-07</t>
  </si>
  <si>
    <t>273.020.258-78</t>
  </si>
  <si>
    <t>JOSE CARLOS TIMOTEO DOS SANTOS FILHO</t>
  </si>
  <si>
    <t>07-CL-31</t>
  </si>
  <si>
    <t>421.616.048-48</t>
  </si>
  <si>
    <t>GABRIEL MARQUES MAIA DOS SANTOS</t>
  </si>
  <si>
    <t>07-DU-18</t>
  </si>
  <si>
    <t>463.556.548-36</t>
  </si>
  <si>
    <t>ERICK OLIVEIRA GONÇALVES</t>
  </si>
  <si>
    <t>07-DY-02</t>
  </si>
  <si>
    <t>375.522.588-37</t>
  </si>
  <si>
    <t>DOUGLAS FERREIRA DE SOUZA</t>
  </si>
  <si>
    <t>07-GI-01</t>
  </si>
  <si>
    <t>470.176.998-31</t>
  </si>
  <si>
    <t>AILTON PERON JUNIOR</t>
  </si>
  <si>
    <t>07-GQ-16</t>
  </si>
  <si>
    <t>048.498.703-84</t>
  </si>
  <si>
    <t>JONAS ALVES CASTELO BRANCO</t>
  </si>
  <si>
    <t>RIVIERA DE SANTA CRISTINA - III</t>
  </si>
  <si>
    <t>08-AL-14</t>
  </si>
  <si>
    <t>142.685.968-60</t>
  </si>
  <si>
    <t>LUIZ ANTONIO MENDES DE ALMEIDA</t>
  </si>
  <si>
    <t>08-AR-19</t>
  </si>
  <si>
    <t>152.445.838-40</t>
  </si>
  <si>
    <t>ALESSANDRO PRIMO DOS SANTOS</t>
  </si>
  <si>
    <t>08-BC-23</t>
  </si>
  <si>
    <t>074.136.828-50</t>
  </si>
  <si>
    <t>JOÃO DUQUE DE MORAES</t>
  </si>
  <si>
    <t>08-BD-20</t>
  </si>
  <si>
    <t>439.871.438-35</t>
  </si>
  <si>
    <t>GUILHERME GOMES DOS SANTOS</t>
  </si>
  <si>
    <t>08-BH-12</t>
  </si>
  <si>
    <t>061.091.198-81</t>
  </si>
  <si>
    <t>IVAN DOMINGOS RAMOS</t>
  </si>
  <si>
    <t>08-BH-22</t>
  </si>
  <si>
    <t>172.064.288-51</t>
  </si>
  <si>
    <t>CARLOS ANTONIO DE CARVALHO</t>
  </si>
  <si>
    <t>08-BO-06</t>
  </si>
  <si>
    <t>250.501.168-05</t>
  </si>
  <si>
    <t>FABIO ROBERTO VAZ</t>
  </si>
  <si>
    <t>08-BW-04</t>
  </si>
  <si>
    <t>248.520.888-37</t>
  </si>
  <si>
    <t>ROGERIO APARECIDO DA SILVA</t>
  </si>
  <si>
    <t>08-CJ-38</t>
  </si>
  <si>
    <t>313.859.788-21</t>
  </si>
  <si>
    <t>MARCELO LIMA DE OLIVEIRA</t>
  </si>
  <si>
    <t>08-CM-24</t>
  </si>
  <si>
    <t>585.743.283-91</t>
  </si>
  <si>
    <t>LENIVALDO CORREA MOREIRA</t>
  </si>
  <si>
    <t>08-CN-19</t>
  </si>
  <si>
    <t>378.181.868-32</t>
  </si>
  <si>
    <t>DAYANE MIQUELLE DA SILVA LIMA</t>
  </si>
  <si>
    <t>08-CQ-02</t>
  </si>
  <si>
    <t>338.842.628-74</t>
  </si>
  <si>
    <t>ANDERSON FRANCISCANO DA SILVA FILHO</t>
  </si>
  <si>
    <t>08-CR-16</t>
  </si>
  <si>
    <t>415334.430.001-25</t>
  </si>
  <si>
    <t>SARAH PAULETTI MATTAR RIBEIRO</t>
  </si>
  <si>
    <t>08-CW-10</t>
  </si>
  <si>
    <t>282.424.478-02</t>
  </si>
  <si>
    <t>NUBIA DE JESUS SANTOS</t>
  </si>
  <si>
    <t>08-DM-18</t>
  </si>
  <si>
    <t>029.627.604-90</t>
  </si>
  <si>
    <t>ANTONIO BATISTA DE SOUSA</t>
  </si>
  <si>
    <t>08-DN-05</t>
  </si>
  <si>
    <t>440.764.048-07</t>
  </si>
  <si>
    <t>RAUL BARROSO</t>
  </si>
  <si>
    <t>08-DN-30</t>
  </si>
  <si>
    <t>122.037.736-85</t>
  </si>
  <si>
    <t>MARDY LUANA CAMARGOS DE MACEDO</t>
  </si>
  <si>
    <t>08-DO-05</t>
  </si>
  <si>
    <t>823.143.308-20</t>
  </si>
  <si>
    <t>ANTONIO BATISTA RODRIGUES</t>
  </si>
  <si>
    <t>08-DS-23</t>
  </si>
  <si>
    <t>277.157.398-98</t>
  </si>
  <si>
    <t>CARMELITA SABINO MARQUES</t>
  </si>
  <si>
    <t>08-DT-08</t>
  </si>
  <si>
    <t>839.120.618-15</t>
  </si>
  <si>
    <t>VANDERLEI MOREIRA</t>
  </si>
  <si>
    <t>08-DV-04</t>
  </si>
  <si>
    <t>173.732.468-77</t>
  </si>
  <si>
    <t>JOZIANE BARBOSA DE OLIVEIRA</t>
  </si>
  <si>
    <t>08-DV-06</t>
  </si>
  <si>
    <t>012.903.627-77</t>
  </si>
  <si>
    <t>MARCIA DE SOUSA MOURA LIMA</t>
  </si>
  <si>
    <t>08-DY-06</t>
  </si>
  <si>
    <t>150.450.888-23</t>
  </si>
  <si>
    <t>MÔNICA BARBOSA ROSAL</t>
  </si>
  <si>
    <t>08-DZ-15</t>
  </si>
  <si>
    <t>912.321.045-15</t>
  </si>
  <si>
    <t>GILCIMARA FAGUNDES DOS SANTOS</t>
  </si>
  <si>
    <t>08-DZ-25</t>
  </si>
  <si>
    <t>802.543.908-97</t>
  </si>
  <si>
    <t>DINOVÃ INTINI</t>
  </si>
  <si>
    <t>08-EI-27</t>
  </si>
  <si>
    <t>271.442.778-20</t>
  </si>
  <si>
    <t>FABIO SANTOS ARAUJO</t>
  </si>
  <si>
    <t>08-EI-30</t>
  </si>
  <si>
    <t>075.330.794-42</t>
  </si>
  <si>
    <t>JACKSON JOSÉ DA SILVA</t>
  </si>
  <si>
    <t>08-EM-03</t>
  </si>
  <si>
    <t>005.968.265-59</t>
  </si>
  <si>
    <t>GIVALDO PEREIRA DE LIMA</t>
  </si>
  <si>
    <t>08-EM-06</t>
  </si>
  <si>
    <t>401.624.798-59</t>
  </si>
  <si>
    <t xml:space="preserve">FELIPE CONCEIÇÃO ROMERO </t>
  </si>
  <si>
    <t>08-EM-12</t>
  </si>
  <si>
    <t>384.305.468-12</t>
  </si>
  <si>
    <t xml:space="preserve">ALEXSANDRO SOARES DA SILVA </t>
  </si>
  <si>
    <t>08-EQ-01</t>
  </si>
  <si>
    <t>230.671.628-54</t>
  </si>
  <si>
    <t>NATALIA FERREIRA DA SILVA</t>
  </si>
  <si>
    <t>08-ER-16</t>
  </si>
  <si>
    <t>383.900.668-66</t>
  </si>
  <si>
    <t>DOMENICA DE PAULA CEZARIO</t>
  </si>
  <si>
    <t>08-ER-17</t>
  </si>
  <si>
    <t>08-ER-19</t>
  </si>
  <si>
    <t>099.947.988-12</t>
  </si>
  <si>
    <t>LAFAIETE SEBASTIÃO LOPES</t>
  </si>
  <si>
    <t>08-EU-19</t>
  </si>
  <si>
    <t>149.198.504-68</t>
  </si>
  <si>
    <t>JOSÉ LINS CAVALCANTI</t>
  </si>
  <si>
    <t>08-EY-16</t>
  </si>
  <si>
    <t>214.953.878-44</t>
  </si>
  <si>
    <t>RODRIGO RODRIGUES DE  OLIVEIRA</t>
  </si>
  <si>
    <t>08-FG-20</t>
  </si>
  <si>
    <t>688.497.964-04</t>
  </si>
  <si>
    <t>LUIZ GONZAGA DOS SANTOS</t>
  </si>
  <si>
    <t>08-FJ-03</t>
  </si>
  <si>
    <t>358.356.428-65</t>
  </si>
  <si>
    <t>EVANDRO RODRIGUES VICENTE</t>
  </si>
  <si>
    <t>08-GK-34</t>
  </si>
  <si>
    <t>009.930.108-30</t>
  </si>
  <si>
    <t>PAULO SERGIO VAES</t>
  </si>
  <si>
    <t>08-HP-10</t>
  </si>
  <si>
    <t>476.582.338-54</t>
  </si>
  <si>
    <t>IGOR GABRIEL TIENI PAIVA</t>
  </si>
  <si>
    <t>08-HZ-11</t>
  </si>
  <si>
    <t>424.342.558-25</t>
  </si>
  <si>
    <t>ELVIS DE ARAUJO RIBEIRO</t>
  </si>
  <si>
    <t>08-IU-10</t>
  </si>
  <si>
    <t>425.860.078-40</t>
  </si>
  <si>
    <t>LUCAS ESTEVES SOUZA</t>
  </si>
  <si>
    <t>08-IY-07</t>
  </si>
  <si>
    <t>008.771.089-78</t>
  </si>
  <si>
    <t>FERNANDA SILVA DUALIBI</t>
  </si>
  <si>
    <t>08-IY-12</t>
  </si>
  <si>
    <t>790.511.461-91</t>
  </si>
  <si>
    <t>EMERSON MARTINS SILVA</t>
  </si>
  <si>
    <t>08-MR-07</t>
  </si>
  <si>
    <t>287.585.688-08</t>
  </si>
  <si>
    <t>MICHELE DOS SANTOS BARROS</t>
  </si>
  <si>
    <t>08-MR-10</t>
  </si>
  <si>
    <t>151.442.208-51</t>
  </si>
  <si>
    <t>SUENIA SCHEFFER</t>
  </si>
  <si>
    <t>08-PQ-03</t>
  </si>
  <si>
    <t>807.942.891-34</t>
  </si>
  <si>
    <t>LUCIMEIRE APARECIDA DE FREITAS SANTOS</t>
  </si>
  <si>
    <t>08-PV-21</t>
  </si>
  <si>
    <t>410.492.058-47</t>
  </si>
  <si>
    <t>PATRICIA DOS SANTOS COSTA</t>
  </si>
  <si>
    <t>08-PV-25</t>
  </si>
  <si>
    <t>359.559.148-89</t>
  </si>
  <si>
    <t>BRUNA NAIARA DOS SANTOS LIMA</t>
  </si>
  <si>
    <t>08-QS-18</t>
  </si>
  <si>
    <t>028.691.206-64</t>
  </si>
  <si>
    <t>EMERSON BORGES</t>
  </si>
  <si>
    <t>08-RS-14</t>
  </si>
  <si>
    <t>038.900.460-02</t>
  </si>
  <si>
    <t>MOSIAH WORM DO ESPIRITO SANTO</t>
  </si>
  <si>
    <t>08-SY-07</t>
  </si>
  <si>
    <t>369.763.038-55</t>
  </si>
  <si>
    <t>ALEXSANDRO MONTEIRO LIMA</t>
  </si>
  <si>
    <t>08-SY-21</t>
  </si>
  <si>
    <t>042.447.148-55</t>
  </si>
  <si>
    <t>SEBASTIÃO CARVALHO DA SILVA</t>
  </si>
  <si>
    <t>08-SY-22</t>
  </si>
  <si>
    <t>383.621.778-37</t>
  </si>
  <si>
    <t>THIAGO SEITI HIROMOTO</t>
  </si>
  <si>
    <t>08-SY-23</t>
  </si>
  <si>
    <t>236.401.928-18</t>
  </si>
  <si>
    <t>CARLOS FERNANDO LOPEZ MORALES</t>
  </si>
  <si>
    <t>RIVIERA DE SANTA CRISTINA XIII - SETOR IATE</t>
  </si>
  <si>
    <t>09-AI-12</t>
  </si>
  <si>
    <t>318.780.788-79</t>
  </si>
  <si>
    <t>TAISE NASCIMENTO DA SILVA</t>
  </si>
  <si>
    <t>09-AJ-05</t>
  </si>
  <si>
    <t>272.751.318-62</t>
  </si>
  <si>
    <t>MARCELO CAETANO DE ALMEIDA LEAO</t>
  </si>
  <si>
    <t>09-CH-24</t>
  </si>
  <si>
    <t>352.142.438-39</t>
  </si>
  <si>
    <t xml:space="preserve">AFONSO NAVARRO BISNETO </t>
  </si>
  <si>
    <t>09-CI-15</t>
  </si>
  <si>
    <t>151.526.808-07</t>
  </si>
  <si>
    <t>JULIANA SANTOS BARROS</t>
  </si>
  <si>
    <t>09-CR-09</t>
  </si>
  <si>
    <t>263.234.118-30</t>
  </si>
  <si>
    <t>ANDERSON FRANCISCO BRANDÃO</t>
  </si>
  <si>
    <t>09-DG-11</t>
  </si>
  <si>
    <t>337.648.798-74</t>
  </si>
  <si>
    <t>SILAS CORREIA DE BARROS</t>
  </si>
  <si>
    <t>09-DS-03</t>
  </si>
  <si>
    <t>006.724.708-37</t>
  </si>
  <si>
    <t>EDNA FELIX CALAÇA</t>
  </si>
  <si>
    <t>09-EK-15</t>
  </si>
  <si>
    <t>040.887.986-60</t>
  </si>
  <si>
    <t>CRISTIANO LOPES GARCEZ</t>
  </si>
  <si>
    <t>09-FP-06</t>
  </si>
  <si>
    <t>457.156.878-96</t>
  </si>
  <si>
    <t>JEAN PATRICK BARBOSA DE SOUZA</t>
  </si>
  <si>
    <t>09-HR-02</t>
  </si>
  <si>
    <t>173.343.718-52</t>
  </si>
  <si>
    <t>EDUARDO PUTRINO</t>
  </si>
  <si>
    <t>09-IR-06</t>
  </si>
  <si>
    <t>703.178.798-04</t>
  </si>
  <si>
    <t>MARIA CELIA FAGUNDES VIEIRA</t>
  </si>
  <si>
    <t>09-IR-07</t>
  </si>
  <si>
    <t>227.985.398-11</t>
  </si>
  <si>
    <t>IVAN FAGUNDES FELIX VIEIRA</t>
  </si>
  <si>
    <t>RIVIERA DE SANTA CRISTINA XIII - SETOR MARINA</t>
  </si>
  <si>
    <t>10-AD-08</t>
  </si>
  <si>
    <t>382.911.088-03</t>
  </si>
  <si>
    <t>EVERTON RICARDO PROENÇA</t>
  </si>
  <si>
    <t>10-AF-06</t>
  </si>
  <si>
    <t>333006.810.001-62</t>
  </si>
  <si>
    <t>MANI BRASIL COMERCIAL LTDA</t>
  </si>
  <si>
    <t>10-AL-16</t>
  </si>
  <si>
    <t>090.089.578-09</t>
  </si>
  <si>
    <t>LUIS CARLOS CONRADO JESUS</t>
  </si>
  <si>
    <t>10-AL-34</t>
  </si>
  <si>
    <t>942.729.059-53</t>
  </si>
  <si>
    <t>SILVANA ALVES DE OLIVEIRA</t>
  </si>
  <si>
    <t>10-AO-10</t>
  </si>
  <si>
    <t>400.114.198-14</t>
  </si>
  <si>
    <t>RAFAEL DOS SANTOS</t>
  </si>
  <si>
    <t>10-AR-12</t>
  </si>
  <si>
    <t>079.351.713-35</t>
  </si>
  <si>
    <t xml:space="preserve">ANTONIO DA SILVA OLIVEIRA FILHO </t>
  </si>
  <si>
    <t>10-AW-01</t>
  </si>
  <si>
    <t>314.083.318-02</t>
  </si>
  <si>
    <t>DIOGO FERNANDO CANTUARIA MIRANDA MUSSATO</t>
  </si>
  <si>
    <t>10-AY-26</t>
  </si>
  <si>
    <t>072.898.738-40</t>
  </si>
  <si>
    <t>JOSÉ ANTÔNIO PEREIRA DA COSTA</t>
  </si>
  <si>
    <t>10-BM-11</t>
  </si>
  <si>
    <t>399.461.218-75</t>
  </si>
  <si>
    <t>VIVIANE GOMES FONSECA CORTE</t>
  </si>
  <si>
    <t>10-BO-34</t>
  </si>
  <si>
    <t>158.373.138-50</t>
  </si>
  <si>
    <t>JULIO CESAR BATISTA DA SILVA</t>
  </si>
  <si>
    <t>10-BQ-08</t>
  </si>
  <si>
    <t>506.920.228-64</t>
  </si>
  <si>
    <t>GABRIEL ROBERTO LOPES DE SOUZA</t>
  </si>
  <si>
    <t>10-BR-23</t>
  </si>
  <si>
    <t>970.290.411-00</t>
  </si>
  <si>
    <t>GILSON MESSIAS DOS SANTOS</t>
  </si>
  <si>
    <t>10-BS-12</t>
  </si>
  <si>
    <t>330.495.318-35</t>
  </si>
  <si>
    <t>VANESSA ALMEIDA DOS SANTOS</t>
  </si>
  <si>
    <t>10-BS-20</t>
  </si>
  <si>
    <t>087.102.128-50</t>
  </si>
  <si>
    <t>ELZA ALMEIDA DOS SANTOS</t>
  </si>
  <si>
    <t>10-BT-01</t>
  </si>
  <si>
    <t>344.863.288-09</t>
  </si>
  <si>
    <t>EVELYN CARLA DOS SANTOS BRITTO</t>
  </si>
  <si>
    <t>10-DM-09</t>
  </si>
  <si>
    <t>387.239.428-27</t>
  </si>
  <si>
    <t>ANTONIO CARLOS DE MATTOS JUNIOR</t>
  </si>
  <si>
    <t>10-DU-03</t>
  </si>
  <si>
    <t>423.926.258-59</t>
  </si>
  <si>
    <t>JHONES SANTOS DE RESENDE</t>
  </si>
  <si>
    <t>10-DU-18</t>
  </si>
  <si>
    <t>115.624.907-45</t>
  </si>
  <si>
    <t>PRISCILA FELICIO DE MOURA</t>
  </si>
  <si>
    <t>10-ER-26</t>
  </si>
  <si>
    <t>826.508.538-91</t>
  </si>
  <si>
    <t>VALMIR DONIZETTI LEITE</t>
  </si>
  <si>
    <t>10-ER-28</t>
  </si>
  <si>
    <t>444.390.718-13</t>
  </si>
  <si>
    <t>ADEWALE CHRISTOPHER LUCAS</t>
  </si>
  <si>
    <t>10-EV-29</t>
  </si>
  <si>
    <t>479.855.388-36</t>
  </si>
  <si>
    <t>FELIPE MARQUES DOS SANTOS</t>
  </si>
  <si>
    <t>10-EV-31</t>
  </si>
  <si>
    <t>351.646.418-60</t>
  </si>
  <si>
    <t>ELIANE APARECIDA ALCANTARA DE OLIVEIRA</t>
  </si>
  <si>
    <t>10-EX-08</t>
  </si>
  <si>
    <t>169.238.518-66</t>
  </si>
  <si>
    <t>GILDETE JEREMIAS SOARES</t>
  </si>
  <si>
    <t>10-EX-13</t>
  </si>
  <si>
    <t>400.773.988-90</t>
  </si>
  <si>
    <t>VICTOR HUGO GOMES ELIAS</t>
  </si>
  <si>
    <t>10-FG-21</t>
  </si>
  <si>
    <t>457.170.818-12</t>
  </si>
  <si>
    <t>GABRIEL MAURÍCIO GIBIM</t>
  </si>
  <si>
    <t>10-FI-15</t>
  </si>
  <si>
    <t>353.107.488-14</t>
  </si>
  <si>
    <t>DIANA DA SILVA OLIVEIRA</t>
  </si>
  <si>
    <t>10-HQ-04</t>
  </si>
  <si>
    <t>056.733.578-00</t>
  </si>
  <si>
    <t>MARIA APARECIDA DE ANDRADE MARIANO</t>
  </si>
  <si>
    <t>10-HU-07</t>
  </si>
  <si>
    <t>384.407.728-66</t>
  </si>
  <si>
    <t>GUILHERME LUCAS NOGUEIRA</t>
  </si>
  <si>
    <t>10-IQ-22</t>
  </si>
  <si>
    <t>534.984.008-86</t>
  </si>
  <si>
    <t>GIOVANNA NOIA MIRANDA DA SILVA</t>
  </si>
  <si>
    <t>10-IS-23</t>
  </si>
  <si>
    <t>174.915.998-85</t>
  </si>
  <si>
    <t>ARMANDO BELLOPEDE NETO</t>
  </si>
  <si>
    <t>10-JC-25</t>
  </si>
  <si>
    <t>217.087.808-40</t>
  </si>
  <si>
    <t>ANTONIO FREIRES DE FREITAS</t>
  </si>
  <si>
    <t>10-JW-11</t>
  </si>
  <si>
    <t>322.983.578-62</t>
  </si>
  <si>
    <t xml:space="preserve">JUNIOR CESAR FRANCISCO </t>
  </si>
  <si>
    <t>10-KB-03</t>
  </si>
  <si>
    <t>109.673.834-12</t>
  </si>
  <si>
    <t>MAURICIO SANTOS DE SOUZA</t>
  </si>
  <si>
    <t>10-KD-19</t>
  </si>
  <si>
    <t>384369.810.001-97</t>
  </si>
  <si>
    <t xml:space="preserve">LION PROJETOS DE ARQUITETURA E COM.DE EMBALAGENS  </t>
  </si>
  <si>
    <t>10-KM-15</t>
  </si>
  <si>
    <t>467.170.618-04</t>
  </si>
  <si>
    <t>THIAGO KOITI KANAZAWA SILVA</t>
  </si>
  <si>
    <t>10-KO-30</t>
  </si>
  <si>
    <t>403.276.728-97</t>
  </si>
  <si>
    <t>WESTECLEY DA SILVA SANTOS</t>
  </si>
  <si>
    <t>10-KP-28</t>
  </si>
  <si>
    <t>455.760.398-07</t>
  </si>
  <si>
    <t>CLEITONI CALHEIRA GONÇALVES</t>
  </si>
  <si>
    <t>10-KP-38</t>
  </si>
  <si>
    <t>352.816.928-10</t>
  </si>
  <si>
    <t>JEFERSON ALEXSANDRO CONCEIÇÃO SILVA</t>
  </si>
  <si>
    <t>10-KS-05</t>
  </si>
  <si>
    <t>306.672.688-63</t>
  </si>
  <si>
    <t>FABIANA ROCHA DA SILVA</t>
  </si>
  <si>
    <t>10-KS-07</t>
  </si>
  <si>
    <t>228.084.658-66</t>
  </si>
  <si>
    <t>DENIZ HENRIQUE GABINO DE SOUSA</t>
  </si>
  <si>
    <t>10-LF-24</t>
  </si>
  <si>
    <t>169.241.888-26</t>
  </si>
  <si>
    <t>RITA DE CASSIA DE MORAES PRADO SOUZA</t>
  </si>
  <si>
    <t>10-LH-09</t>
  </si>
  <si>
    <t>441.324.798-11</t>
  </si>
  <si>
    <t>MARIANA DE SOUZA CAMPOS</t>
  </si>
  <si>
    <t>10-LQ-11</t>
  </si>
  <si>
    <t>390.599.558-11</t>
  </si>
  <si>
    <t>ROBSON RAFAEL LIRA AIRES</t>
  </si>
  <si>
    <t>10-LW-22</t>
  </si>
  <si>
    <t>257.090.138-54</t>
  </si>
  <si>
    <t>PAULO CEZAR BRAVO BARCELLOS JÚNIOR</t>
  </si>
  <si>
    <t>10-MF-12</t>
  </si>
  <si>
    <t>089.526.666-07</t>
  </si>
  <si>
    <t>GABRIELA VILAS BOAS</t>
  </si>
  <si>
    <t>10-NC-08</t>
  </si>
  <si>
    <t>213.501.958-55</t>
  </si>
  <si>
    <t>EDCLEY CHAGAS PENHA</t>
  </si>
  <si>
    <t>10-NY-36</t>
  </si>
  <si>
    <t>398.258.358-69</t>
  </si>
  <si>
    <t>LUCAS CARVALHO DOS SANTOS</t>
  </si>
  <si>
    <t>NINHO VERDE II ECO RESIDENCE</t>
  </si>
  <si>
    <t>12-AB-26</t>
  </si>
  <si>
    <t>338.356.968-31</t>
  </si>
  <si>
    <t>LUIZ HENRIQUE ALVES MARQUES</t>
  </si>
  <si>
    <t>12-AD-01</t>
  </si>
  <si>
    <t>828.381.272-68</t>
  </si>
  <si>
    <t>JULIANA SIQUEIRA LIMA LETAMENDIA</t>
  </si>
  <si>
    <t>12-AH-24</t>
  </si>
  <si>
    <t>350.604.368-45</t>
  </si>
  <si>
    <t>KATTY LUCCHINI</t>
  </si>
  <si>
    <t>12-AI-29</t>
  </si>
  <si>
    <t>066.741.478-93</t>
  </si>
  <si>
    <t xml:space="preserve">ANTONIO MAURICIO LIMA DA SILVA </t>
  </si>
  <si>
    <t>12-AI-33</t>
  </si>
  <si>
    <t>425.841.018-74</t>
  </si>
  <si>
    <t xml:space="preserve">RAFAEL DA COSTA MENDES </t>
  </si>
  <si>
    <t>12-AK-06</t>
  </si>
  <si>
    <t>425.908.258-20</t>
  </si>
  <si>
    <t>DIOGENES CHIACHERINI</t>
  </si>
  <si>
    <t>12-AK-20</t>
  </si>
  <si>
    <t>180.316.988-56</t>
  </si>
  <si>
    <t>MARIA DE LOURDES SOUSA SANTIAGO</t>
  </si>
  <si>
    <t>12-BA-23</t>
  </si>
  <si>
    <t>233.311.768-00</t>
  </si>
  <si>
    <t xml:space="preserve">CLEYTON TAVARES BOAVENTURA </t>
  </si>
  <si>
    <t>12-BF-04</t>
  </si>
  <si>
    <t>194.795.138-62</t>
  </si>
  <si>
    <t>MARCIO ROBERTO DA SILVA</t>
  </si>
  <si>
    <t>12-BK-07</t>
  </si>
  <si>
    <t>009.238.525-73</t>
  </si>
  <si>
    <t>LINDEMBERG PEREIRA CARDOSO</t>
  </si>
  <si>
    <t>12-BK-12</t>
  </si>
  <si>
    <t>115.204.136-37</t>
  </si>
  <si>
    <t>RENAN DE SOUZA CORREIA</t>
  </si>
  <si>
    <t>12-BP-07</t>
  </si>
  <si>
    <t>214.780.608-08</t>
  </si>
  <si>
    <t>DAVID CARLOS MORGADO BALTHAZAR</t>
  </si>
  <si>
    <t>12-BQ-11</t>
  </si>
  <si>
    <t>103.807.118-69</t>
  </si>
  <si>
    <t xml:space="preserve">SILVIA REGINA ROMANO </t>
  </si>
  <si>
    <t>12-BS-06</t>
  </si>
  <si>
    <t>238.010.838-29</t>
  </si>
  <si>
    <t>VALDIMIR DE CARVALHO CHIPENHE CAPOLO</t>
  </si>
  <si>
    <t>12-BT-17</t>
  </si>
  <si>
    <t>118.066.478-77</t>
  </si>
  <si>
    <t>EDUARDO FERREIRA</t>
  </si>
  <si>
    <t>12-BT-22</t>
  </si>
  <si>
    <t>223.832.068-73</t>
  </si>
  <si>
    <t xml:space="preserve">RICARDO VIEIRA GOMES </t>
  </si>
  <si>
    <t>12-BT-24</t>
  </si>
  <si>
    <t>259.489.568-73</t>
  </si>
  <si>
    <t>DANIEL FRANCISCO DA SILVA ASSEMBLEIA</t>
  </si>
  <si>
    <t>12-BW-05</t>
  </si>
  <si>
    <t>412.576.148-51</t>
  </si>
  <si>
    <t>JOELSON DOS SANTOS DE MAGALHAES</t>
  </si>
  <si>
    <t>12-BW-09</t>
  </si>
  <si>
    <t>326.115.148-01</t>
  </si>
  <si>
    <t>CARLA ALINE MOREIRA FERREIRA</t>
  </si>
  <si>
    <t>12-BW-14</t>
  </si>
  <si>
    <t>330.989.658-78</t>
  </si>
  <si>
    <t xml:space="preserve"> ROBSON DANIEL DOS SANTOS MATTOS  </t>
  </si>
  <si>
    <t>12-BX-21</t>
  </si>
  <si>
    <t>037.267.406-27</t>
  </si>
  <si>
    <t xml:space="preserve"> MARCELO SOARES GOMES </t>
  </si>
  <si>
    <t>12-BY-33</t>
  </si>
  <si>
    <t>142.528.028-57</t>
  </si>
  <si>
    <t>ROLDICEIA GENUINA ALBANO</t>
  </si>
  <si>
    <t>12-CM-05</t>
  </si>
  <si>
    <t>168.129.818-00</t>
  </si>
  <si>
    <t xml:space="preserve">DANIEL RICARDO DE CAIRES MARTINS  </t>
  </si>
  <si>
    <t>12-CT-38</t>
  </si>
  <si>
    <t>319.486.598-67</t>
  </si>
  <si>
    <t xml:space="preserve">VANESSA ARAGAO DE ALMEIDA </t>
  </si>
  <si>
    <t>12-CT-39</t>
  </si>
  <si>
    <t>391.969.478-37</t>
  </si>
  <si>
    <t>CHARLES ROBSON MONDEKI</t>
  </si>
  <si>
    <t>12-CV-09</t>
  </si>
  <si>
    <t>215.854.998-03</t>
  </si>
  <si>
    <t>DANIEL RICARDO DE JESUS</t>
  </si>
  <si>
    <t>12-CW-28</t>
  </si>
  <si>
    <t>375.687.318-80</t>
  </si>
  <si>
    <t>THIAGO MARQUES DE SOUZA</t>
  </si>
  <si>
    <t>12-CW-30</t>
  </si>
  <si>
    <t>249.931.848-16</t>
  </si>
  <si>
    <t xml:space="preserve">LAERTE DEL DONNO JUNIOR </t>
  </si>
  <si>
    <t>12-DO-23</t>
  </si>
  <si>
    <t>408.681.738-19</t>
  </si>
  <si>
    <t>DIEGO WENDELL CLODOMIRO</t>
  </si>
  <si>
    <t>12-DO-32</t>
  </si>
  <si>
    <t>299.623.218-67</t>
  </si>
  <si>
    <t xml:space="preserve">LUCIANA BASTOS DOS SANTOS  </t>
  </si>
  <si>
    <t>12-DU-21</t>
  </si>
  <si>
    <t>060.514.359-56</t>
  </si>
  <si>
    <t xml:space="preserve"> LUIZ FERNANDO DI PARDI CORA </t>
  </si>
  <si>
    <t>12-DY-21</t>
  </si>
  <si>
    <t>006.134.729-93</t>
  </si>
  <si>
    <t>MIKHAIL ODISSEFS SDOUKOS</t>
  </si>
  <si>
    <t>12-EB-05</t>
  </si>
  <si>
    <t>296.844.588-00</t>
  </si>
  <si>
    <t xml:space="preserve"> LUCIANA MICHELLE FIRMINO BARBOZA 	</t>
  </si>
  <si>
    <t>12-EK-19</t>
  </si>
  <si>
    <t>166.258.268-47</t>
  </si>
  <si>
    <t>ADRIANA MACIEL DE RIGUEIRO</t>
  </si>
  <si>
    <t>12-EO-22</t>
  </si>
  <si>
    <t>014.497.468-10</t>
  </si>
  <si>
    <t xml:space="preserve">SILVIO JORGE MISSAGLIA </t>
  </si>
  <si>
    <t>12-ET-27</t>
  </si>
  <si>
    <t>431.017.548-10</t>
  </si>
  <si>
    <t>JOSE SOARES DE ANDRADE JUNIOR</t>
  </si>
  <si>
    <t>12-EV-01</t>
  </si>
  <si>
    <t>492.993.098-76</t>
  </si>
  <si>
    <t>LUCAS RYAN CIPRIANO DA SILVA</t>
  </si>
  <si>
    <t>12-EX-13</t>
  </si>
  <si>
    <t>356.294.618-00</t>
  </si>
  <si>
    <t>ANDREIA APARECIDA DE MORAES LIRA</t>
  </si>
  <si>
    <t>12-EZ-05</t>
  </si>
  <si>
    <t>213.569.198-47</t>
  </si>
  <si>
    <t xml:space="preserve">ALINE SANTOS DE ARAUJO RUAS </t>
  </si>
  <si>
    <t>12-EZ-16</t>
  </si>
  <si>
    <t>295.281.338-86</t>
  </si>
  <si>
    <t xml:space="preserve">VANESSA APARECIDA DE AQUINO FERREIRA  </t>
  </si>
  <si>
    <t>12-FB-29</t>
  </si>
  <si>
    <t>389.871.798-42</t>
  </si>
  <si>
    <t>ISAC FERREIRA MEDRADO</t>
  </si>
  <si>
    <t>12-FC-12</t>
  </si>
  <si>
    <t>704.966.884-21</t>
  </si>
  <si>
    <t>JOSÉ DA COSTA</t>
  </si>
  <si>
    <t>12-FD-12</t>
  </si>
  <si>
    <t>215.915.928-01</t>
  </si>
  <si>
    <t>EDUARDO MELO COVA</t>
  </si>
  <si>
    <t>12-FV-02</t>
  </si>
  <si>
    <t>375.781.138-01</t>
  </si>
  <si>
    <t>FELIPE HOLANDA CARVALHO</t>
  </si>
  <si>
    <t>12-FV-07</t>
  </si>
  <si>
    <t>009.497.858-14</t>
  </si>
  <si>
    <t>EMILIO TOKUSHI KATSUKI</t>
  </si>
  <si>
    <t>12-FV-16</t>
  </si>
  <si>
    <t>269.066.668-51</t>
  </si>
  <si>
    <t>MONICA GOMES PESCAROLLI</t>
  </si>
  <si>
    <t>12-GD-19</t>
  </si>
  <si>
    <t>287.795.408-05</t>
  </si>
  <si>
    <t>FABIO ALEXANDRE FRANCA</t>
  </si>
  <si>
    <t>12-GD-20</t>
  </si>
  <si>
    <t>12-GD-22</t>
  </si>
  <si>
    <t>054.026.795-33</t>
  </si>
  <si>
    <t xml:space="preserve">JUDIVAL DE JESUS SOARES </t>
  </si>
  <si>
    <t>12-GE-06</t>
  </si>
  <si>
    <t>390.966.388-59</t>
  </si>
  <si>
    <t xml:space="preserve">NAILTON FELIPE BEZERRA  </t>
  </si>
  <si>
    <t>12-GF-07</t>
  </si>
  <si>
    <t>282.090.848-95</t>
  </si>
  <si>
    <t>ERIC ALEXANDRE TIAGO</t>
  </si>
  <si>
    <t>12-GJ-15</t>
  </si>
  <si>
    <t>499.117.598-49</t>
  </si>
  <si>
    <t>JANINA MALAQUIAS PALADINI</t>
  </si>
  <si>
    <t>12-GR-04</t>
  </si>
  <si>
    <t>149.007.338-81</t>
  </si>
  <si>
    <t>NELSON MUNHOES JUNIOR</t>
  </si>
  <si>
    <t>12-GW-23</t>
  </si>
  <si>
    <t>363.261.828-32</t>
  </si>
  <si>
    <t>PAULO RICARDO NEIVA</t>
  </si>
  <si>
    <t>12-GZ-15</t>
  </si>
  <si>
    <t>338.680.578-70</t>
  </si>
  <si>
    <t>RICARDO DIAS DE ANDRADE</t>
  </si>
  <si>
    <t>12-HI-16</t>
  </si>
  <si>
    <t>402.225.048-89</t>
  </si>
  <si>
    <t xml:space="preserve">JOSIANE DE BARROS SILVA </t>
  </si>
  <si>
    <t>12-HL-06</t>
  </si>
  <si>
    <t>396.487.718-20</t>
  </si>
  <si>
    <t xml:space="preserve">CAROLINE FERREIRA DA SILVA </t>
  </si>
  <si>
    <t>12-ID-19</t>
  </si>
  <si>
    <t>302.555.188-70</t>
  </si>
  <si>
    <t xml:space="preserve">TANIA MARIA BARBOSA DE LIMA </t>
  </si>
  <si>
    <t>12-IM-09</t>
  </si>
  <si>
    <t>383.278.788-75</t>
  </si>
  <si>
    <t>TAMIRES PAES LIMA</t>
  </si>
  <si>
    <t>12-IN-17</t>
  </si>
  <si>
    <t>385.465.028-03</t>
  </si>
  <si>
    <t>LEONARDO GOMES DE SOUZA  MONTALVÃO</t>
  </si>
  <si>
    <t>12-IR-09</t>
  </si>
  <si>
    <t>276.730.508-89</t>
  </si>
  <si>
    <t xml:space="preserve"> ANA PAULA LOPES MARQUES DE LIRA </t>
  </si>
  <si>
    <t>12-IS-09</t>
  </si>
  <si>
    <t>383.863.768-21</t>
  </si>
  <si>
    <t>GABRIELA COSTA SIMAS</t>
  </si>
  <si>
    <t>12-IU-26</t>
  </si>
  <si>
    <t>694.777.799-20</t>
  </si>
  <si>
    <t>ILDA DE SOUZA MEDEIROS RIBEIRO</t>
  </si>
  <si>
    <t>12-JG-19</t>
  </si>
  <si>
    <t>380.119.788-37</t>
  </si>
  <si>
    <t xml:space="preserve"> JULIANO APARECIDO DOS SANTOS  </t>
  </si>
  <si>
    <t>12-JK-26</t>
  </si>
  <si>
    <t>358.806.018-97</t>
  </si>
  <si>
    <t>LEANDRO DOS REIS ROMANELLI</t>
  </si>
  <si>
    <t>12-JK-27</t>
  </si>
  <si>
    <t>12-JQ-37</t>
  </si>
  <si>
    <t>306.578.598-69</t>
  </si>
  <si>
    <t>MAURICIO DE JESUS PELUCIO PAVIM</t>
  </si>
  <si>
    <t>12-JT-12</t>
  </si>
  <si>
    <t>247.256.028-17</t>
  </si>
  <si>
    <t>GERSON APARECIDO DE SOUZA ALVES</t>
  </si>
  <si>
    <t>12-JV-19</t>
  </si>
  <si>
    <t>236.821.848-30</t>
  </si>
  <si>
    <t>RENAN FLORES OTOYA</t>
  </si>
  <si>
    <t>12-KC-05</t>
  </si>
  <si>
    <t>285.401.938-50</t>
  </si>
  <si>
    <t>LAERCIO FLAUSINO JUNIOR</t>
  </si>
  <si>
    <t>12-KD-12</t>
  </si>
  <si>
    <t>233.848.208-51</t>
  </si>
  <si>
    <t>VASCO TSHITUMBA MUYAYA</t>
  </si>
  <si>
    <t>12-KG-21</t>
  </si>
  <si>
    <t>104.144.128-26</t>
  </si>
  <si>
    <t>PAULO HENRIQUE FLAVIANO</t>
  </si>
  <si>
    <t>12-KI-02</t>
  </si>
  <si>
    <t>455.788.808-94</t>
  </si>
  <si>
    <t xml:space="preserve"> CESAR AUGUSTO DA SILVA FERREIRA   </t>
  </si>
  <si>
    <t>12-KO-08</t>
  </si>
  <si>
    <t>165.793.898-00</t>
  </si>
  <si>
    <t>RODRIGO CAIO RODRIGUES</t>
  </si>
  <si>
    <t>12-KP-12</t>
  </si>
  <si>
    <t>355.967.518-98</t>
  </si>
  <si>
    <t xml:space="preserve">RENAN SILVA DE PAULA </t>
  </si>
  <si>
    <t>12-LA-08</t>
  </si>
  <si>
    <t>316.651.788-09</t>
  </si>
  <si>
    <t xml:space="preserve">VITOR DE OLIVEIRA JUNIOR </t>
  </si>
  <si>
    <t>12-LA-26</t>
  </si>
  <si>
    <t>348.482.958-31</t>
  </si>
  <si>
    <t>ELEN CRISTINA ALVES ALMEIDA</t>
  </si>
  <si>
    <t>12-LC-13</t>
  </si>
  <si>
    <t>394.504.268-21</t>
  </si>
  <si>
    <t>YGOR RODRIGUES DE LIMA</t>
  </si>
  <si>
    <t>12-LC-20</t>
  </si>
  <si>
    <t>366.466.968-10</t>
  </si>
  <si>
    <t xml:space="preserve">SÉRGIO RICARDO LOURENÇO FILHO </t>
  </si>
  <si>
    <t>12-LD-05</t>
  </si>
  <si>
    <t>143.412.178-01</t>
  </si>
  <si>
    <t xml:space="preserve">MARIA CRISTINA DE SOUZA LIMA  </t>
  </si>
  <si>
    <t>12-LD-12</t>
  </si>
  <si>
    <t>403.951.608-71</t>
  </si>
  <si>
    <t>ROSANA YOSHICO DE JESUS NUMATA</t>
  </si>
  <si>
    <t>12-LG-16</t>
  </si>
  <si>
    <t>296.077.998-36</t>
  </si>
  <si>
    <t xml:space="preserve">CRISTIANE MASSUMI ETO SUEDE </t>
  </si>
  <si>
    <t>12-LI-16</t>
  </si>
  <si>
    <t>315.247.878-09</t>
  </si>
  <si>
    <t>LEANDRO MATOS DE OLIVEIRA</t>
  </si>
  <si>
    <t>12-LZ-13</t>
  </si>
  <si>
    <t>218.068.128-35</t>
  </si>
  <si>
    <t>TEREZA ALVES DE ALCANTARA</t>
  </si>
  <si>
    <t>12-MA-06</t>
  </si>
  <si>
    <t>339.363.308-24</t>
  </si>
  <si>
    <t xml:space="preserve">TIAGO SANTOS LAURENZANO </t>
  </si>
  <si>
    <t>12-MH-24</t>
  </si>
  <si>
    <t>323.346.508-46</t>
  </si>
  <si>
    <t xml:space="preserve"> ANDRÉ LUIZ GALDINO DOS SANTOS</t>
  </si>
  <si>
    <t>12-ML-15</t>
  </si>
  <si>
    <t>225.552.378-79</t>
  </si>
  <si>
    <t xml:space="preserve"> MONICA FREITAS DE ANDRADE </t>
  </si>
  <si>
    <t>12-MN-11</t>
  </si>
  <si>
    <t>444.920.798-07</t>
  </si>
  <si>
    <t xml:space="preserve"> JOICE PITA OLIVEIRA  </t>
  </si>
  <si>
    <t>12-MP-09</t>
  </si>
  <si>
    <t>385.159.178-07</t>
  </si>
  <si>
    <t>ROBERTA THAIS FARACCO ALVES MAFRA</t>
  </si>
  <si>
    <t>12-MV-18</t>
  </si>
  <si>
    <t>314.384.948-74</t>
  </si>
  <si>
    <t xml:space="preserve">GISELE NASCIMENTO BARROS </t>
  </si>
  <si>
    <t>12-MW-24</t>
  </si>
  <si>
    <t>925.846.678-00</t>
  </si>
  <si>
    <t>PAULO DE TARSO ANDERAOS CASSIS</t>
  </si>
  <si>
    <t>12-MX-04</t>
  </si>
  <si>
    <t>970.800.123-68</t>
  </si>
  <si>
    <t>EVA PROSPERO DOS SANTOS SAMPAIO</t>
  </si>
  <si>
    <t>12-NA-10</t>
  </si>
  <si>
    <t>350.089.638-30</t>
  </si>
  <si>
    <t xml:space="preserve">WALTER DE MELLO GAYA NETO </t>
  </si>
  <si>
    <t>12-NA-11</t>
  </si>
  <si>
    <t>149.142.978-09</t>
  </si>
  <si>
    <t xml:space="preserve">IVANA SILVA SANT ANA </t>
  </si>
  <si>
    <t>12-NA-23</t>
  </si>
  <si>
    <t>047.386.969-12</t>
  </si>
  <si>
    <t>VANDERSI DOS SANTOS</t>
  </si>
  <si>
    <t>12-NH-26</t>
  </si>
  <si>
    <t>395.176.498-86</t>
  </si>
  <si>
    <t xml:space="preserve">ANDREI GALERA </t>
  </si>
  <si>
    <t>12-NI-16</t>
  </si>
  <si>
    <t>296.423.158-31</t>
  </si>
  <si>
    <t>ELAINE DOS SANTOS ALVES MARTINS</t>
  </si>
  <si>
    <t>12-NI-22</t>
  </si>
  <si>
    <t>379.341.488-44</t>
  </si>
  <si>
    <t>JULIANA TORRES RODRIGUES</t>
  </si>
  <si>
    <t>12-NL-11</t>
  </si>
  <si>
    <t>147.298.028-02</t>
  </si>
  <si>
    <t xml:space="preserve">MARCELO VELOSO DE OLIVEIRA </t>
  </si>
  <si>
    <t>12-NO-25</t>
  </si>
  <si>
    <t>386.552.198-35</t>
  </si>
  <si>
    <t xml:space="preserve">GABRIEL SANTOS DE OLIVEIRA  </t>
  </si>
  <si>
    <t>12-NS-12</t>
  </si>
  <si>
    <t>402.496.648-01</t>
  </si>
  <si>
    <t xml:space="preserve"> ROBSON GOMES SIZINIO </t>
  </si>
  <si>
    <t>12-OB-29</t>
  </si>
  <si>
    <t>333.049.618-52</t>
  </si>
  <si>
    <t>NATALIA BEZERRA SCATENA</t>
  </si>
  <si>
    <t>12-OI-14</t>
  </si>
  <si>
    <t>351.912.998-17</t>
  </si>
  <si>
    <t>CINTIA LISBOA DO AMARAL ANTONIO</t>
  </si>
  <si>
    <t>12-OM-02</t>
  </si>
  <si>
    <t>387.598.948-14</t>
  </si>
  <si>
    <t xml:space="preserve">VIVIANE DA SILVA PEREIRA </t>
  </si>
  <si>
    <t>12-OM-39</t>
  </si>
  <si>
    <t>042.203.538-60</t>
  </si>
  <si>
    <t>APARECIDA LEILA PINTO GONÇALVES</t>
  </si>
  <si>
    <t>12-OQ-10</t>
  </si>
  <si>
    <t>319.602.418-00</t>
  </si>
  <si>
    <t>LUDMILA APARECIDA MARIANO DA COSTA DE SOUZA</t>
  </si>
  <si>
    <t>12-OQ-22</t>
  </si>
  <si>
    <t>346.739.788-38</t>
  </si>
  <si>
    <t>ALEXANDRE DOS SANTOS SILVA</t>
  </si>
  <si>
    <t>12-OR-12</t>
  </si>
  <si>
    <t>412.786.228-96</t>
  </si>
  <si>
    <t xml:space="preserve">LUCAS DOS ANJOS LONGAS </t>
  </si>
  <si>
    <t>12-OT-03</t>
  </si>
  <si>
    <t>517.562.098-39</t>
  </si>
  <si>
    <t>LUCAS DE SOUZA RIBEIRO LOPES</t>
  </si>
  <si>
    <t>12-OW-01</t>
  </si>
  <si>
    <t>325.922.148-44</t>
  </si>
  <si>
    <t>ADRIANO MIRANDA TANDIAL</t>
  </si>
  <si>
    <t>12-OX-03</t>
  </si>
  <si>
    <t>313.011.748-23</t>
  </si>
  <si>
    <t xml:space="preserve"> ALEXANDER ULIANA PIRES FERREIRA 	</t>
  </si>
  <si>
    <t>12-OX-54</t>
  </si>
  <si>
    <t>231.927.098-12</t>
  </si>
  <si>
    <t>PAULINA CALLE NUNEZ</t>
  </si>
  <si>
    <t>12-OY-19</t>
  </si>
  <si>
    <t>036.215.868-14</t>
  </si>
  <si>
    <t xml:space="preserve">ELOIZA ELENA ALVES FERREIRA </t>
  </si>
  <si>
    <t>12-PD-27</t>
  </si>
  <si>
    <t>001.371.442-29</t>
  </si>
  <si>
    <t xml:space="preserve">AIRTON FELIX INOMATA </t>
  </si>
  <si>
    <t>12-PL-26</t>
  </si>
  <si>
    <t>392.389.128-82</t>
  </si>
  <si>
    <t>LUÃ LOURENÇO</t>
  </si>
  <si>
    <t>12-PL-35</t>
  </si>
  <si>
    <t>636.773.264-00</t>
  </si>
  <si>
    <t xml:space="preserve"> VALDIRA SANTOS DA SILVA </t>
  </si>
  <si>
    <t>12-PM-11</t>
  </si>
  <si>
    <t>335.539.538-29</t>
  </si>
  <si>
    <t xml:space="preserve">BEATRIZ OLIVEIRA DUARTE ROBLES DE LIMA </t>
  </si>
  <si>
    <t>12-PM-19</t>
  </si>
  <si>
    <t>338.591.448-55</t>
  </si>
  <si>
    <t>DAVYDSON GUEDES RODRIGUES DE MACEDO</t>
  </si>
  <si>
    <t>12-PM-32</t>
  </si>
  <si>
    <t>144.056.158-37</t>
  </si>
  <si>
    <t xml:space="preserve">NILSON FERREIRA DO AMARAL  </t>
  </si>
  <si>
    <t>12-PR-27</t>
  </si>
  <si>
    <t>049.095.648-37</t>
  </si>
  <si>
    <t>SONIA MARIA RODRIGUES</t>
  </si>
  <si>
    <t>12-PS-01</t>
  </si>
  <si>
    <t>083.202.298-55</t>
  </si>
  <si>
    <t>CLAUDIA DE ANDRADE PEREIRA</t>
  </si>
  <si>
    <t>12-PZ-06</t>
  </si>
  <si>
    <t>438.396.008-12</t>
  </si>
  <si>
    <t>GABRIEL FURLAN BARBOSA</t>
  </si>
  <si>
    <t>12-PZ-14</t>
  </si>
  <si>
    <t>447.521.148-44</t>
  </si>
  <si>
    <t>KAUE ALEX DE ALMEIDA CANDIDO</t>
  </si>
  <si>
    <t>12-QA-02</t>
  </si>
  <si>
    <t>337.110.358-76</t>
  </si>
  <si>
    <t>FLAVIA LELES TRINDADE DOS REIS</t>
  </si>
  <si>
    <t>SANTA BÁRBARA RESORT RESIDENCE - I</t>
  </si>
  <si>
    <t>13-AO-10</t>
  </si>
  <si>
    <t>424.629.548-56</t>
  </si>
  <si>
    <t xml:space="preserve">IGOR SILVEIRA DE FRANCA </t>
  </si>
  <si>
    <t>13-AS-15</t>
  </si>
  <si>
    <t>540.406.498-69</t>
  </si>
  <si>
    <t>PALOMA SANTOS DE BARROS FERREIRA</t>
  </si>
  <si>
    <t>13-BB-04</t>
  </si>
  <si>
    <t>144.134.341-53</t>
  </si>
  <si>
    <t>JUSCELINA GOMES PEDROSA GUIMARAES</t>
  </si>
  <si>
    <t>13-BI-12</t>
  </si>
  <si>
    <t>407.362.608-62</t>
  </si>
  <si>
    <t>FABIANA DOS SANTOS BATISTA</t>
  </si>
  <si>
    <t>13-BI-14</t>
  </si>
  <si>
    <t>866.930.349-34</t>
  </si>
  <si>
    <t>MARIA DOS SANTOS FERNANDES</t>
  </si>
  <si>
    <t>13-BU-05</t>
  </si>
  <si>
    <t>13-CB-15</t>
  </si>
  <si>
    <t>038.929.918-98</t>
  </si>
  <si>
    <t>ADEMIR ROSA PINTO</t>
  </si>
  <si>
    <t>13-CL-11</t>
  </si>
  <si>
    <t>304.747.198-39</t>
  </si>
  <si>
    <t xml:space="preserve">OTAVIO DE CASTRO RIBEIRO JUNIOR </t>
  </si>
  <si>
    <t>13-DT-16</t>
  </si>
  <si>
    <t>257.357.988-39</t>
  </si>
  <si>
    <t>EVANDRO PEREIRA PARDINHO</t>
  </si>
  <si>
    <t>13-DZ-25</t>
  </si>
  <si>
    <t>282.208.568-40</t>
  </si>
  <si>
    <t>EGLY GARCIA DE OLIVEIRA</t>
  </si>
  <si>
    <t>13-FS-18</t>
  </si>
  <si>
    <t>379.650.888-00</t>
  </si>
  <si>
    <t>CARLOS AUGUSTO BALBINO DOS SANTOS</t>
  </si>
  <si>
    <t>13-GU-20</t>
  </si>
  <si>
    <t>299.498.088-63</t>
  </si>
  <si>
    <t>DANIEL LUIZ DA SILVA</t>
  </si>
  <si>
    <t>13-GX-07</t>
  </si>
  <si>
    <t>836.515.199-53</t>
  </si>
  <si>
    <t>MAURICIO GABARDO</t>
  </si>
  <si>
    <t>13-HF-02</t>
  </si>
  <si>
    <t>784.310.006-78</t>
  </si>
  <si>
    <t xml:space="preserve">MIRIAM MARQUES FERREIRA DE QUEIROZ </t>
  </si>
  <si>
    <t>13-HN-08</t>
  </si>
  <si>
    <t>133.792.148-33</t>
  </si>
  <si>
    <t>CARLOS ROBERTO DA SILVA</t>
  </si>
  <si>
    <t>13-HT-17</t>
  </si>
  <si>
    <t>407.985.258-43</t>
  </si>
  <si>
    <t>RAPHAEL FERREIRA DUARTE</t>
  </si>
  <si>
    <t>13-KM-07</t>
  </si>
  <si>
    <t>339.219.298-81</t>
  </si>
  <si>
    <t>JULIANA SIQUEIRA NUNES</t>
  </si>
  <si>
    <t>13-KQ-04</t>
  </si>
  <si>
    <t>315.407.888-65</t>
  </si>
  <si>
    <t>ELIAS OLIVEIRA SOUZA</t>
  </si>
  <si>
    <t>13-KZ-03</t>
  </si>
  <si>
    <t>114.267.148-82</t>
  </si>
  <si>
    <t xml:space="preserve">VANDER DE PAULA </t>
  </si>
  <si>
    <t>13-LB-14</t>
  </si>
  <si>
    <t>047.812.678-66</t>
  </si>
  <si>
    <t>LUCIANO BEZERRA DA SILVA</t>
  </si>
  <si>
    <t>13-LE-02</t>
  </si>
  <si>
    <t>074.284.386-67</t>
  </si>
  <si>
    <t xml:space="preserve">VANDERLEI ALVES DA SILVA </t>
  </si>
  <si>
    <t>13-MF-05</t>
  </si>
  <si>
    <t>409.413.258-90</t>
  </si>
  <si>
    <t>DIEGO GERMANO SILVA</t>
  </si>
  <si>
    <t>13-NQ-18</t>
  </si>
  <si>
    <t>144.987.618-80</t>
  </si>
  <si>
    <t xml:space="preserve">ROQUELINA REIS DA SILVA </t>
  </si>
  <si>
    <t>13-NV-05</t>
  </si>
  <si>
    <t>427.328.628-94</t>
  </si>
  <si>
    <t>NATHALIA MENDES MENDONÇA</t>
  </si>
  <si>
    <t>13-NZ-08</t>
  </si>
  <si>
    <t>155.396.578-70</t>
  </si>
  <si>
    <t>ROGERIO TABET DE OLIVEIRA</t>
  </si>
  <si>
    <t>13-NZ-18</t>
  </si>
  <si>
    <t>376.054.938-19</t>
  </si>
  <si>
    <t>DAVID SILVA COTRIN</t>
  </si>
  <si>
    <t>13-NZ-21</t>
  </si>
  <si>
    <t>038.580.334-64</t>
  </si>
  <si>
    <t>WAGNNER TORRES PORTELA</t>
  </si>
  <si>
    <t>13-NZ-24</t>
  </si>
  <si>
    <t>417.248.418-23</t>
  </si>
  <si>
    <t>BRUNO BRISOLA GONÇALVES CLARO</t>
  </si>
  <si>
    <t>13-OC-01</t>
  </si>
  <si>
    <t>468.178.198-30</t>
  </si>
  <si>
    <t>ROGER COSTA ALVES GOMES</t>
  </si>
  <si>
    <t>SANTA BÁRBARA RESORT RESIDENCE - II</t>
  </si>
  <si>
    <t>14-AD-18</t>
  </si>
  <si>
    <t>456.209.198-38</t>
  </si>
  <si>
    <t>MATHEUS ANDRADE DE OLIVEIRA</t>
  </si>
  <si>
    <t>14-BC-06</t>
  </si>
  <si>
    <t>342.009.988-66</t>
  </si>
  <si>
    <t>DIEGO LUIZ COLOGNESI</t>
  </si>
  <si>
    <t>14-BL-33</t>
  </si>
  <si>
    <t>245.458.768-89</t>
  </si>
  <si>
    <t>ANDERSON GUERRA VIEIRA</t>
  </si>
  <si>
    <t>14-BU-06</t>
  </si>
  <si>
    <t>384.904.578-16</t>
  </si>
  <si>
    <t xml:space="preserve">RICHARD RANZANI MARTINS </t>
  </si>
  <si>
    <t>14-BX-02</t>
  </si>
  <si>
    <t>220.589.038-70</t>
  </si>
  <si>
    <t>ROSANA DE FREITAS SILVA</t>
  </si>
  <si>
    <t>14-CC-02</t>
  </si>
  <si>
    <t>374.154.678-09</t>
  </si>
  <si>
    <t>HELLEN CRISTINA HORACIO DE ALMEIDA</t>
  </si>
  <si>
    <t>14-CF-19</t>
  </si>
  <si>
    <t>376.631.498-07</t>
  </si>
  <si>
    <t xml:space="preserve">WILLIAM JESUS COURA </t>
  </si>
  <si>
    <t>14-CK-14</t>
  </si>
  <si>
    <t>023.238.794-05</t>
  </si>
  <si>
    <t>LIOMAR ALVES</t>
  </si>
  <si>
    <t>14-CN-15</t>
  </si>
  <si>
    <t>259.917.988-26</t>
  </si>
  <si>
    <t xml:space="preserve"> ALINE LUCIANA MENDES</t>
  </si>
  <si>
    <t>14-DT-01</t>
  </si>
  <si>
    <t>039.559.168-63</t>
  </si>
  <si>
    <t>MARINÉIA RODRIGUES LOPES DE ARAUJO</t>
  </si>
  <si>
    <t>14-DU-15</t>
  </si>
  <si>
    <t>052.736.584-03</t>
  </si>
  <si>
    <t>VIVIANE GERALDA DE OLIVEIRA</t>
  </si>
  <si>
    <t>14-EO-02</t>
  </si>
  <si>
    <t>409.437.428-03</t>
  </si>
  <si>
    <t>WESLLEY NOLASCO DE LIMA</t>
  </si>
  <si>
    <t>14-ES-09</t>
  </si>
  <si>
    <t>367.803.578-71</t>
  </si>
  <si>
    <t>JOSEFA MARIA DE JESUS SANTOS</t>
  </si>
  <si>
    <t>14-EU-06</t>
  </si>
  <si>
    <t>453.990.888-00</t>
  </si>
  <si>
    <t>MARUZA PAULA LELLI PEREZ</t>
  </si>
  <si>
    <t>14-EV-04</t>
  </si>
  <si>
    <t>410.424.378-74</t>
  </si>
  <si>
    <t>ALEXSANDRO DANTAS DE SOUZA</t>
  </si>
  <si>
    <t>14-EY-10</t>
  </si>
  <si>
    <t>108.132.348-59</t>
  </si>
  <si>
    <t>WASHINGTON JOSÉ FERREIRA</t>
  </si>
  <si>
    <t>14-FF-05</t>
  </si>
  <si>
    <t>099.370.148-59</t>
  </si>
  <si>
    <t>JOÃO EZEQUIEL DE OLIVEIRA</t>
  </si>
  <si>
    <t>14-FH-23</t>
  </si>
  <si>
    <t>047.050.298-36</t>
  </si>
  <si>
    <t>CARLOS OLIVEIRA NEVES</t>
  </si>
  <si>
    <t>14-FI-08</t>
  </si>
  <si>
    <t>214.235.368-19</t>
  </si>
  <si>
    <t>MARCELO LUIZ MARTINS DE LIMA</t>
  </si>
  <si>
    <t>14-FV-12</t>
  </si>
  <si>
    <t>369.702.978-96</t>
  </si>
  <si>
    <t>ERIAKI SABINO CRUZ</t>
  </si>
  <si>
    <t>14-FW-05</t>
  </si>
  <si>
    <t>195.346.098-46</t>
  </si>
  <si>
    <t>SHEILA SUELY DE ALMEIDA MACHADO</t>
  </si>
  <si>
    <t>14-GC-36</t>
  </si>
  <si>
    <t>370.629.108-80</t>
  </si>
  <si>
    <t>RAQUEL DA SILVA GUEDES</t>
  </si>
  <si>
    <t>14-GF-19</t>
  </si>
  <si>
    <t>307.690.238-51</t>
  </si>
  <si>
    <t>ERIK DOUGLAS TEREZA</t>
  </si>
  <si>
    <t>14-GH-24</t>
  </si>
  <si>
    <t>001.569.125-03</t>
  </si>
  <si>
    <t>GENIVALDO ELIAS SAMPAIO</t>
  </si>
  <si>
    <t>14-GJ-11</t>
  </si>
  <si>
    <t>135.417.088-16</t>
  </si>
  <si>
    <t xml:space="preserve">OSMAR SILVEIRA FILHO </t>
  </si>
  <si>
    <t>14-HE-14</t>
  </si>
  <si>
    <t>442.777.218-85</t>
  </si>
  <si>
    <t>LUCAS VIEIRA AGUIAR</t>
  </si>
  <si>
    <t>14-HW-13</t>
  </si>
  <si>
    <t>021.575.581-28</t>
  </si>
  <si>
    <t xml:space="preserve">MARCIA GONÇALVES MASCOLI </t>
  </si>
  <si>
    <t>14-HY-06</t>
  </si>
  <si>
    <t>097.113.358-16</t>
  </si>
  <si>
    <t>SANDRA APARECIDA HESKI</t>
  </si>
  <si>
    <t>14-JL-20</t>
  </si>
  <si>
    <t>394.016.788-63</t>
  </si>
  <si>
    <t>DIEGO DE OLIVEIRA</t>
  </si>
  <si>
    <t>14-JX-04</t>
  </si>
  <si>
    <t>029.617.588-90</t>
  </si>
  <si>
    <t>MARIA DA CONCEIÇÃO APARECIDA CALIXTO</t>
  </si>
  <si>
    <t>Conta</t>
  </si>
  <si>
    <t>Histórico</t>
  </si>
  <si>
    <t>Valor</t>
  </si>
  <si>
    <t>Devedora</t>
  </si>
  <si>
    <t>Credora</t>
  </si>
  <si>
    <t>VALOR TOTAL DA VENDA - PRINCIPAL</t>
  </si>
  <si>
    <t>VALOR TOTAL DA VENDA - JUROS A REALIZAR (TX.ADM.)</t>
  </si>
  <si>
    <t>VALOR TOTAL DA VENDA - DESPESA REEMBOLSO CCB (EVENTO 24)</t>
  </si>
  <si>
    <t>CORRETAGEM A REPASSAR - RSC I</t>
  </si>
  <si>
    <t>CORRETAGEM A REPASSAR - RSC II</t>
  </si>
  <si>
    <t>CORRETAGEM A REPASSAR - RSC III</t>
  </si>
  <si>
    <t>CORRETAGEM A REPASSAR - RSC IV</t>
  </si>
  <si>
    <t>CORRETAGEM A REPASSAR - TSC V</t>
  </si>
  <si>
    <t>CORRETAGEM A REPASSAR - RSC XIII</t>
  </si>
  <si>
    <t>CORRETAGEM A REPASSAR - NVIIER</t>
  </si>
  <si>
    <t>CORRETAGEM A REPASSAR - SBRR</t>
  </si>
  <si>
    <t>Data</t>
  </si>
  <si>
    <t>Assinatura</t>
  </si>
  <si>
    <t>_____/_____/_____</t>
  </si>
  <si>
    <t>___________________________________________________________________________</t>
  </si>
  <si>
    <t>Prestamista Venda CCB Análitico</t>
  </si>
  <si>
    <t xml:space="preserve">Correção Geral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</si>
</sst>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4"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3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0" fontId="3" fillId="0" borderId="6" xfId="0" applyNumberFormat="1" applyFont="1" applyFill="1" applyBorder="1"/>
    <xf numFmtId="0" fontId="3" fillId="0" borderId="7" xfId="0" applyNumberFormat="1" applyFont="1" applyFill="1" applyBorder="1"/>
    <xf numFmtId="0" fontId="3" fillId="0" borderId="1" xfId="0" applyNumberFormat="1" applyFont="1" applyFill="1" applyBorder="1"/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vertical="center"/>
    </xf>
    <xf numFmtId="0" fontId="3" fillId="0" borderId="3" xfId="0" applyNumberFormat="1" applyFont="1" applyFill="1" applyBorder="1"/>
    <xf numFmtId="0" fontId="3" fillId="0" borderId="4" xfId="0" applyNumberFormat="1" applyFont="1" applyFill="1" applyBorder="1"/>
    <xf numFmtId="0" fontId="3" fillId="0" borderId="0" xfId="0" applyNumberFormat="1" applyFont="1" applyFill="1" applyBorder="1" applyAlignment="1">
      <alignment horizontal="left"/>
    </xf>
    <xf numFmtId="0" fontId="4" fillId="2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/>
    <xf numFmtId="0" fontId="3" fillId="0" borderId="2" xfId="0" applyNumberFormat="1" applyFont="1" applyFill="1" applyBorder="1"/>
    <xf numFmtId="0" fontId="3" fillId="0" borderId="3" xfId="0" applyNumberFormat="1" applyFont="1" applyFill="1" applyBorder="1"/>
    <xf numFmtId="0" fontId="3" fillId="0" borderId="5" xfId="0" applyNumberFormat="1" applyFont="1" applyFill="1" applyBorder="1"/>
    <xf numFmtId="43" fontId="3" fillId="0" borderId="1" xfId="0" applyNumberFormat="1" applyFont="1" applyFill="1" applyBorder="1"/>
    <xf numFmtId="14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4" fillId="0" borderId="10" xfId="0" applyNumberFormat="1" applyFont="1" applyFill="1" applyBorder="1" applyAlignment="1">
      <alignment horizontal="center"/>
    </xf>
    <xf numFmtId="43" fontId="4" fillId="0" borderId="10" xfId="0" applyNumberFormat="1" applyFont="1" applyFill="1" applyBorder="1"/>
    <xf numFmtId="43" fontId="4" fillId="0" borderId="12" xfId="0" applyNumberFormat="1" applyFont="1" applyFill="1" applyBorder="1"/>
    <xf numFmtId="0" fontId="0" fillId="0" borderId="0" xfId="0"/>
    <xf numFmtId="0" fontId="4" fillId="2" borderId="1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 vertical="center" wrapText="1"/>
    </xf>
    <xf numFmtId="43" fontId="0" fillId="0" borderId="0" xfId="1" applyFont="1" applyFill="1" applyBorder="1"/>
    <xf numFmtId="43" fontId="0" fillId="0" borderId="0" xfId="0" applyNumberFormat="1"/>
    <xf numFmtId="43" fontId="0" fillId="0" borderId="1" xfId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/>
    <xf numFmtId="43" fontId="3" fillId="3" borderId="1" xfId="0" applyNumberFormat="1" applyFont="1" applyFill="1" applyBorder="1"/>
    <xf numFmtId="0" fontId="0" fillId="3" borderId="0" xfId="0" applyNumberFormat="1" applyFont="1" applyFill="1" applyBorder="1"/>
    <xf numFmtId="43" fontId="3" fillId="3" borderId="1" xfId="1" applyFont="1" applyFill="1" applyBorder="1" applyAlignment="1">
      <alignment horizontal="center" vertical="center" wrapText="1"/>
    </xf>
    <xf numFmtId="43" fontId="0" fillId="3" borderId="1" xfId="1" applyFont="1" applyFill="1" applyBorder="1"/>
    <xf numFmtId="43" fontId="0" fillId="3" borderId="0" xfId="0" applyNumberFormat="1" applyFill="1"/>
    <xf numFmtId="43" fontId="0" fillId="0" borderId="0" xfId="0" applyNumberFormat="1" applyFill="1"/>
    <xf numFmtId="43" fontId="0" fillId="3" borderId="0" xfId="0" applyNumberFormat="1" applyFont="1" applyFill="1"/>
    <xf numFmtId="0" fontId="3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11" xfId="0" applyNumberFormat="1" applyFont="1" applyFill="1" applyBorder="1" applyAlignment="1">
      <alignment horizontal="right"/>
    </xf>
    <xf numFmtId="0" fontId="4" fillId="0" borderId="10" xfId="0" applyNumberFormat="1" applyFont="1" applyFill="1" applyBorder="1"/>
    <xf numFmtId="0" fontId="3" fillId="0" borderId="1" xfId="0" applyNumberFormat="1" applyFont="1" applyFill="1" applyBorder="1" applyAlignment="1">
      <alignment horizontal="left" vertical="center"/>
    </xf>
    <xf numFmtId="43" fontId="3" fillId="0" borderId="8" xfId="0" applyNumberFormat="1" applyFont="1" applyFill="1" applyBorder="1" applyAlignment="1">
      <alignment horizontal="right" vertical="center"/>
    </xf>
    <xf numFmtId="43" fontId="3" fillId="0" borderId="9" xfId="0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C01BE-BB02-4A4E-934A-184D18E9995E}">
  <dimension ref="A1:X562"/>
  <sheetViews>
    <sheetView showGridLines="0" tabSelected="1" topLeftCell="D7" zoomScale="85" zoomScaleNormal="85" workbookViewId="0">
      <pane ySplit="1260" topLeftCell="A540" activePane="bottomLeft"/>
      <selection activeCell="E7" sqref="E7"/>
      <selection pane="bottomLeft" activeCell="N552" sqref="N552"/>
    </sheetView>
  </sheetViews>
  <sheetFormatPr defaultRowHeight="15" x14ac:dyDescent="0.25"/>
  <cols>
    <col min="1" max="1" width="15" customWidth="1"/>
    <col min="2" max="2" width="16.85546875" customWidth="1"/>
    <col min="3" max="3" width="21.85546875" customWidth="1"/>
    <col min="4" max="4" width="55.5703125" customWidth="1"/>
    <col min="5" max="5" width="10.85546875" customWidth="1"/>
    <col min="6" max="6" width="10.7109375" customWidth="1"/>
    <col min="7" max="7" width="13" customWidth="1"/>
    <col min="8" max="8" width="12.7109375" customWidth="1"/>
    <col min="9" max="9" width="13.140625" customWidth="1"/>
    <col min="10" max="10" width="13.7109375" customWidth="1"/>
    <col min="11" max="11" width="13" customWidth="1"/>
    <col min="12" max="12" width="13.7109375" customWidth="1"/>
    <col min="13" max="13" width="15.42578125" customWidth="1"/>
    <col min="15" max="15" width="11.28515625" bestFit="1" customWidth="1"/>
    <col min="16" max="16" width="10.28515625" bestFit="1" customWidth="1"/>
    <col min="17" max="17" width="11.7109375" bestFit="1" customWidth="1"/>
    <col min="18" max="18" width="10.28515625" bestFit="1" customWidth="1"/>
    <col min="19" max="19" width="11.5703125" bestFit="1" customWidth="1"/>
    <col min="21" max="21" width="11.7109375" bestFit="1" customWidth="1"/>
    <col min="23" max="23" width="10.28515625" bestFit="1" customWidth="1"/>
    <col min="24" max="24" width="9.5703125" bestFit="1" customWidth="1"/>
  </cols>
  <sheetData>
    <row r="1" spans="1:24" x14ac:dyDescent="0.2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24" ht="18" x14ac:dyDescent="0.25">
      <c r="A3" s="43" t="s">
        <v>1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</row>
    <row r="4" spans="1:24" x14ac:dyDescent="0.25">
      <c r="A4" s="44" t="s">
        <v>2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2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24" x14ac:dyDescent="0.25">
      <c r="A6" s="12" t="s"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24" x14ac:dyDescent="0.25">
      <c r="A7" s="15" t="s">
        <v>4</v>
      </c>
      <c r="B7" s="15"/>
      <c r="C7" s="15"/>
      <c r="D7" s="15"/>
      <c r="E7" s="3"/>
      <c r="F7" s="3"/>
      <c r="G7" s="3"/>
      <c r="H7" s="3"/>
      <c r="I7" s="3"/>
      <c r="J7" s="3"/>
      <c r="K7" s="3"/>
      <c r="L7" s="3"/>
      <c r="M7" s="3"/>
    </row>
    <row r="8" spans="1:24" x14ac:dyDescent="0.25">
      <c r="A8" s="45" t="s">
        <v>5</v>
      </c>
      <c r="B8" s="46" t="s">
        <v>6</v>
      </c>
      <c r="C8" s="46"/>
      <c r="D8" s="46"/>
      <c r="E8" s="45" t="s">
        <v>7</v>
      </c>
      <c r="F8" s="46" t="s">
        <v>8</v>
      </c>
      <c r="G8" s="46"/>
      <c r="H8" s="46"/>
      <c r="I8" s="46"/>
      <c r="J8" s="46" t="s">
        <v>9</v>
      </c>
      <c r="K8" s="46"/>
      <c r="L8" s="46"/>
      <c r="M8" s="46"/>
      <c r="O8" s="53" t="s">
        <v>1438</v>
      </c>
      <c r="P8" s="53"/>
      <c r="Q8" s="53"/>
      <c r="R8" s="53"/>
      <c r="S8" s="53"/>
      <c r="T8" s="25"/>
      <c r="U8" s="53" t="s">
        <v>1439</v>
      </c>
      <c r="V8" s="53"/>
      <c r="W8" s="53"/>
      <c r="X8" s="53"/>
    </row>
    <row r="9" spans="1:24" x14ac:dyDescent="0.25">
      <c r="A9" s="45"/>
      <c r="B9" s="7" t="s">
        <v>10</v>
      </c>
      <c r="C9" s="47" t="s">
        <v>11</v>
      </c>
      <c r="D9" s="47"/>
      <c r="E9" s="45"/>
      <c r="F9" s="7" t="s">
        <v>12</v>
      </c>
      <c r="G9" s="8" t="s">
        <v>13</v>
      </c>
      <c r="H9" s="7" t="s">
        <v>14</v>
      </c>
      <c r="I9" s="7" t="s">
        <v>15</v>
      </c>
      <c r="J9" s="7" t="s">
        <v>13</v>
      </c>
      <c r="K9" s="7" t="s">
        <v>16</v>
      </c>
      <c r="L9" s="7" t="s">
        <v>17</v>
      </c>
      <c r="M9" s="7" t="s">
        <v>15</v>
      </c>
      <c r="O9" s="26" t="s">
        <v>15</v>
      </c>
      <c r="P9" s="26" t="s">
        <v>17</v>
      </c>
      <c r="Q9" s="26" t="s">
        <v>13</v>
      </c>
      <c r="R9" s="26" t="s">
        <v>16</v>
      </c>
      <c r="S9" s="26" t="s">
        <v>15</v>
      </c>
      <c r="T9" s="25"/>
      <c r="U9" s="26" t="s">
        <v>13</v>
      </c>
      <c r="V9" s="26" t="s">
        <v>16</v>
      </c>
      <c r="W9" s="27" t="s">
        <v>17</v>
      </c>
      <c r="X9" s="26" t="s">
        <v>15</v>
      </c>
    </row>
    <row r="10" spans="1:24" x14ac:dyDescent="0.25">
      <c r="A10" s="45"/>
      <c r="B10" s="7" t="s">
        <v>18</v>
      </c>
      <c r="C10" s="9" t="s">
        <v>19</v>
      </c>
      <c r="D10" s="9" t="s">
        <v>20</v>
      </c>
      <c r="E10" s="45"/>
      <c r="F10" s="7" t="s">
        <v>21</v>
      </c>
      <c r="G10" s="7" t="s">
        <v>21</v>
      </c>
      <c r="H10" s="7" t="s">
        <v>21</v>
      </c>
      <c r="I10" s="7" t="s">
        <v>21</v>
      </c>
      <c r="J10" s="7" t="s">
        <v>21</v>
      </c>
      <c r="K10" s="7" t="s">
        <v>21</v>
      </c>
      <c r="L10" s="7" t="s">
        <v>21</v>
      </c>
      <c r="M10" s="7" t="s">
        <v>21</v>
      </c>
      <c r="O10" s="27" t="s">
        <v>21</v>
      </c>
      <c r="P10" s="27" t="s">
        <v>21</v>
      </c>
      <c r="Q10" s="27" t="s">
        <v>21</v>
      </c>
      <c r="R10" s="27" t="s">
        <v>21</v>
      </c>
      <c r="S10" s="27" t="s">
        <v>21</v>
      </c>
      <c r="T10" s="25"/>
      <c r="U10" s="27" t="s">
        <v>21</v>
      </c>
      <c r="V10" s="27" t="s">
        <v>21</v>
      </c>
      <c r="W10" s="27" t="s">
        <v>21</v>
      </c>
      <c r="X10" s="27" t="s">
        <v>21</v>
      </c>
    </row>
    <row r="11" spans="1:24" x14ac:dyDescent="0.25">
      <c r="A11" s="20">
        <v>44315.533839039403</v>
      </c>
      <c r="B11" s="21" t="s">
        <v>22</v>
      </c>
      <c r="C11" s="6" t="s">
        <v>23</v>
      </c>
      <c r="D11" s="6" t="s">
        <v>24</v>
      </c>
      <c r="E11" s="21">
        <v>120</v>
      </c>
      <c r="F11" s="19">
        <v>0</v>
      </c>
      <c r="G11" s="19">
        <v>0</v>
      </c>
      <c r="H11" s="19">
        <v>143075.39000000001</v>
      </c>
      <c r="I11" s="19">
        <v>143075.39000000001</v>
      </c>
      <c r="J11" s="19">
        <v>7067.92</v>
      </c>
      <c r="K11" s="19">
        <v>15512.8</v>
      </c>
      <c r="L11" s="19">
        <v>150.29</v>
      </c>
      <c r="M11" s="19">
        <v>22731.01</v>
      </c>
      <c r="O11" s="28">
        <v>143075.39000000001</v>
      </c>
      <c r="P11" s="28">
        <v>150.29</v>
      </c>
      <c r="Q11" s="28">
        <v>7067.92</v>
      </c>
      <c r="R11" s="28">
        <v>15512.8</v>
      </c>
      <c r="S11" s="31">
        <v>165806.40000000002</v>
      </c>
      <c r="U11" s="30">
        <f>O11-I11</f>
        <v>0</v>
      </c>
      <c r="V11" s="30">
        <f>P11-L11</f>
        <v>0</v>
      </c>
      <c r="W11" s="30">
        <f>R11-K11</f>
        <v>0</v>
      </c>
      <c r="X11" s="30">
        <f>O11+M11-S11</f>
        <v>0</v>
      </c>
    </row>
    <row r="12" spans="1:24" s="36" customFormat="1" x14ac:dyDescent="0.25">
      <c r="A12" s="32">
        <v>44295.395658993097</v>
      </c>
      <c r="B12" s="33" t="s">
        <v>25</v>
      </c>
      <c r="C12" s="34" t="s">
        <v>26</v>
      </c>
      <c r="D12" s="34" t="s">
        <v>27</v>
      </c>
      <c r="E12" s="33">
        <v>120</v>
      </c>
      <c r="F12" s="35">
        <v>0</v>
      </c>
      <c r="G12" s="35">
        <v>0</v>
      </c>
      <c r="H12" s="35">
        <v>120342.93</v>
      </c>
      <c r="I12" s="35">
        <v>120342.93</v>
      </c>
      <c r="J12" s="35">
        <v>5944.94</v>
      </c>
      <c r="K12" s="35">
        <v>13048.52</v>
      </c>
      <c r="L12" s="35">
        <v>126.41</v>
      </c>
      <c r="M12" s="35">
        <v>19119.87</v>
      </c>
      <c r="O12" s="37">
        <v>120342.93</v>
      </c>
      <c r="P12" s="37">
        <v>126.41</v>
      </c>
      <c r="Q12" s="37">
        <v>4782.75</v>
      </c>
      <c r="R12" s="37">
        <v>13048.52</v>
      </c>
      <c r="S12" s="38">
        <v>138300.60999999999</v>
      </c>
      <c r="U12" s="39">
        <f t="shared" ref="U12:U53" si="0">O12-I12</f>
        <v>0</v>
      </c>
      <c r="V12" s="39">
        <f t="shared" ref="V12:V53" si="1">P12-L12</f>
        <v>0</v>
      </c>
      <c r="W12" s="39">
        <f t="shared" ref="W12:W53" si="2">R12-K12</f>
        <v>0</v>
      </c>
      <c r="X12" s="39">
        <f t="shared" ref="X12:X53" si="3">O12+M12-S12</f>
        <v>1162.1900000000023</v>
      </c>
    </row>
    <row r="13" spans="1:24" x14ac:dyDescent="0.25">
      <c r="A13" s="20">
        <v>44310.613057175899</v>
      </c>
      <c r="B13" s="21" t="s">
        <v>28</v>
      </c>
      <c r="C13" s="6" t="s">
        <v>29</v>
      </c>
      <c r="D13" s="6" t="s">
        <v>30</v>
      </c>
      <c r="E13" s="21">
        <v>120</v>
      </c>
      <c r="F13" s="19">
        <v>0</v>
      </c>
      <c r="G13" s="19">
        <v>0</v>
      </c>
      <c r="H13" s="19">
        <v>119293.87</v>
      </c>
      <c r="I13" s="19">
        <v>119293.87</v>
      </c>
      <c r="J13" s="19">
        <v>5893.12</v>
      </c>
      <c r="K13" s="19">
        <v>12933.7</v>
      </c>
      <c r="L13" s="19">
        <v>125.31</v>
      </c>
      <c r="M13" s="19">
        <v>18952.13</v>
      </c>
      <c r="O13" s="28">
        <v>119293.87</v>
      </c>
      <c r="P13" s="28">
        <v>125.31</v>
      </c>
      <c r="Q13" s="28">
        <v>5893.12</v>
      </c>
      <c r="R13" s="28">
        <v>12933.7</v>
      </c>
      <c r="S13" s="31">
        <v>138246</v>
      </c>
      <c r="U13" s="30">
        <f t="shared" si="0"/>
        <v>0</v>
      </c>
      <c r="V13" s="30">
        <f t="shared" si="1"/>
        <v>0</v>
      </c>
      <c r="W13" s="30">
        <f t="shared" si="2"/>
        <v>0</v>
      </c>
      <c r="X13" s="30">
        <f t="shared" si="3"/>
        <v>0</v>
      </c>
    </row>
    <row r="14" spans="1:24" x14ac:dyDescent="0.25">
      <c r="A14" s="20">
        <v>44310.5920962616</v>
      </c>
      <c r="B14" s="21" t="s">
        <v>31</v>
      </c>
      <c r="C14" s="6" t="s">
        <v>32</v>
      </c>
      <c r="D14" s="6" t="s">
        <v>33</v>
      </c>
      <c r="E14" s="21">
        <v>120</v>
      </c>
      <c r="F14" s="19">
        <v>0</v>
      </c>
      <c r="G14" s="19">
        <v>0</v>
      </c>
      <c r="H14" s="19">
        <v>152708.01</v>
      </c>
      <c r="I14" s="19">
        <v>152708.01</v>
      </c>
      <c r="J14" s="19">
        <v>7543.78</v>
      </c>
      <c r="K14" s="19">
        <v>16556.599999999999</v>
      </c>
      <c r="L14" s="19">
        <v>160.41</v>
      </c>
      <c r="M14" s="19">
        <v>24260.79</v>
      </c>
      <c r="O14" s="28">
        <v>152708.01</v>
      </c>
      <c r="P14" s="28">
        <v>160.41</v>
      </c>
      <c r="Q14" s="28">
        <v>7543.78</v>
      </c>
      <c r="R14" s="28">
        <v>16556.599999999999</v>
      </c>
      <c r="S14" s="31">
        <v>176968.80000000002</v>
      </c>
      <c r="U14" s="30">
        <f t="shared" si="0"/>
        <v>0</v>
      </c>
      <c r="V14" s="30">
        <f t="shared" si="1"/>
        <v>0</v>
      </c>
      <c r="W14" s="30">
        <f t="shared" si="2"/>
        <v>0</v>
      </c>
      <c r="X14" s="30">
        <f t="shared" si="3"/>
        <v>0</v>
      </c>
    </row>
    <row r="15" spans="1:24" x14ac:dyDescent="0.25">
      <c r="A15" s="20">
        <v>44303.5304461458</v>
      </c>
      <c r="B15" s="21" t="s">
        <v>34</v>
      </c>
      <c r="C15" s="6" t="s">
        <v>35</v>
      </c>
      <c r="D15" s="6" t="s">
        <v>36</v>
      </c>
      <c r="E15" s="21">
        <v>120</v>
      </c>
      <c r="F15" s="19">
        <v>0</v>
      </c>
      <c r="G15" s="19">
        <v>0</v>
      </c>
      <c r="H15" s="19">
        <v>89608.07</v>
      </c>
      <c r="I15" s="19">
        <v>89608.07</v>
      </c>
      <c r="J15" s="19">
        <v>4426.4799999999996</v>
      </c>
      <c r="K15" s="19">
        <v>9715.7199999999993</v>
      </c>
      <c r="L15" s="19">
        <v>94.13</v>
      </c>
      <c r="M15" s="19">
        <v>14236.33</v>
      </c>
      <c r="O15" s="28">
        <v>89608.07</v>
      </c>
      <c r="P15" s="28">
        <v>94.13</v>
      </c>
      <c r="Q15" s="28">
        <v>4426.4799999999996</v>
      </c>
      <c r="R15" s="28">
        <v>9715.7199999999993</v>
      </c>
      <c r="S15" s="31">
        <v>103844.40000000001</v>
      </c>
      <c r="U15" s="30">
        <f t="shared" si="0"/>
        <v>0</v>
      </c>
      <c r="V15" s="30">
        <f t="shared" si="1"/>
        <v>0</v>
      </c>
      <c r="W15" s="30">
        <f t="shared" si="2"/>
        <v>0</v>
      </c>
      <c r="X15" s="30">
        <f t="shared" si="3"/>
        <v>0</v>
      </c>
    </row>
    <row r="16" spans="1:24" x14ac:dyDescent="0.25">
      <c r="A16" s="20">
        <v>44297.746271377298</v>
      </c>
      <c r="B16" s="21" t="s">
        <v>37</v>
      </c>
      <c r="C16" s="6" t="s">
        <v>38</v>
      </c>
      <c r="D16" s="6" t="s">
        <v>39</v>
      </c>
      <c r="E16" s="21">
        <v>120</v>
      </c>
      <c r="F16" s="19">
        <v>0</v>
      </c>
      <c r="G16" s="19">
        <v>0</v>
      </c>
      <c r="H16" s="19">
        <v>89608.07</v>
      </c>
      <c r="I16" s="19">
        <v>89608.07</v>
      </c>
      <c r="J16" s="19">
        <v>4426.63</v>
      </c>
      <c r="K16" s="19">
        <v>9715.57</v>
      </c>
      <c r="L16" s="19">
        <v>94.13</v>
      </c>
      <c r="M16" s="19">
        <v>14236.33</v>
      </c>
      <c r="O16" s="28">
        <v>89608.07</v>
      </c>
      <c r="P16" s="28">
        <v>94.13</v>
      </c>
      <c r="Q16" s="28">
        <v>4426.63</v>
      </c>
      <c r="R16" s="28">
        <v>9715.57</v>
      </c>
      <c r="S16" s="31">
        <v>103844.40000000002</v>
      </c>
      <c r="U16" s="30">
        <f t="shared" si="0"/>
        <v>0</v>
      </c>
      <c r="V16" s="30">
        <f t="shared" si="1"/>
        <v>0</v>
      </c>
      <c r="W16" s="30">
        <f t="shared" si="2"/>
        <v>0</v>
      </c>
      <c r="X16" s="30">
        <f t="shared" si="3"/>
        <v>0</v>
      </c>
    </row>
    <row r="17" spans="1:24" x14ac:dyDescent="0.25">
      <c r="A17" s="20">
        <v>44313.697848726901</v>
      </c>
      <c r="B17" s="21" t="s">
        <v>40</v>
      </c>
      <c r="C17" s="6" t="s">
        <v>41</v>
      </c>
      <c r="D17" s="6" t="s">
        <v>42</v>
      </c>
      <c r="E17" s="21">
        <v>120</v>
      </c>
      <c r="F17" s="19">
        <v>0</v>
      </c>
      <c r="G17" s="19">
        <v>0</v>
      </c>
      <c r="H17" s="19">
        <v>106740.92</v>
      </c>
      <c r="I17" s="19">
        <v>106740.92</v>
      </c>
      <c r="J17" s="19">
        <v>5273.01</v>
      </c>
      <c r="K17" s="19">
        <v>11573.54</v>
      </c>
      <c r="L17" s="19">
        <v>112.13</v>
      </c>
      <c r="M17" s="19">
        <v>16958.68</v>
      </c>
      <c r="O17" s="28">
        <v>106740.92</v>
      </c>
      <c r="P17" s="28">
        <v>112.13</v>
      </c>
      <c r="Q17" s="28">
        <v>5273.01</v>
      </c>
      <c r="R17" s="28">
        <v>11573.54</v>
      </c>
      <c r="S17" s="31">
        <v>123699.6</v>
      </c>
      <c r="U17" s="30">
        <f t="shared" si="0"/>
        <v>0</v>
      </c>
      <c r="V17" s="30">
        <f t="shared" si="1"/>
        <v>0</v>
      </c>
      <c r="W17" s="30">
        <f t="shared" si="2"/>
        <v>0</v>
      </c>
      <c r="X17" s="30">
        <f t="shared" si="3"/>
        <v>0</v>
      </c>
    </row>
    <row r="18" spans="1:24" x14ac:dyDescent="0.25">
      <c r="A18" s="20">
        <v>44313.703311192097</v>
      </c>
      <c r="B18" s="21" t="s">
        <v>43</v>
      </c>
      <c r="C18" s="6" t="s">
        <v>41</v>
      </c>
      <c r="D18" s="6" t="s">
        <v>42</v>
      </c>
      <c r="E18" s="21">
        <v>120</v>
      </c>
      <c r="F18" s="19">
        <v>0</v>
      </c>
      <c r="G18" s="19">
        <v>0</v>
      </c>
      <c r="H18" s="19">
        <v>93665.94</v>
      </c>
      <c r="I18" s="19">
        <v>93665.94</v>
      </c>
      <c r="J18" s="19">
        <v>4627.1000000000004</v>
      </c>
      <c r="K18" s="19">
        <v>10155.77</v>
      </c>
      <c r="L18" s="19">
        <v>98.39</v>
      </c>
      <c r="M18" s="19">
        <v>14881.26</v>
      </c>
      <c r="O18" s="28">
        <v>93665.94</v>
      </c>
      <c r="P18" s="28">
        <v>98.39</v>
      </c>
      <c r="Q18" s="28">
        <v>4627.1000000000004</v>
      </c>
      <c r="R18" s="28">
        <v>10155.77</v>
      </c>
      <c r="S18" s="31">
        <v>108547.20000000001</v>
      </c>
      <c r="U18" s="30">
        <f t="shared" si="0"/>
        <v>0</v>
      </c>
      <c r="V18" s="30">
        <f t="shared" si="1"/>
        <v>0</v>
      </c>
      <c r="W18" s="30">
        <f t="shared" si="2"/>
        <v>0</v>
      </c>
      <c r="X18" s="30">
        <f t="shared" si="3"/>
        <v>0</v>
      </c>
    </row>
    <row r="19" spans="1:24" x14ac:dyDescent="0.25">
      <c r="A19" s="20">
        <v>44297.573677974498</v>
      </c>
      <c r="B19" s="21" t="s">
        <v>44</v>
      </c>
      <c r="C19" s="6" t="s">
        <v>45</v>
      </c>
      <c r="D19" s="6" t="s">
        <v>46</v>
      </c>
      <c r="E19" s="21">
        <v>120</v>
      </c>
      <c r="F19" s="19">
        <v>0</v>
      </c>
      <c r="G19" s="19">
        <v>0</v>
      </c>
      <c r="H19" s="19">
        <v>108994.48</v>
      </c>
      <c r="I19" s="19">
        <v>108994.48</v>
      </c>
      <c r="J19" s="19">
        <v>0</v>
      </c>
      <c r="K19" s="19">
        <v>11261.22</v>
      </c>
      <c r="L19" s="19">
        <v>109.1</v>
      </c>
      <c r="M19" s="19">
        <v>11370.32</v>
      </c>
      <c r="O19" s="28">
        <v>108994.48</v>
      </c>
      <c r="P19" s="28">
        <v>109.1</v>
      </c>
      <c r="Q19" s="28">
        <v>0</v>
      </c>
      <c r="R19" s="28">
        <v>11261.22</v>
      </c>
      <c r="S19" s="31">
        <v>120364.8</v>
      </c>
      <c r="U19" s="30">
        <f t="shared" si="0"/>
        <v>0</v>
      </c>
      <c r="V19" s="30">
        <f t="shared" si="1"/>
        <v>0</v>
      </c>
      <c r="W19" s="30">
        <f t="shared" si="2"/>
        <v>0</v>
      </c>
      <c r="X19" s="30">
        <f t="shared" si="3"/>
        <v>0</v>
      </c>
    </row>
    <row r="20" spans="1:24" x14ac:dyDescent="0.25">
      <c r="A20" s="20">
        <v>44304.602708761602</v>
      </c>
      <c r="B20" s="21" t="s">
        <v>47</v>
      </c>
      <c r="C20" s="6" t="s">
        <v>48</v>
      </c>
      <c r="D20" s="6" t="s">
        <v>49</v>
      </c>
      <c r="E20" s="21">
        <v>120</v>
      </c>
      <c r="F20" s="19">
        <v>0</v>
      </c>
      <c r="G20" s="19">
        <v>0</v>
      </c>
      <c r="H20" s="19">
        <v>104887.36</v>
      </c>
      <c r="I20" s="19">
        <v>104887.36</v>
      </c>
      <c r="J20" s="19">
        <v>5181.24</v>
      </c>
      <c r="K20" s="19">
        <v>11371.62</v>
      </c>
      <c r="L20" s="19">
        <v>110.18</v>
      </c>
      <c r="M20" s="19">
        <v>16663.04</v>
      </c>
      <c r="O20" s="28">
        <v>104887.36</v>
      </c>
      <c r="P20" s="28">
        <v>110.18</v>
      </c>
      <c r="Q20" s="28">
        <v>5181.24</v>
      </c>
      <c r="R20" s="28">
        <v>11371.62</v>
      </c>
      <c r="S20" s="31">
        <v>121550.39999999999</v>
      </c>
      <c r="U20" s="30">
        <f t="shared" si="0"/>
        <v>0</v>
      </c>
      <c r="V20" s="30">
        <f t="shared" si="1"/>
        <v>0</v>
      </c>
      <c r="W20" s="30">
        <f t="shared" si="2"/>
        <v>0</v>
      </c>
      <c r="X20" s="30">
        <f t="shared" si="3"/>
        <v>0</v>
      </c>
    </row>
    <row r="21" spans="1:24" x14ac:dyDescent="0.25">
      <c r="A21" s="20">
        <v>44306.582037881897</v>
      </c>
      <c r="B21" s="21" t="s">
        <v>50</v>
      </c>
      <c r="C21" s="6" t="s">
        <v>51</v>
      </c>
      <c r="D21" s="6" t="s">
        <v>52</v>
      </c>
      <c r="E21" s="21">
        <v>120</v>
      </c>
      <c r="F21" s="19">
        <v>0</v>
      </c>
      <c r="G21" s="19">
        <v>0</v>
      </c>
      <c r="H21" s="19">
        <v>187015.43</v>
      </c>
      <c r="I21" s="19">
        <v>187015.43</v>
      </c>
      <c r="J21" s="19">
        <v>7739.85</v>
      </c>
      <c r="K21" s="19">
        <v>20122.169999999998</v>
      </c>
      <c r="L21" s="19">
        <v>194.95</v>
      </c>
      <c r="M21" s="19">
        <v>28056.97</v>
      </c>
      <c r="O21" s="28">
        <v>187015.43</v>
      </c>
      <c r="P21" s="28">
        <v>194.95</v>
      </c>
      <c r="Q21" s="28">
        <v>7739.85</v>
      </c>
      <c r="R21" s="28">
        <v>20122.169999999998</v>
      </c>
      <c r="S21" s="31">
        <v>215072.40000000002</v>
      </c>
      <c r="U21" s="30">
        <f t="shared" si="0"/>
        <v>0</v>
      </c>
      <c r="V21" s="30">
        <f t="shared" si="1"/>
        <v>0</v>
      </c>
      <c r="W21" s="30">
        <f t="shared" si="2"/>
        <v>0</v>
      </c>
      <c r="X21" s="30">
        <f t="shared" si="3"/>
        <v>0</v>
      </c>
    </row>
    <row r="22" spans="1:24" x14ac:dyDescent="0.25">
      <c r="A22" s="20">
        <v>44310.6732913542</v>
      </c>
      <c r="B22" s="21" t="s">
        <v>53</v>
      </c>
      <c r="C22" s="6" t="s">
        <v>54</v>
      </c>
      <c r="D22" s="6" t="s">
        <v>55</v>
      </c>
      <c r="E22" s="21">
        <v>120</v>
      </c>
      <c r="F22" s="19">
        <v>0</v>
      </c>
      <c r="G22" s="19">
        <v>0</v>
      </c>
      <c r="H22" s="19">
        <v>111336.79</v>
      </c>
      <c r="I22" s="19">
        <v>111336.79</v>
      </c>
      <c r="J22" s="19">
        <v>5500.04</v>
      </c>
      <c r="K22" s="19">
        <v>12071.42</v>
      </c>
      <c r="L22" s="19">
        <v>116.95</v>
      </c>
      <c r="M22" s="19">
        <v>17688.41</v>
      </c>
      <c r="O22" s="28">
        <v>111336.79</v>
      </c>
      <c r="P22" s="28">
        <v>116.95</v>
      </c>
      <c r="Q22" s="28">
        <v>5500.04</v>
      </c>
      <c r="R22" s="28">
        <v>12071.42</v>
      </c>
      <c r="S22" s="31">
        <v>129025.19999999998</v>
      </c>
      <c r="U22" s="30">
        <f t="shared" si="0"/>
        <v>0</v>
      </c>
      <c r="V22" s="30">
        <f t="shared" si="1"/>
        <v>0</v>
      </c>
      <c r="W22" s="30">
        <f t="shared" si="2"/>
        <v>0</v>
      </c>
      <c r="X22" s="30">
        <f t="shared" si="3"/>
        <v>0</v>
      </c>
    </row>
    <row r="23" spans="1:24" x14ac:dyDescent="0.25">
      <c r="A23" s="20">
        <v>44290.432540706002</v>
      </c>
      <c r="B23" s="21" t="s">
        <v>56</v>
      </c>
      <c r="C23" s="6" t="s">
        <v>57</v>
      </c>
      <c r="D23" s="6" t="s">
        <v>58</v>
      </c>
      <c r="E23" s="21">
        <v>120</v>
      </c>
      <c r="F23" s="19">
        <v>0</v>
      </c>
      <c r="G23" s="19">
        <v>0</v>
      </c>
      <c r="H23" s="19">
        <v>129153.42</v>
      </c>
      <c r="I23" s="19">
        <v>129153.42</v>
      </c>
      <c r="J23" s="19">
        <v>6380.19</v>
      </c>
      <c r="K23" s="19">
        <v>14003.12</v>
      </c>
      <c r="L23" s="19">
        <v>135.66999999999999</v>
      </c>
      <c r="M23" s="19">
        <v>20518.98</v>
      </c>
      <c r="O23" s="28">
        <v>129153.42</v>
      </c>
      <c r="P23" s="28">
        <v>135.66999999999999</v>
      </c>
      <c r="Q23" s="28">
        <v>6380.19</v>
      </c>
      <c r="R23" s="28">
        <v>14003.12</v>
      </c>
      <c r="S23" s="31">
        <v>149672.4</v>
      </c>
      <c r="U23" s="30">
        <f t="shared" si="0"/>
        <v>0</v>
      </c>
      <c r="V23" s="30">
        <f t="shared" si="1"/>
        <v>0</v>
      </c>
      <c r="W23" s="30">
        <f t="shared" si="2"/>
        <v>0</v>
      </c>
      <c r="X23" s="30">
        <f t="shared" si="3"/>
        <v>0</v>
      </c>
    </row>
    <row r="24" spans="1:24" x14ac:dyDescent="0.25">
      <c r="A24" s="20">
        <v>44286.644954895797</v>
      </c>
      <c r="B24" s="21" t="s">
        <v>59</v>
      </c>
      <c r="C24" s="6" t="s">
        <v>60</v>
      </c>
      <c r="D24" s="6" t="s">
        <v>61</v>
      </c>
      <c r="E24" s="21">
        <v>120</v>
      </c>
      <c r="F24" s="19">
        <v>0</v>
      </c>
      <c r="G24" s="19">
        <v>0</v>
      </c>
      <c r="H24" s="19">
        <v>87138.08</v>
      </c>
      <c r="I24" s="19">
        <v>87138.08</v>
      </c>
      <c r="J24" s="19">
        <v>4304.62</v>
      </c>
      <c r="K24" s="19">
        <v>9448.17</v>
      </c>
      <c r="L24" s="19">
        <v>91.53</v>
      </c>
      <c r="M24" s="19">
        <v>13844.32</v>
      </c>
      <c r="O24" s="28">
        <v>87138.08</v>
      </c>
      <c r="P24" s="28">
        <v>91.53</v>
      </c>
      <c r="Q24" s="28">
        <v>4304.62</v>
      </c>
      <c r="R24" s="28">
        <v>9448.17</v>
      </c>
      <c r="S24" s="31">
        <v>100982.39999999999</v>
      </c>
      <c r="U24" s="30">
        <f t="shared" si="0"/>
        <v>0</v>
      </c>
      <c r="V24" s="30">
        <f t="shared" si="1"/>
        <v>0</v>
      </c>
      <c r="W24" s="30">
        <f t="shared" si="2"/>
        <v>0</v>
      </c>
      <c r="X24" s="30">
        <f t="shared" si="3"/>
        <v>0</v>
      </c>
    </row>
    <row r="25" spans="1:24" x14ac:dyDescent="0.25">
      <c r="A25" s="20">
        <v>44294.5120018866</v>
      </c>
      <c r="B25" s="21" t="s">
        <v>62</v>
      </c>
      <c r="C25" s="6" t="s">
        <v>63</v>
      </c>
      <c r="D25" s="6" t="s">
        <v>64</v>
      </c>
      <c r="E25" s="21">
        <v>120</v>
      </c>
      <c r="F25" s="19">
        <v>0</v>
      </c>
      <c r="G25" s="19">
        <v>0</v>
      </c>
      <c r="H25" s="19">
        <v>87406.13</v>
      </c>
      <c r="I25" s="19">
        <v>87406.13</v>
      </c>
      <c r="J25" s="19">
        <v>4317.8599999999997</v>
      </c>
      <c r="K25" s="19">
        <v>9477.39</v>
      </c>
      <c r="L25" s="19">
        <v>91.82</v>
      </c>
      <c r="M25" s="19">
        <v>13887.07</v>
      </c>
      <c r="O25" s="28">
        <v>87406.13</v>
      </c>
      <c r="P25" s="28">
        <v>91.82</v>
      </c>
      <c r="Q25" s="28">
        <v>4317.8599999999997</v>
      </c>
      <c r="R25" s="28">
        <v>9477.39</v>
      </c>
      <c r="S25" s="31">
        <v>101293.20000000001</v>
      </c>
      <c r="U25" s="30">
        <f t="shared" si="0"/>
        <v>0</v>
      </c>
      <c r="V25" s="30">
        <f t="shared" si="1"/>
        <v>0</v>
      </c>
      <c r="W25" s="30">
        <f t="shared" si="2"/>
        <v>0</v>
      </c>
      <c r="X25" s="30">
        <f t="shared" si="3"/>
        <v>0</v>
      </c>
    </row>
    <row r="26" spans="1:24" x14ac:dyDescent="0.25">
      <c r="A26" s="20">
        <v>44289.7375102199</v>
      </c>
      <c r="B26" s="21" t="s">
        <v>65</v>
      </c>
      <c r="C26" s="6" t="s">
        <v>66</v>
      </c>
      <c r="D26" s="6" t="s">
        <v>67</v>
      </c>
      <c r="E26" s="21">
        <v>120</v>
      </c>
      <c r="F26" s="19">
        <v>0</v>
      </c>
      <c r="G26" s="19">
        <v>0</v>
      </c>
      <c r="H26" s="19">
        <v>83237.83</v>
      </c>
      <c r="I26" s="19">
        <v>83237.83</v>
      </c>
      <c r="J26" s="19">
        <v>4111.95</v>
      </c>
      <c r="K26" s="19">
        <v>9024.7800000000007</v>
      </c>
      <c r="L26" s="19">
        <v>87.44</v>
      </c>
      <c r="M26" s="19">
        <v>13224.17</v>
      </c>
      <c r="O26" s="28">
        <v>83237.83</v>
      </c>
      <c r="P26" s="28">
        <v>87.44</v>
      </c>
      <c r="Q26" s="28">
        <v>4111.95</v>
      </c>
      <c r="R26" s="28">
        <v>9024.7800000000007</v>
      </c>
      <c r="S26" s="31">
        <v>96462</v>
      </c>
      <c r="U26" s="30">
        <f t="shared" si="0"/>
        <v>0</v>
      </c>
      <c r="V26" s="30">
        <f t="shared" si="1"/>
        <v>0</v>
      </c>
      <c r="W26" s="30">
        <f t="shared" si="2"/>
        <v>0</v>
      </c>
      <c r="X26" s="30">
        <f t="shared" si="3"/>
        <v>0</v>
      </c>
    </row>
    <row r="27" spans="1:24" x14ac:dyDescent="0.25">
      <c r="A27" s="20">
        <v>44298.7168941782</v>
      </c>
      <c r="B27" s="21" t="s">
        <v>68</v>
      </c>
      <c r="C27" s="6" t="s">
        <v>69</v>
      </c>
      <c r="D27" s="6" t="s">
        <v>70</v>
      </c>
      <c r="E27" s="21">
        <v>120</v>
      </c>
      <c r="F27" s="19">
        <v>0</v>
      </c>
      <c r="G27" s="19">
        <v>0</v>
      </c>
      <c r="H27" s="19">
        <v>88089.84</v>
      </c>
      <c r="I27" s="19">
        <v>88089.84</v>
      </c>
      <c r="J27" s="19">
        <v>4351.6400000000003</v>
      </c>
      <c r="K27" s="19">
        <v>9551.19</v>
      </c>
      <c r="L27" s="19">
        <v>92.53</v>
      </c>
      <c r="M27" s="19">
        <v>13995.36</v>
      </c>
      <c r="O27" s="28">
        <v>88089.84</v>
      </c>
      <c r="P27" s="28">
        <v>92.53</v>
      </c>
      <c r="Q27" s="28">
        <v>4351.6400000000003</v>
      </c>
      <c r="R27" s="28">
        <v>9551.19</v>
      </c>
      <c r="S27" s="31">
        <v>102085.2</v>
      </c>
      <c r="U27" s="30">
        <f t="shared" si="0"/>
        <v>0</v>
      </c>
      <c r="V27" s="30">
        <f t="shared" si="1"/>
        <v>0</v>
      </c>
      <c r="W27" s="30">
        <f t="shared" si="2"/>
        <v>0</v>
      </c>
      <c r="X27" s="30">
        <f t="shared" si="3"/>
        <v>0</v>
      </c>
    </row>
    <row r="28" spans="1:24" x14ac:dyDescent="0.25">
      <c r="A28" s="20">
        <v>44292.642245567098</v>
      </c>
      <c r="B28" s="21" t="s">
        <v>71</v>
      </c>
      <c r="C28" s="6" t="s">
        <v>72</v>
      </c>
      <c r="D28" s="6" t="s">
        <v>73</v>
      </c>
      <c r="E28" s="21">
        <v>120</v>
      </c>
      <c r="F28" s="19">
        <v>0</v>
      </c>
      <c r="G28" s="19">
        <v>0</v>
      </c>
      <c r="H28" s="19">
        <v>88091.78</v>
      </c>
      <c r="I28" s="19">
        <v>88091.78</v>
      </c>
      <c r="J28" s="19">
        <v>4351.74</v>
      </c>
      <c r="K28" s="19">
        <v>9551.5400000000009</v>
      </c>
      <c r="L28" s="19">
        <v>92.54</v>
      </c>
      <c r="M28" s="19">
        <v>13995.82</v>
      </c>
      <c r="O28" s="28">
        <v>88091.78</v>
      </c>
      <c r="P28" s="28">
        <v>92.54</v>
      </c>
      <c r="Q28" s="28">
        <v>4351.74</v>
      </c>
      <c r="R28" s="28">
        <v>9551.5400000000009</v>
      </c>
      <c r="S28" s="31">
        <v>102087.6</v>
      </c>
      <c r="U28" s="30">
        <f t="shared" si="0"/>
        <v>0</v>
      </c>
      <c r="V28" s="30">
        <f t="shared" si="1"/>
        <v>0</v>
      </c>
      <c r="W28" s="30">
        <f t="shared" si="2"/>
        <v>0</v>
      </c>
      <c r="X28" s="30">
        <f t="shared" si="3"/>
        <v>0</v>
      </c>
    </row>
    <row r="29" spans="1:24" x14ac:dyDescent="0.25">
      <c r="A29" s="20">
        <v>44303.587637037002</v>
      </c>
      <c r="B29" s="21" t="s">
        <v>74</v>
      </c>
      <c r="C29" s="6" t="s">
        <v>75</v>
      </c>
      <c r="D29" s="6" t="s">
        <v>76</v>
      </c>
      <c r="E29" s="21">
        <v>120</v>
      </c>
      <c r="F29" s="19">
        <v>0</v>
      </c>
      <c r="G29" s="19">
        <v>0</v>
      </c>
      <c r="H29" s="19">
        <v>87406.13</v>
      </c>
      <c r="I29" s="19">
        <v>87406.13</v>
      </c>
      <c r="J29" s="19">
        <v>4317.8599999999997</v>
      </c>
      <c r="K29" s="19">
        <v>9477.39</v>
      </c>
      <c r="L29" s="19">
        <v>91.82</v>
      </c>
      <c r="M29" s="19">
        <v>13887.07</v>
      </c>
      <c r="O29" s="28">
        <v>87406.13</v>
      </c>
      <c r="P29" s="28">
        <v>91.82</v>
      </c>
      <c r="Q29" s="28">
        <v>4317.8599999999997</v>
      </c>
      <c r="R29" s="28">
        <v>9477.39</v>
      </c>
      <c r="S29" s="31">
        <v>101293.20000000001</v>
      </c>
      <c r="U29" s="30">
        <f t="shared" si="0"/>
        <v>0</v>
      </c>
      <c r="V29" s="30">
        <f t="shared" si="1"/>
        <v>0</v>
      </c>
      <c r="W29" s="30">
        <f t="shared" si="2"/>
        <v>0</v>
      </c>
      <c r="X29" s="30">
        <f t="shared" si="3"/>
        <v>0</v>
      </c>
    </row>
    <row r="30" spans="1:24" x14ac:dyDescent="0.25">
      <c r="A30" s="20">
        <v>44295.476551238396</v>
      </c>
      <c r="B30" s="21" t="s">
        <v>77</v>
      </c>
      <c r="C30" s="6" t="s">
        <v>78</v>
      </c>
      <c r="D30" s="6" t="s">
        <v>79</v>
      </c>
      <c r="E30" s="21">
        <v>120</v>
      </c>
      <c r="F30" s="19">
        <v>0</v>
      </c>
      <c r="G30" s="19">
        <v>0</v>
      </c>
      <c r="H30" s="19">
        <v>132253.72</v>
      </c>
      <c r="I30" s="19">
        <v>132253.72</v>
      </c>
      <c r="J30" s="19">
        <v>5131.4399999999996</v>
      </c>
      <c r="K30" s="19">
        <v>14194.52</v>
      </c>
      <c r="L30" s="19">
        <v>137.52000000000001</v>
      </c>
      <c r="M30" s="19">
        <v>19463.48</v>
      </c>
      <c r="O30" s="28">
        <v>132253.72</v>
      </c>
      <c r="P30" s="28">
        <v>137.52000000000001</v>
      </c>
      <c r="Q30" s="28">
        <v>5131.4399999999996</v>
      </c>
      <c r="R30" s="28">
        <v>14194.52</v>
      </c>
      <c r="S30" s="31">
        <v>151717.19999999998</v>
      </c>
      <c r="U30" s="30">
        <f t="shared" si="0"/>
        <v>0</v>
      </c>
      <c r="V30" s="30">
        <f t="shared" si="1"/>
        <v>0</v>
      </c>
      <c r="W30" s="30">
        <f t="shared" si="2"/>
        <v>0</v>
      </c>
      <c r="X30" s="30">
        <f t="shared" si="3"/>
        <v>0</v>
      </c>
    </row>
    <row r="31" spans="1:24" x14ac:dyDescent="0.25">
      <c r="A31" s="20">
        <v>44314.462656053198</v>
      </c>
      <c r="B31" s="21" t="s">
        <v>80</v>
      </c>
      <c r="C31" s="6" t="s">
        <v>81</v>
      </c>
      <c r="D31" s="6" t="s">
        <v>82</v>
      </c>
      <c r="E31" s="21">
        <v>120</v>
      </c>
      <c r="F31" s="19">
        <v>0</v>
      </c>
      <c r="G31" s="19">
        <v>0</v>
      </c>
      <c r="H31" s="19">
        <v>132352.13</v>
      </c>
      <c r="I31" s="19">
        <v>132352.13</v>
      </c>
      <c r="J31" s="19">
        <v>6538.2</v>
      </c>
      <c r="K31" s="19">
        <v>14349.84</v>
      </c>
      <c r="L31" s="19">
        <v>139.03</v>
      </c>
      <c r="M31" s="19">
        <v>21027.07</v>
      </c>
      <c r="O31" s="28">
        <v>132352.13</v>
      </c>
      <c r="P31" s="28">
        <v>139.03</v>
      </c>
      <c r="Q31" s="28">
        <v>6538.2</v>
      </c>
      <c r="R31" s="28">
        <v>14349.84</v>
      </c>
      <c r="S31" s="31">
        <v>153379.20000000001</v>
      </c>
      <c r="U31" s="30">
        <f t="shared" si="0"/>
        <v>0</v>
      </c>
      <c r="V31" s="30">
        <f t="shared" si="1"/>
        <v>0</v>
      </c>
      <c r="W31" s="30">
        <f t="shared" si="2"/>
        <v>0</v>
      </c>
      <c r="X31" s="30">
        <f t="shared" si="3"/>
        <v>0</v>
      </c>
    </row>
    <row r="32" spans="1:24" x14ac:dyDescent="0.25">
      <c r="A32" s="20">
        <v>44310.706039583303</v>
      </c>
      <c r="B32" s="21" t="s">
        <v>83</v>
      </c>
      <c r="C32" s="6" t="s">
        <v>84</v>
      </c>
      <c r="D32" s="6" t="s">
        <v>85</v>
      </c>
      <c r="E32" s="21">
        <v>120</v>
      </c>
      <c r="F32" s="19">
        <v>0</v>
      </c>
      <c r="G32" s="19">
        <v>0</v>
      </c>
      <c r="H32" s="19">
        <v>198826.21</v>
      </c>
      <c r="I32" s="19">
        <v>198826.21</v>
      </c>
      <c r="J32" s="19">
        <v>0</v>
      </c>
      <c r="K32" s="19">
        <v>20542.36</v>
      </c>
      <c r="L32" s="19">
        <v>199.03</v>
      </c>
      <c r="M32" s="19">
        <v>20741.39</v>
      </c>
      <c r="O32" s="28">
        <v>198826.21</v>
      </c>
      <c r="P32" s="28">
        <v>199.03</v>
      </c>
      <c r="Q32" s="28">
        <v>0</v>
      </c>
      <c r="R32" s="28">
        <v>20542.36</v>
      </c>
      <c r="S32" s="31">
        <v>219567.59999999998</v>
      </c>
      <c r="U32" s="30">
        <f t="shared" si="0"/>
        <v>0</v>
      </c>
      <c r="V32" s="30">
        <f t="shared" si="1"/>
        <v>0</v>
      </c>
      <c r="W32" s="30">
        <f t="shared" si="2"/>
        <v>0</v>
      </c>
      <c r="X32" s="30">
        <f t="shared" si="3"/>
        <v>0</v>
      </c>
    </row>
    <row r="33" spans="1:24" x14ac:dyDescent="0.25">
      <c r="A33" s="20">
        <v>44310.7271462153</v>
      </c>
      <c r="B33" s="21" t="s">
        <v>86</v>
      </c>
      <c r="C33" s="6" t="s">
        <v>87</v>
      </c>
      <c r="D33" s="6" t="s">
        <v>88</v>
      </c>
      <c r="E33" s="21">
        <v>120</v>
      </c>
      <c r="F33" s="19">
        <v>0</v>
      </c>
      <c r="G33" s="19">
        <v>0</v>
      </c>
      <c r="H33" s="19">
        <v>117917.68</v>
      </c>
      <c r="I33" s="19">
        <v>117917.68</v>
      </c>
      <c r="J33" s="19">
        <v>0</v>
      </c>
      <c r="K33" s="19">
        <v>12183.48</v>
      </c>
      <c r="L33" s="19">
        <v>118.04</v>
      </c>
      <c r="M33" s="19">
        <v>12301.52</v>
      </c>
      <c r="O33" s="28">
        <v>117917.68</v>
      </c>
      <c r="P33" s="28">
        <v>118.04</v>
      </c>
      <c r="Q33" s="28">
        <v>0</v>
      </c>
      <c r="R33" s="28">
        <v>12183.48</v>
      </c>
      <c r="S33" s="31">
        <v>130219.19999999998</v>
      </c>
      <c r="U33" s="30">
        <f t="shared" si="0"/>
        <v>0</v>
      </c>
      <c r="V33" s="30">
        <f t="shared" si="1"/>
        <v>0</v>
      </c>
      <c r="W33" s="30">
        <f t="shared" si="2"/>
        <v>0</v>
      </c>
      <c r="X33" s="30">
        <f t="shared" si="3"/>
        <v>0</v>
      </c>
    </row>
    <row r="34" spans="1:24" x14ac:dyDescent="0.25">
      <c r="A34" s="20">
        <v>44296.499346955999</v>
      </c>
      <c r="B34" s="21" t="s">
        <v>89</v>
      </c>
      <c r="C34" s="6" t="s">
        <v>90</v>
      </c>
      <c r="D34" s="6" t="s">
        <v>91</v>
      </c>
      <c r="E34" s="21">
        <v>120</v>
      </c>
      <c r="F34" s="19">
        <v>0</v>
      </c>
      <c r="G34" s="19">
        <v>0</v>
      </c>
      <c r="H34" s="19">
        <v>85875.56</v>
      </c>
      <c r="I34" s="19">
        <v>85875.56</v>
      </c>
      <c r="J34" s="19">
        <v>4242.25</v>
      </c>
      <c r="K34" s="19">
        <v>9310.3799999999992</v>
      </c>
      <c r="L34" s="19">
        <v>90.21</v>
      </c>
      <c r="M34" s="19">
        <v>13642.84</v>
      </c>
      <c r="O34" s="28">
        <v>85875.56</v>
      </c>
      <c r="P34" s="28">
        <v>90.21</v>
      </c>
      <c r="Q34" s="28">
        <v>4242.25</v>
      </c>
      <c r="R34" s="28">
        <v>9310.3799999999992</v>
      </c>
      <c r="S34" s="31">
        <v>99518.400000000009</v>
      </c>
      <c r="U34" s="30">
        <f t="shared" si="0"/>
        <v>0</v>
      </c>
      <c r="V34" s="30">
        <f t="shared" si="1"/>
        <v>0</v>
      </c>
      <c r="W34" s="30">
        <f t="shared" si="2"/>
        <v>0</v>
      </c>
      <c r="X34" s="30">
        <f t="shared" si="3"/>
        <v>0</v>
      </c>
    </row>
    <row r="35" spans="1:24" x14ac:dyDescent="0.25">
      <c r="A35" s="20">
        <v>44314.638290740702</v>
      </c>
      <c r="B35" s="21" t="s">
        <v>92</v>
      </c>
      <c r="C35" s="6" t="s">
        <v>93</v>
      </c>
      <c r="D35" s="6" t="s">
        <v>94</v>
      </c>
      <c r="E35" s="21">
        <v>120</v>
      </c>
      <c r="F35" s="19">
        <v>0</v>
      </c>
      <c r="G35" s="19">
        <v>0</v>
      </c>
      <c r="H35" s="19">
        <v>121542.52</v>
      </c>
      <c r="I35" s="19">
        <v>121542.52</v>
      </c>
      <c r="J35" s="19">
        <v>6004.2</v>
      </c>
      <c r="K35" s="19">
        <v>13178.01</v>
      </c>
      <c r="L35" s="19">
        <v>127.67</v>
      </c>
      <c r="M35" s="19">
        <v>19309.88</v>
      </c>
      <c r="O35" s="28">
        <v>121542.52</v>
      </c>
      <c r="P35" s="28">
        <v>127.67</v>
      </c>
      <c r="Q35" s="28">
        <v>6004.2</v>
      </c>
      <c r="R35" s="28">
        <v>13178.01</v>
      </c>
      <c r="S35" s="31">
        <v>140852.4</v>
      </c>
      <c r="U35" s="30">
        <f t="shared" si="0"/>
        <v>0</v>
      </c>
      <c r="V35" s="30">
        <f t="shared" si="1"/>
        <v>0</v>
      </c>
      <c r="W35" s="30">
        <f t="shared" si="2"/>
        <v>0</v>
      </c>
      <c r="X35" s="30">
        <f t="shared" si="3"/>
        <v>0</v>
      </c>
    </row>
    <row r="36" spans="1:24" x14ac:dyDescent="0.25">
      <c r="A36" s="20">
        <v>44297.751618634298</v>
      </c>
      <c r="B36" s="21" t="s">
        <v>95</v>
      </c>
      <c r="C36" s="6" t="s">
        <v>38</v>
      </c>
      <c r="D36" s="6" t="s">
        <v>39</v>
      </c>
      <c r="E36" s="21">
        <v>120</v>
      </c>
      <c r="F36" s="19">
        <v>0</v>
      </c>
      <c r="G36" s="19">
        <v>0</v>
      </c>
      <c r="H36" s="19">
        <v>147746.92000000001</v>
      </c>
      <c r="I36" s="19">
        <v>147746.92000000001</v>
      </c>
      <c r="J36" s="19">
        <v>7298.7</v>
      </c>
      <c r="K36" s="19">
        <v>16018.78</v>
      </c>
      <c r="L36" s="19">
        <v>155.19999999999999</v>
      </c>
      <c r="M36" s="19">
        <v>23472.68</v>
      </c>
      <c r="O36" s="28">
        <v>147746.92000000001</v>
      </c>
      <c r="P36" s="28">
        <v>155.19999999999999</v>
      </c>
      <c r="Q36" s="28">
        <v>7298.7</v>
      </c>
      <c r="R36" s="28">
        <v>16018.78</v>
      </c>
      <c r="S36" s="31">
        <v>171219.60000000003</v>
      </c>
      <c r="U36" s="30">
        <f t="shared" si="0"/>
        <v>0</v>
      </c>
      <c r="V36" s="30">
        <f t="shared" si="1"/>
        <v>0</v>
      </c>
      <c r="W36" s="30">
        <f t="shared" si="2"/>
        <v>0</v>
      </c>
      <c r="X36" s="30">
        <f t="shared" si="3"/>
        <v>0</v>
      </c>
    </row>
    <row r="37" spans="1:24" s="36" customFormat="1" x14ac:dyDescent="0.25">
      <c r="A37" s="32">
        <v>44302.537606365702</v>
      </c>
      <c r="B37" s="33" t="s">
        <v>96</v>
      </c>
      <c r="C37" s="34" t="s">
        <v>97</v>
      </c>
      <c r="D37" s="34" t="s">
        <v>98</v>
      </c>
      <c r="E37" s="33">
        <v>120</v>
      </c>
      <c r="F37" s="35">
        <v>0</v>
      </c>
      <c r="G37" s="35">
        <v>0</v>
      </c>
      <c r="H37" s="35">
        <v>145883</v>
      </c>
      <c r="I37" s="35">
        <v>145883</v>
      </c>
      <c r="J37" s="35">
        <v>0</v>
      </c>
      <c r="K37" s="35">
        <v>15072.17</v>
      </c>
      <c r="L37" s="35">
        <v>146.03</v>
      </c>
      <c r="M37" s="35">
        <v>15218.2</v>
      </c>
      <c r="O37" s="37">
        <v>145883</v>
      </c>
      <c r="P37" s="37">
        <v>146.03</v>
      </c>
      <c r="Q37" s="37">
        <v>0</v>
      </c>
      <c r="R37" s="37">
        <v>15072.17</v>
      </c>
      <c r="S37" s="38">
        <v>160980.61000000002</v>
      </c>
      <c r="U37" s="39">
        <f t="shared" si="0"/>
        <v>0</v>
      </c>
      <c r="V37" s="39">
        <f t="shared" si="1"/>
        <v>0</v>
      </c>
      <c r="W37" s="39">
        <f t="shared" si="2"/>
        <v>0</v>
      </c>
      <c r="X37" s="39">
        <f t="shared" si="3"/>
        <v>120.58999999999651</v>
      </c>
    </row>
    <row r="38" spans="1:24" x14ac:dyDescent="0.25">
      <c r="A38" s="20">
        <v>44302.528545451401</v>
      </c>
      <c r="B38" s="21" t="s">
        <v>99</v>
      </c>
      <c r="C38" s="6" t="s">
        <v>100</v>
      </c>
      <c r="D38" s="6" t="s">
        <v>101</v>
      </c>
      <c r="E38" s="21">
        <v>120</v>
      </c>
      <c r="F38" s="19">
        <v>0</v>
      </c>
      <c r="G38" s="19">
        <v>0</v>
      </c>
      <c r="H38" s="19">
        <v>121978.17</v>
      </c>
      <c r="I38" s="19">
        <v>121978.17</v>
      </c>
      <c r="J38" s="19">
        <v>6025.72</v>
      </c>
      <c r="K38" s="19">
        <v>13225.58</v>
      </c>
      <c r="L38" s="19">
        <v>128.13</v>
      </c>
      <c r="M38" s="19">
        <v>19379.43</v>
      </c>
      <c r="O38" s="28">
        <v>121978.17</v>
      </c>
      <c r="P38" s="28">
        <v>128.13</v>
      </c>
      <c r="Q38" s="28">
        <v>6025.72</v>
      </c>
      <c r="R38" s="28">
        <v>13225.58</v>
      </c>
      <c r="S38" s="31">
        <v>141357.6</v>
      </c>
      <c r="U38" s="30">
        <f t="shared" si="0"/>
        <v>0</v>
      </c>
      <c r="V38" s="30">
        <f t="shared" si="1"/>
        <v>0</v>
      </c>
      <c r="W38" s="30">
        <f t="shared" si="2"/>
        <v>0</v>
      </c>
      <c r="X38" s="30">
        <f t="shared" si="3"/>
        <v>0</v>
      </c>
    </row>
    <row r="39" spans="1:24" x14ac:dyDescent="0.25">
      <c r="A39" s="20">
        <v>44294.517321759296</v>
      </c>
      <c r="B39" s="21" t="s">
        <v>102</v>
      </c>
      <c r="C39" s="6" t="s">
        <v>63</v>
      </c>
      <c r="D39" s="6" t="s">
        <v>64</v>
      </c>
      <c r="E39" s="21">
        <v>120</v>
      </c>
      <c r="F39" s="19">
        <v>0</v>
      </c>
      <c r="G39" s="19">
        <v>0</v>
      </c>
      <c r="H39" s="19">
        <v>86104.75</v>
      </c>
      <c r="I39" s="19">
        <v>86104.75</v>
      </c>
      <c r="J39" s="19">
        <v>4253.58</v>
      </c>
      <c r="K39" s="19">
        <v>9336.02</v>
      </c>
      <c r="L39" s="19">
        <v>90.45</v>
      </c>
      <c r="M39" s="19">
        <v>13680.05</v>
      </c>
      <c r="O39" s="28">
        <v>86104.75</v>
      </c>
      <c r="P39" s="28">
        <v>90.45</v>
      </c>
      <c r="Q39" s="28">
        <v>4253.58</v>
      </c>
      <c r="R39" s="28">
        <v>9336.02</v>
      </c>
      <c r="S39" s="31">
        <v>99784.8</v>
      </c>
      <c r="U39" s="30">
        <f t="shared" si="0"/>
        <v>0</v>
      </c>
      <c r="V39" s="30">
        <f t="shared" si="1"/>
        <v>0</v>
      </c>
      <c r="W39" s="30">
        <f t="shared" si="2"/>
        <v>0</v>
      </c>
      <c r="X39" s="30">
        <f t="shared" si="3"/>
        <v>0</v>
      </c>
    </row>
    <row r="40" spans="1:24" x14ac:dyDescent="0.25">
      <c r="A40" s="20">
        <v>44316.7436073727</v>
      </c>
      <c r="B40" s="21" t="s">
        <v>103</v>
      </c>
      <c r="C40" s="6" t="s">
        <v>104</v>
      </c>
      <c r="D40" s="6" t="s">
        <v>105</v>
      </c>
      <c r="E40" s="21">
        <v>120</v>
      </c>
      <c r="F40" s="19">
        <v>0</v>
      </c>
      <c r="G40" s="19">
        <v>0</v>
      </c>
      <c r="H40" s="19">
        <v>136335.85</v>
      </c>
      <c r="I40" s="19">
        <v>136335.85</v>
      </c>
      <c r="J40" s="19">
        <v>6734.99</v>
      </c>
      <c r="K40" s="19">
        <v>14781.55</v>
      </c>
      <c r="L40" s="19">
        <v>143.21</v>
      </c>
      <c r="M40" s="19">
        <v>21659.75</v>
      </c>
      <c r="O40" s="28">
        <v>136335.85</v>
      </c>
      <c r="P40" s="28">
        <v>143.21</v>
      </c>
      <c r="Q40" s="28">
        <v>6734.99</v>
      </c>
      <c r="R40" s="28">
        <v>14781.55</v>
      </c>
      <c r="S40" s="31">
        <v>157995.59999999998</v>
      </c>
      <c r="U40" s="30">
        <f t="shared" si="0"/>
        <v>0</v>
      </c>
      <c r="V40" s="30">
        <f t="shared" si="1"/>
        <v>0</v>
      </c>
      <c r="W40" s="30">
        <f t="shared" si="2"/>
        <v>0</v>
      </c>
      <c r="X40" s="30">
        <f t="shared" si="3"/>
        <v>0</v>
      </c>
    </row>
    <row r="41" spans="1:24" x14ac:dyDescent="0.25">
      <c r="A41" s="20">
        <v>44302.5903364931</v>
      </c>
      <c r="B41" s="21" t="s">
        <v>106</v>
      </c>
      <c r="C41" s="6" t="s">
        <v>100</v>
      </c>
      <c r="D41" s="6" t="s">
        <v>101</v>
      </c>
      <c r="E41" s="21">
        <v>120</v>
      </c>
      <c r="F41" s="19">
        <v>0</v>
      </c>
      <c r="G41" s="19">
        <v>0</v>
      </c>
      <c r="H41" s="19">
        <v>175721.78</v>
      </c>
      <c r="I41" s="19">
        <v>175721.78</v>
      </c>
      <c r="J41" s="19">
        <v>8680.65</v>
      </c>
      <c r="K41" s="19">
        <v>19051.78</v>
      </c>
      <c r="L41" s="19">
        <v>184.59</v>
      </c>
      <c r="M41" s="19">
        <v>27917.02</v>
      </c>
      <c r="O41" s="28">
        <v>175721.78</v>
      </c>
      <c r="P41" s="28">
        <v>184.59</v>
      </c>
      <c r="Q41" s="28">
        <v>8680.65</v>
      </c>
      <c r="R41" s="28">
        <v>19051.78</v>
      </c>
      <c r="S41" s="31">
        <v>203638.8</v>
      </c>
      <c r="U41" s="30">
        <f t="shared" si="0"/>
        <v>0</v>
      </c>
      <c r="V41" s="30">
        <f t="shared" si="1"/>
        <v>0</v>
      </c>
      <c r="W41" s="30">
        <f t="shared" si="2"/>
        <v>0</v>
      </c>
      <c r="X41" s="30">
        <f t="shared" si="3"/>
        <v>0</v>
      </c>
    </row>
    <row r="42" spans="1:24" x14ac:dyDescent="0.25">
      <c r="A42" s="20">
        <v>44307.629477546303</v>
      </c>
      <c r="B42" s="21" t="s">
        <v>107</v>
      </c>
      <c r="C42" s="6" t="s">
        <v>108</v>
      </c>
      <c r="D42" s="6" t="s">
        <v>109</v>
      </c>
      <c r="E42" s="21">
        <v>120</v>
      </c>
      <c r="F42" s="19">
        <v>0</v>
      </c>
      <c r="G42" s="19">
        <v>0</v>
      </c>
      <c r="H42" s="19">
        <v>131216.98000000001</v>
      </c>
      <c r="I42" s="19">
        <v>131216.98000000001</v>
      </c>
      <c r="J42" s="19">
        <v>6482.12</v>
      </c>
      <c r="K42" s="19">
        <v>14227.06</v>
      </c>
      <c r="L42" s="19">
        <v>137.84</v>
      </c>
      <c r="M42" s="19">
        <v>20847.02</v>
      </c>
      <c r="O42" s="28">
        <v>131216.98000000001</v>
      </c>
      <c r="P42" s="28">
        <v>137.84</v>
      </c>
      <c r="Q42" s="28">
        <v>6482.12</v>
      </c>
      <c r="R42" s="28">
        <v>14227.06</v>
      </c>
      <c r="S42" s="31">
        <v>152064</v>
      </c>
      <c r="U42" s="30">
        <f t="shared" si="0"/>
        <v>0</v>
      </c>
      <c r="V42" s="30">
        <f t="shared" si="1"/>
        <v>0</v>
      </c>
      <c r="W42" s="30">
        <f t="shared" si="2"/>
        <v>0</v>
      </c>
      <c r="X42" s="30">
        <f t="shared" si="3"/>
        <v>0</v>
      </c>
    </row>
    <row r="43" spans="1:24" x14ac:dyDescent="0.25">
      <c r="A43" s="20">
        <v>44305.6173358796</v>
      </c>
      <c r="B43" s="21" t="s">
        <v>110</v>
      </c>
      <c r="C43" s="6" t="s">
        <v>111</v>
      </c>
      <c r="D43" s="6" t="s">
        <v>112</v>
      </c>
      <c r="E43" s="21">
        <v>120</v>
      </c>
      <c r="F43" s="19">
        <v>0</v>
      </c>
      <c r="G43" s="19">
        <v>0</v>
      </c>
      <c r="H43" s="19">
        <v>159492.45000000001</v>
      </c>
      <c r="I43" s="19">
        <v>159492.45000000001</v>
      </c>
      <c r="J43" s="19">
        <v>4569.55</v>
      </c>
      <c r="K43" s="19">
        <v>16950.97</v>
      </c>
      <c r="L43" s="19">
        <v>164.23</v>
      </c>
      <c r="M43" s="19">
        <v>21684.75</v>
      </c>
      <c r="O43" s="28">
        <v>159492.45000000001</v>
      </c>
      <c r="P43" s="28">
        <v>164.23</v>
      </c>
      <c r="Q43" s="28">
        <v>4569.55</v>
      </c>
      <c r="R43" s="28">
        <v>16950.97</v>
      </c>
      <c r="S43" s="31">
        <v>181177.2</v>
      </c>
      <c r="U43" s="30">
        <f t="shared" si="0"/>
        <v>0</v>
      </c>
      <c r="V43" s="30">
        <f t="shared" si="1"/>
        <v>0</v>
      </c>
      <c r="W43" s="30">
        <f t="shared" si="2"/>
        <v>0</v>
      </c>
      <c r="X43" s="30">
        <f t="shared" si="3"/>
        <v>0</v>
      </c>
    </row>
    <row r="44" spans="1:24" x14ac:dyDescent="0.25">
      <c r="A44" s="20">
        <v>44288.577019872697</v>
      </c>
      <c r="B44" s="21" t="s">
        <v>113</v>
      </c>
      <c r="C44" s="6" t="s">
        <v>114</v>
      </c>
      <c r="D44" s="6" t="s">
        <v>115</v>
      </c>
      <c r="E44" s="21">
        <v>120</v>
      </c>
      <c r="F44" s="19">
        <v>0</v>
      </c>
      <c r="G44" s="19">
        <v>0</v>
      </c>
      <c r="H44" s="19">
        <v>153237.69</v>
      </c>
      <c r="I44" s="19">
        <v>153237.69</v>
      </c>
      <c r="J44" s="19">
        <v>7569.94</v>
      </c>
      <c r="K44" s="19">
        <v>16614.599999999999</v>
      </c>
      <c r="L44" s="19">
        <v>160.97</v>
      </c>
      <c r="M44" s="19">
        <v>24345.51</v>
      </c>
      <c r="O44" s="28">
        <v>153237.69</v>
      </c>
      <c r="P44" s="28">
        <v>160.97</v>
      </c>
      <c r="Q44" s="28">
        <v>7569.94</v>
      </c>
      <c r="R44" s="28">
        <v>16614.599999999999</v>
      </c>
      <c r="S44" s="31">
        <v>177583.2</v>
      </c>
      <c r="U44" s="30">
        <f t="shared" si="0"/>
        <v>0</v>
      </c>
      <c r="V44" s="30">
        <f t="shared" si="1"/>
        <v>0</v>
      </c>
      <c r="W44" s="30">
        <f t="shared" si="2"/>
        <v>0</v>
      </c>
      <c r="X44" s="30">
        <f t="shared" si="3"/>
        <v>0</v>
      </c>
    </row>
    <row r="45" spans="1:24" x14ac:dyDescent="0.25">
      <c r="A45" s="20">
        <v>44294.525833333297</v>
      </c>
      <c r="B45" s="21" t="s">
        <v>116</v>
      </c>
      <c r="C45" s="6" t="s">
        <v>63</v>
      </c>
      <c r="D45" s="6" t="s">
        <v>64</v>
      </c>
      <c r="E45" s="21">
        <v>120</v>
      </c>
      <c r="F45" s="19">
        <v>0</v>
      </c>
      <c r="G45" s="19">
        <v>0</v>
      </c>
      <c r="H45" s="19">
        <v>92105.66</v>
      </c>
      <c r="I45" s="19">
        <v>92105.66</v>
      </c>
      <c r="J45" s="19">
        <v>4550.0200000000004</v>
      </c>
      <c r="K45" s="19">
        <v>9986.3700000000008</v>
      </c>
      <c r="L45" s="19">
        <v>96.75</v>
      </c>
      <c r="M45" s="19">
        <v>14633.14</v>
      </c>
      <c r="O45" s="28">
        <v>92105.66</v>
      </c>
      <c r="P45" s="28">
        <v>96.75</v>
      </c>
      <c r="Q45" s="28">
        <v>4550.0200000000004</v>
      </c>
      <c r="R45" s="28">
        <v>9986.3700000000008</v>
      </c>
      <c r="S45" s="31">
        <v>106738.8</v>
      </c>
      <c r="U45" s="30">
        <f t="shared" si="0"/>
        <v>0</v>
      </c>
      <c r="V45" s="30">
        <f t="shared" si="1"/>
        <v>0</v>
      </c>
      <c r="W45" s="30">
        <f t="shared" si="2"/>
        <v>0</v>
      </c>
      <c r="X45" s="30">
        <f t="shared" si="3"/>
        <v>0</v>
      </c>
    </row>
    <row r="46" spans="1:24" x14ac:dyDescent="0.25">
      <c r="A46" s="20">
        <v>44287.658982673602</v>
      </c>
      <c r="B46" s="21" t="s">
        <v>117</v>
      </c>
      <c r="C46" s="6" t="s">
        <v>118</v>
      </c>
      <c r="D46" s="6" t="s">
        <v>119</v>
      </c>
      <c r="E46" s="21">
        <v>120</v>
      </c>
      <c r="F46" s="19">
        <v>0</v>
      </c>
      <c r="G46" s="19">
        <v>0</v>
      </c>
      <c r="H46" s="19">
        <v>126169.81</v>
      </c>
      <c r="I46" s="19">
        <v>126169.81</v>
      </c>
      <c r="J46" s="19">
        <v>6232.79</v>
      </c>
      <c r="K46" s="19">
        <v>13680.06</v>
      </c>
      <c r="L46" s="19">
        <v>132.54</v>
      </c>
      <c r="M46" s="19">
        <v>20045.39</v>
      </c>
      <c r="O46" s="28">
        <v>126169.81</v>
      </c>
      <c r="P46" s="28">
        <v>132.54</v>
      </c>
      <c r="Q46" s="28">
        <v>6232.79</v>
      </c>
      <c r="R46" s="28">
        <v>13680.06</v>
      </c>
      <c r="S46" s="31">
        <v>146215.19999999998</v>
      </c>
      <c r="U46" s="30">
        <f t="shared" si="0"/>
        <v>0</v>
      </c>
      <c r="V46" s="30">
        <f t="shared" si="1"/>
        <v>0</v>
      </c>
      <c r="W46" s="30">
        <f t="shared" si="2"/>
        <v>0</v>
      </c>
      <c r="X46" s="30">
        <f t="shared" si="3"/>
        <v>0</v>
      </c>
    </row>
    <row r="47" spans="1:24" x14ac:dyDescent="0.25">
      <c r="A47" s="20">
        <v>44311.5722801273</v>
      </c>
      <c r="B47" s="21" t="s">
        <v>120</v>
      </c>
      <c r="C47" s="6" t="s">
        <v>121</v>
      </c>
      <c r="D47" s="6" t="s">
        <v>122</v>
      </c>
      <c r="E47" s="21">
        <v>120</v>
      </c>
      <c r="F47" s="19">
        <v>0</v>
      </c>
      <c r="G47" s="19">
        <v>0</v>
      </c>
      <c r="H47" s="19">
        <v>95160.06</v>
      </c>
      <c r="I47" s="19">
        <v>95160.06</v>
      </c>
      <c r="J47" s="19">
        <v>4700.8999999999996</v>
      </c>
      <c r="K47" s="19">
        <v>10317.879999999999</v>
      </c>
      <c r="L47" s="19">
        <v>99.96</v>
      </c>
      <c r="M47" s="19">
        <v>15118.74</v>
      </c>
      <c r="O47" s="28">
        <v>95160.06</v>
      </c>
      <c r="P47" s="28">
        <v>99.96</v>
      </c>
      <c r="Q47" s="28">
        <v>4700.8999999999996</v>
      </c>
      <c r="R47" s="28">
        <v>10317.879999999999</v>
      </c>
      <c r="S47" s="31">
        <v>110278.8</v>
      </c>
      <c r="U47" s="30">
        <f t="shared" si="0"/>
        <v>0</v>
      </c>
      <c r="V47" s="30">
        <f t="shared" si="1"/>
        <v>0</v>
      </c>
      <c r="W47" s="30">
        <f t="shared" si="2"/>
        <v>0</v>
      </c>
      <c r="X47" s="30">
        <f t="shared" si="3"/>
        <v>0</v>
      </c>
    </row>
    <row r="48" spans="1:24" x14ac:dyDescent="0.25">
      <c r="A48" s="20">
        <v>44296.574527812503</v>
      </c>
      <c r="B48" s="21" t="s">
        <v>123</v>
      </c>
      <c r="C48" s="6" t="s">
        <v>124</v>
      </c>
      <c r="D48" s="6" t="s">
        <v>125</v>
      </c>
      <c r="E48" s="21">
        <v>120</v>
      </c>
      <c r="F48" s="19">
        <v>0</v>
      </c>
      <c r="G48" s="19">
        <v>0</v>
      </c>
      <c r="H48" s="19">
        <v>155342.99</v>
      </c>
      <c r="I48" s="19">
        <v>155342.99</v>
      </c>
      <c r="J48" s="19">
        <v>6027.31</v>
      </c>
      <c r="K48" s="19">
        <v>16672.97</v>
      </c>
      <c r="L48" s="19">
        <v>161.53</v>
      </c>
      <c r="M48" s="19">
        <v>22861.81</v>
      </c>
      <c r="O48" s="28">
        <v>155342.99</v>
      </c>
      <c r="P48" s="28">
        <v>161.53</v>
      </c>
      <c r="Q48" s="28">
        <v>6027.31</v>
      </c>
      <c r="R48" s="28">
        <v>16672.97</v>
      </c>
      <c r="S48" s="31">
        <v>178204.79999999999</v>
      </c>
      <c r="U48" s="30">
        <f t="shared" si="0"/>
        <v>0</v>
      </c>
      <c r="V48" s="30">
        <f t="shared" si="1"/>
        <v>0</v>
      </c>
      <c r="W48" s="30">
        <f t="shared" si="2"/>
        <v>0</v>
      </c>
      <c r="X48" s="30">
        <f t="shared" si="3"/>
        <v>0</v>
      </c>
    </row>
    <row r="49" spans="1:24" x14ac:dyDescent="0.25">
      <c r="A49" s="20">
        <v>44311.5624473032</v>
      </c>
      <c r="B49" s="21" t="s">
        <v>126</v>
      </c>
      <c r="C49" s="6" t="s">
        <v>127</v>
      </c>
      <c r="D49" s="6" t="s">
        <v>128</v>
      </c>
      <c r="E49" s="21">
        <v>120</v>
      </c>
      <c r="F49" s="19">
        <v>0</v>
      </c>
      <c r="G49" s="19">
        <v>0</v>
      </c>
      <c r="H49" s="19">
        <v>137665.12</v>
      </c>
      <c r="I49" s="19">
        <v>137665.12</v>
      </c>
      <c r="J49" s="19">
        <v>6800.66</v>
      </c>
      <c r="K49" s="19">
        <v>14926.01</v>
      </c>
      <c r="L49" s="19">
        <v>144.61000000000001</v>
      </c>
      <c r="M49" s="19">
        <v>21871.279999999999</v>
      </c>
      <c r="O49" s="28">
        <v>137665.12</v>
      </c>
      <c r="P49" s="28">
        <v>144.61000000000001</v>
      </c>
      <c r="Q49" s="28">
        <v>6800.66</v>
      </c>
      <c r="R49" s="28">
        <v>14926.01</v>
      </c>
      <c r="S49" s="31">
        <v>159536.4</v>
      </c>
      <c r="U49" s="30">
        <f t="shared" si="0"/>
        <v>0</v>
      </c>
      <c r="V49" s="30">
        <f t="shared" si="1"/>
        <v>0</v>
      </c>
      <c r="W49" s="30">
        <f t="shared" si="2"/>
        <v>0</v>
      </c>
      <c r="X49" s="30">
        <f t="shared" si="3"/>
        <v>0</v>
      </c>
    </row>
    <row r="50" spans="1:24" x14ac:dyDescent="0.25">
      <c r="A50" s="20">
        <v>44307.620372997699</v>
      </c>
      <c r="B50" s="21" t="s">
        <v>129</v>
      </c>
      <c r="C50" s="6" t="s">
        <v>130</v>
      </c>
      <c r="D50" s="6" t="s">
        <v>131</v>
      </c>
      <c r="E50" s="21">
        <v>120</v>
      </c>
      <c r="F50" s="19">
        <v>0</v>
      </c>
      <c r="G50" s="19">
        <v>0</v>
      </c>
      <c r="H50" s="19">
        <v>113445.85</v>
      </c>
      <c r="I50" s="19">
        <v>113445.85</v>
      </c>
      <c r="J50" s="19">
        <v>5604.22</v>
      </c>
      <c r="K50" s="19">
        <v>12300.36</v>
      </c>
      <c r="L50" s="19">
        <v>119.17</v>
      </c>
      <c r="M50" s="19">
        <v>18023.75</v>
      </c>
      <c r="O50" s="28">
        <v>113445.85</v>
      </c>
      <c r="P50" s="28">
        <v>119.17</v>
      </c>
      <c r="Q50" s="28">
        <v>5604.22</v>
      </c>
      <c r="R50" s="28">
        <v>12300.36</v>
      </c>
      <c r="S50" s="31">
        <v>131469.6</v>
      </c>
      <c r="U50" s="30">
        <f t="shared" si="0"/>
        <v>0</v>
      </c>
      <c r="V50" s="30">
        <f t="shared" si="1"/>
        <v>0</v>
      </c>
      <c r="W50" s="30">
        <f t="shared" si="2"/>
        <v>0</v>
      </c>
      <c r="X50" s="30">
        <f t="shared" si="3"/>
        <v>0</v>
      </c>
    </row>
    <row r="51" spans="1:24" x14ac:dyDescent="0.25">
      <c r="A51" s="20">
        <v>44307.646905786998</v>
      </c>
      <c r="B51" s="21" t="s">
        <v>132</v>
      </c>
      <c r="C51" s="6" t="s">
        <v>133</v>
      </c>
      <c r="D51" s="6" t="s">
        <v>134</v>
      </c>
      <c r="E51" s="21">
        <v>120</v>
      </c>
      <c r="F51" s="19">
        <v>0</v>
      </c>
      <c r="G51" s="19">
        <v>0</v>
      </c>
      <c r="H51" s="19">
        <v>105042.45</v>
      </c>
      <c r="I51" s="19">
        <v>105042.45</v>
      </c>
      <c r="J51" s="19">
        <v>5189.1000000000004</v>
      </c>
      <c r="K51" s="19">
        <v>11388.51</v>
      </c>
      <c r="L51" s="19">
        <v>110.34</v>
      </c>
      <c r="M51" s="19">
        <v>16687.95</v>
      </c>
      <c r="O51" s="28">
        <v>105042.45</v>
      </c>
      <c r="P51" s="28">
        <v>110.34</v>
      </c>
      <c r="Q51" s="28">
        <v>5189.1000000000004</v>
      </c>
      <c r="R51" s="28">
        <v>11388.51</v>
      </c>
      <c r="S51" s="31">
        <v>121730.4</v>
      </c>
      <c r="U51" s="30">
        <f t="shared" si="0"/>
        <v>0</v>
      </c>
      <c r="V51" s="30">
        <f t="shared" si="1"/>
        <v>0</v>
      </c>
      <c r="W51" s="30">
        <f t="shared" si="2"/>
        <v>0</v>
      </c>
      <c r="X51" s="30">
        <f t="shared" si="3"/>
        <v>0</v>
      </c>
    </row>
    <row r="52" spans="1:24" x14ac:dyDescent="0.25">
      <c r="A52" s="20">
        <v>44313.552040127302</v>
      </c>
      <c r="B52" s="21" t="s">
        <v>135</v>
      </c>
      <c r="C52" s="6" t="s">
        <v>136</v>
      </c>
      <c r="D52" s="6" t="s">
        <v>137</v>
      </c>
      <c r="E52" s="21">
        <v>120</v>
      </c>
      <c r="F52" s="19">
        <v>0</v>
      </c>
      <c r="G52" s="19">
        <v>0</v>
      </c>
      <c r="H52" s="19">
        <v>97805.52</v>
      </c>
      <c r="I52" s="19">
        <v>97805.52</v>
      </c>
      <c r="J52" s="19">
        <v>4831.59</v>
      </c>
      <c r="K52" s="19">
        <v>10604.95</v>
      </c>
      <c r="L52" s="19">
        <v>102.74</v>
      </c>
      <c r="M52" s="19">
        <v>15539.28</v>
      </c>
      <c r="O52" s="28">
        <v>97805.52</v>
      </c>
      <c r="P52" s="28">
        <v>102.74</v>
      </c>
      <c r="Q52" s="28">
        <v>4831.59</v>
      </c>
      <c r="R52" s="28">
        <v>10604.95</v>
      </c>
      <c r="S52" s="31">
        <v>113344.8</v>
      </c>
      <c r="U52" s="30">
        <f t="shared" si="0"/>
        <v>0</v>
      </c>
      <c r="V52" s="30">
        <f t="shared" si="1"/>
        <v>0</v>
      </c>
      <c r="W52" s="30">
        <f t="shared" si="2"/>
        <v>0</v>
      </c>
      <c r="X52" s="30">
        <f t="shared" si="3"/>
        <v>0</v>
      </c>
    </row>
    <row r="53" spans="1:24" x14ac:dyDescent="0.25">
      <c r="A53" s="20">
        <v>44305.749843634301</v>
      </c>
      <c r="B53" s="21" t="s">
        <v>138</v>
      </c>
      <c r="C53" s="6" t="s">
        <v>139</v>
      </c>
      <c r="D53" s="6" t="s">
        <v>140</v>
      </c>
      <c r="E53" s="21">
        <v>120</v>
      </c>
      <c r="F53" s="19">
        <v>0</v>
      </c>
      <c r="G53" s="19">
        <v>0</v>
      </c>
      <c r="H53" s="19">
        <v>800000</v>
      </c>
      <c r="I53" s="19">
        <v>800000</v>
      </c>
      <c r="J53" s="19">
        <v>0</v>
      </c>
      <c r="K53" s="19">
        <v>82656</v>
      </c>
      <c r="L53" s="19">
        <v>800.8</v>
      </c>
      <c r="M53" s="19">
        <v>83456.800000000003</v>
      </c>
      <c r="O53" s="28">
        <v>800000</v>
      </c>
      <c r="P53" s="28">
        <v>800.8</v>
      </c>
      <c r="Q53" s="28">
        <v>0</v>
      </c>
      <c r="R53" s="28">
        <v>82656</v>
      </c>
      <c r="S53" s="31">
        <v>883456.8</v>
      </c>
      <c r="U53" s="30">
        <f t="shared" si="0"/>
        <v>0</v>
      </c>
      <c r="V53" s="30">
        <f t="shared" si="1"/>
        <v>0</v>
      </c>
      <c r="W53" s="30">
        <f t="shared" si="2"/>
        <v>0</v>
      </c>
      <c r="X53" s="30">
        <f t="shared" si="3"/>
        <v>0</v>
      </c>
    </row>
    <row r="54" spans="1:24" x14ac:dyDescent="0.25">
      <c r="A54" s="48" t="s">
        <v>141</v>
      </c>
      <c r="B54" s="49"/>
      <c r="C54" s="49"/>
      <c r="D54" s="49"/>
      <c r="E54" s="22">
        <v>5160</v>
      </c>
      <c r="F54" s="23">
        <v>0</v>
      </c>
      <c r="G54" s="23">
        <v>0</v>
      </c>
      <c r="H54" s="23">
        <v>5847023.3399999999</v>
      </c>
      <c r="I54" s="23">
        <v>5847023.3399999999</v>
      </c>
      <c r="J54" s="23">
        <v>213227.9</v>
      </c>
      <c r="K54" s="23">
        <v>626142.43999999994</v>
      </c>
      <c r="L54" s="23">
        <v>6066.32</v>
      </c>
      <c r="M54" s="24">
        <v>845436.66</v>
      </c>
    </row>
    <row r="56" spans="1:24" x14ac:dyDescent="0.25">
      <c r="A56" s="12" t="s">
        <v>3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24" x14ac:dyDescent="0.25">
      <c r="A57" s="15" t="s">
        <v>142</v>
      </c>
      <c r="B57" s="15"/>
      <c r="C57" s="15"/>
      <c r="D57" s="15"/>
      <c r="E57" s="3"/>
      <c r="F57" s="3"/>
      <c r="G57" s="3"/>
      <c r="H57" s="3"/>
      <c r="I57" s="3"/>
      <c r="J57" s="3"/>
      <c r="K57" s="3"/>
      <c r="L57" s="3"/>
      <c r="M57" s="3"/>
    </row>
    <row r="58" spans="1:24" x14ac:dyDescent="0.25">
      <c r="A58" s="45" t="s">
        <v>5</v>
      </c>
      <c r="B58" s="46" t="s">
        <v>6</v>
      </c>
      <c r="C58" s="46"/>
      <c r="D58" s="46"/>
      <c r="E58" s="45" t="s">
        <v>7</v>
      </c>
      <c r="F58" s="46" t="s">
        <v>8</v>
      </c>
      <c r="G58" s="46"/>
      <c r="H58" s="46"/>
      <c r="I58" s="46"/>
      <c r="J58" s="46" t="s">
        <v>9</v>
      </c>
      <c r="K58" s="46"/>
      <c r="L58" s="46"/>
      <c r="M58" s="46"/>
    </row>
    <row r="59" spans="1:24" x14ac:dyDescent="0.25">
      <c r="A59" s="45"/>
      <c r="B59" s="7" t="s">
        <v>10</v>
      </c>
      <c r="C59" s="47" t="s">
        <v>11</v>
      </c>
      <c r="D59" s="47"/>
      <c r="E59" s="45"/>
      <c r="F59" s="7" t="s">
        <v>12</v>
      </c>
      <c r="G59" s="8" t="s">
        <v>13</v>
      </c>
      <c r="H59" s="7" t="s">
        <v>14</v>
      </c>
      <c r="I59" s="7" t="s">
        <v>15</v>
      </c>
      <c r="J59" s="7" t="s">
        <v>13</v>
      </c>
      <c r="K59" s="7" t="s">
        <v>16</v>
      </c>
      <c r="L59" s="7" t="s">
        <v>17</v>
      </c>
      <c r="M59" s="7" t="s">
        <v>15</v>
      </c>
    </row>
    <row r="60" spans="1:24" x14ac:dyDescent="0.25">
      <c r="A60" s="45"/>
      <c r="B60" s="7" t="s">
        <v>18</v>
      </c>
      <c r="C60" s="9" t="s">
        <v>19</v>
      </c>
      <c r="D60" s="9" t="s">
        <v>20</v>
      </c>
      <c r="E60" s="45"/>
      <c r="F60" s="7" t="s">
        <v>21</v>
      </c>
      <c r="G60" s="7" t="s">
        <v>21</v>
      </c>
      <c r="H60" s="7" t="s">
        <v>21</v>
      </c>
      <c r="I60" s="7" t="s">
        <v>21</v>
      </c>
      <c r="J60" s="7" t="s">
        <v>21</v>
      </c>
      <c r="K60" s="7" t="s">
        <v>21</v>
      </c>
      <c r="L60" s="7" t="s">
        <v>21</v>
      </c>
      <c r="M60" s="7" t="s">
        <v>21</v>
      </c>
    </row>
    <row r="61" spans="1:24" x14ac:dyDescent="0.25">
      <c r="A61" s="20">
        <v>44300.742194791703</v>
      </c>
      <c r="B61" s="21" t="s">
        <v>143</v>
      </c>
      <c r="C61" s="6" t="s">
        <v>144</v>
      </c>
      <c r="D61" s="6" t="s">
        <v>145</v>
      </c>
      <c r="E61" s="21">
        <v>120</v>
      </c>
      <c r="F61" s="19">
        <v>0</v>
      </c>
      <c r="G61" s="19">
        <v>0</v>
      </c>
      <c r="H61" s="19">
        <v>152779.25</v>
      </c>
      <c r="I61" s="19">
        <v>152779.25</v>
      </c>
      <c r="J61" s="19">
        <v>7547.3</v>
      </c>
      <c r="K61" s="19">
        <v>16564.560000000001</v>
      </c>
      <c r="L61" s="19">
        <v>160.49</v>
      </c>
      <c r="M61" s="19">
        <v>24272.35</v>
      </c>
      <c r="O61" s="28">
        <v>152779.25</v>
      </c>
      <c r="P61" s="28">
        <v>160.49</v>
      </c>
      <c r="Q61" s="28">
        <v>7547.3</v>
      </c>
      <c r="R61" s="28">
        <v>16564.560000000001</v>
      </c>
      <c r="S61" s="31">
        <v>177051.59999999998</v>
      </c>
      <c r="U61" s="30">
        <f t="shared" ref="U61" si="4">O61-I61</f>
        <v>0</v>
      </c>
      <c r="V61" s="30">
        <f t="shared" ref="V61" si="5">P61-L61</f>
        <v>0</v>
      </c>
      <c r="W61" s="30">
        <f t="shared" ref="W61" si="6">R61-K61</f>
        <v>0</v>
      </c>
      <c r="X61" s="30">
        <f t="shared" ref="X61" si="7">O61+M61-S61</f>
        <v>0</v>
      </c>
    </row>
    <row r="62" spans="1:24" x14ac:dyDescent="0.25">
      <c r="A62" s="20">
        <v>44304.641643321796</v>
      </c>
      <c r="B62" s="21" t="s">
        <v>146</v>
      </c>
      <c r="C62" s="6" t="s">
        <v>147</v>
      </c>
      <c r="D62" s="6" t="s">
        <v>148</v>
      </c>
      <c r="E62" s="21">
        <v>120</v>
      </c>
      <c r="F62" s="19">
        <v>0</v>
      </c>
      <c r="G62" s="19">
        <v>0</v>
      </c>
      <c r="H62" s="19">
        <v>152779.25</v>
      </c>
      <c r="I62" s="19">
        <v>152779.25</v>
      </c>
      <c r="J62" s="19">
        <v>7547.3</v>
      </c>
      <c r="K62" s="19">
        <v>16564.560000000001</v>
      </c>
      <c r="L62" s="19">
        <v>160.49</v>
      </c>
      <c r="M62" s="19">
        <v>24272.35</v>
      </c>
      <c r="O62" s="28">
        <v>152779.25</v>
      </c>
      <c r="P62" s="28">
        <v>160.49</v>
      </c>
      <c r="Q62" s="28">
        <v>7547.3</v>
      </c>
      <c r="R62" s="28">
        <v>16564.560000000001</v>
      </c>
      <c r="S62" s="31">
        <v>177051.59999999998</v>
      </c>
      <c r="U62" s="30">
        <f t="shared" ref="U62:U125" si="8">O62-I62</f>
        <v>0</v>
      </c>
      <c r="V62" s="30">
        <f t="shared" ref="V62:V125" si="9">P62-L62</f>
        <v>0</v>
      </c>
      <c r="W62" s="30">
        <f t="shared" ref="W62:W125" si="10">R62-K62</f>
        <v>0</v>
      </c>
      <c r="X62" s="30">
        <f t="shared" ref="X62:X125" si="11">O62+M62-S62</f>
        <v>0</v>
      </c>
    </row>
    <row r="63" spans="1:24" x14ac:dyDescent="0.25">
      <c r="A63" s="20">
        <v>44311.518744294</v>
      </c>
      <c r="B63" s="21" t="s">
        <v>149</v>
      </c>
      <c r="C63" s="6" t="s">
        <v>150</v>
      </c>
      <c r="D63" s="6" t="s">
        <v>151</v>
      </c>
      <c r="E63" s="21">
        <v>120</v>
      </c>
      <c r="F63" s="19">
        <v>0</v>
      </c>
      <c r="G63" s="19">
        <v>0</v>
      </c>
      <c r="H63" s="19">
        <v>122463.48</v>
      </c>
      <c r="I63" s="19">
        <v>122463.48</v>
      </c>
      <c r="J63" s="19">
        <v>6049.7</v>
      </c>
      <c r="K63" s="19">
        <v>13277.38</v>
      </c>
      <c r="L63" s="19">
        <v>128.63999999999999</v>
      </c>
      <c r="M63" s="19">
        <v>19455.72</v>
      </c>
      <c r="O63" s="28">
        <v>122463.48</v>
      </c>
      <c r="P63" s="28">
        <v>128.63999999999999</v>
      </c>
      <c r="Q63" s="28">
        <v>6049.7</v>
      </c>
      <c r="R63" s="28">
        <v>13277.38</v>
      </c>
      <c r="S63" s="31">
        <v>141919.19999999998</v>
      </c>
      <c r="U63" s="30">
        <f t="shared" si="8"/>
        <v>0</v>
      </c>
      <c r="V63" s="30">
        <f t="shared" si="9"/>
        <v>0</v>
      </c>
      <c r="W63" s="30">
        <f t="shared" si="10"/>
        <v>0</v>
      </c>
      <c r="X63" s="30">
        <f t="shared" si="11"/>
        <v>0</v>
      </c>
    </row>
    <row r="64" spans="1:24" x14ac:dyDescent="0.25">
      <c r="A64" s="20">
        <v>44315.701994294002</v>
      </c>
      <c r="B64" s="21" t="s">
        <v>152</v>
      </c>
      <c r="C64" s="6" t="s">
        <v>153</v>
      </c>
      <c r="D64" s="6" t="s">
        <v>154</v>
      </c>
      <c r="E64" s="21">
        <v>120</v>
      </c>
      <c r="F64" s="19">
        <v>0</v>
      </c>
      <c r="G64" s="19">
        <v>0</v>
      </c>
      <c r="H64" s="19">
        <v>115444.58</v>
      </c>
      <c r="I64" s="19">
        <v>115444.58</v>
      </c>
      <c r="J64" s="19">
        <v>5702.96</v>
      </c>
      <c r="K64" s="19">
        <v>12516.79</v>
      </c>
      <c r="L64" s="19">
        <v>121.27</v>
      </c>
      <c r="M64" s="19">
        <v>18341.02</v>
      </c>
      <c r="O64" s="28">
        <v>115444.58</v>
      </c>
      <c r="P64" s="28">
        <v>121.27</v>
      </c>
      <c r="Q64" s="28">
        <v>5702.96</v>
      </c>
      <c r="R64" s="28">
        <v>12516.79</v>
      </c>
      <c r="S64" s="31">
        <v>133785.60000000001</v>
      </c>
      <c r="U64" s="30">
        <f t="shared" si="8"/>
        <v>0</v>
      </c>
      <c r="V64" s="30">
        <f t="shared" si="9"/>
        <v>0</v>
      </c>
      <c r="W64" s="30">
        <f t="shared" si="10"/>
        <v>0</v>
      </c>
      <c r="X64" s="30">
        <f t="shared" si="11"/>
        <v>0</v>
      </c>
    </row>
    <row r="65" spans="1:24" x14ac:dyDescent="0.25">
      <c r="A65" s="20">
        <v>44304.458068946798</v>
      </c>
      <c r="B65" s="21" t="s">
        <v>155</v>
      </c>
      <c r="C65" s="6" t="s">
        <v>156</v>
      </c>
      <c r="D65" s="6" t="s">
        <v>157</v>
      </c>
      <c r="E65" s="21">
        <v>120</v>
      </c>
      <c r="F65" s="19">
        <v>0</v>
      </c>
      <c r="G65" s="19">
        <v>0</v>
      </c>
      <c r="H65" s="19">
        <v>112644.77</v>
      </c>
      <c r="I65" s="19">
        <v>112644.77</v>
      </c>
      <c r="J65" s="19">
        <v>5564.66</v>
      </c>
      <c r="K65" s="19">
        <v>12213.04</v>
      </c>
      <c r="L65" s="19">
        <v>118.33</v>
      </c>
      <c r="M65" s="19">
        <v>17896.03</v>
      </c>
      <c r="O65" s="28">
        <v>112644.77</v>
      </c>
      <c r="P65" s="28">
        <v>118.33</v>
      </c>
      <c r="Q65" s="28">
        <v>5564.66</v>
      </c>
      <c r="R65" s="28">
        <v>12213.04</v>
      </c>
      <c r="S65" s="31">
        <v>130540.80000000002</v>
      </c>
      <c r="U65" s="30">
        <f t="shared" si="8"/>
        <v>0</v>
      </c>
      <c r="V65" s="30">
        <f t="shared" si="9"/>
        <v>0</v>
      </c>
      <c r="W65" s="30">
        <f t="shared" si="10"/>
        <v>0</v>
      </c>
      <c r="X65" s="30">
        <f t="shared" si="11"/>
        <v>0</v>
      </c>
    </row>
    <row r="66" spans="1:24" x14ac:dyDescent="0.25">
      <c r="A66" s="20">
        <v>44311.562509027797</v>
      </c>
      <c r="B66" s="21" t="s">
        <v>158</v>
      </c>
      <c r="C66" s="6" t="s">
        <v>159</v>
      </c>
      <c r="D66" s="6" t="s">
        <v>160</v>
      </c>
      <c r="E66" s="21">
        <v>120</v>
      </c>
      <c r="F66" s="19">
        <v>0</v>
      </c>
      <c r="G66" s="19">
        <v>0</v>
      </c>
      <c r="H66" s="19">
        <v>81492.45</v>
      </c>
      <c r="I66" s="19">
        <v>81492.45</v>
      </c>
      <c r="J66" s="19">
        <v>4025.73</v>
      </c>
      <c r="K66" s="19">
        <v>8836.2199999999993</v>
      </c>
      <c r="L66" s="19">
        <v>85.6</v>
      </c>
      <c r="M66" s="19">
        <v>12947.55</v>
      </c>
      <c r="O66" s="28">
        <v>81492.45</v>
      </c>
      <c r="P66" s="28">
        <v>85.6</v>
      </c>
      <c r="Q66" s="28">
        <v>4025.73</v>
      </c>
      <c r="R66" s="28">
        <v>8836.2199999999993</v>
      </c>
      <c r="S66" s="31">
        <v>94440</v>
      </c>
      <c r="U66" s="30">
        <f t="shared" si="8"/>
        <v>0</v>
      </c>
      <c r="V66" s="30">
        <f t="shared" si="9"/>
        <v>0</v>
      </c>
      <c r="W66" s="30">
        <f t="shared" si="10"/>
        <v>0</v>
      </c>
      <c r="X66" s="30">
        <f t="shared" si="11"/>
        <v>0</v>
      </c>
    </row>
    <row r="67" spans="1:24" x14ac:dyDescent="0.25">
      <c r="A67" s="20">
        <v>44311.511384525496</v>
      </c>
      <c r="B67" s="21" t="s">
        <v>161</v>
      </c>
      <c r="C67" s="6" t="s">
        <v>162</v>
      </c>
      <c r="D67" s="6" t="s">
        <v>163</v>
      </c>
      <c r="E67" s="21">
        <v>120</v>
      </c>
      <c r="F67" s="19">
        <v>0</v>
      </c>
      <c r="G67" s="19">
        <v>0</v>
      </c>
      <c r="H67" s="19">
        <v>180377.33</v>
      </c>
      <c r="I67" s="19">
        <v>180377.33</v>
      </c>
      <c r="J67" s="19">
        <v>8910.64</v>
      </c>
      <c r="K67" s="19">
        <v>19556.55</v>
      </c>
      <c r="L67" s="19">
        <v>189.48</v>
      </c>
      <c r="M67" s="19">
        <v>28656.67</v>
      </c>
      <c r="O67" s="28">
        <v>180377.33</v>
      </c>
      <c r="P67" s="28">
        <v>189.48</v>
      </c>
      <c r="Q67" s="28">
        <v>8910.64</v>
      </c>
      <c r="R67" s="28">
        <v>19556.55</v>
      </c>
      <c r="S67" s="31">
        <v>209034</v>
      </c>
      <c r="U67" s="30">
        <f t="shared" si="8"/>
        <v>0</v>
      </c>
      <c r="V67" s="30">
        <f t="shared" si="9"/>
        <v>0</v>
      </c>
      <c r="W67" s="30">
        <f t="shared" si="10"/>
        <v>0</v>
      </c>
      <c r="X67" s="30">
        <f t="shared" si="11"/>
        <v>0</v>
      </c>
    </row>
    <row r="68" spans="1:24" x14ac:dyDescent="0.25">
      <c r="A68" s="20">
        <v>44304.647846099499</v>
      </c>
      <c r="B68" s="21" t="s">
        <v>164</v>
      </c>
      <c r="C68" s="6" t="s">
        <v>165</v>
      </c>
      <c r="D68" s="6" t="s">
        <v>166</v>
      </c>
      <c r="E68" s="21">
        <v>120</v>
      </c>
      <c r="F68" s="19">
        <v>0</v>
      </c>
      <c r="G68" s="19">
        <v>0</v>
      </c>
      <c r="H68" s="19">
        <v>185046.15</v>
      </c>
      <c r="I68" s="19">
        <v>185046.15</v>
      </c>
      <c r="J68" s="19">
        <v>9141.2800000000007</v>
      </c>
      <c r="K68" s="19">
        <v>20062.990000000002</v>
      </c>
      <c r="L68" s="19">
        <v>194.38</v>
      </c>
      <c r="M68" s="19">
        <v>29398.65</v>
      </c>
      <c r="O68" s="28">
        <v>185046.15</v>
      </c>
      <c r="P68" s="28">
        <v>194.38</v>
      </c>
      <c r="Q68" s="28">
        <v>9141.2800000000007</v>
      </c>
      <c r="R68" s="28">
        <v>20062.990000000002</v>
      </c>
      <c r="S68" s="31">
        <v>214444.79999999999</v>
      </c>
      <c r="U68" s="30">
        <f t="shared" si="8"/>
        <v>0</v>
      </c>
      <c r="V68" s="30">
        <f t="shared" si="9"/>
        <v>0</v>
      </c>
      <c r="W68" s="30">
        <f t="shared" si="10"/>
        <v>0</v>
      </c>
      <c r="X68" s="30">
        <f t="shared" si="11"/>
        <v>0</v>
      </c>
    </row>
    <row r="69" spans="1:24" x14ac:dyDescent="0.25">
      <c r="A69" s="20">
        <v>44306.6627206829</v>
      </c>
      <c r="B69" s="21" t="s">
        <v>167</v>
      </c>
      <c r="C69" s="6" t="s">
        <v>168</v>
      </c>
      <c r="D69" s="6" t="s">
        <v>169</v>
      </c>
      <c r="E69" s="21">
        <v>120</v>
      </c>
      <c r="F69" s="19">
        <v>0</v>
      </c>
      <c r="G69" s="19">
        <v>0</v>
      </c>
      <c r="H69" s="19">
        <v>175018.53</v>
      </c>
      <c r="I69" s="19">
        <v>175018.53</v>
      </c>
      <c r="J69" s="19">
        <v>8645.92</v>
      </c>
      <c r="K69" s="19">
        <v>18975.7</v>
      </c>
      <c r="L69" s="19">
        <v>183.85</v>
      </c>
      <c r="M69" s="19">
        <v>27805.47</v>
      </c>
      <c r="O69" s="28">
        <v>175018.53</v>
      </c>
      <c r="P69" s="28">
        <v>183.85</v>
      </c>
      <c r="Q69" s="28">
        <v>8645.92</v>
      </c>
      <c r="R69" s="28">
        <v>18975.7</v>
      </c>
      <c r="S69" s="31">
        <v>202824.00000000003</v>
      </c>
      <c r="U69" s="30">
        <f t="shared" si="8"/>
        <v>0</v>
      </c>
      <c r="V69" s="30">
        <f t="shared" si="9"/>
        <v>0</v>
      </c>
      <c r="W69" s="30">
        <f t="shared" si="10"/>
        <v>0</v>
      </c>
      <c r="X69" s="30">
        <f t="shared" si="11"/>
        <v>0</v>
      </c>
    </row>
    <row r="70" spans="1:24" x14ac:dyDescent="0.25">
      <c r="A70" s="20">
        <v>44316.581751620397</v>
      </c>
      <c r="B70" s="21" t="s">
        <v>170</v>
      </c>
      <c r="C70" s="6" t="s">
        <v>171</v>
      </c>
      <c r="D70" s="6" t="s">
        <v>172</v>
      </c>
      <c r="E70" s="21">
        <v>120</v>
      </c>
      <c r="F70" s="19">
        <v>0</v>
      </c>
      <c r="G70" s="19">
        <v>0</v>
      </c>
      <c r="H70" s="19">
        <v>163679.82</v>
      </c>
      <c r="I70" s="19">
        <v>163679.82</v>
      </c>
      <c r="J70" s="19">
        <v>2872.56</v>
      </c>
      <c r="K70" s="19">
        <v>17208.5</v>
      </c>
      <c r="L70" s="19">
        <v>166.72</v>
      </c>
      <c r="M70" s="19">
        <v>20247.78</v>
      </c>
      <c r="O70" s="28">
        <v>163679.82</v>
      </c>
      <c r="P70" s="28">
        <v>166.72</v>
      </c>
      <c r="Q70" s="28">
        <v>2872.56</v>
      </c>
      <c r="R70" s="28">
        <v>17208.5</v>
      </c>
      <c r="S70" s="31">
        <v>183927.6</v>
      </c>
      <c r="U70" s="30">
        <f t="shared" si="8"/>
        <v>0</v>
      </c>
      <c r="V70" s="30">
        <f t="shared" si="9"/>
        <v>0</v>
      </c>
      <c r="W70" s="30">
        <f t="shared" si="10"/>
        <v>0</v>
      </c>
      <c r="X70" s="30">
        <f t="shared" si="11"/>
        <v>0</v>
      </c>
    </row>
    <row r="71" spans="1:24" x14ac:dyDescent="0.25">
      <c r="A71" s="20">
        <v>44314.6450829514</v>
      </c>
      <c r="B71" s="21" t="s">
        <v>173</v>
      </c>
      <c r="C71" s="6" t="s">
        <v>174</v>
      </c>
      <c r="D71" s="6" t="s">
        <v>175</v>
      </c>
      <c r="E71" s="21">
        <v>120</v>
      </c>
      <c r="F71" s="19">
        <v>0</v>
      </c>
      <c r="G71" s="19">
        <v>0</v>
      </c>
      <c r="H71" s="19">
        <v>130754.64</v>
      </c>
      <c r="I71" s="19">
        <v>130754.64</v>
      </c>
      <c r="J71" s="19">
        <v>6459.28</v>
      </c>
      <c r="K71" s="19">
        <v>14176.33</v>
      </c>
      <c r="L71" s="19">
        <v>137.35</v>
      </c>
      <c r="M71" s="19">
        <v>20772.96</v>
      </c>
      <c r="O71" s="28">
        <v>130754.64</v>
      </c>
      <c r="P71" s="28">
        <v>137.35</v>
      </c>
      <c r="Q71" s="28">
        <v>6459.28</v>
      </c>
      <c r="R71" s="28">
        <v>14176.33</v>
      </c>
      <c r="S71" s="31">
        <v>151527.6</v>
      </c>
      <c r="U71" s="30">
        <f t="shared" si="8"/>
        <v>0</v>
      </c>
      <c r="V71" s="30">
        <f t="shared" si="9"/>
        <v>0</v>
      </c>
      <c r="W71" s="30">
        <f t="shared" si="10"/>
        <v>0</v>
      </c>
      <c r="X71" s="30">
        <f t="shared" si="11"/>
        <v>0</v>
      </c>
    </row>
    <row r="72" spans="1:24" x14ac:dyDescent="0.25">
      <c r="A72" s="20">
        <v>44289.594150115699</v>
      </c>
      <c r="B72" s="21" t="s">
        <v>176</v>
      </c>
      <c r="C72" s="6" t="s">
        <v>177</v>
      </c>
      <c r="D72" s="6" t="s">
        <v>178</v>
      </c>
      <c r="E72" s="21">
        <v>120</v>
      </c>
      <c r="F72" s="19">
        <v>0</v>
      </c>
      <c r="G72" s="19">
        <v>0</v>
      </c>
      <c r="H72" s="19">
        <v>116100</v>
      </c>
      <c r="I72" s="19">
        <v>116100</v>
      </c>
      <c r="J72" s="19">
        <v>4966</v>
      </c>
      <c r="K72" s="19">
        <v>12508.41</v>
      </c>
      <c r="L72" s="19">
        <v>121.19</v>
      </c>
      <c r="M72" s="19">
        <v>17595.599999999999</v>
      </c>
      <c r="O72" s="28">
        <v>116100</v>
      </c>
      <c r="P72" s="28">
        <v>121.19</v>
      </c>
      <c r="Q72" s="28">
        <v>4966</v>
      </c>
      <c r="R72" s="28">
        <v>12508.41</v>
      </c>
      <c r="S72" s="31">
        <v>133695.6</v>
      </c>
      <c r="U72" s="30">
        <f t="shared" si="8"/>
        <v>0</v>
      </c>
      <c r="V72" s="30">
        <f t="shared" si="9"/>
        <v>0</v>
      </c>
      <c r="W72" s="30">
        <f t="shared" si="10"/>
        <v>0</v>
      </c>
      <c r="X72" s="30">
        <f t="shared" si="11"/>
        <v>0</v>
      </c>
    </row>
    <row r="73" spans="1:24" x14ac:dyDescent="0.25">
      <c r="A73" s="20">
        <v>44304.546608645796</v>
      </c>
      <c r="B73" s="21" t="s">
        <v>179</v>
      </c>
      <c r="C73" s="6" t="s">
        <v>180</v>
      </c>
      <c r="D73" s="6" t="s">
        <v>181</v>
      </c>
      <c r="E73" s="21">
        <v>120</v>
      </c>
      <c r="F73" s="19">
        <v>0</v>
      </c>
      <c r="G73" s="19">
        <v>0</v>
      </c>
      <c r="H73" s="19">
        <v>164605.01</v>
      </c>
      <c r="I73" s="19">
        <v>164605.01</v>
      </c>
      <c r="J73" s="19">
        <v>8131.49</v>
      </c>
      <c r="K73" s="19">
        <v>17847.39</v>
      </c>
      <c r="L73" s="19">
        <v>172.91</v>
      </c>
      <c r="M73" s="19">
        <v>26151.79</v>
      </c>
      <c r="O73" s="28">
        <v>164605.01</v>
      </c>
      <c r="P73" s="28">
        <v>172.91</v>
      </c>
      <c r="Q73" s="28">
        <v>8131.49</v>
      </c>
      <c r="R73" s="28">
        <v>17847.39</v>
      </c>
      <c r="S73" s="31">
        <v>190756.8</v>
      </c>
      <c r="U73" s="30">
        <f t="shared" si="8"/>
        <v>0</v>
      </c>
      <c r="V73" s="30">
        <f t="shared" si="9"/>
        <v>0</v>
      </c>
      <c r="W73" s="30">
        <f t="shared" si="10"/>
        <v>0</v>
      </c>
      <c r="X73" s="30">
        <f t="shared" si="11"/>
        <v>0</v>
      </c>
    </row>
    <row r="74" spans="1:24" x14ac:dyDescent="0.25">
      <c r="A74" s="20">
        <v>44297.575172141202</v>
      </c>
      <c r="B74" s="21" t="s">
        <v>182</v>
      </c>
      <c r="C74" s="6" t="s">
        <v>183</v>
      </c>
      <c r="D74" s="6" t="s">
        <v>184</v>
      </c>
      <c r="E74" s="21">
        <v>120</v>
      </c>
      <c r="F74" s="19">
        <v>0</v>
      </c>
      <c r="G74" s="19">
        <v>0</v>
      </c>
      <c r="H74" s="19">
        <v>96776.09</v>
      </c>
      <c r="I74" s="19">
        <v>96776.09</v>
      </c>
      <c r="J74" s="19">
        <v>4780.74</v>
      </c>
      <c r="K74" s="19">
        <v>10492.31</v>
      </c>
      <c r="L74" s="19">
        <v>101.66</v>
      </c>
      <c r="M74" s="19">
        <v>15374.71</v>
      </c>
      <c r="O74" s="28">
        <v>96776.09</v>
      </c>
      <c r="P74" s="28">
        <v>101.66</v>
      </c>
      <c r="Q74" s="28">
        <v>4780.74</v>
      </c>
      <c r="R74" s="28">
        <v>10492.31</v>
      </c>
      <c r="S74" s="31">
        <v>112150.8</v>
      </c>
      <c r="U74" s="30">
        <f t="shared" si="8"/>
        <v>0</v>
      </c>
      <c r="V74" s="30">
        <f t="shared" si="9"/>
        <v>0</v>
      </c>
      <c r="W74" s="30">
        <f t="shared" si="10"/>
        <v>0</v>
      </c>
      <c r="X74" s="30">
        <f t="shared" si="11"/>
        <v>0</v>
      </c>
    </row>
    <row r="75" spans="1:24" x14ac:dyDescent="0.25">
      <c r="A75" s="20">
        <v>44311.597020752299</v>
      </c>
      <c r="B75" s="21" t="s">
        <v>185</v>
      </c>
      <c r="C75" s="6" t="s">
        <v>186</v>
      </c>
      <c r="D75" s="6" t="s">
        <v>187</v>
      </c>
      <c r="E75" s="21">
        <v>120</v>
      </c>
      <c r="F75" s="19">
        <v>0</v>
      </c>
      <c r="G75" s="19">
        <v>0</v>
      </c>
      <c r="H75" s="19">
        <v>77694</v>
      </c>
      <c r="I75" s="19">
        <v>77694</v>
      </c>
      <c r="J75" s="19">
        <v>3838.08</v>
      </c>
      <c r="K75" s="19">
        <v>8423.51</v>
      </c>
      <c r="L75" s="19">
        <v>81.61</v>
      </c>
      <c r="M75" s="19">
        <v>12343.2</v>
      </c>
      <c r="O75" s="28">
        <v>77694</v>
      </c>
      <c r="P75" s="28">
        <v>81.61</v>
      </c>
      <c r="Q75" s="28">
        <v>3838.08</v>
      </c>
      <c r="R75" s="28">
        <v>8423.51</v>
      </c>
      <c r="S75" s="31">
        <v>90037.2</v>
      </c>
      <c r="U75" s="30">
        <f t="shared" si="8"/>
        <v>0</v>
      </c>
      <c r="V75" s="30">
        <f t="shared" si="9"/>
        <v>0</v>
      </c>
      <c r="W75" s="30">
        <f t="shared" si="10"/>
        <v>0</v>
      </c>
      <c r="X75" s="30">
        <f t="shared" si="11"/>
        <v>0</v>
      </c>
    </row>
    <row r="76" spans="1:24" x14ac:dyDescent="0.25">
      <c r="A76" s="20">
        <v>44305.7449333681</v>
      </c>
      <c r="B76" s="21" t="s">
        <v>188</v>
      </c>
      <c r="C76" s="6" t="s">
        <v>189</v>
      </c>
      <c r="D76" s="6" t="s">
        <v>190</v>
      </c>
      <c r="E76" s="21">
        <v>120</v>
      </c>
      <c r="F76" s="19">
        <v>0</v>
      </c>
      <c r="G76" s="19">
        <v>0</v>
      </c>
      <c r="H76" s="19">
        <v>78893.179999999993</v>
      </c>
      <c r="I76" s="19">
        <v>78893.179999999993</v>
      </c>
      <c r="J76" s="19">
        <v>3897.32</v>
      </c>
      <c r="K76" s="19">
        <v>8553.43</v>
      </c>
      <c r="L76" s="19">
        <v>82.87</v>
      </c>
      <c r="M76" s="19">
        <v>12533.62</v>
      </c>
      <c r="O76" s="28">
        <v>78893.179999999993</v>
      </c>
      <c r="P76" s="28">
        <v>82.87</v>
      </c>
      <c r="Q76" s="28">
        <v>3897.32</v>
      </c>
      <c r="R76" s="28">
        <v>8553.43</v>
      </c>
      <c r="S76" s="31">
        <v>91426.799999999988</v>
      </c>
      <c r="U76" s="30">
        <f t="shared" si="8"/>
        <v>0</v>
      </c>
      <c r="V76" s="30">
        <f t="shared" si="9"/>
        <v>0</v>
      </c>
      <c r="W76" s="30">
        <f t="shared" si="10"/>
        <v>0</v>
      </c>
      <c r="X76" s="30">
        <f t="shared" si="11"/>
        <v>0</v>
      </c>
    </row>
    <row r="77" spans="1:24" x14ac:dyDescent="0.25">
      <c r="A77" s="20">
        <v>44304.523185451399</v>
      </c>
      <c r="B77" s="21" t="s">
        <v>191</v>
      </c>
      <c r="C77" s="6" t="s">
        <v>192</v>
      </c>
      <c r="D77" s="6" t="s">
        <v>193</v>
      </c>
      <c r="E77" s="21">
        <v>120</v>
      </c>
      <c r="F77" s="19">
        <v>0</v>
      </c>
      <c r="G77" s="19">
        <v>0</v>
      </c>
      <c r="H77" s="19">
        <v>78893.179999999993</v>
      </c>
      <c r="I77" s="19">
        <v>78893.179999999993</v>
      </c>
      <c r="J77" s="19">
        <v>3897.32</v>
      </c>
      <c r="K77" s="19">
        <v>8553.43</v>
      </c>
      <c r="L77" s="19">
        <v>82.87</v>
      </c>
      <c r="M77" s="19">
        <v>12533.62</v>
      </c>
      <c r="O77" s="28">
        <v>78893.179999999993</v>
      </c>
      <c r="P77" s="28">
        <v>82.87</v>
      </c>
      <c r="Q77" s="28">
        <v>3897.32</v>
      </c>
      <c r="R77" s="28">
        <v>8553.43</v>
      </c>
      <c r="S77" s="31">
        <v>91426.799999999988</v>
      </c>
      <c r="U77" s="30">
        <f t="shared" si="8"/>
        <v>0</v>
      </c>
      <c r="V77" s="30">
        <f t="shared" si="9"/>
        <v>0</v>
      </c>
      <c r="W77" s="30">
        <f t="shared" si="10"/>
        <v>0</v>
      </c>
      <c r="X77" s="30">
        <f t="shared" si="11"/>
        <v>0</v>
      </c>
    </row>
    <row r="78" spans="1:24" x14ac:dyDescent="0.25">
      <c r="A78" s="20">
        <v>44304.583880289298</v>
      </c>
      <c r="B78" s="21" t="s">
        <v>194</v>
      </c>
      <c r="C78" s="6" t="s">
        <v>195</v>
      </c>
      <c r="D78" s="6" t="s">
        <v>196</v>
      </c>
      <c r="E78" s="21">
        <v>120</v>
      </c>
      <c r="F78" s="19">
        <v>0</v>
      </c>
      <c r="G78" s="19">
        <v>0</v>
      </c>
      <c r="H78" s="19">
        <v>78893.179999999993</v>
      </c>
      <c r="I78" s="19">
        <v>78893.179999999993</v>
      </c>
      <c r="J78" s="19">
        <v>3897.32</v>
      </c>
      <c r="K78" s="19">
        <v>8553.43</v>
      </c>
      <c r="L78" s="19">
        <v>82.87</v>
      </c>
      <c r="M78" s="19">
        <v>12533.62</v>
      </c>
      <c r="O78" s="28">
        <v>78893.179999999993</v>
      </c>
      <c r="P78" s="28">
        <v>82.87</v>
      </c>
      <c r="Q78" s="28">
        <v>3897.32</v>
      </c>
      <c r="R78" s="28">
        <v>8553.43</v>
      </c>
      <c r="S78" s="31">
        <v>91426.799999999988</v>
      </c>
      <c r="U78" s="30">
        <f t="shared" si="8"/>
        <v>0</v>
      </c>
      <c r="V78" s="30">
        <f t="shared" si="9"/>
        <v>0</v>
      </c>
      <c r="W78" s="30">
        <f t="shared" si="10"/>
        <v>0</v>
      </c>
      <c r="X78" s="30">
        <f t="shared" si="11"/>
        <v>0</v>
      </c>
    </row>
    <row r="79" spans="1:24" x14ac:dyDescent="0.25">
      <c r="A79" s="20">
        <v>44314.667408368099</v>
      </c>
      <c r="B79" s="21" t="s">
        <v>197</v>
      </c>
      <c r="C79" s="6" t="s">
        <v>198</v>
      </c>
      <c r="D79" s="6" t="s">
        <v>199</v>
      </c>
      <c r="E79" s="21">
        <v>120</v>
      </c>
      <c r="F79" s="19">
        <v>0</v>
      </c>
      <c r="G79" s="19">
        <v>0</v>
      </c>
      <c r="H79" s="19">
        <v>99072.25</v>
      </c>
      <c r="I79" s="19">
        <v>99072.25</v>
      </c>
      <c r="J79" s="19">
        <v>4894.17</v>
      </c>
      <c r="K79" s="19">
        <v>10741.91</v>
      </c>
      <c r="L79" s="19">
        <v>104.07</v>
      </c>
      <c r="M79" s="19">
        <v>15740.15</v>
      </c>
      <c r="O79" s="28">
        <v>99072.25</v>
      </c>
      <c r="P79" s="28">
        <v>104.07</v>
      </c>
      <c r="Q79" s="28">
        <v>4894.17</v>
      </c>
      <c r="R79" s="28">
        <v>10741.91</v>
      </c>
      <c r="S79" s="31">
        <v>114812.40000000001</v>
      </c>
      <c r="U79" s="30">
        <f t="shared" si="8"/>
        <v>0</v>
      </c>
      <c r="V79" s="30">
        <f t="shared" si="9"/>
        <v>0</v>
      </c>
      <c r="W79" s="30">
        <f t="shared" si="10"/>
        <v>0</v>
      </c>
      <c r="X79" s="30">
        <f t="shared" si="11"/>
        <v>0</v>
      </c>
    </row>
    <row r="80" spans="1:24" x14ac:dyDescent="0.25">
      <c r="A80" s="20">
        <v>44311.560289236098</v>
      </c>
      <c r="B80" s="21" t="s">
        <v>200</v>
      </c>
      <c r="C80" s="6" t="s">
        <v>201</v>
      </c>
      <c r="D80" s="6" t="s">
        <v>202</v>
      </c>
      <c r="E80" s="21">
        <v>120</v>
      </c>
      <c r="F80" s="19">
        <v>0</v>
      </c>
      <c r="G80" s="19">
        <v>0</v>
      </c>
      <c r="H80" s="19">
        <v>81770.570000000007</v>
      </c>
      <c r="I80" s="19">
        <v>81770.570000000007</v>
      </c>
      <c r="J80" s="19">
        <v>4039.46</v>
      </c>
      <c r="K80" s="19">
        <v>8865.67</v>
      </c>
      <c r="L80" s="19">
        <v>85.9</v>
      </c>
      <c r="M80" s="19">
        <v>12991.03</v>
      </c>
      <c r="O80" s="28">
        <v>81770.570000000007</v>
      </c>
      <c r="P80" s="28">
        <v>85.9</v>
      </c>
      <c r="Q80" s="28">
        <v>4039.46</v>
      </c>
      <c r="R80" s="28">
        <v>8865.67</v>
      </c>
      <c r="S80" s="31">
        <v>94761.600000000006</v>
      </c>
      <c r="U80" s="30">
        <f t="shared" si="8"/>
        <v>0</v>
      </c>
      <c r="V80" s="30">
        <f t="shared" si="9"/>
        <v>0</v>
      </c>
      <c r="W80" s="30">
        <f t="shared" si="10"/>
        <v>0</v>
      </c>
      <c r="X80" s="30">
        <f t="shared" si="11"/>
        <v>0</v>
      </c>
    </row>
    <row r="81" spans="1:24" x14ac:dyDescent="0.25">
      <c r="A81" s="20">
        <v>44297.798293055603</v>
      </c>
      <c r="B81" s="21" t="s">
        <v>203</v>
      </c>
      <c r="C81" s="6" t="s">
        <v>204</v>
      </c>
      <c r="D81" s="6" t="s">
        <v>205</v>
      </c>
      <c r="E81" s="21">
        <v>120</v>
      </c>
      <c r="F81" s="19">
        <v>0</v>
      </c>
      <c r="G81" s="19">
        <v>0</v>
      </c>
      <c r="H81" s="19">
        <v>81347.789999999994</v>
      </c>
      <c r="I81" s="19">
        <v>81347.789999999994</v>
      </c>
      <c r="J81" s="19">
        <v>4018.58</v>
      </c>
      <c r="K81" s="19">
        <v>8820.18</v>
      </c>
      <c r="L81" s="19">
        <v>85.45</v>
      </c>
      <c r="M81" s="19">
        <v>12924.21</v>
      </c>
      <c r="O81" s="28">
        <v>81347.789999999994</v>
      </c>
      <c r="P81" s="28">
        <v>85.45</v>
      </c>
      <c r="Q81" s="28">
        <v>4018.58</v>
      </c>
      <c r="R81" s="28">
        <v>8820.18</v>
      </c>
      <c r="S81" s="31">
        <v>94272</v>
      </c>
      <c r="U81" s="30">
        <f t="shared" si="8"/>
        <v>0</v>
      </c>
      <c r="V81" s="30">
        <f t="shared" si="9"/>
        <v>0</v>
      </c>
      <c r="W81" s="30">
        <f t="shared" si="10"/>
        <v>0</v>
      </c>
      <c r="X81" s="30">
        <f t="shared" si="11"/>
        <v>0</v>
      </c>
    </row>
    <row r="82" spans="1:24" x14ac:dyDescent="0.25">
      <c r="A82" s="20">
        <v>44297.803641319399</v>
      </c>
      <c r="B82" s="21" t="s">
        <v>206</v>
      </c>
      <c r="C82" s="6" t="s">
        <v>207</v>
      </c>
      <c r="D82" s="6" t="s">
        <v>208</v>
      </c>
      <c r="E82" s="21">
        <v>120</v>
      </c>
      <c r="F82" s="19">
        <v>0</v>
      </c>
      <c r="G82" s="19">
        <v>0</v>
      </c>
      <c r="H82" s="19">
        <v>81347.789999999994</v>
      </c>
      <c r="I82" s="19">
        <v>81347.789999999994</v>
      </c>
      <c r="J82" s="19">
        <v>4018.58</v>
      </c>
      <c r="K82" s="19">
        <v>8820.18</v>
      </c>
      <c r="L82" s="19">
        <v>85.45</v>
      </c>
      <c r="M82" s="19">
        <v>12924.21</v>
      </c>
      <c r="O82" s="28">
        <v>81347.789999999994</v>
      </c>
      <c r="P82" s="28">
        <v>85.45</v>
      </c>
      <c r="Q82" s="28">
        <v>4018.58</v>
      </c>
      <c r="R82" s="28">
        <v>8820.18</v>
      </c>
      <c r="S82" s="31">
        <v>94272</v>
      </c>
      <c r="U82" s="30">
        <f t="shared" si="8"/>
        <v>0</v>
      </c>
      <c r="V82" s="30">
        <f t="shared" si="9"/>
        <v>0</v>
      </c>
      <c r="W82" s="30">
        <f t="shared" si="10"/>
        <v>0</v>
      </c>
      <c r="X82" s="30">
        <f t="shared" si="11"/>
        <v>0</v>
      </c>
    </row>
    <row r="83" spans="1:24" x14ac:dyDescent="0.25">
      <c r="A83" s="20">
        <v>44308.658327812504</v>
      </c>
      <c r="B83" s="21" t="s">
        <v>209</v>
      </c>
      <c r="C83" s="6" t="s">
        <v>210</v>
      </c>
      <c r="D83" s="6" t="s">
        <v>211</v>
      </c>
      <c r="E83" s="21">
        <v>120</v>
      </c>
      <c r="F83" s="19">
        <v>0</v>
      </c>
      <c r="G83" s="19">
        <v>0</v>
      </c>
      <c r="H83" s="19">
        <v>81341.509999999995</v>
      </c>
      <c r="I83" s="19">
        <v>81341.509999999995</v>
      </c>
      <c r="J83" s="19">
        <v>4018.27</v>
      </c>
      <c r="K83" s="19">
        <v>8819.57</v>
      </c>
      <c r="L83" s="19">
        <v>85.45</v>
      </c>
      <c r="M83" s="19">
        <v>12923.29</v>
      </c>
      <c r="O83" s="28">
        <v>81341.509999999995</v>
      </c>
      <c r="P83" s="28">
        <v>85.45</v>
      </c>
      <c r="Q83" s="28">
        <v>4018.27</v>
      </c>
      <c r="R83" s="28">
        <v>8819.57</v>
      </c>
      <c r="S83" s="31">
        <v>94264.799999999988</v>
      </c>
      <c r="U83" s="30">
        <f t="shared" si="8"/>
        <v>0</v>
      </c>
      <c r="V83" s="30">
        <f t="shared" si="9"/>
        <v>0</v>
      </c>
      <c r="W83" s="30">
        <f t="shared" si="10"/>
        <v>0</v>
      </c>
      <c r="X83" s="30">
        <f t="shared" si="11"/>
        <v>0</v>
      </c>
    </row>
    <row r="84" spans="1:24" x14ac:dyDescent="0.25">
      <c r="A84" s="20">
        <v>44310.482474155098</v>
      </c>
      <c r="B84" s="21" t="s">
        <v>212</v>
      </c>
      <c r="C84" s="6" t="s">
        <v>213</v>
      </c>
      <c r="D84" s="6" t="s">
        <v>214</v>
      </c>
      <c r="E84" s="21">
        <v>120</v>
      </c>
      <c r="F84" s="19">
        <v>0</v>
      </c>
      <c r="G84" s="19">
        <v>0</v>
      </c>
      <c r="H84" s="19">
        <v>81214.02</v>
      </c>
      <c r="I84" s="19">
        <v>81214.02</v>
      </c>
      <c r="J84" s="19">
        <v>4011.97</v>
      </c>
      <c r="K84" s="19">
        <v>8805.9</v>
      </c>
      <c r="L84" s="19">
        <v>85.31</v>
      </c>
      <c r="M84" s="19">
        <v>12903.18</v>
      </c>
      <c r="O84" s="28">
        <v>81214.02</v>
      </c>
      <c r="P84" s="28">
        <v>85.31</v>
      </c>
      <c r="Q84" s="28">
        <v>4011.97</v>
      </c>
      <c r="R84" s="28">
        <v>8805.9</v>
      </c>
      <c r="S84" s="31">
        <v>94117.2</v>
      </c>
      <c r="U84" s="30">
        <f t="shared" si="8"/>
        <v>0</v>
      </c>
      <c r="V84" s="30">
        <f t="shared" si="9"/>
        <v>0</v>
      </c>
      <c r="W84" s="30">
        <f t="shared" si="10"/>
        <v>0</v>
      </c>
      <c r="X84" s="30">
        <f t="shared" si="11"/>
        <v>0</v>
      </c>
    </row>
    <row r="85" spans="1:24" x14ac:dyDescent="0.25">
      <c r="A85" s="20">
        <v>44316.421871724502</v>
      </c>
      <c r="B85" s="21" t="s">
        <v>215</v>
      </c>
      <c r="C85" s="6" t="s">
        <v>216</v>
      </c>
      <c r="D85" s="6" t="s">
        <v>217</v>
      </c>
      <c r="E85" s="21">
        <v>120</v>
      </c>
      <c r="F85" s="19">
        <v>0</v>
      </c>
      <c r="G85" s="19">
        <v>0</v>
      </c>
      <c r="H85" s="19">
        <v>70811.320000000007</v>
      </c>
      <c r="I85" s="19">
        <v>70811.320000000007</v>
      </c>
      <c r="J85" s="19">
        <v>3498.08</v>
      </c>
      <c r="K85" s="19">
        <v>7677.02</v>
      </c>
      <c r="L85" s="19">
        <v>74.38</v>
      </c>
      <c r="M85" s="19">
        <v>11249.48</v>
      </c>
      <c r="O85" s="28">
        <v>70811.320000000007</v>
      </c>
      <c r="P85" s="28">
        <v>74.38</v>
      </c>
      <c r="Q85" s="28">
        <v>3498.08</v>
      </c>
      <c r="R85" s="28">
        <v>7677.02</v>
      </c>
      <c r="S85" s="31">
        <v>82060.800000000017</v>
      </c>
      <c r="U85" s="30">
        <f t="shared" si="8"/>
        <v>0</v>
      </c>
      <c r="V85" s="30">
        <f t="shared" si="9"/>
        <v>0</v>
      </c>
      <c r="W85" s="30">
        <f t="shared" si="10"/>
        <v>0</v>
      </c>
      <c r="X85" s="30">
        <f t="shared" si="11"/>
        <v>0</v>
      </c>
    </row>
    <row r="86" spans="1:24" x14ac:dyDescent="0.25">
      <c r="A86" s="20">
        <v>44311.652438506899</v>
      </c>
      <c r="B86" s="21" t="s">
        <v>218</v>
      </c>
      <c r="C86" s="6" t="s">
        <v>219</v>
      </c>
      <c r="D86" s="6" t="s">
        <v>220</v>
      </c>
      <c r="E86" s="21">
        <v>120</v>
      </c>
      <c r="F86" s="19">
        <v>0</v>
      </c>
      <c r="G86" s="19">
        <v>0</v>
      </c>
      <c r="H86" s="19">
        <v>70822.929999999993</v>
      </c>
      <c r="I86" s="19">
        <v>70822.929999999993</v>
      </c>
      <c r="J86" s="19">
        <v>3498.66</v>
      </c>
      <c r="K86" s="19">
        <v>7679.21</v>
      </c>
      <c r="L86" s="19">
        <v>74.400000000000006</v>
      </c>
      <c r="M86" s="19">
        <v>11252.27</v>
      </c>
      <c r="O86" s="28">
        <v>70822.929999999993</v>
      </c>
      <c r="P86" s="28">
        <v>74.400000000000006</v>
      </c>
      <c r="Q86" s="28">
        <v>3498.66</v>
      </c>
      <c r="R86" s="28">
        <v>7679.21</v>
      </c>
      <c r="S86" s="31">
        <v>82075.199999999997</v>
      </c>
      <c r="U86" s="30">
        <f t="shared" si="8"/>
        <v>0</v>
      </c>
      <c r="V86" s="30">
        <f t="shared" si="9"/>
        <v>0</v>
      </c>
      <c r="W86" s="30">
        <f t="shared" si="10"/>
        <v>0</v>
      </c>
      <c r="X86" s="30">
        <f t="shared" si="11"/>
        <v>0</v>
      </c>
    </row>
    <row r="87" spans="1:24" x14ac:dyDescent="0.25">
      <c r="A87" s="20">
        <v>44311.515156250003</v>
      </c>
      <c r="B87" s="21" t="s">
        <v>221</v>
      </c>
      <c r="C87" s="6" t="s">
        <v>222</v>
      </c>
      <c r="D87" s="6" t="s">
        <v>223</v>
      </c>
      <c r="E87" s="21">
        <v>120</v>
      </c>
      <c r="F87" s="19">
        <v>0</v>
      </c>
      <c r="G87" s="19">
        <v>0</v>
      </c>
      <c r="H87" s="19">
        <v>80020.850000000006</v>
      </c>
      <c r="I87" s="19">
        <v>80020.850000000006</v>
      </c>
      <c r="J87" s="19">
        <v>2306.2199999999998</v>
      </c>
      <c r="K87" s="19">
        <v>8506.1200000000008</v>
      </c>
      <c r="L87" s="19">
        <v>82.41</v>
      </c>
      <c r="M87" s="19">
        <v>10894.75</v>
      </c>
      <c r="O87" s="28">
        <v>80020.850000000006</v>
      </c>
      <c r="P87" s="28">
        <v>82.41</v>
      </c>
      <c r="Q87" s="28">
        <v>2306.2199999999998</v>
      </c>
      <c r="R87" s="28">
        <v>8506.1200000000008</v>
      </c>
      <c r="S87" s="31">
        <v>90915.6</v>
      </c>
      <c r="U87" s="30">
        <f t="shared" si="8"/>
        <v>0</v>
      </c>
      <c r="V87" s="30">
        <f t="shared" si="9"/>
        <v>0</v>
      </c>
      <c r="W87" s="30">
        <f t="shared" si="10"/>
        <v>0</v>
      </c>
      <c r="X87" s="30">
        <f t="shared" si="11"/>
        <v>0</v>
      </c>
    </row>
    <row r="88" spans="1:24" x14ac:dyDescent="0.25">
      <c r="A88" s="20">
        <v>44297.602815509301</v>
      </c>
      <c r="B88" s="21" t="s">
        <v>224</v>
      </c>
      <c r="C88" s="6" t="s">
        <v>225</v>
      </c>
      <c r="D88" s="6" t="s">
        <v>226</v>
      </c>
      <c r="E88" s="21">
        <v>120</v>
      </c>
      <c r="F88" s="19">
        <v>0</v>
      </c>
      <c r="G88" s="19">
        <v>0</v>
      </c>
      <c r="H88" s="19">
        <v>68918.899999999994</v>
      </c>
      <c r="I88" s="19">
        <v>68918.899999999994</v>
      </c>
      <c r="J88" s="19">
        <v>3404.59</v>
      </c>
      <c r="K88" s="19">
        <v>7472.51</v>
      </c>
      <c r="L88" s="19">
        <v>72.400000000000006</v>
      </c>
      <c r="M88" s="19">
        <v>10949.5</v>
      </c>
      <c r="O88" s="28">
        <v>68918.899999999994</v>
      </c>
      <c r="P88" s="28">
        <v>72.400000000000006</v>
      </c>
      <c r="Q88" s="28">
        <v>3404.59</v>
      </c>
      <c r="R88" s="28">
        <v>7472.51</v>
      </c>
      <c r="S88" s="31">
        <v>79868.39999999998</v>
      </c>
      <c r="U88" s="30">
        <f t="shared" si="8"/>
        <v>0</v>
      </c>
      <c r="V88" s="30">
        <f t="shared" si="9"/>
        <v>0</v>
      </c>
      <c r="W88" s="30">
        <f t="shared" si="10"/>
        <v>0</v>
      </c>
      <c r="X88" s="30">
        <f t="shared" si="11"/>
        <v>0</v>
      </c>
    </row>
    <row r="89" spans="1:24" x14ac:dyDescent="0.25">
      <c r="A89" s="20">
        <v>44297.523956169003</v>
      </c>
      <c r="B89" s="21" t="s">
        <v>227</v>
      </c>
      <c r="C89" s="6" t="s">
        <v>228</v>
      </c>
      <c r="D89" s="6" t="s">
        <v>229</v>
      </c>
      <c r="E89" s="21">
        <v>120</v>
      </c>
      <c r="F89" s="19">
        <v>0</v>
      </c>
      <c r="G89" s="19">
        <v>0</v>
      </c>
      <c r="H89" s="19">
        <v>70108.92</v>
      </c>
      <c r="I89" s="19">
        <v>70108.92</v>
      </c>
      <c r="J89" s="19">
        <v>3463.39</v>
      </c>
      <c r="K89" s="19">
        <v>7601.24</v>
      </c>
      <c r="L89" s="19">
        <v>73.650000000000006</v>
      </c>
      <c r="M89" s="19">
        <v>11138.28</v>
      </c>
      <c r="O89" s="28">
        <v>70108.92</v>
      </c>
      <c r="P89" s="28">
        <v>73.650000000000006</v>
      </c>
      <c r="Q89" s="28">
        <v>3463.39</v>
      </c>
      <c r="R89" s="28">
        <v>7601.24</v>
      </c>
      <c r="S89" s="31">
        <v>81247.199999999997</v>
      </c>
      <c r="U89" s="30">
        <f t="shared" si="8"/>
        <v>0</v>
      </c>
      <c r="V89" s="30">
        <f t="shared" si="9"/>
        <v>0</v>
      </c>
      <c r="W89" s="30">
        <f t="shared" si="10"/>
        <v>0</v>
      </c>
      <c r="X89" s="30">
        <f t="shared" si="11"/>
        <v>0</v>
      </c>
    </row>
    <row r="90" spans="1:24" x14ac:dyDescent="0.25">
      <c r="A90" s="20">
        <v>44311.617418205999</v>
      </c>
      <c r="B90" s="21" t="s">
        <v>230</v>
      </c>
      <c r="C90" s="6" t="s">
        <v>231</v>
      </c>
      <c r="D90" s="6" t="s">
        <v>232</v>
      </c>
      <c r="E90" s="21">
        <v>120</v>
      </c>
      <c r="F90" s="19">
        <v>0</v>
      </c>
      <c r="G90" s="19">
        <v>0</v>
      </c>
      <c r="H90" s="19">
        <v>68001.899999999994</v>
      </c>
      <c r="I90" s="19">
        <v>68001.899999999994</v>
      </c>
      <c r="J90" s="19">
        <v>0</v>
      </c>
      <c r="K90" s="19">
        <v>7026.03</v>
      </c>
      <c r="L90" s="19">
        <v>68.069999999999993</v>
      </c>
      <c r="M90" s="19">
        <v>7094.1</v>
      </c>
      <c r="O90" s="28">
        <v>68001.899999999994</v>
      </c>
      <c r="P90" s="28">
        <v>68.069999999999993</v>
      </c>
      <c r="Q90" s="28">
        <v>0</v>
      </c>
      <c r="R90" s="28">
        <v>7026.03</v>
      </c>
      <c r="S90" s="31">
        <v>75096</v>
      </c>
      <c r="U90" s="30">
        <f t="shared" si="8"/>
        <v>0</v>
      </c>
      <c r="V90" s="30">
        <f t="shared" si="9"/>
        <v>0</v>
      </c>
      <c r="W90" s="30">
        <f t="shared" si="10"/>
        <v>0</v>
      </c>
      <c r="X90" s="30">
        <f t="shared" si="11"/>
        <v>0</v>
      </c>
    </row>
    <row r="91" spans="1:24" x14ac:dyDescent="0.25">
      <c r="A91" s="20">
        <v>44309.544676354199</v>
      </c>
      <c r="B91" s="21" t="s">
        <v>233</v>
      </c>
      <c r="C91" s="6" t="s">
        <v>234</v>
      </c>
      <c r="D91" s="6" t="s">
        <v>235</v>
      </c>
      <c r="E91" s="21">
        <v>120</v>
      </c>
      <c r="F91" s="19">
        <v>0</v>
      </c>
      <c r="G91" s="19">
        <v>0</v>
      </c>
      <c r="H91" s="19">
        <v>70099.25</v>
      </c>
      <c r="I91" s="19">
        <v>70099.25</v>
      </c>
      <c r="J91" s="19">
        <v>3462.91</v>
      </c>
      <c r="K91" s="19">
        <v>7600.6</v>
      </c>
      <c r="L91" s="19">
        <v>73.64</v>
      </c>
      <c r="M91" s="19">
        <v>11137.15</v>
      </c>
      <c r="O91" s="28">
        <v>70099.25</v>
      </c>
      <c r="P91" s="28">
        <v>73.64</v>
      </c>
      <c r="Q91" s="28">
        <v>3462.91</v>
      </c>
      <c r="R91" s="28">
        <v>7600.6</v>
      </c>
      <c r="S91" s="31">
        <v>81236.400000000009</v>
      </c>
      <c r="U91" s="30">
        <f t="shared" si="8"/>
        <v>0</v>
      </c>
      <c r="V91" s="30">
        <f t="shared" si="9"/>
        <v>0</v>
      </c>
      <c r="W91" s="30">
        <f t="shared" si="10"/>
        <v>0</v>
      </c>
      <c r="X91" s="30">
        <f t="shared" si="11"/>
        <v>0</v>
      </c>
    </row>
    <row r="92" spans="1:24" x14ac:dyDescent="0.25">
      <c r="A92" s="20">
        <v>44307.587209722202</v>
      </c>
      <c r="B92" s="21" t="s">
        <v>236</v>
      </c>
      <c r="C92" s="6" t="s">
        <v>237</v>
      </c>
      <c r="D92" s="6" t="s">
        <v>238</v>
      </c>
      <c r="E92" s="21">
        <v>120</v>
      </c>
      <c r="F92" s="19">
        <v>0</v>
      </c>
      <c r="G92" s="19">
        <v>0</v>
      </c>
      <c r="H92" s="19">
        <v>114928.07</v>
      </c>
      <c r="I92" s="19">
        <v>114928.07</v>
      </c>
      <c r="J92" s="19">
        <v>804.49</v>
      </c>
      <c r="K92" s="19">
        <v>11957.59</v>
      </c>
      <c r="L92" s="19">
        <v>115.85</v>
      </c>
      <c r="M92" s="19">
        <v>12877.93</v>
      </c>
      <c r="O92" s="28">
        <v>114928.07</v>
      </c>
      <c r="P92" s="28">
        <v>115.85</v>
      </c>
      <c r="Q92" s="28">
        <v>804.49</v>
      </c>
      <c r="R92" s="28">
        <v>11957.59</v>
      </c>
      <c r="S92" s="31">
        <v>127806.00000000001</v>
      </c>
      <c r="U92" s="30">
        <f t="shared" si="8"/>
        <v>0</v>
      </c>
      <c r="V92" s="30">
        <f t="shared" si="9"/>
        <v>0</v>
      </c>
      <c r="W92" s="30">
        <f t="shared" si="10"/>
        <v>0</v>
      </c>
      <c r="X92" s="30">
        <f t="shared" si="11"/>
        <v>0</v>
      </c>
    </row>
    <row r="93" spans="1:24" x14ac:dyDescent="0.25">
      <c r="A93" s="20">
        <v>44296.625442557903</v>
      </c>
      <c r="B93" s="21" t="s">
        <v>239</v>
      </c>
      <c r="C93" s="6" t="s">
        <v>240</v>
      </c>
      <c r="D93" s="6" t="s">
        <v>241</v>
      </c>
      <c r="E93" s="21">
        <v>120</v>
      </c>
      <c r="F93" s="19">
        <v>0</v>
      </c>
      <c r="G93" s="19">
        <v>0</v>
      </c>
      <c r="H93" s="19">
        <v>70542.36</v>
      </c>
      <c r="I93" s="19">
        <v>70542.36</v>
      </c>
      <c r="J93" s="19">
        <v>3484.79</v>
      </c>
      <c r="K93" s="19">
        <v>7648.75</v>
      </c>
      <c r="L93" s="19">
        <v>74.099999999999994</v>
      </c>
      <c r="M93" s="19">
        <v>11207.64</v>
      </c>
      <c r="O93" s="28">
        <v>70542.36</v>
      </c>
      <c r="P93" s="28">
        <v>74.099999999999994</v>
      </c>
      <c r="Q93" s="28">
        <v>3484.79</v>
      </c>
      <c r="R93" s="28">
        <v>7648.75</v>
      </c>
      <c r="S93" s="31">
        <v>81750</v>
      </c>
      <c r="U93" s="30">
        <f t="shared" si="8"/>
        <v>0</v>
      </c>
      <c r="V93" s="30">
        <f t="shared" si="9"/>
        <v>0</v>
      </c>
      <c r="W93" s="30">
        <f t="shared" si="10"/>
        <v>0</v>
      </c>
      <c r="X93" s="30">
        <f t="shared" si="11"/>
        <v>0</v>
      </c>
    </row>
    <row r="94" spans="1:24" x14ac:dyDescent="0.25">
      <c r="A94" s="20">
        <v>44297.695805439798</v>
      </c>
      <c r="B94" s="21" t="s">
        <v>242</v>
      </c>
      <c r="C94" s="6" t="s">
        <v>243</v>
      </c>
      <c r="D94" s="6" t="s">
        <v>244</v>
      </c>
      <c r="E94" s="21">
        <v>120</v>
      </c>
      <c r="F94" s="19">
        <v>0</v>
      </c>
      <c r="G94" s="19">
        <v>0</v>
      </c>
      <c r="H94" s="19">
        <v>80962.5</v>
      </c>
      <c r="I94" s="19">
        <v>80962.5</v>
      </c>
      <c r="J94" s="19">
        <v>3999.55</v>
      </c>
      <c r="K94" s="19">
        <v>8778.5</v>
      </c>
      <c r="L94" s="19">
        <v>85.05</v>
      </c>
      <c r="M94" s="19">
        <v>12863.1</v>
      </c>
      <c r="O94" s="28">
        <v>80962.5</v>
      </c>
      <c r="P94" s="28">
        <v>85.05</v>
      </c>
      <c r="Q94" s="28">
        <v>3999.55</v>
      </c>
      <c r="R94" s="28">
        <v>8778.5</v>
      </c>
      <c r="S94" s="31">
        <v>93825.600000000006</v>
      </c>
      <c r="U94" s="30">
        <f t="shared" si="8"/>
        <v>0</v>
      </c>
      <c r="V94" s="30">
        <f t="shared" si="9"/>
        <v>0</v>
      </c>
      <c r="W94" s="30">
        <f t="shared" si="10"/>
        <v>0</v>
      </c>
      <c r="X94" s="30">
        <f t="shared" si="11"/>
        <v>0</v>
      </c>
    </row>
    <row r="95" spans="1:24" x14ac:dyDescent="0.25">
      <c r="A95" s="20">
        <v>44290.645043668999</v>
      </c>
      <c r="B95" s="21" t="s">
        <v>245</v>
      </c>
      <c r="C95" s="6" t="s">
        <v>246</v>
      </c>
      <c r="D95" s="6" t="s">
        <v>247</v>
      </c>
      <c r="E95" s="21">
        <v>120</v>
      </c>
      <c r="F95" s="19">
        <v>0</v>
      </c>
      <c r="G95" s="19">
        <v>0</v>
      </c>
      <c r="H95" s="19">
        <v>142102.59</v>
      </c>
      <c r="I95" s="19">
        <v>142102.59</v>
      </c>
      <c r="J95" s="19">
        <v>7019.87</v>
      </c>
      <c r="K95" s="19">
        <v>15406.67</v>
      </c>
      <c r="L95" s="19">
        <v>149.27000000000001</v>
      </c>
      <c r="M95" s="19">
        <v>22575.81</v>
      </c>
      <c r="O95" s="28">
        <v>142102.59</v>
      </c>
      <c r="P95" s="28">
        <v>149.27000000000001</v>
      </c>
      <c r="Q95" s="28">
        <v>7019.87</v>
      </c>
      <c r="R95" s="28">
        <v>15406.67</v>
      </c>
      <c r="S95" s="31">
        <v>164678.39999999999</v>
      </c>
      <c r="U95" s="30">
        <f t="shared" si="8"/>
        <v>0</v>
      </c>
      <c r="V95" s="30">
        <f t="shared" si="9"/>
        <v>0</v>
      </c>
      <c r="W95" s="30">
        <f t="shared" si="10"/>
        <v>0</v>
      </c>
      <c r="X95" s="30">
        <f t="shared" si="11"/>
        <v>0</v>
      </c>
    </row>
    <row r="96" spans="1:24" x14ac:dyDescent="0.25">
      <c r="A96" s="20">
        <v>44316.745087303199</v>
      </c>
      <c r="B96" s="21" t="s">
        <v>248</v>
      </c>
      <c r="C96" s="6" t="s">
        <v>249</v>
      </c>
      <c r="D96" s="6" t="s">
        <v>250</v>
      </c>
      <c r="E96" s="21">
        <v>120</v>
      </c>
      <c r="F96" s="19">
        <v>0</v>
      </c>
      <c r="G96" s="19">
        <v>0</v>
      </c>
      <c r="H96" s="19">
        <v>141494.19</v>
      </c>
      <c r="I96" s="19">
        <v>141494.19</v>
      </c>
      <c r="J96" s="19">
        <v>6989.81</v>
      </c>
      <c r="K96" s="19">
        <v>15341.37</v>
      </c>
      <c r="L96" s="19">
        <v>148.63</v>
      </c>
      <c r="M96" s="19">
        <v>22479.81</v>
      </c>
      <c r="O96" s="28">
        <v>141494.19</v>
      </c>
      <c r="P96" s="28">
        <v>148.63</v>
      </c>
      <c r="Q96" s="28">
        <v>6989.81</v>
      </c>
      <c r="R96" s="28">
        <v>15341.37</v>
      </c>
      <c r="S96" s="31">
        <v>163974</v>
      </c>
      <c r="U96" s="30">
        <f t="shared" si="8"/>
        <v>0</v>
      </c>
      <c r="V96" s="30">
        <f t="shared" si="9"/>
        <v>0</v>
      </c>
      <c r="W96" s="30">
        <f t="shared" si="10"/>
        <v>0</v>
      </c>
      <c r="X96" s="30">
        <f t="shared" si="11"/>
        <v>0</v>
      </c>
    </row>
    <row r="97" spans="1:24" x14ac:dyDescent="0.25">
      <c r="A97" s="20">
        <v>44297.687026932901</v>
      </c>
      <c r="B97" s="21" t="s">
        <v>251</v>
      </c>
      <c r="C97" s="6" t="s">
        <v>252</v>
      </c>
      <c r="D97" s="6" t="s">
        <v>253</v>
      </c>
      <c r="E97" s="21">
        <v>120</v>
      </c>
      <c r="F97" s="19">
        <v>0</v>
      </c>
      <c r="G97" s="19">
        <v>0</v>
      </c>
      <c r="H97" s="19">
        <v>241265.17</v>
      </c>
      <c r="I97" s="19">
        <v>241265.17</v>
      </c>
      <c r="J97" s="19">
        <v>11918.5</v>
      </c>
      <c r="K97" s="19">
        <v>26159.29</v>
      </c>
      <c r="L97" s="19">
        <v>253.44</v>
      </c>
      <c r="M97" s="19">
        <v>38331.230000000003</v>
      </c>
      <c r="O97" s="28">
        <v>241265.17</v>
      </c>
      <c r="P97" s="28">
        <v>253.44</v>
      </c>
      <c r="Q97" s="28">
        <v>11918.5</v>
      </c>
      <c r="R97" s="28">
        <v>26159.29</v>
      </c>
      <c r="S97" s="31">
        <v>279596.40000000002</v>
      </c>
      <c r="U97" s="30">
        <f t="shared" si="8"/>
        <v>0</v>
      </c>
      <c r="V97" s="30">
        <f t="shared" si="9"/>
        <v>0</v>
      </c>
      <c r="W97" s="30">
        <f t="shared" si="10"/>
        <v>0</v>
      </c>
      <c r="X97" s="30">
        <f t="shared" si="11"/>
        <v>0</v>
      </c>
    </row>
    <row r="98" spans="1:24" x14ac:dyDescent="0.25">
      <c r="A98" s="20">
        <v>44300.575252858798</v>
      </c>
      <c r="B98" s="21" t="s">
        <v>254</v>
      </c>
      <c r="C98" s="6" t="s">
        <v>255</v>
      </c>
      <c r="D98" s="6" t="s">
        <v>256</v>
      </c>
      <c r="E98" s="21">
        <v>120</v>
      </c>
      <c r="F98" s="19">
        <v>0</v>
      </c>
      <c r="G98" s="19">
        <v>0</v>
      </c>
      <c r="H98" s="19">
        <v>116204.49</v>
      </c>
      <c r="I98" s="19">
        <v>116204.49</v>
      </c>
      <c r="J98" s="19">
        <v>5740.5</v>
      </c>
      <c r="K98" s="19">
        <v>12599.34</v>
      </c>
      <c r="L98" s="19">
        <v>122.07</v>
      </c>
      <c r="M98" s="19">
        <v>18461.91</v>
      </c>
      <c r="O98" s="28">
        <v>116204.49</v>
      </c>
      <c r="P98" s="28">
        <v>122.07</v>
      </c>
      <c r="Q98" s="28">
        <v>5740.5</v>
      </c>
      <c r="R98" s="28">
        <v>12599.34</v>
      </c>
      <c r="S98" s="31">
        <v>134666.40000000002</v>
      </c>
      <c r="U98" s="30">
        <f t="shared" si="8"/>
        <v>0</v>
      </c>
      <c r="V98" s="30">
        <f t="shared" si="9"/>
        <v>0</v>
      </c>
      <c r="W98" s="30">
        <f t="shared" si="10"/>
        <v>0</v>
      </c>
      <c r="X98" s="30">
        <f t="shared" si="11"/>
        <v>0</v>
      </c>
    </row>
    <row r="99" spans="1:24" x14ac:dyDescent="0.25">
      <c r="A99" s="20">
        <v>44297.664976539403</v>
      </c>
      <c r="B99" s="21" t="s">
        <v>257</v>
      </c>
      <c r="C99" s="6" t="s">
        <v>258</v>
      </c>
      <c r="D99" s="6" t="s">
        <v>259</v>
      </c>
      <c r="E99" s="21">
        <v>120</v>
      </c>
      <c r="F99" s="19">
        <v>0</v>
      </c>
      <c r="G99" s="19">
        <v>0</v>
      </c>
      <c r="H99" s="19">
        <v>116204.49</v>
      </c>
      <c r="I99" s="19">
        <v>116204.49</v>
      </c>
      <c r="J99" s="19">
        <v>5740.5</v>
      </c>
      <c r="K99" s="19">
        <v>12599.34</v>
      </c>
      <c r="L99" s="19">
        <v>122.07</v>
      </c>
      <c r="M99" s="19">
        <v>18461.91</v>
      </c>
      <c r="O99" s="28">
        <v>116204.49</v>
      </c>
      <c r="P99" s="28">
        <v>122.07</v>
      </c>
      <c r="Q99" s="28">
        <v>5740.5</v>
      </c>
      <c r="R99" s="28">
        <v>12599.34</v>
      </c>
      <c r="S99" s="31">
        <v>134666.40000000002</v>
      </c>
      <c r="U99" s="30">
        <f t="shared" si="8"/>
        <v>0</v>
      </c>
      <c r="V99" s="30">
        <f t="shared" si="9"/>
        <v>0</v>
      </c>
      <c r="W99" s="30">
        <f t="shared" si="10"/>
        <v>0</v>
      </c>
      <c r="X99" s="30">
        <f t="shared" si="11"/>
        <v>0</v>
      </c>
    </row>
    <row r="100" spans="1:24" x14ac:dyDescent="0.25">
      <c r="A100" s="20">
        <v>44311.542137384298</v>
      </c>
      <c r="B100" s="21" t="s">
        <v>260</v>
      </c>
      <c r="C100" s="6" t="s">
        <v>261</v>
      </c>
      <c r="D100" s="6" t="s">
        <v>262</v>
      </c>
      <c r="E100" s="21">
        <v>120</v>
      </c>
      <c r="F100" s="19">
        <v>0</v>
      </c>
      <c r="G100" s="19">
        <v>0</v>
      </c>
      <c r="H100" s="19">
        <v>122844.21</v>
      </c>
      <c r="I100" s="19">
        <v>122844.21</v>
      </c>
      <c r="J100" s="19">
        <v>6068.5</v>
      </c>
      <c r="K100" s="19">
        <v>13319.05</v>
      </c>
      <c r="L100" s="19">
        <v>129.04</v>
      </c>
      <c r="M100" s="19">
        <v>19516.59</v>
      </c>
      <c r="O100" s="28">
        <v>122844.21</v>
      </c>
      <c r="P100" s="28">
        <v>129.04</v>
      </c>
      <c r="Q100" s="28">
        <v>6068.5</v>
      </c>
      <c r="R100" s="28">
        <v>13319.05</v>
      </c>
      <c r="S100" s="31">
        <v>142360.79999999999</v>
      </c>
      <c r="U100" s="30">
        <f t="shared" si="8"/>
        <v>0</v>
      </c>
      <c r="V100" s="30">
        <f t="shared" si="9"/>
        <v>0</v>
      </c>
      <c r="W100" s="30">
        <f t="shared" si="10"/>
        <v>0</v>
      </c>
      <c r="X100" s="30">
        <f t="shared" si="11"/>
        <v>0</v>
      </c>
    </row>
    <row r="101" spans="1:24" x14ac:dyDescent="0.25">
      <c r="A101" s="20">
        <v>44311.589742326403</v>
      </c>
      <c r="B101" s="21" t="s">
        <v>263</v>
      </c>
      <c r="C101" s="6" t="s">
        <v>264</v>
      </c>
      <c r="D101" s="6" t="s">
        <v>265</v>
      </c>
      <c r="E101" s="21">
        <v>120</v>
      </c>
      <c r="F101" s="19">
        <v>0</v>
      </c>
      <c r="G101" s="19">
        <v>0</v>
      </c>
      <c r="H101" s="19">
        <v>95335.47</v>
      </c>
      <c r="I101" s="19">
        <v>95335.47</v>
      </c>
      <c r="J101" s="19">
        <v>4709.57</v>
      </c>
      <c r="K101" s="19">
        <v>10336.41</v>
      </c>
      <c r="L101" s="19">
        <v>100.15</v>
      </c>
      <c r="M101" s="19">
        <v>15146.13</v>
      </c>
      <c r="O101" s="28">
        <v>95335.47</v>
      </c>
      <c r="P101" s="28">
        <v>100.15</v>
      </c>
      <c r="Q101" s="28">
        <v>4709.57</v>
      </c>
      <c r="R101" s="28">
        <v>10336.41</v>
      </c>
      <c r="S101" s="31">
        <v>110481.60000000001</v>
      </c>
      <c r="U101" s="30">
        <f t="shared" si="8"/>
        <v>0</v>
      </c>
      <c r="V101" s="30">
        <f t="shared" si="9"/>
        <v>0</v>
      </c>
      <c r="W101" s="30">
        <f t="shared" si="10"/>
        <v>0</v>
      </c>
      <c r="X101" s="30">
        <f t="shared" si="11"/>
        <v>0</v>
      </c>
    </row>
    <row r="102" spans="1:24" x14ac:dyDescent="0.25">
      <c r="A102" s="20">
        <v>44304.608398298602</v>
      </c>
      <c r="B102" s="21" t="s">
        <v>266</v>
      </c>
      <c r="C102" s="6" t="s">
        <v>267</v>
      </c>
      <c r="D102" s="6" t="s">
        <v>268</v>
      </c>
      <c r="E102" s="21">
        <v>120</v>
      </c>
      <c r="F102" s="19">
        <v>0</v>
      </c>
      <c r="G102" s="19">
        <v>0</v>
      </c>
      <c r="H102" s="19">
        <v>95335.47</v>
      </c>
      <c r="I102" s="19">
        <v>95335.47</v>
      </c>
      <c r="J102" s="19">
        <v>4709.57</v>
      </c>
      <c r="K102" s="19">
        <v>10336.41</v>
      </c>
      <c r="L102" s="19">
        <v>100.15</v>
      </c>
      <c r="M102" s="19">
        <v>15146.13</v>
      </c>
      <c r="O102" s="28">
        <v>95335.47</v>
      </c>
      <c r="P102" s="28">
        <v>100.15</v>
      </c>
      <c r="Q102" s="28">
        <v>4709.57</v>
      </c>
      <c r="R102" s="28">
        <v>10336.41</v>
      </c>
      <c r="S102" s="31">
        <v>110481.60000000001</v>
      </c>
      <c r="U102" s="30">
        <f t="shared" si="8"/>
        <v>0</v>
      </c>
      <c r="V102" s="30">
        <f t="shared" si="9"/>
        <v>0</v>
      </c>
      <c r="W102" s="30">
        <f t="shared" si="10"/>
        <v>0</v>
      </c>
      <c r="X102" s="30">
        <f t="shared" si="11"/>
        <v>0</v>
      </c>
    </row>
    <row r="103" spans="1:24" x14ac:dyDescent="0.25">
      <c r="A103" s="20">
        <v>44296.596057870403</v>
      </c>
      <c r="B103" s="21" t="s">
        <v>269</v>
      </c>
      <c r="C103" s="6" t="s">
        <v>270</v>
      </c>
      <c r="D103" s="6" t="s">
        <v>271</v>
      </c>
      <c r="E103" s="21">
        <v>120</v>
      </c>
      <c r="F103" s="19">
        <v>0</v>
      </c>
      <c r="G103" s="19">
        <v>0</v>
      </c>
      <c r="H103" s="19">
        <v>95335.47</v>
      </c>
      <c r="I103" s="19">
        <v>95335.47</v>
      </c>
      <c r="J103" s="19">
        <v>4709.57</v>
      </c>
      <c r="K103" s="19">
        <v>10336.41</v>
      </c>
      <c r="L103" s="19">
        <v>100.15</v>
      </c>
      <c r="M103" s="19">
        <v>15146.13</v>
      </c>
      <c r="O103" s="28">
        <v>95335.47</v>
      </c>
      <c r="P103" s="28">
        <v>100.15</v>
      </c>
      <c r="Q103" s="28">
        <v>4709.57</v>
      </c>
      <c r="R103" s="28">
        <v>10336.41</v>
      </c>
      <c r="S103" s="31">
        <v>110481.60000000001</v>
      </c>
      <c r="U103" s="30">
        <f t="shared" si="8"/>
        <v>0</v>
      </c>
      <c r="V103" s="30">
        <f t="shared" si="9"/>
        <v>0</v>
      </c>
      <c r="W103" s="30">
        <f t="shared" si="10"/>
        <v>0</v>
      </c>
      <c r="X103" s="30">
        <f t="shared" si="11"/>
        <v>0</v>
      </c>
    </row>
    <row r="104" spans="1:24" x14ac:dyDescent="0.25">
      <c r="A104" s="20">
        <v>44304.614433252304</v>
      </c>
      <c r="B104" s="21" t="s">
        <v>272</v>
      </c>
      <c r="C104" s="6" t="s">
        <v>273</v>
      </c>
      <c r="D104" s="6" t="s">
        <v>274</v>
      </c>
      <c r="E104" s="21">
        <v>120</v>
      </c>
      <c r="F104" s="19">
        <v>0</v>
      </c>
      <c r="G104" s="19">
        <v>0</v>
      </c>
      <c r="H104" s="19">
        <v>95335.47</v>
      </c>
      <c r="I104" s="19">
        <v>95335.47</v>
      </c>
      <c r="J104" s="19">
        <v>4709.57</v>
      </c>
      <c r="K104" s="19">
        <v>10336.41</v>
      </c>
      <c r="L104" s="19">
        <v>100.15</v>
      </c>
      <c r="M104" s="19">
        <v>15146.13</v>
      </c>
      <c r="O104" s="28">
        <v>95335.47</v>
      </c>
      <c r="P104" s="28">
        <v>100.15</v>
      </c>
      <c r="Q104" s="28">
        <v>4709.57</v>
      </c>
      <c r="R104" s="28">
        <v>10336.41</v>
      </c>
      <c r="S104" s="31">
        <v>110481.60000000001</v>
      </c>
      <c r="U104" s="30">
        <f t="shared" si="8"/>
        <v>0</v>
      </c>
      <c r="V104" s="30">
        <f t="shared" si="9"/>
        <v>0</v>
      </c>
      <c r="W104" s="30">
        <f t="shared" si="10"/>
        <v>0</v>
      </c>
      <c r="X104" s="30">
        <f t="shared" si="11"/>
        <v>0</v>
      </c>
    </row>
    <row r="105" spans="1:24" x14ac:dyDescent="0.25">
      <c r="A105" s="20">
        <v>44303.583555902798</v>
      </c>
      <c r="B105" s="21" t="s">
        <v>275</v>
      </c>
      <c r="C105" s="6" t="s">
        <v>276</v>
      </c>
      <c r="D105" s="6" t="s">
        <v>277</v>
      </c>
      <c r="E105" s="21">
        <v>120</v>
      </c>
      <c r="F105" s="19">
        <v>0</v>
      </c>
      <c r="G105" s="19">
        <v>0</v>
      </c>
      <c r="H105" s="19">
        <v>116175.85</v>
      </c>
      <c r="I105" s="19">
        <v>116175.85</v>
      </c>
      <c r="J105" s="19">
        <v>5739.09</v>
      </c>
      <c r="K105" s="19">
        <v>12595.82</v>
      </c>
      <c r="L105" s="19">
        <v>122.04</v>
      </c>
      <c r="M105" s="19">
        <v>18456.95</v>
      </c>
      <c r="O105" s="28">
        <v>116175.85</v>
      </c>
      <c r="P105" s="28">
        <v>122.04</v>
      </c>
      <c r="Q105" s="28">
        <v>5739.09</v>
      </c>
      <c r="R105" s="28">
        <v>12595.82</v>
      </c>
      <c r="S105" s="31">
        <v>134632.79999999999</v>
      </c>
      <c r="U105" s="30">
        <f t="shared" si="8"/>
        <v>0</v>
      </c>
      <c r="V105" s="30">
        <f t="shared" si="9"/>
        <v>0</v>
      </c>
      <c r="W105" s="30">
        <f t="shared" si="10"/>
        <v>0</v>
      </c>
      <c r="X105" s="30">
        <f t="shared" si="11"/>
        <v>0</v>
      </c>
    </row>
    <row r="106" spans="1:24" x14ac:dyDescent="0.25">
      <c r="A106" s="20">
        <v>44307.499052465297</v>
      </c>
      <c r="B106" s="21" t="s">
        <v>278</v>
      </c>
      <c r="C106" s="6" t="s">
        <v>279</v>
      </c>
      <c r="D106" s="6" t="s">
        <v>280</v>
      </c>
      <c r="E106" s="21">
        <v>120</v>
      </c>
      <c r="F106" s="19">
        <v>0</v>
      </c>
      <c r="G106" s="19">
        <v>0</v>
      </c>
      <c r="H106" s="19">
        <v>79441.69</v>
      </c>
      <c r="I106" s="19">
        <v>79441.69</v>
      </c>
      <c r="J106" s="19">
        <v>3924.42</v>
      </c>
      <c r="K106" s="19">
        <v>8613.24</v>
      </c>
      <c r="L106" s="19">
        <v>83.45</v>
      </c>
      <c r="M106" s="19">
        <v>12621.11</v>
      </c>
      <c r="O106" s="28">
        <v>79441.69</v>
      </c>
      <c r="P106" s="28">
        <v>83.45</v>
      </c>
      <c r="Q106" s="28">
        <v>3924.42</v>
      </c>
      <c r="R106" s="28">
        <v>8613.24</v>
      </c>
      <c r="S106" s="31">
        <v>92062.8</v>
      </c>
      <c r="U106" s="30">
        <f t="shared" si="8"/>
        <v>0</v>
      </c>
      <c r="V106" s="30">
        <f t="shared" si="9"/>
        <v>0</v>
      </c>
      <c r="W106" s="30">
        <f t="shared" si="10"/>
        <v>0</v>
      </c>
      <c r="X106" s="30">
        <f t="shared" si="11"/>
        <v>0</v>
      </c>
    </row>
    <row r="107" spans="1:24" x14ac:dyDescent="0.25">
      <c r="A107" s="20">
        <v>44310.562226238399</v>
      </c>
      <c r="B107" s="21" t="s">
        <v>281</v>
      </c>
      <c r="C107" s="6" t="s">
        <v>282</v>
      </c>
      <c r="D107" s="6" t="s">
        <v>283</v>
      </c>
      <c r="E107" s="21">
        <v>120</v>
      </c>
      <c r="F107" s="19">
        <v>0</v>
      </c>
      <c r="G107" s="19">
        <v>0</v>
      </c>
      <c r="H107" s="19">
        <v>82666.33</v>
      </c>
      <c r="I107" s="19">
        <v>82666.33</v>
      </c>
      <c r="J107" s="19">
        <v>4083.72</v>
      </c>
      <c r="K107" s="19">
        <v>8962.7099999999991</v>
      </c>
      <c r="L107" s="19">
        <v>86.84</v>
      </c>
      <c r="M107" s="19">
        <v>13133.27</v>
      </c>
      <c r="O107" s="28">
        <v>82666.33</v>
      </c>
      <c r="P107" s="28">
        <v>86.84</v>
      </c>
      <c r="Q107" s="28">
        <v>4083.72</v>
      </c>
      <c r="R107" s="28">
        <v>8962.7099999999991</v>
      </c>
      <c r="S107" s="31">
        <v>95799.6</v>
      </c>
      <c r="U107" s="30">
        <f t="shared" si="8"/>
        <v>0</v>
      </c>
      <c r="V107" s="30">
        <f t="shared" si="9"/>
        <v>0</v>
      </c>
      <c r="W107" s="30">
        <f t="shared" si="10"/>
        <v>0</v>
      </c>
      <c r="X107" s="30">
        <f t="shared" si="11"/>
        <v>0</v>
      </c>
    </row>
    <row r="108" spans="1:24" x14ac:dyDescent="0.25">
      <c r="A108" s="20">
        <v>44310.6702212616</v>
      </c>
      <c r="B108" s="21" t="s">
        <v>284</v>
      </c>
      <c r="C108" s="6" t="s">
        <v>285</v>
      </c>
      <c r="D108" s="6" t="s">
        <v>286</v>
      </c>
      <c r="E108" s="21">
        <v>120</v>
      </c>
      <c r="F108" s="19">
        <v>0</v>
      </c>
      <c r="G108" s="19">
        <v>0</v>
      </c>
      <c r="H108" s="19">
        <v>82418.3</v>
      </c>
      <c r="I108" s="19">
        <v>82418.3</v>
      </c>
      <c r="J108" s="19">
        <v>4071.47</v>
      </c>
      <c r="K108" s="19">
        <v>8936.4500000000007</v>
      </c>
      <c r="L108" s="19">
        <v>86.58</v>
      </c>
      <c r="M108" s="19">
        <v>13094.5</v>
      </c>
      <c r="O108" s="28">
        <v>82418.3</v>
      </c>
      <c r="P108" s="28">
        <v>86.58</v>
      </c>
      <c r="Q108" s="28">
        <v>4071.47</v>
      </c>
      <c r="R108" s="28">
        <v>8936.4500000000007</v>
      </c>
      <c r="S108" s="31">
        <v>95512.8</v>
      </c>
      <c r="U108" s="30">
        <f t="shared" si="8"/>
        <v>0</v>
      </c>
      <c r="V108" s="30">
        <f t="shared" si="9"/>
        <v>0</v>
      </c>
      <c r="W108" s="30">
        <f t="shared" si="10"/>
        <v>0</v>
      </c>
      <c r="X108" s="30">
        <f t="shared" si="11"/>
        <v>0</v>
      </c>
    </row>
    <row r="109" spans="1:24" x14ac:dyDescent="0.25">
      <c r="A109" s="20">
        <v>44310.536543483802</v>
      </c>
      <c r="B109" s="21" t="s">
        <v>287</v>
      </c>
      <c r="C109" s="6" t="s">
        <v>288</v>
      </c>
      <c r="D109" s="6" t="s">
        <v>289</v>
      </c>
      <c r="E109" s="21">
        <v>120</v>
      </c>
      <c r="F109" s="19">
        <v>0</v>
      </c>
      <c r="G109" s="19">
        <v>0</v>
      </c>
      <c r="H109" s="19">
        <v>82480.070000000007</v>
      </c>
      <c r="I109" s="19">
        <v>82480.070000000007</v>
      </c>
      <c r="J109" s="19">
        <v>4074.51</v>
      </c>
      <c r="K109" s="19">
        <v>8942.3799999999992</v>
      </c>
      <c r="L109" s="19">
        <v>86.64</v>
      </c>
      <c r="M109" s="19">
        <v>13103.53</v>
      </c>
      <c r="O109" s="28">
        <v>82480.070000000007</v>
      </c>
      <c r="P109" s="28">
        <v>86.64</v>
      </c>
      <c r="Q109" s="28">
        <v>4074.51</v>
      </c>
      <c r="R109" s="28">
        <v>8942.3799999999992</v>
      </c>
      <c r="S109" s="31">
        <v>95583.6</v>
      </c>
      <c r="U109" s="30">
        <f t="shared" si="8"/>
        <v>0</v>
      </c>
      <c r="V109" s="30">
        <f t="shared" si="9"/>
        <v>0</v>
      </c>
      <c r="W109" s="30">
        <f t="shared" si="10"/>
        <v>0</v>
      </c>
      <c r="X109" s="30">
        <f t="shared" si="11"/>
        <v>0</v>
      </c>
    </row>
    <row r="110" spans="1:24" x14ac:dyDescent="0.25">
      <c r="A110" s="20">
        <v>44288.504351157397</v>
      </c>
      <c r="B110" s="21" t="s">
        <v>290</v>
      </c>
      <c r="C110" s="6" t="s">
        <v>291</v>
      </c>
      <c r="D110" s="6" t="s">
        <v>292</v>
      </c>
      <c r="E110" s="21">
        <v>120</v>
      </c>
      <c r="F110" s="19">
        <v>0</v>
      </c>
      <c r="G110" s="19">
        <v>0</v>
      </c>
      <c r="H110" s="19">
        <v>82418.3</v>
      </c>
      <c r="I110" s="19">
        <v>82418.3</v>
      </c>
      <c r="J110" s="19">
        <v>4071.47</v>
      </c>
      <c r="K110" s="19">
        <v>8936.4500000000007</v>
      </c>
      <c r="L110" s="19">
        <v>86.58</v>
      </c>
      <c r="M110" s="19">
        <v>13094.5</v>
      </c>
      <c r="O110" s="28">
        <v>82418.3</v>
      </c>
      <c r="P110" s="28">
        <v>86.58</v>
      </c>
      <c r="Q110" s="28">
        <v>4071.47</v>
      </c>
      <c r="R110" s="28">
        <v>8936.4500000000007</v>
      </c>
      <c r="S110" s="31">
        <v>95512.8</v>
      </c>
      <c r="U110" s="30">
        <f t="shared" si="8"/>
        <v>0</v>
      </c>
      <c r="V110" s="30">
        <f t="shared" si="9"/>
        <v>0</v>
      </c>
      <c r="W110" s="30">
        <f t="shared" si="10"/>
        <v>0</v>
      </c>
      <c r="X110" s="30">
        <f t="shared" si="11"/>
        <v>0</v>
      </c>
    </row>
    <row r="111" spans="1:24" x14ac:dyDescent="0.25">
      <c r="A111" s="20">
        <v>44311.533363541697</v>
      </c>
      <c r="B111" s="21" t="s">
        <v>293</v>
      </c>
      <c r="C111" s="6" t="s">
        <v>294</v>
      </c>
      <c r="D111" s="6" t="s">
        <v>295</v>
      </c>
      <c r="E111" s="21">
        <v>120</v>
      </c>
      <c r="F111" s="19">
        <v>0</v>
      </c>
      <c r="G111" s="19">
        <v>0</v>
      </c>
      <c r="H111" s="19">
        <v>81877.279999999999</v>
      </c>
      <c r="I111" s="19">
        <v>81877.279999999999</v>
      </c>
      <c r="J111" s="19">
        <v>4044.74</v>
      </c>
      <c r="K111" s="19">
        <v>8877.17</v>
      </c>
      <c r="L111" s="19">
        <v>86.01</v>
      </c>
      <c r="M111" s="19">
        <v>13007.92</v>
      </c>
      <c r="O111" s="28">
        <v>81877.279999999999</v>
      </c>
      <c r="P111" s="28">
        <v>86.01</v>
      </c>
      <c r="Q111" s="28">
        <v>4044.74</v>
      </c>
      <c r="R111" s="28">
        <v>8877.17</v>
      </c>
      <c r="S111" s="31">
        <v>94885.2</v>
      </c>
      <c r="U111" s="30">
        <f t="shared" si="8"/>
        <v>0</v>
      </c>
      <c r="V111" s="30">
        <f t="shared" si="9"/>
        <v>0</v>
      </c>
      <c r="W111" s="30">
        <f t="shared" si="10"/>
        <v>0</v>
      </c>
      <c r="X111" s="30">
        <f t="shared" si="11"/>
        <v>0</v>
      </c>
    </row>
    <row r="112" spans="1:24" x14ac:dyDescent="0.25">
      <c r="A112" s="20">
        <v>44304.513222141199</v>
      </c>
      <c r="B112" s="21" t="s">
        <v>296</v>
      </c>
      <c r="C112" s="6" t="s">
        <v>297</v>
      </c>
      <c r="D112" s="6" t="s">
        <v>298</v>
      </c>
      <c r="E112" s="21">
        <v>120</v>
      </c>
      <c r="F112" s="19">
        <v>0</v>
      </c>
      <c r="G112" s="19">
        <v>0</v>
      </c>
      <c r="H112" s="19">
        <v>81979.86</v>
      </c>
      <c r="I112" s="19">
        <v>81979.86</v>
      </c>
      <c r="J112" s="19">
        <v>4049.8</v>
      </c>
      <c r="K112" s="19">
        <v>8888.2199999999993</v>
      </c>
      <c r="L112" s="19">
        <v>86.12</v>
      </c>
      <c r="M112" s="19">
        <v>13024.14</v>
      </c>
      <c r="O112" s="28">
        <v>81979.86</v>
      </c>
      <c r="P112" s="28">
        <v>86.12</v>
      </c>
      <c r="Q112" s="28">
        <v>4049.8</v>
      </c>
      <c r="R112" s="28">
        <v>8888.2199999999993</v>
      </c>
      <c r="S112" s="31">
        <v>95004</v>
      </c>
      <c r="U112" s="30">
        <f t="shared" si="8"/>
        <v>0</v>
      </c>
      <c r="V112" s="30">
        <f t="shared" si="9"/>
        <v>0</v>
      </c>
      <c r="W112" s="30">
        <f t="shared" si="10"/>
        <v>0</v>
      </c>
      <c r="X112" s="30">
        <f t="shared" si="11"/>
        <v>0</v>
      </c>
    </row>
    <row r="113" spans="1:24" x14ac:dyDescent="0.25">
      <c r="A113" s="20">
        <v>44299.6326086806</v>
      </c>
      <c r="B113" s="21" t="s">
        <v>299</v>
      </c>
      <c r="C113" s="6" t="s">
        <v>300</v>
      </c>
      <c r="D113" s="6" t="s">
        <v>301</v>
      </c>
      <c r="E113" s="21">
        <v>120</v>
      </c>
      <c r="F113" s="19">
        <v>0</v>
      </c>
      <c r="G113" s="19">
        <v>0</v>
      </c>
      <c r="H113" s="19">
        <v>84948.49</v>
      </c>
      <c r="I113" s="19">
        <v>84948.49</v>
      </c>
      <c r="J113" s="19">
        <v>4196.46</v>
      </c>
      <c r="K113" s="19">
        <v>9210.2199999999993</v>
      </c>
      <c r="L113" s="19">
        <v>89.23</v>
      </c>
      <c r="M113" s="19">
        <v>13495.91</v>
      </c>
      <c r="O113" s="28">
        <v>84948.49</v>
      </c>
      <c r="P113" s="28">
        <v>89.23</v>
      </c>
      <c r="Q113" s="28">
        <v>4196.46</v>
      </c>
      <c r="R113" s="28">
        <v>9210.2199999999993</v>
      </c>
      <c r="S113" s="31">
        <v>98444.400000000009</v>
      </c>
      <c r="U113" s="30">
        <f t="shared" si="8"/>
        <v>0</v>
      </c>
      <c r="V113" s="30">
        <f t="shared" si="9"/>
        <v>0</v>
      </c>
      <c r="W113" s="30">
        <f t="shared" si="10"/>
        <v>0</v>
      </c>
      <c r="X113" s="30">
        <f t="shared" si="11"/>
        <v>0</v>
      </c>
    </row>
    <row r="114" spans="1:24" x14ac:dyDescent="0.25">
      <c r="A114" s="20">
        <v>44303.623164780103</v>
      </c>
      <c r="B114" s="21" t="s">
        <v>302</v>
      </c>
      <c r="C114" s="6" t="s">
        <v>303</v>
      </c>
      <c r="D114" s="6" t="s">
        <v>304</v>
      </c>
      <c r="E114" s="21">
        <v>120</v>
      </c>
      <c r="F114" s="19">
        <v>0</v>
      </c>
      <c r="G114" s="19">
        <v>0</v>
      </c>
      <c r="H114" s="19">
        <v>81877.279999999999</v>
      </c>
      <c r="I114" s="19">
        <v>81877.279999999999</v>
      </c>
      <c r="J114" s="19">
        <v>4044.74</v>
      </c>
      <c r="K114" s="19">
        <v>8877.17</v>
      </c>
      <c r="L114" s="19">
        <v>86.01</v>
      </c>
      <c r="M114" s="19">
        <v>13007.92</v>
      </c>
      <c r="O114" s="28">
        <v>81877.279999999999</v>
      </c>
      <c r="P114" s="28">
        <v>86.01</v>
      </c>
      <c r="Q114" s="28">
        <v>4044.74</v>
      </c>
      <c r="R114" s="28">
        <v>8877.17</v>
      </c>
      <c r="S114" s="31">
        <v>94885.2</v>
      </c>
      <c r="U114" s="30">
        <f t="shared" si="8"/>
        <v>0</v>
      </c>
      <c r="V114" s="30">
        <f t="shared" si="9"/>
        <v>0</v>
      </c>
      <c r="W114" s="30">
        <f t="shared" si="10"/>
        <v>0</v>
      </c>
      <c r="X114" s="30">
        <f t="shared" si="11"/>
        <v>0</v>
      </c>
    </row>
    <row r="115" spans="1:24" x14ac:dyDescent="0.25">
      <c r="A115" s="20">
        <v>44297.525339270796</v>
      </c>
      <c r="B115" s="21" t="s">
        <v>305</v>
      </c>
      <c r="C115" s="6" t="s">
        <v>306</v>
      </c>
      <c r="D115" s="6" t="s">
        <v>307</v>
      </c>
      <c r="E115" s="21">
        <v>120</v>
      </c>
      <c r="F115" s="19">
        <v>0</v>
      </c>
      <c r="G115" s="19">
        <v>0</v>
      </c>
      <c r="H115" s="19">
        <v>77558.179999999993</v>
      </c>
      <c r="I115" s="19">
        <v>77558.179999999993</v>
      </c>
      <c r="J115" s="19">
        <v>3831.37</v>
      </c>
      <c r="K115" s="19">
        <v>8408.98</v>
      </c>
      <c r="L115" s="19">
        <v>81.47</v>
      </c>
      <c r="M115" s="19">
        <v>12321.82</v>
      </c>
      <c r="O115" s="28">
        <v>77558.179999999993</v>
      </c>
      <c r="P115" s="28">
        <v>81.47</v>
      </c>
      <c r="Q115" s="28">
        <v>3831.37</v>
      </c>
      <c r="R115" s="28">
        <v>8408.98</v>
      </c>
      <c r="S115" s="31">
        <v>89879.999999999985</v>
      </c>
      <c r="U115" s="30">
        <f t="shared" si="8"/>
        <v>0</v>
      </c>
      <c r="V115" s="30">
        <f t="shared" si="9"/>
        <v>0</v>
      </c>
      <c r="W115" s="30">
        <f t="shared" si="10"/>
        <v>0</v>
      </c>
      <c r="X115" s="30">
        <f t="shared" si="11"/>
        <v>0</v>
      </c>
    </row>
    <row r="116" spans="1:24" x14ac:dyDescent="0.25">
      <c r="A116" s="20">
        <v>44315.504340046296</v>
      </c>
      <c r="B116" s="21" t="s">
        <v>308</v>
      </c>
      <c r="C116" s="6" t="s">
        <v>309</v>
      </c>
      <c r="D116" s="6" t="s">
        <v>310</v>
      </c>
      <c r="E116" s="21">
        <v>120</v>
      </c>
      <c r="F116" s="19">
        <v>0</v>
      </c>
      <c r="G116" s="19">
        <v>0</v>
      </c>
      <c r="H116" s="19">
        <v>78357.740000000005</v>
      </c>
      <c r="I116" s="19">
        <v>78357.740000000005</v>
      </c>
      <c r="J116" s="19">
        <v>3870.87</v>
      </c>
      <c r="K116" s="19">
        <v>8495.48</v>
      </c>
      <c r="L116" s="19">
        <v>82.31</v>
      </c>
      <c r="M116" s="19">
        <v>12448.66</v>
      </c>
      <c r="O116" s="28">
        <v>78357.740000000005</v>
      </c>
      <c r="P116" s="28">
        <v>82.31</v>
      </c>
      <c r="Q116" s="28">
        <v>3870.87</v>
      </c>
      <c r="R116" s="28">
        <v>8495.48</v>
      </c>
      <c r="S116" s="31">
        <v>90806.399999999994</v>
      </c>
      <c r="U116" s="30">
        <f t="shared" si="8"/>
        <v>0</v>
      </c>
      <c r="V116" s="30">
        <f t="shared" si="9"/>
        <v>0</v>
      </c>
      <c r="W116" s="30">
        <f t="shared" si="10"/>
        <v>0</v>
      </c>
      <c r="X116" s="30">
        <f t="shared" si="11"/>
        <v>0</v>
      </c>
    </row>
    <row r="117" spans="1:24" x14ac:dyDescent="0.25">
      <c r="A117" s="20">
        <v>44309.517980520803</v>
      </c>
      <c r="B117" s="21" t="s">
        <v>311</v>
      </c>
      <c r="C117" s="6" t="s">
        <v>312</v>
      </c>
      <c r="D117" s="6" t="s">
        <v>313</v>
      </c>
      <c r="E117" s="21">
        <v>120</v>
      </c>
      <c r="F117" s="19">
        <v>0</v>
      </c>
      <c r="G117" s="19">
        <v>0</v>
      </c>
      <c r="H117" s="19">
        <v>78357.740000000005</v>
      </c>
      <c r="I117" s="19">
        <v>78357.740000000005</v>
      </c>
      <c r="J117" s="19">
        <v>3870.87</v>
      </c>
      <c r="K117" s="19">
        <v>8495.48</v>
      </c>
      <c r="L117" s="19">
        <v>82.31</v>
      </c>
      <c r="M117" s="19">
        <v>12448.66</v>
      </c>
      <c r="O117" s="28">
        <v>78357.740000000005</v>
      </c>
      <c r="P117" s="28">
        <v>82.31</v>
      </c>
      <c r="Q117" s="28">
        <v>3870.87</v>
      </c>
      <c r="R117" s="28">
        <v>8495.48</v>
      </c>
      <c r="S117" s="31">
        <v>90806.399999999994</v>
      </c>
      <c r="U117" s="30">
        <f t="shared" si="8"/>
        <v>0</v>
      </c>
      <c r="V117" s="30">
        <f t="shared" si="9"/>
        <v>0</v>
      </c>
      <c r="W117" s="30">
        <f t="shared" si="10"/>
        <v>0</v>
      </c>
      <c r="X117" s="30">
        <f t="shared" si="11"/>
        <v>0</v>
      </c>
    </row>
    <row r="118" spans="1:24" x14ac:dyDescent="0.25">
      <c r="A118" s="20">
        <v>44311.445796724503</v>
      </c>
      <c r="B118" s="21" t="s">
        <v>314</v>
      </c>
      <c r="C118" s="6" t="s">
        <v>315</v>
      </c>
      <c r="D118" s="6" t="s">
        <v>316</v>
      </c>
      <c r="E118" s="21">
        <v>120</v>
      </c>
      <c r="F118" s="19">
        <v>0</v>
      </c>
      <c r="G118" s="19">
        <v>0</v>
      </c>
      <c r="H118" s="19">
        <v>78357.740000000005</v>
      </c>
      <c r="I118" s="19">
        <v>78357.740000000005</v>
      </c>
      <c r="J118" s="19">
        <v>3870.86</v>
      </c>
      <c r="K118" s="19">
        <v>8495.49</v>
      </c>
      <c r="L118" s="19">
        <v>82.31</v>
      </c>
      <c r="M118" s="19">
        <v>12448.66</v>
      </c>
      <c r="O118" s="28">
        <v>78357.740000000005</v>
      </c>
      <c r="P118" s="28">
        <v>82.31</v>
      </c>
      <c r="Q118" s="28">
        <v>3870.86</v>
      </c>
      <c r="R118" s="28">
        <v>8495.49</v>
      </c>
      <c r="S118" s="31">
        <v>90806.400000000009</v>
      </c>
      <c r="U118" s="30">
        <f t="shared" si="8"/>
        <v>0</v>
      </c>
      <c r="V118" s="30">
        <f t="shared" si="9"/>
        <v>0</v>
      </c>
      <c r="W118" s="30">
        <f t="shared" si="10"/>
        <v>0</v>
      </c>
      <c r="X118" s="30">
        <f t="shared" si="11"/>
        <v>0</v>
      </c>
    </row>
    <row r="119" spans="1:24" x14ac:dyDescent="0.25">
      <c r="A119" s="20">
        <v>44311.591248263903</v>
      </c>
      <c r="B119" s="21" t="s">
        <v>317</v>
      </c>
      <c r="C119" s="6" t="s">
        <v>318</v>
      </c>
      <c r="D119" s="6" t="s">
        <v>319</v>
      </c>
      <c r="E119" s="21">
        <v>120</v>
      </c>
      <c r="F119" s="19">
        <v>0</v>
      </c>
      <c r="G119" s="19">
        <v>0</v>
      </c>
      <c r="H119" s="19">
        <v>79143.490000000005</v>
      </c>
      <c r="I119" s="19">
        <v>79143.490000000005</v>
      </c>
      <c r="J119" s="19">
        <v>3909.69</v>
      </c>
      <c r="K119" s="19">
        <v>8580.8799999999992</v>
      </c>
      <c r="L119" s="19">
        <v>83.14</v>
      </c>
      <c r="M119" s="19">
        <v>12573.71</v>
      </c>
      <c r="O119" s="28">
        <v>79143.490000000005</v>
      </c>
      <c r="P119" s="28">
        <v>83.14</v>
      </c>
      <c r="Q119" s="28">
        <v>3909.69</v>
      </c>
      <c r="R119" s="28">
        <v>8580.8799999999992</v>
      </c>
      <c r="S119" s="31">
        <v>91717.200000000012</v>
      </c>
      <c r="U119" s="30">
        <f t="shared" si="8"/>
        <v>0</v>
      </c>
      <c r="V119" s="30">
        <f t="shared" si="9"/>
        <v>0</v>
      </c>
      <c r="W119" s="30">
        <f t="shared" si="10"/>
        <v>0</v>
      </c>
      <c r="X119" s="30">
        <f t="shared" si="11"/>
        <v>0</v>
      </c>
    </row>
    <row r="120" spans="1:24" x14ac:dyDescent="0.25">
      <c r="A120" s="20">
        <v>44290.551369872701</v>
      </c>
      <c r="B120" s="21" t="s">
        <v>320</v>
      </c>
      <c r="C120" s="6" t="s">
        <v>321</v>
      </c>
      <c r="D120" s="6" t="s">
        <v>322</v>
      </c>
      <c r="E120" s="21">
        <v>120</v>
      </c>
      <c r="F120" s="19">
        <v>0</v>
      </c>
      <c r="G120" s="19">
        <v>0</v>
      </c>
      <c r="H120" s="19">
        <v>81395.679999999993</v>
      </c>
      <c r="I120" s="19">
        <v>81395.679999999993</v>
      </c>
      <c r="J120" s="19">
        <v>4020.95</v>
      </c>
      <c r="K120" s="19">
        <v>8825.07</v>
      </c>
      <c r="L120" s="19">
        <v>85.5</v>
      </c>
      <c r="M120" s="19">
        <v>12931.52</v>
      </c>
      <c r="O120" s="28">
        <v>81395.679999999993</v>
      </c>
      <c r="P120" s="28">
        <v>85.5</v>
      </c>
      <c r="Q120" s="28">
        <v>4020.95</v>
      </c>
      <c r="R120" s="28">
        <v>8825.07</v>
      </c>
      <c r="S120" s="31">
        <v>94327.199999999983</v>
      </c>
      <c r="U120" s="30">
        <f t="shared" si="8"/>
        <v>0</v>
      </c>
      <c r="V120" s="30">
        <f t="shared" si="9"/>
        <v>0</v>
      </c>
      <c r="W120" s="30">
        <f t="shared" si="10"/>
        <v>0</v>
      </c>
      <c r="X120" s="30">
        <f t="shared" si="11"/>
        <v>0</v>
      </c>
    </row>
    <row r="121" spans="1:24" x14ac:dyDescent="0.25">
      <c r="A121" s="20">
        <v>44311.569584027799</v>
      </c>
      <c r="B121" s="21" t="s">
        <v>323</v>
      </c>
      <c r="C121" s="6" t="s">
        <v>324</v>
      </c>
      <c r="D121" s="6" t="s">
        <v>325</v>
      </c>
      <c r="E121" s="21">
        <v>120</v>
      </c>
      <c r="F121" s="19">
        <v>0</v>
      </c>
      <c r="G121" s="19">
        <v>0</v>
      </c>
      <c r="H121" s="19">
        <v>81293.25</v>
      </c>
      <c r="I121" s="19">
        <v>81293.25</v>
      </c>
      <c r="J121" s="19">
        <v>4015.89</v>
      </c>
      <c r="K121" s="19">
        <v>8813.8700000000008</v>
      </c>
      <c r="L121" s="19">
        <v>85.39</v>
      </c>
      <c r="M121" s="19">
        <v>12915.15</v>
      </c>
      <c r="O121" s="28">
        <v>81293.25</v>
      </c>
      <c r="P121" s="28">
        <v>85.39</v>
      </c>
      <c r="Q121" s="28">
        <v>4015.89</v>
      </c>
      <c r="R121" s="28">
        <v>8813.8700000000008</v>
      </c>
      <c r="S121" s="31">
        <v>94208.4</v>
      </c>
      <c r="U121" s="30">
        <f t="shared" si="8"/>
        <v>0</v>
      </c>
      <c r="V121" s="30">
        <f t="shared" si="9"/>
        <v>0</v>
      </c>
      <c r="W121" s="30">
        <f t="shared" si="10"/>
        <v>0</v>
      </c>
      <c r="X121" s="30">
        <f t="shared" si="11"/>
        <v>0</v>
      </c>
    </row>
    <row r="122" spans="1:24" x14ac:dyDescent="0.25">
      <c r="A122" s="20">
        <v>44304.584050729201</v>
      </c>
      <c r="B122" s="21" t="s">
        <v>326</v>
      </c>
      <c r="C122" s="6" t="s">
        <v>327</v>
      </c>
      <c r="D122" s="6" t="s">
        <v>328</v>
      </c>
      <c r="E122" s="21">
        <v>120</v>
      </c>
      <c r="F122" s="19">
        <v>0</v>
      </c>
      <c r="G122" s="19">
        <v>0</v>
      </c>
      <c r="H122" s="19">
        <v>84545.66</v>
      </c>
      <c r="I122" s="19">
        <v>84545.66</v>
      </c>
      <c r="J122" s="19">
        <v>4176.5600000000004</v>
      </c>
      <c r="K122" s="19">
        <v>9166.57</v>
      </c>
      <c r="L122" s="19">
        <v>88.81</v>
      </c>
      <c r="M122" s="19">
        <v>13431.94</v>
      </c>
      <c r="O122" s="28">
        <v>84545.66</v>
      </c>
      <c r="P122" s="28">
        <v>88.81</v>
      </c>
      <c r="Q122" s="28">
        <v>4176.5600000000004</v>
      </c>
      <c r="R122" s="28">
        <v>9166.57</v>
      </c>
      <c r="S122" s="31">
        <v>97977.600000000006</v>
      </c>
      <c r="U122" s="30">
        <f t="shared" si="8"/>
        <v>0</v>
      </c>
      <c r="V122" s="30">
        <f t="shared" si="9"/>
        <v>0</v>
      </c>
      <c r="W122" s="30">
        <f t="shared" si="10"/>
        <v>0</v>
      </c>
      <c r="X122" s="30">
        <f t="shared" si="11"/>
        <v>0</v>
      </c>
    </row>
    <row r="123" spans="1:24" x14ac:dyDescent="0.25">
      <c r="A123" s="20">
        <v>44289.6641751157</v>
      </c>
      <c r="B123" s="21" t="s">
        <v>329</v>
      </c>
      <c r="C123" s="6" t="s">
        <v>330</v>
      </c>
      <c r="D123" s="6" t="s">
        <v>331</v>
      </c>
      <c r="E123" s="21">
        <v>120</v>
      </c>
      <c r="F123" s="19">
        <v>0</v>
      </c>
      <c r="G123" s="19">
        <v>0</v>
      </c>
      <c r="H123" s="19">
        <v>81091.78</v>
      </c>
      <c r="I123" s="19">
        <v>81091.78</v>
      </c>
      <c r="J123" s="19">
        <v>4005.94</v>
      </c>
      <c r="K123" s="19">
        <v>8792.7000000000007</v>
      </c>
      <c r="L123" s="19">
        <v>85.18</v>
      </c>
      <c r="M123" s="19">
        <v>12883.82</v>
      </c>
      <c r="O123" s="28">
        <v>81091.78</v>
      </c>
      <c r="P123" s="28">
        <v>85.18</v>
      </c>
      <c r="Q123" s="28">
        <v>4005.94</v>
      </c>
      <c r="R123" s="28">
        <v>8792.7000000000007</v>
      </c>
      <c r="S123" s="31">
        <v>93975.599999999991</v>
      </c>
      <c r="U123" s="30">
        <f t="shared" si="8"/>
        <v>0</v>
      </c>
      <c r="V123" s="30">
        <f t="shared" si="9"/>
        <v>0</v>
      </c>
      <c r="W123" s="30">
        <f t="shared" si="10"/>
        <v>0</v>
      </c>
      <c r="X123" s="30">
        <f t="shared" si="11"/>
        <v>0</v>
      </c>
    </row>
    <row r="124" spans="1:24" x14ac:dyDescent="0.25">
      <c r="A124" s="20">
        <v>44290.573364317097</v>
      </c>
      <c r="B124" s="21" t="s">
        <v>332</v>
      </c>
      <c r="C124" s="6" t="s">
        <v>333</v>
      </c>
      <c r="D124" s="6" t="s">
        <v>334</v>
      </c>
      <c r="E124" s="21">
        <v>120</v>
      </c>
      <c r="F124" s="19">
        <v>0</v>
      </c>
      <c r="G124" s="19">
        <v>0</v>
      </c>
      <c r="H124" s="19">
        <v>80967.28</v>
      </c>
      <c r="I124" s="19">
        <v>80967.28</v>
      </c>
      <c r="J124" s="19">
        <v>3999.79</v>
      </c>
      <c r="K124" s="19">
        <v>8778.2800000000007</v>
      </c>
      <c r="L124" s="19">
        <v>85.05</v>
      </c>
      <c r="M124" s="19">
        <v>12863.12</v>
      </c>
      <c r="O124" s="28">
        <v>80967.28</v>
      </c>
      <c r="P124" s="28">
        <v>85.05</v>
      </c>
      <c r="Q124" s="28">
        <v>3999.79</v>
      </c>
      <c r="R124" s="28">
        <v>8778.2800000000007</v>
      </c>
      <c r="S124" s="31">
        <v>93830.399999999994</v>
      </c>
      <c r="U124" s="30">
        <f t="shared" si="8"/>
        <v>0</v>
      </c>
      <c r="V124" s="30">
        <f t="shared" si="9"/>
        <v>0</v>
      </c>
      <c r="W124" s="30">
        <f t="shared" si="10"/>
        <v>0</v>
      </c>
      <c r="X124" s="30">
        <f t="shared" si="11"/>
        <v>0</v>
      </c>
    </row>
    <row r="125" spans="1:24" x14ac:dyDescent="0.25">
      <c r="A125" s="20">
        <v>44301.516992511599</v>
      </c>
      <c r="B125" s="21" t="s">
        <v>335</v>
      </c>
      <c r="C125" s="6" t="s">
        <v>336</v>
      </c>
      <c r="D125" s="6" t="s">
        <v>337</v>
      </c>
      <c r="E125" s="21">
        <v>120</v>
      </c>
      <c r="F125" s="19">
        <v>0</v>
      </c>
      <c r="G125" s="19">
        <v>0</v>
      </c>
      <c r="H125" s="19">
        <v>80885.78</v>
      </c>
      <c r="I125" s="19">
        <v>80885.78</v>
      </c>
      <c r="J125" s="19">
        <v>3995.76</v>
      </c>
      <c r="K125" s="19">
        <v>8770.2900000000009</v>
      </c>
      <c r="L125" s="19">
        <v>84.97</v>
      </c>
      <c r="M125" s="19">
        <v>12851.02</v>
      </c>
      <c r="O125" s="28">
        <v>80885.78</v>
      </c>
      <c r="P125" s="28">
        <v>84.97</v>
      </c>
      <c r="Q125" s="28">
        <v>3995.76</v>
      </c>
      <c r="R125" s="28">
        <v>8770.2900000000009</v>
      </c>
      <c r="S125" s="31">
        <v>93736.799999999988</v>
      </c>
      <c r="U125" s="30">
        <f t="shared" si="8"/>
        <v>0</v>
      </c>
      <c r="V125" s="30">
        <f t="shared" si="9"/>
        <v>0</v>
      </c>
      <c r="W125" s="30">
        <f t="shared" si="10"/>
        <v>0</v>
      </c>
      <c r="X125" s="30">
        <f t="shared" si="11"/>
        <v>0</v>
      </c>
    </row>
    <row r="126" spans="1:24" x14ac:dyDescent="0.25">
      <c r="A126" s="20">
        <v>44290.571731828699</v>
      </c>
      <c r="B126" s="21" t="s">
        <v>338</v>
      </c>
      <c r="C126" s="6" t="s">
        <v>339</v>
      </c>
      <c r="D126" s="6" t="s">
        <v>340</v>
      </c>
      <c r="E126" s="21">
        <v>120</v>
      </c>
      <c r="F126" s="19">
        <v>0</v>
      </c>
      <c r="G126" s="19">
        <v>0</v>
      </c>
      <c r="H126" s="19">
        <v>84752.83</v>
      </c>
      <c r="I126" s="19">
        <v>84752.83</v>
      </c>
      <c r="J126" s="19">
        <v>4186.79</v>
      </c>
      <c r="K126" s="19">
        <v>9188.9500000000007</v>
      </c>
      <c r="L126" s="19">
        <v>89.03</v>
      </c>
      <c r="M126" s="19">
        <v>13464.77</v>
      </c>
      <c r="O126" s="28">
        <v>84752.83</v>
      </c>
      <c r="P126" s="28">
        <v>89.03</v>
      </c>
      <c r="Q126" s="28">
        <v>4186.79</v>
      </c>
      <c r="R126" s="28">
        <v>9188.9500000000007</v>
      </c>
      <c r="S126" s="31">
        <v>98217.599999999991</v>
      </c>
      <c r="U126" s="30">
        <f t="shared" ref="U126" si="12">O126-I126</f>
        <v>0</v>
      </c>
      <c r="V126" s="30">
        <f t="shared" ref="V126" si="13">P126-L126</f>
        <v>0</v>
      </c>
      <c r="W126" s="30">
        <f t="shared" ref="W126" si="14">R126-K126</f>
        <v>0</v>
      </c>
      <c r="X126" s="30">
        <f t="shared" ref="X126" si="15">O126+M126-S126</f>
        <v>0</v>
      </c>
    </row>
    <row r="127" spans="1:24" x14ac:dyDescent="0.25">
      <c r="A127" s="48" t="s">
        <v>141</v>
      </c>
      <c r="B127" s="49"/>
      <c r="C127" s="49"/>
      <c r="D127" s="49"/>
      <c r="E127" s="22">
        <v>7920</v>
      </c>
      <c r="F127" s="23">
        <v>0</v>
      </c>
      <c r="G127" s="23">
        <v>0</v>
      </c>
      <c r="H127" s="23">
        <v>6620093.4400000004</v>
      </c>
      <c r="I127" s="23">
        <v>6620093.4400000004</v>
      </c>
      <c r="J127" s="23">
        <v>311171.03000000003</v>
      </c>
      <c r="K127" s="23">
        <v>716128.08</v>
      </c>
      <c r="L127" s="23">
        <v>6938.25</v>
      </c>
      <c r="M127" s="24">
        <v>1034237.36</v>
      </c>
    </row>
    <row r="129" spans="1:24" x14ac:dyDescent="0.25">
      <c r="A129" s="12" t="s">
        <v>3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1:24" x14ac:dyDescent="0.25">
      <c r="A130" s="15" t="s">
        <v>341</v>
      </c>
      <c r="B130" s="15"/>
      <c r="C130" s="15"/>
      <c r="D130" s="15"/>
      <c r="E130" s="3"/>
      <c r="F130" s="3"/>
      <c r="G130" s="3"/>
      <c r="H130" s="3"/>
      <c r="I130" s="3"/>
      <c r="J130" s="3"/>
      <c r="K130" s="3"/>
      <c r="L130" s="3"/>
      <c r="M130" s="3"/>
    </row>
    <row r="131" spans="1:24" x14ac:dyDescent="0.25">
      <c r="A131" s="45" t="s">
        <v>5</v>
      </c>
      <c r="B131" s="46" t="s">
        <v>6</v>
      </c>
      <c r="C131" s="46"/>
      <c r="D131" s="46"/>
      <c r="E131" s="45" t="s">
        <v>7</v>
      </c>
      <c r="F131" s="46" t="s">
        <v>8</v>
      </c>
      <c r="G131" s="46"/>
      <c r="H131" s="46"/>
      <c r="I131" s="46"/>
      <c r="J131" s="46" t="s">
        <v>9</v>
      </c>
      <c r="K131" s="46"/>
      <c r="L131" s="46"/>
      <c r="M131" s="46"/>
    </row>
    <row r="132" spans="1:24" x14ac:dyDescent="0.25">
      <c r="A132" s="45"/>
      <c r="B132" s="7" t="s">
        <v>10</v>
      </c>
      <c r="C132" s="47" t="s">
        <v>11</v>
      </c>
      <c r="D132" s="47"/>
      <c r="E132" s="45"/>
      <c r="F132" s="7" t="s">
        <v>12</v>
      </c>
      <c r="G132" s="8" t="s">
        <v>13</v>
      </c>
      <c r="H132" s="7" t="s">
        <v>14</v>
      </c>
      <c r="I132" s="7" t="s">
        <v>15</v>
      </c>
      <c r="J132" s="7" t="s">
        <v>13</v>
      </c>
      <c r="K132" s="7" t="s">
        <v>16</v>
      </c>
      <c r="L132" s="7" t="s">
        <v>17</v>
      </c>
      <c r="M132" s="7" t="s">
        <v>15</v>
      </c>
    </row>
    <row r="133" spans="1:24" x14ac:dyDescent="0.25">
      <c r="A133" s="45"/>
      <c r="B133" s="7" t="s">
        <v>18</v>
      </c>
      <c r="C133" s="9" t="s">
        <v>19</v>
      </c>
      <c r="D133" s="9" t="s">
        <v>20</v>
      </c>
      <c r="E133" s="45"/>
      <c r="F133" s="7" t="s">
        <v>21</v>
      </c>
      <c r="G133" s="7" t="s">
        <v>21</v>
      </c>
      <c r="H133" s="7" t="s">
        <v>21</v>
      </c>
      <c r="I133" s="7" t="s">
        <v>21</v>
      </c>
      <c r="J133" s="7" t="s">
        <v>21</v>
      </c>
      <c r="K133" s="7" t="s">
        <v>21</v>
      </c>
      <c r="L133" s="7" t="s">
        <v>21</v>
      </c>
      <c r="M133" s="7" t="s">
        <v>21</v>
      </c>
    </row>
    <row r="134" spans="1:24" x14ac:dyDescent="0.25">
      <c r="A134" s="20">
        <v>44311.533249733802</v>
      </c>
      <c r="B134" s="21" t="s">
        <v>342</v>
      </c>
      <c r="C134" s="6" t="s">
        <v>343</v>
      </c>
      <c r="D134" s="6" t="s">
        <v>344</v>
      </c>
      <c r="E134" s="21">
        <v>120</v>
      </c>
      <c r="F134" s="19">
        <v>0</v>
      </c>
      <c r="G134" s="19">
        <v>0</v>
      </c>
      <c r="H134" s="19">
        <v>77181.600000000006</v>
      </c>
      <c r="I134" s="19">
        <v>77181.600000000006</v>
      </c>
      <c r="J134" s="19">
        <v>3812.77</v>
      </c>
      <c r="K134" s="19">
        <v>8367.75</v>
      </c>
      <c r="L134" s="19">
        <v>81.08</v>
      </c>
      <c r="M134" s="19">
        <v>12261.6</v>
      </c>
      <c r="O134" s="28">
        <v>77181.600000000006</v>
      </c>
      <c r="P134" s="28">
        <v>81.08</v>
      </c>
      <c r="Q134" s="28">
        <v>3812.77</v>
      </c>
      <c r="R134" s="28">
        <v>8367.75</v>
      </c>
      <c r="S134" s="31">
        <v>89443.200000000012</v>
      </c>
      <c r="U134" s="30">
        <f t="shared" ref="U134" si="16">O134-I134</f>
        <v>0</v>
      </c>
      <c r="V134" s="30">
        <f t="shared" ref="V134" si="17">P134-L134</f>
        <v>0</v>
      </c>
      <c r="W134" s="30">
        <f t="shared" ref="W134" si="18">R134-K134</f>
        <v>0</v>
      </c>
      <c r="X134" s="30">
        <f t="shared" ref="X134" si="19">O134+M134-S134</f>
        <v>0</v>
      </c>
    </row>
    <row r="135" spans="1:24" x14ac:dyDescent="0.25">
      <c r="A135" s="20">
        <v>44311.697408067099</v>
      </c>
      <c r="B135" s="21" t="s">
        <v>345</v>
      </c>
      <c r="C135" s="6" t="s">
        <v>346</v>
      </c>
      <c r="D135" s="6" t="s">
        <v>347</v>
      </c>
      <c r="E135" s="21">
        <v>120</v>
      </c>
      <c r="F135" s="19">
        <v>0</v>
      </c>
      <c r="G135" s="19">
        <v>0</v>
      </c>
      <c r="H135" s="19">
        <v>77181.600000000006</v>
      </c>
      <c r="I135" s="19">
        <v>77181.600000000006</v>
      </c>
      <c r="J135" s="19">
        <v>3812.77</v>
      </c>
      <c r="K135" s="19">
        <v>8367.75</v>
      </c>
      <c r="L135" s="19">
        <v>81.08</v>
      </c>
      <c r="M135" s="19">
        <v>12261.6</v>
      </c>
      <c r="O135" s="28">
        <v>77181.600000000006</v>
      </c>
      <c r="P135" s="28">
        <v>81.08</v>
      </c>
      <c r="Q135" s="28">
        <v>3812.77</v>
      </c>
      <c r="R135" s="28">
        <v>8367.75</v>
      </c>
      <c r="S135" s="31">
        <v>89443.200000000012</v>
      </c>
      <c r="U135" s="30">
        <f t="shared" ref="U135:U190" si="20">O135-I135</f>
        <v>0</v>
      </c>
      <c r="V135" s="30">
        <f t="shared" ref="V135:V190" si="21">P135-L135</f>
        <v>0</v>
      </c>
      <c r="W135" s="30">
        <f t="shared" ref="W135:W190" si="22">R135-K135</f>
        <v>0</v>
      </c>
      <c r="X135" s="30">
        <f t="shared" ref="X135:X190" si="23">O135+M135-S135</f>
        <v>0</v>
      </c>
    </row>
    <row r="136" spans="1:24" x14ac:dyDescent="0.25">
      <c r="A136" s="20">
        <v>44293.520537696801</v>
      </c>
      <c r="B136" s="21" t="s">
        <v>348</v>
      </c>
      <c r="C136" s="6" t="s">
        <v>349</v>
      </c>
      <c r="D136" s="6" t="s">
        <v>350</v>
      </c>
      <c r="E136" s="21">
        <v>120</v>
      </c>
      <c r="F136" s="19">
        <v>0</v>
      </c>
      <c r="G136" s="19">
        <v>0</v>
      </c>
      <c r="H136" s="19">
        <v>106721.37</v>
      </c>
      <c r="I136" s="19">
        <v>106721.37</v>
      </c>
      <c r="J136" s="19">
        <v>5272.03</v>
      </c>
      <c r="K136" s="19">
        <v>11571.29</v>
      </c>
      <c r="L136" s="19">
        <v>112.11</v>
      </c>
      <c r="M136" s="19">
        <v>16955.43</v>
      </c>
      <c r="O136" s="28">
        <v>106721.37</v>
      </c>
      <c r="P136" s="28">
        <v>112.11</v>
      </c>
      <c r="Q136" s="28">
        <v>5272.03</v>
      </c>
      <c r="R136" s="28">
        <v>11571.29</v>
      </c>
      <c r="S136" s="31">
        <v>123676.79999999999</v>
      </c>
      <c r="U136" s="30">
        <f t="shared" si="20"/>
        <v>0</v>
      </c>
      <c r="V136" s="30">
        <f t="shared" si="21"/>
        <v>0</v>
      </c>
      <c r="W136" s="30">
        <f t="shared" si="22"/>
        <v>0</v>
      </c>
      <c r="X136" s="30">
        <f t="shared" si="23"/>
        <v>0</v>
      </c>
    </row>
    <row r="137" spans="1:24" x14ac:dyDescent="0.25">
      <c r="A137" s="20">
        <v>44307.637930671299</v>
      </c>
      <c r="B137" s="21" t="s">
        <v>351</v>
      </c>
      <c r="C137" s="6" t="s">
        <v>352</v>
      </c>
      <c r="D137" s="6" t="s">
        <v>353</v>
      </c>
      <c r="E137" s="21">
        <v>120</v>
      </c>
      <c r="F137" s="19">
        <v>0</v>
      </c>
      <c r="G137" s="19">
        <v>0</v>
      </c>
      <c r="H137" s="19">
        <v>108234.91</v>
      </c>
      <c r="I137" s="19">
        <v>108234.91</v>
      </c>
      <c r="J137" s="19">
        <v>5346.8</v>
      </c>
      <c r="K137" s="19">
        <v>11734.59</v>
      </c>
      <c r="L137" s="19">
        <v>113.7</v>
      </c>
      <c r="M137" s="19">
        <v>17195.09</v>
      </c>
      <c r="O137" s="28">
        <v>108234.91</v>
      </c>
      <c r="P137" s="28">
        <v>113.7</v>
      </c>
      <c r="Q137" s="28">
        <v>5346.8</v>
      </c>
      <c r="R137" s="28">
        <v>11734.59</v>
      </c>
      <c r="S137" s="31">
        <v>125430</v>
      </c>
      <c r="U137" s="30">
        <f t="shared" si="20"/>
        <v>0</v>
      </c>
      <c r="V137" s="30">
        <f t="shared" si="21"/>
        <v>0</v>
      </c>
      <c r="W137" s="30">
        <f t="shared" si="22"/>
        <v>0</v>
      </c>
      <c r="X137" s="30">
        <f t="shared" si="23"/>
        <v>0</v>
      </c>
    </row>
    <row r="138" spans="1:24" x14ac:dyDescent="0.25">
      <c r="A138" s="20">
        <v>44304.594962349503</v>
      </c>
      <c r="B138" s="21" t="s">
        <v>354</v>
      </c>
      <c r="C138" s="6" t="s">
        <v>355</v>
      </c>
      <c r="D138" s="6" t="s">
        <v>356</v>
      </c>
      <c r="E138" s="21">
        <v>120</v>
      </c>
      <c r="F138" s="19">
        <v>0</v>
      </c>
      <c r="G138" s="19">
        <v>0</v>
      </c>
      <c r="H138" s="19">
        <v>100601.2</v>
      </c>
      <c r="I138" s="19">
        <v>100601.2</v>
      </c>
      <c r="J138" s="19">
        <v>4969.7</v>
      </c>
      <c r="K138" s="19">
        <v>10907.02</v>
      </c>
      <c r="L138" s="19">
        <v>105.68</v>
      </c>
      <c r="M138" s="19">
        <v>15982.4</v>
      </c>
      <c r="O138" s="28">
        <v>100601.2</v>
      </c>
      <c r="P138" s="28">
        <v>105.68</v>
      </c>
      <c r="Q138" s="28">
        <v>4969.7</v>
      </c>
      <c r="R138" s="28">
        <v>10907.02</v>
      </c>
      <c r="S138" s="31">
        <v>116583.59999999999</v>
      </c>
      <c r="U138" s="30">
        <f t="shared" si="20"/>
        <v>0</v>
      </c>
      <c r="V138" s="30">
        <f t="shared" si="21"/>
        <v>0</v>
      </c>
      <c r="W138" s="30">
        <f t="shared" si="22"/>
        <v>0</v>
      </c>
      <c r="X138" s="30">
        <f t="shared" si="23"/>
        <v>0</v>
      </c>
    </row>
    <row r="139" spans="1:24" x14ac:dyDescent="0.25">
      <c r="A139" s="20">
        <v>44288.530427048601</v>
      </c>
      <c r="B139" s="21" t="s">
        <v>357</v>
      </c>
      <c r="C139" s="6" t="s">
        <v>358</v>
      </c>
      <c r="D139" s="6" t="s">
        <v>359</v>
      </c>
      <c r="E139" s="21">
        <v>120</v>
      </c>
      <c r="F139" s="19">
        <v>0</v>
      </c>
      <c r="G139" s="19">
        <v>0</v>
      </c>
      <c r="H139" s="19">
        <v>77358.490000000005</v>
      </c>
      <c r="I139" s="19">
        <v>77358.490000000005</v>
      </c>
      <c r="J139" s="19">
        <v>3821.51</v>
      </c>
      <c r="K139" s="19">
        <v>8387.14</v>
      </c>
      <c r="L139" s="19">
        <v>81.260000000000005</v>
      </c>
      <c r="M139" s="19">
        <v>12289.91</v>
      </c>
      <c r="O139" s="28">
        <v>77358.490000000005</v>
      </c>
      <c r="P139" s="28">
        <v>81.260000000000005</v>
      </c>
      <c r="Q139" s="28">
        <v>3821.51</v>
      </c>
      <c r="R139" s="28">
        <v>8387.14</v>
      </c>
      <c r="S139" s="31">
        <v>89648.4</v>
      </c>
      <c r="U139" s="30">
        <f t="shared" si="20"/>
        <v>0</v>
      </c>
      <c r="V139" s="30">
        <f t="shared" si="21"/>
        <v>0</v>
      </c>
      <c r="W139" s="30">
        <f t="shared" si="22"/>
        <v>0</v>
      </c>
      <c r="X139" s="30">
        <f t="shared" si="23"/>
        <v>0</v>
      </c>
    </row>
    <row r="140" spans="1:24" x14ac:dyDescent="0.25">
      <c r="A140" s="20">
        <v>44297.553181516203</v>
      </c>
      <c r="B140" s="21" t="s">
        <v>360</v>
      </c>
      <c r="C140" s="6" t="s">
        <v>361</v>
      </c>
      <c r="D140" s="6" t="s">
        <v>362</v>
      </c>
      <c r="E140" s="21">
        <v>120</v>
      </c>
      <c r="F140" s="19">
        <v>0</v>
      </c>
      <c r="G140" s="19">
        <v>0</v>
      </c>
      <c r="H140" s="19">
        <v>79386.789999999994</v>
      </c>
      <c r="I140" s="19">
        <v>79386.789999999994</v>
      </c>
      <c r="J140" s="19">
        <v>3921.71</v>
      </c>
      <c r="K140" s="19">
        <v>8607.31</v>
      </c>
      <c r="L140" s="19">
        <v>83.39</v>
      </c>
      <c r="M140" s="19">
        <v>12612.41</v>
      </c>
      <c r="O140" s="28">
        <v>79386.789999999994</v>
      </c>
      <c r="P140" s="28">
        <v>83.39</v>
      </c>
      <c r="Q140" s="28">
        <v>3921.71</v>
      </c>
      <c r="R140" s="28">
        <v>8607.31</v>
      </c>
      <c r="S140" s="31">
        <v>91999.2</v>
      </c>
      <c r="U140" s="30">
        <f t="shared" si="20"/>
        <v>0</v>
      </c>
      <c r="V140" s="30">
        <f t="shared" si="21"/>
        <v>0</v>
      </c>
      <c r="W140" s="30">
        <f t="shared" si="22"/>
        <v>0</v>
      </c>
      <c r="X140" s="30">
        <f t="shared" si="23"/>
        <v>0</v>
      </c>
    </row>
    <row r="141" spans="1:24" x14ac:dyDescent="0.25">
      <c r="A141" s="20">
        <v>44296.5191613426</v>
      </c>
      <c r="B141" s="21" t="s">
        <v>363</v>
      </c>
      <c r="C141" s="6" t="s">
        <v>364</v>
      </c>
      <c r="D141" s="6" t="s">
        <v>365</v>
      </c>
      <c r="E141" s="21">
        <v>120</v>
      </c>
      <c r="F141" s="19">
        <v>0</v>
      </c>
      <c r="G141" s="19">
        <v>0</v>
      </c>
      <c r="H141" s="19">
        <v>64460.38</v>
      </c>
      <c r="I141" s="19">
        <v>64460.38</v>
      </c>
      <c r="J141" s="19">
        <v>2867.62</v>
      </c>
      <c r="K141" s="19">
        <v>6956.6</v>
      </c>
      <c r="L141" s="19">
        <v>67.400000000000006</v>
      </c>
      <c r="M141" s="19">
        <v>9891.6200000000008</v>
      </c>
      <c r="O141" s="28">
        <v>64460.38</v>
      </c>
      <c r="P141" s="28">
        <v>67.400000000000006</v>
      </c>
      <c r="Q141" s="28">
        <v>2867.62</v>
      </c>
      <c r="R141" s="28">
        <v>6956.6</v>
      </c>
      <c r="S141" s="31">
        <v>74352</v>
      </c>
      <c r="U141" s="30">
        <f t="shared" si="20"/>
        <v>0</v>
      </c>
      <c r="V141" s="30">
        <f t="shared" si="21"/>
        <v>0</v>
      </c>
      <c r="W141" s="30">
        <f t="shared" si="22"/>
        <v>0</v>
      </c>
      <c r="X141" s="30">
        <f t="shared" si="23"/>
        <v>0</v>
      </c>
    </row>
    <row r="142" spans="1:24" s="36" customFormat="1" x14ac:dyDescent="0.25">
      <c r="A142" s="32">
        <v>44301.558409490703</v>
      </c>
      <c r="B142" s="33" t="s">
        <v>366</v>
      </c>
      <c r="C142" s="34" t="s">
        <v>367</v>
      </c>
      <c r="D142" s="34" t="s">
        <v>368</v>
      </c>
      <c r="E142" s="33">
        <v>120</v>
      </c>
      <c r="F142" s="35">
        <v>0</v>
      </c>
      <c r="G142" s="35">
        <v>0</v>
      </c>
      <c r="H142" s="35">
        <v>58233.48</v>
      </c>
      <c r="I142" s="35">
        <v>58233.48</v>
      </c>
      <c r="J142" s="35">
        <v>2876.74</v>
      </c>
      <c r="K142" s="35">
        <v>6314.21</v>
      </c>
      <c r="L142" s="35">
        <v>61.17</v>
      </c>
      <c r="M142" s="35">
        <v>9252.1200000000008</v>
      </c>
      <c r="O142" s="37">
        <v>58233.48</v>
      </c>
      <c r="P142" s="37">
        <v>61.17</v>
      </c>
      <c r="Q142" s="37">
        <v>3494.01</v>
      </c>
      <c r="R142" s="37">
        <v>6314.21</v>
      </c>
      <c r="S142" s="38">
        <v>68102.87000000001</v>
      </c>
      <c r="U142" s="39">
        <f t="shared" si="20"/>
        <v>0</v>
      </c>
      <c r="V142" s="39">
        <f t="shared" si="21"/>
        <v>0</v>
      </c>
      <c r="W142" s="39">
        <f t="shared" si="22"/>
        <v>0</v>
      </c>
      <c r="X142" s="39">
        <f t="shared" si="23"/>
        <v>-617.27000000000407</v>
      </c>
    </row>
    <row r="143" spans="1:24" x14ac:dyDescent="0.25">
      <c r="A143" s="20">
        <v>44304.5345304398</v>
      </c>
      <c r="B143" s="21" t="s">
        <v>369</v>
      </c>
      <c r="C143" s="6" t="s">
        <v>370</v>
      </c>
      <c r="D143" s="6" t="s">
        <v>371</v>
      </c>
      <c r="E143" s="21">
        <v>120</v>
      </c>
      <c r="F143" s="19">
        <v>0</v>
      </c>
      <c r="G143" s="19">
        <v>0</v>
      </c>
      <c r="H143" s="19">
        <v>58233.48</v>
      </c>
      <c r="I143" s="19">
        <v>58233.48</v>
      </c>
      <c r="J143" s="19">
        <v>2876.74</v>
      </c>
      <c r="K143" s="19">
        <v>6314.21</v>
      </c>
      <c r="L143" s="19">
        <v>61.17</v>
      </c>
      <c r="M143" s="19">
        <v>9252.1200000000008</v>
      </c>
      <c r="O143" s="28">
        <v>58233.48</v>
      </c>
      <c r="P143" s="28">
        <v>61.17</v>
      </c>
      <c r="Q143" s="28">
        <v>2876.74</v>
      </c>
      <c r="R143" s="28">
        <v>6314.21</v>
      </c>
      <c r="S143" s="31">
        <v>67485.600000000006</v>
      </c>
      <c r="U143" s="30">
        <f t="shared" si="20"/>
        <v>0</v>
      </c>
      <c r="V143" s="30">
        <f t="shared" si="21"/>
        <v>0</v>
      </c>
      <c r="W143" s="30">
        <f t="shared" si="22"/>
        <v>0</v>
      </c>
      <c r="X143" s="30">
        <f t="shared" si="23"/>
        <v>0</v>
      </c>
    </row>
    <row r="144" spans="1:24" x14ac:dyDescent="0.25">
      <c r="A144" s="20">
        <v>44304.629249919002</v>
      </c>
      <c r="B144" s="21" t="s">
        <v>372</v>
      </c>
      <c r="C144" s="6" t="s">
        <v>373</v>
      </c>
      <c r="D144" s="6" t="s">
        <v>374</v>
      </c>
      <c r="E144" s="21">
        <v>120</v>
      </c>
      <c r="F144" s="19">
        <v>0</v>
      </c>
      <c r="G144" s="19">
        <v>0</v>
      </c>
      <c r="H144" s="19">
        <v>58233.48</v>
      </c>
      <c r="I144" s="19">
        <v>58233.48</v>
      </c>
      <c r="J144" s="19">
        <v>2876.74</v>
      </c>
      <c r="K144" s="19">
        <v>6314.21</v>
      </c>
      <c r="L144" s="19">
        <v>61.17</v>
      </c>
      <c r="M144" s="19">
        <v>9252.1200000000008</v>
      </c>
      <c r="O144" s="28">
        <v>58233.48</v>
      </c>
      <c r="P144" s="28">
        <v>61.17</v>
      </c>
      <c r="Q144" s="28">
        <v>2876.74</v>
      </c>
      <c r="R144" s="28">
        <v>6314.21</v>
      </c>
      <c r="S144" s="31">
        <v>67485.600000000006</v>
      </c>
      <c r="U144" s="30">
        <f t="shared" si="20"/>
        <v>0</v>
      </c>
      <c r="V144" s="30">
        <f t="shared" si="21"/>
        <v>0</v>
      </c>
      <c r="W144" s="30">
        <f t="shared" si="22"/>
        <v>0</v>
      </c>
      <c r="X144" s="30">
        <f t="shared" si="23"/>
        <v>0</v>
      </c>
    </row>
    <row r="145" spans="1:24" x14ac:dyDescent="0.25">
      <c r="A145" s="20">
        <v>44303.521102430597</v>
      </c>
      <c r="B145" s="21" t="s">
        <v>375</v>
      </c>
      <c r="C145" s="6" t="s">
        <v>376</v>
      </c>
      <c r="D145" s="6" t="s">
        <v>377</v>
      </c>
      <c r="E145" s="21">
        <v>120</v>
      </c>
      <c r="F145" s="19">
        <v>0</v>
      </c>
      <c r="G145" s="19">
        <v>0</v>
      </c>
      <c r="H145" s="19">
        <v>58233.48</v>
      </c>
      <c r="I145" s="19">
        <v>58233.48</v>
      </c>
      <c r="J145" s="19">
        <v>2876.74</v>
      </c>
      <c r="K145" s="19">
        <v>6314.21</v>
      </c>
      <c r="L145" s="19">
        <v>61.17</v>
      </c>
      <c r="M145" s="19">
        <v>9252.1200000000008</v>
      </c>
      <c r="O145" s="28">
        <v>58233.48</v>
      </c>
      <c r="P145" s="28">
        <v>61.17</v>
      </c>
      <c r="Q145" s="28">
        <v>2876.74</v>
      </c>
      <c r="R145" s="28">
        <v>6314.21</v>
      </c>
      <c r="S145" s="31">
        <v>67485.600000000006</v>
      </c>
      <c r="U145" s="30">
        <f t="shared" si="20"/>
        <v>0</v>
      </c>
      <c r="V145" s="30">
        <f t="shared" si="21"/>
        <v>0</v>
      </c>
      <c r="W145" s="30">
        <f t="shared" si="22"/>
        <v>0</v>
      </c>
      <c r="X145" s="30">
        <f t="shared" si="23"/>
        <v>0</v>
      </c>
    </row>
    <row r="146" spans="1:24" x14ac:dyDescent="0.25">
      <c r="A146" s="20">
        <v>44312.651767557902</v>
      </c>
      <c r="B146" s="21" t="s">
        <v>378</v>
      </c>
      <c r="C146" s="6" t="s">
        <v>379</v>
      </c>
      <c r="D146" s="6" t="s">
        <v>380</v>
      </c>
      <c r="E146" s="21">
        <v>120</v>
      </c>
      <c r="F146" s="19">
        <v>0</v>
      </c>
      <c r="G146" s="19">
        <v>0</v>
      </c>
      <c r="H146" s="19">
        <v>83962.26</v>
      </c>
      <c r="I146" s="19">
        <v>83962.26</v>
      </c>
      <c r="J146" s="19">
        <v>4147.74</v>
      </c>
      <c r="K146" s="19">
        <v>9103.7999999999993</v>
      </c>
      <c r="L146" s="19">
        <v>88.2</v>
      </c>
      <c r="M146" s="19">
        <v>13339.74</v>
      </c>
      <c r="O146" s="28">
        <v>83962.26</v>
      </c>
      <c r="P146" s="28">
        <v>88.2</v>
      </c>
      <c r="Q146" s="28">
        <v>4147.74</v>
      </c>
      <c r="R146" s="28">
        <v>9103.7999999999993</v>
      </c>
      <c r="S146" s="31">
        <v>97302</v>
      </c>
      <c r="U146" s="30">
        <f t="shared" si="20"/>
        <v>0</v>
      </c>
      <c r="V146" s="30">
        <f t="shared" si="21"/>
        <v>0</v>
      </c>
      <c r="W146" s="30">
        <f t="shared" si="22"/>
        <v>0</v>
      </c>
      <c r="X146" s="30">
        <f t="shared" si="23"/>
        <v>0</v>
      </c>
    </row>
    <row r="147" spans="1:24" x14ac:dyDescent="0.25">
      <c r="A147" s="20">
        <v>44311.6032611111</v>
      </c>
      <c r="B147" s="21" t="s">
        <v>381</v>
      </c>
      <c r="C147" s="6" t="s">
        <v>382</v>
      </c>
      <c r="D147" s="6" t="s">
        <v>383</v>
      </c>
      <c r="E147" s="21">
        <v>120</v>
      </c>
      <c r="F147" s="19">
        <v>0</v>
      </c>
      <c r="G147" s="19">
        <v>0</v>
      </c>
      <c r="H147" s="19">
        <v>76403.77</v>
      </c>
      <c r="I147" s="19">
        <v>76403.77</v>
      </c>
      <c r="J147" s="19">
        <v>3774.35</v>
      </c>
      <c r="K147" s="19">
        <v>8283.6200000000008</v>
      </c>
      <c r="L147" s="19">
        <v>80.260000000000005</v>
      </c>
      <c r="M147" s="19">
        <v>12138.23</v>
      </c>
      <c r="O147" s="28">
        <v>76403.77</v>
      </c>
      <c r="P147" s="28">
        <v>80.260000000000005</v>
      </c>
      <c r="Q147" s="28">
        <v>3774.35</v>
      </c>
      <c r="R147" s="28">
        <v>8283.6200000000008</v>
      </c>
      <c r="S147" s="31">
        <v>88542</v>
      </c>
      <c r="U147" s="30">
        <f t="shared" si="20"/>
        <v>0</v>
      </c>
      <c r="V147" s="30">
        <f t="shared" si="21"/>
        <v>0</v>
      </c>
      <c r="W147" s="30">
        <f t="shared" si="22"/>
        <v>0</v>
      </c>
      <c r="X147" s="30">
        <f t="shared" si="23"/>
        <v>0</v>
      </c>
    </row>
    <row r="148" spans="1:24" x14ac:dyDescent="0.25">
      <c r="A148" s="20">
        <v>44311.585806053197</v>
      </c>
      <c r="B148" s="21" t="s">
        <v>384</v>
      </c>
      <c r="C148" s="6" t="s">
        <v>385</v>
      </c>
      <c r="D148" s="6" t="s">
        <v>386</v>
      </c>
      <c r="E148" s="21">
        <v>120</v>
      </c>
      <c r="F148" s="19">
        <v>0</v>
      </c>
      <c r="G148" s="19">
        <v>0</v>
      </c>
      <c r="H148" s="19">
        <v>76403.77</v>
      </c>
      <c r="I148" s="19">
        <v>76403.77</v>
      </c>
      <c r="J148" s="19">
        <v>3774.35</v>
      </c>
      <c r="K148" s="19">
        <v>8283.6200000000008</v>
      </c>
      <c r="L148" s="19">
        <v>80.260000000000005</v>
      </c>
      <c r="M148" s="19">
        <v>12138.23</v>
      </c>
      <c r="O148" s="28">
        <v>76403.77</v>
      </c>
      <c r="P148" s="28">
        <v>80.260000000000005</v>
      </c>
      <c r="Q148" s="28">
        <v>3774.35</v>
      </c>
      <c r="R148" s="28">
        <v>8283.6200000000008</v>
      </c>
      <c r="S148" s="31">
        <v>88542</v>
      </c>
      <c r="U148" s="30">
        <f t="shared" si="20"/>
        <v>0</v>
      </c>
      <c r="V148" s="30">
        <f t="shared" si="21"/>
        <v>0</v>
      </c>
      <c r="W148" s="30">
        <f t="shared" si="22"/>
        <v>0</v>
      </c>
      <c r="X148" s="30">
        <f t="shared" si="23"/>
        <v>0</v>
      </c>
    </row>
    <row r="149" spans="1:24" x14ac:dyDescent="0.25">
      <c r="A149" s="20">
        <v>44291.582383831003</v>
      </c>
      <c r="B149" s="21" t="s">
        <v>387</v>
      </c>
      <c r="C149" s="6" t="s">
        <v>388</v>
      </c>
      <c r="D149" s="6" t="s">
        <v>389</v>
      </c>
      <c r="E149" s="21">
        <v>120</v>
      </c>
      <c r="F149" s="19">
        <v>0</v>
      </c>
      <c r="G149" s="19">
        <v>0</v>
      </c>
      <c r="H149" s="19">
        <v>61320.75</v>
      </c>
      <c r="I149" s="19">
        <v>61320.75</v>
      </c>
      <c r="J149" s="19">
        <v>3029.25</v>
      </c>
      <c r="K149" s="19">
        <v>6648.39</v>
      </c>
      <c r="L149" s="19">
        <v>64.41</v>
      </c>
      <c r="M149" s="19">
        <v>9742.0499999999993</v>
      </c>
      <c r="O149" s="28">
        <v>61320.75</v>
      </c>
      <c r="P149" s="28">
        <v>64.41</v>
      </c>
      <c r="Q149" s="28">
        <v>3029.25</v>
      </c>
      <c r="R149" s="28">
        <v>6648.39</v>
      </c>
      <c r="S149" s="31">
        <v>71062.8</v>
      </c>
      <c r="U149" s="30">
        <f t="shared" si="20"/>
        <v>0</v>
      </c>
      <c r="V149" s="30">
        <f t="shared" si="21"/>
        <v>0</v>
      </c>
      <c r="W149" s="30">
        <f t="shared" si="22"/>
        <v>0</v>
      </c>
      <c r="X149" s="30">
        <f t="shared" si="23"/>
        <v>0</v>
      </c>
    </row>
    <row r="150" spans="1:24" x14ac:dyDescent="0.25">
      <c r="A150" s="20">
        <v>44288.596539814796</v>
      </c>
      <c r="B150" s="21" t="s">
        <v>390</v>
      </c>
      <c r="C150" s="6" t="s">
        <v>391</v>
      </c>
      <c r="D150" s="6" t="s">
        <v>392</v>
      </c>
      <c r="E150" s="21">
        <v>120</v>
      </c>
      <c r="F150" s="19">
        <v>0</v>
      </c>
      <c r="G150" s="19">
        <v>0</v>
      </c>
      <c r="H150" s="19">
        <v>107436.99</v>
      </c>
      <c r="I150" s="19">
        <v>107436.99</v>
      </c>
      <c r="J150" s="19">
        <v>5307.39</v>
      </c>
      <c r="K150" s="19">
        <v>11648.76</v>
      </c>
      <c r="L150" s="19">
        <v>112.86</v>
      </c>
      <c r="M150" s="19">
        <v>17069.009999999998</v>
      </c>
      <c r="O150" s="28">
        <v>107436.99</v>
      </c>
      <c r="P150" s="28">
        <v>112.86</v>
      </c>
      <c r="Q150" s="28">
        <v>5307.39</v>
      </c>
      <c r="R150" s="28">
        <v>11648.76</v>
      </c>
      <c r="S150" s="31">
        <v>124506</v>
      </c>
      <c r="U150" s="30">
        <f t="shared" si="20"/>
        <v>0</v>
      </c>
      <c r="V150" s="30">
        <f t="shared" si="21"/>
        <v>0</v>
      </c>
      <c r="W150" s="30">
        <f t="shared" si="22"/>
        <v>0</v>
      </c>
      <c r="X150" s="30">
        <f t="shared" si="23"/>
        <v>0</v>
      </c>
    </row>
    <row r="151" spans="1:24" x14ac:dyDescent="0.25">
      <c r="A151" s="20">
        <v>44304.523458830998</v>
      </c>
      <c r="B151" s="21" t="s">
        <v>393</v>
      </c>
      <c r="C151" s="6" t="s">
        <v>394</v>
      </c>
      <c r="D151" s="6" t="s">
        <v>395</v>
      </c>
      <c r="E151" s="21">
        <v>120</v>
      </c>
      <c r="F151" s="19">
        <v>0</v>
      </c>
      <c r="G151" s="19">
        <v>0</v>
      </c>
      <c r="H151" s="19">
        <v>70559.86</v>
      </c>
      <c r="I151" s="19">
        <v>70559.86</v>
      </c>
      <c r="J151" s="19">
        <v>3485.66</v>
      </c>
      <c r="K151" s="19">
        <v>7650.76</v>
      </c>
      <c r="L151" s="19">
        <v>74.12</v>
      </c>
      <c r="M151" s="19">
        <v>11210.54</v>
      </c>
      <c r="O151" s="28">
        <v>70559.86</v>
      </c>
      <c r="P151" s="28">
        <v>74.12</v>
      </c>
      <c r="Q151" s="28">
        <v>3485.66</v>
      </c>
      <c r="R151" s="28">
        <v>7650.76</v>
      </c>
      <c r="S151" s="31">
        <v>81770.399999999994</v>
      </c>
      <c r="U151" s="30">
        <f t="shared" si="20"/>
        <v>0</v>
      </c>
      <c r="V151" s="30">
        <f t="shared" si="21"/>
        <v>0</v>
      </c>
      <c r="W151" s="30">
        <f t="shared" si="22"/>
        <v>0</v>
      </c>
      <c r="X151" s="30">
        <f t="shared" si="23"/>
        <v>0</v>
      </c>
    </row>
    <row r="152" spans="1:24" x14ac:dyDescent="0.25">
      <c r="A152" s="20">
        <v>44288.486941863397</v>
      </c>
      <c r="B152" s="21" t="s">
        <v>396</v>
      </c>
      <c r="C152" s="6" t="s">
        <v>397</v>
      </c>
      <c r="D152" s="6" t="s">
        <v>398</v>
      </c>
      <c r="E152" s="21">
        <v>120</v>
      </c>
      <c r="F152" s="19">
        <v>0</v>
      </c>
      <c r="G152" s="19">
        <v>0</v>
      </c>
      <c r="H152" s="19">
        <v>79386.789999999994</v>
      </c>
      <c r="I152" s="19">
        <v>79386.789999999994</v>
      </c>
      <c r="J152" s="19">
        <v>3921.71</v>
      </c>
      <c r="K152" s="19">
        <v>8607.31</v>
      </c>
      <c r="L152" s="19">
        <v>83.39</v>
      </c>
      <c r="M152" s="19">
        <v>12612.41</v>
      </c>
      <c r="O152" s="28">
        <v>79386.789999999994</v>
      </c>
      <c r="P152" s="28">
        <v>83.39</v>
      </c>
      <c r="Q152" s="28">
        <v>3921.71</v>
      </c>
      <c r="R152" s="28">
        <v>8607.31</v>
      </c>
      <c r="S152" s="31">
        <v>91999.2</v>
      </c>
      <c r="U152" s="30">
        <f t="shared" si="20"/>
        <v>0</v>
      </c>
      <c r="V152" s="30">
        <f t="shared" si="21"/>
        <v>0</v>
      </c>
      <c r="W152" s="30">
        <f t="shared" si="22"/>
        <v>0</v>
      </c>
      <c r="X152" s="30">
        <f t="shared" si="23"/>
        <v>0</v>
      </c>
    </row>
    <row r="153" spans="1:24" x14ac:dyDescent="0.25">
      <c r="A153" s="20">
        <v>44307.588901041701</v>
      </c>
      <c r="B153" s="21" t="s">
        <v>399</v>
      </c>
      <c r="C153" s="6" t="s">
        <v>400</v>
      </c>
      <c r="D153" s="6" t="s">
        <v>401</v>
      </c>
      <c r="E153" s="21">
        <v>120</v>
      </c>
      <c r="F153" s="19">
        <v>0</v>
      </c>
      <c r="G153" s="19">
        <v>0</v>
      </c>
      <c r="H153" s="19">
        <v>79386.789999999994</v>
      </c>
      <c r="I153" s="19">
        <v>79386.789999999994</v>
      </c>
      <c r="J153" s="19">
        <v>3921.71</v>
      </c>
      <c r="K153" s="19">
        <v>8607.31</v>
      </c>
      <c r="L153" s="19">
        <v>83.39</v>
      </c>
      <c r="M153" s="19">
        <v>12612.41</v>
      </c>
      <c r="O153" s="28">
        <v>79386.789999999994</v>
      </c>
      <c r="P153" s="28">
        <v>83.39</v>
      </c>
      <c r="Q153" s="28">
        <v>3921.71</v>
      </c>
      <c r="R153" s="28">
        <v>8607.31</v>
      </c>
      <c r="S153" s="31">
        <v>91999.2</v>
      </c>
      <c r="U153" s="30">
        <f t="shared" si="20"/>
        <v>0</v>
      </c>
      <c r="V153" s="30">
        <f t="shared" si="21"/>
        <v>0</v>
      </c>
      <c r="W153" s="30">
        <f t="shared" si="22"/>
        <v>0</v>
      </c>
      <c r="X153" s="30">
        <f t="shared" si="23"/>
        <v>0</v>
      </c>
    </row>
    <row r="154" spans="1:24" x14ac:dyDescent="0.25">
      <c r="A154" s="20">
        <v>44305.757469409698</v>
      </c>
      <c r="B154" s="21" t="s">
        <v>402</v>
      </c>
      <c r="C154" s="6" t="s">
        <v>403</v>
      </c>
      <c r="D154" s="6" t="s">
        <v>404</v>
      </c>
      <c r="E154" s="21">
        <v>120</v>
      </c>
      <c r="F154" s="19">
        <v>0</v>
      </c>
      <c r="G154" s="19">
        <v>0</v>
      </c>
      <c r="H154" s="19">
        <v>79386.789999999994</v>
      </c>
      <c r="I154" s="19">
        <v>79386.789999999994</v>
      </c>
      <c r="J154" s="19">
        <v>3921.71</v>
      </c>
      <c r="K154" s="19">
        <v>8607.31</v>
      </c>
      <c r="L154" s="19">
        <v>83.39</v>
      </c>
      <c r="M154" s="19">
        <v>12612.41</v>
      </c>
      <c r="O154" s="28">
        <v>79386.789999999994</v>
      </c>
      <c r="P154" s="28">
        <v>83.39</v>
      </c>
      <c r="Q154" s="28">
        <v>3921.71</v>
      </c>
      <c r="R154" s="28">
        <v>8607.31</v>
      </c>
      <c r="S154" s="31">
        <v>91999.2</v>
      </c>
      <c r="U154" s="30">
        <f t="shared" si="20"/>
        <v>0</v>
      </c>
      <c r="V154" s="30">
        <f t="shared" si="21"/>
        <v>0</v>
      </c>
      <c r="W154" s="30">
        <f t="shared" si="22"/>
        <v>0</v>
      </c>
      <c r="X154" s="30">
        <f t="shared" si="23"/>
        <v>0</v>
      </c>
    </row>
    <row r="155" spans="1:24" x14ac:dyDescent="0.25">
      <c r="A155" s="20">
        <v>44311.568459409697</v>
      </c>
      <c r="B155" s="21" t="s">
        <v>405</v>
      </c>
      <c r="C155" s="6" t="s">
        <v>406</v>
      </c>
      <c r="D155" s="6" t="s">
        <v>407</v>
      </c>
      <c r="E155" s="21">
        <v>120</v>
      </c>
      <c r="F155" s="19">
        <v>0</v>
      </c>
      <c r="G155" s="19">
        <v>0</v>
      </c>
      <c r="H155" s="19">
        <v>93842.26</v>
      </c>
      <c r="I155" s="19">
        <v>93842.26</v>
      </c>
      <c r="J155" s="19">
        <v>630.54</v>
      </c>
      <c r="K155" s="19">
        <v>9760.6299999999992</v>
      </c>
      <c r="L155" s="19">
        <v>94.57</v>
      </c>
      <c r="M155" s="19">
        <v>10485.74</v>
      </c>
      <c r="O155" s="28">
        <v>93842.26</v>
      </c>
      <c r="P155" s="28">
        <v>94.57</v>
      </c>
      <c r="Q155" s="28">
        <v>630.54</v>
      </c>
      <c r="R155" s="28">
        <v>9760.6299999999992</v>
      </c>
      <c r="S155" s="31">
        <v>104328</v>
      </c>
      <c r="U155" s="30">
        <f t="shared" si="20"/>
        <v>0</v>
      </c>
      <c r="V155" s="30">
        <f t="shared" si="21"/>
        <v>0</v>
      </c>
      <c r="W155" s="30">
        <f t="shared" si="22"/>
        <v>0</v>
      </c>
      <c r="X155" s="30">
        <f t="shared" si="23"/>
        <v>0</v>
      </c>
    </row>
    <row r="156" spans="1:24" x14ac:dyDescent="0.25">
      <c r="A156" s="20">
        <v>44314.750047766203</v>
      </c>
      <c r="B156" s="21" t="s">
        <v>408</v>
      </c>
      <c r="C156" s="6" t="s">
        <v>409</v>
      </c>
      <c r="D156" s="6" t="s">
        <v>410</v>
      </c>
      <c r="E156" s="21">
        <v>120</v>
      </c>
      <c r="F156" s="19">
        <v>0</v>
      </c>
      <c r="G156" s="19">
        <v>0</v>
      </c>
      <c r="H156" s="19">
        <v>93842.26</v>
      </c>
      <c r="I156" s="19">
        <v>93842.26</v>
      </c>
      <c r="J156" s="19">
        <v>4635.8100000000004</v>
      </c>
      <c r="K156" s="19">
        <v>10174.549999999999</v>
      </c>
      <c r="L156" s="19">
        <v>98.58</v>
      </c>
      <c r="M156" s="19">
        <v>14908.94</v>
      </c>
      <c r="O156" s="28">
        <v>93842.26</v>
      </c>
      <c r="P156" s="28">
        <v>98.58</v>
      </c>
      <c r="Q156" s="28">
        <v>4635.8100000000004</v>
      </c>
      <c r="R156" s="28">
        <v>10174.549999999999</v>
      </c>
      <c r="S156" s="31">
        <v>108751.2</v>
      </c>
      <c r="U156" s="30">
        <f t="shared" si="20"/>
        <v>0</v>
      </c>
      <c r="V156" s="30">
        <f t="shared" si="21"/>
        <v>0</v>
      </c>
      <c r="W156" s="30">
        <f t="shared" si="22"/>
        <v>0</v>
      </c>
      <c r="X156" s="30">
        <f t="shared" si="23"/>
        <v>0</v>
      </c>
    </row>
    <row r="157" spans="1:24" x14ac:dyDescent="0.25">
      <c r="A157" s="20">
        <v>44288.547142858799</v>
      </c>
      <c r="B157" s="21" t="s">
        <v>411</v>
      </c>
      <c r="C157" s="6" t="s">
        <v>412</v>
      </c>
      <c r="D157" s="6" t="s">
        <v>413</v>
      </c>
      <c r="E157" s="21">
        <v>120</v>
      </c>
      <c r="F157" s="19">
        <v>0</v>
      </c>
      <c r="G157" s="19">
        <v>0</v>
      </c>
      <c r="H157" s="19">
        <v>107528.59</v>
      </c>
      <c r="I157" s="19">
        <v>107528.59</v>
      </c>
      <c r="J157" s="19">
        <v>5311.92</v>
      </c>
      <c r="K157" s="19">
        <v>11658.14</v>
      </c>
      <c r="L157" s="19">
        <v>112.95</v>
      </c>
      <c r="M157" s="19">
        <v>17083.009999999998</v>
      </c>
      <c r="O157" s="28">
        <v>107528.59</v>
      </c>
      <c r="P157" s="28">
        <v>112.95</v>
      </c>
      <c r="Q157" s="28">
        <v>5311.92</v>
      </c>
      <c r="R157" s="28">
        <v>11658.14</v>
      </c>
      <c r="S157" s="31">
        <v>124611.59999999999</v>
      </c>
      <c r="U157" s="30">
        <f t="shared" si="20"/>
        <v>0</v>
      </c>
      <c r="V157" s="30">
        <f t="shared" si="21"/>
        <v>0</v>
      </c>
      <c r="W157" s="30">
        <f t="shared" si="22"/>
        <v>0</v>
      </c>
      <c r="X157" s="30">
        <f t="shared" si="23"/>
        <v>0</v>
      </c>
    </row>
    <row r="158" spans="1:24" x14ac:dyDescent="0.25">
      <c r="A158" s="20">
        <v>44304.526901817102</v>
      </c>
      <c r="B158" s="21" t="s">
        <v>414</v>
      </c>
      <c r="C158" s="6" t="s">
        <v>415</v>
      </c>
      <c r="D158" s="6" t="s">
        <v>416</v>
      </c>
      <c r="E158" s="21">
        <v>120</v>
      </c>
      <c r="F158" s="19">
        <v>0</v>
      </c>
      <c r="G158" s="19">
        <v>0</v>
      </c>
      <c r="H158" s="19">
        <v>81863.399999999994</v>
      </c>
      <c r="I158" s="19">
        <v>81863.399999999994</v>
      </c>
      <c r="J158" s="19">
        <v>4044.05</v>
      </c>
      <c r="K158" s="19">
        <v>8876.16</v>
      </c>
      <c r="L158" s="19">
        <v>85.99</v>
      </c>
      <c r="M158" s="19">
        <v>13006.2</v>
      </c>
      <c r="O158" s="28">
        <v>81863.399999999994</v>
      </c>
      <c r="P158" s="28">
        <v>85.99</v>
      </c>
      <c r="Q158" s="28">
        <v>4044.05</v>
      </c>
      <c r="R158" s="28">
        <v>8876.16</v>
      </c>
      <c r="S158" s="31">
        <v>94869.6</v>
      </c>
      <c r="U158" s="30">
        <f t="shared" si="20"/>
        <v>0</v>
      </c>
      <c r="V158" s="30">
        <f t="shared" si="21"/>
        <v>0</v>
      </c>
      <c r="W158" s="30">
        <f t="shared" si="22"/>
        <v>0</v>
      </c>
      <c r="X158" s="30">
        <f t="shared" si="23"/>
        <v>0</v>
      </c>
    </row>
    <row r="159" spans="1:24" x14ac:dyDescent="0.25">
      <c r="A159" s="20">
        <v>44309.6883731829</v>
      </c>
      <c r="B159" s="21" t="s">
        <v>417</v>
      </c>
      <c r="C159" s="6" t="s">
        <v>418</v>
      </c>
      <c r="D159" s="6" t="s">
        <v>419</v>
      </c>
      <c r="E159" s="21">
        <v>120</v>
      </c>
      <c r="F159" s="19">
        <v>0</v>
      </c>
      <c r="G159" s="19">
        <v>0</v>
      </c>
      <c r="H159" s="19">
        <v>195351.4</v>
      </c>
      <c r="I159" s="19">
        <v>195351.4</v>
      </c>
      <c r="J159" s="19">
        <v>9650.36</v>
      </c>
      <c r="K159" s="19">
        <v>21180.23</v>
      </c>
      <c r="L159" s="19">
        <v>205.21</v>
      </c>
      <c r="M159" s="19">
        <v>31035.8</v>
      </c>
      <c r="O159" s="28">
        <v>195351.4</v>
      </c>
      <c r="P159" s="28">
        <v>205.21</v>
      </c>
      <c r="Q159" s="28">
        <v>9650.36</v>
      </c>
      <c r="R159" s="28">
        <v>21180.23</v>
      </c>
      <c r="S159" s="31">
        <v>226387.19999999998</v>
      </c>
      <c r="U159" s="30">
        <f t="shared" si="20"/>
        <v>0</v>
      </c>
      <c r="V159" s="30">
        <f t="shared" si="21"/>
        <v>0</v>
      </c>
      <c r="W159" s="30">
        <f t="shared" si="22"/>
        <v>0</v>
      </c>
      <c r="X159" s="30">
        <f t="shared" si="23"/>
        <v>0</v>
      </c>
    </row>
    <row r="160" spans="1:24" x14ac:dyDescent="0.25">
      <c r="A160" s="20">
        <v>44307.479495289401</v>
      </c>
      <c r="B160" s="21" t="s">
        <v>420</v>
      </c>
      <c r="C160" s="6" t="s">
        <v>421</v>
      </c>
      <c r="D160" s="6" t="s">
        <v>422</v>
      </c>
      <c r="E160" s="21">
        <v>120</v>
      </c>
      <c r="F160" s="19">
        <v>0</v>
      </c>
      <c r="G160" s="19">
        <v>0</v>
      </c>
      <c r="H160" s="19">
        <v>90471.7</v>
      </c>
      <c r="I160" s="19">
        <v>90471.7</v>
      </c>
      <c r="J160" s="19">
        <v>4469.3</v>
      </c>
      <c r="K160" s="19">
        <v>9809.16</v>
      </c>
      <c r="L160" s="19">
        <v>95.04</v>
      </c>
      <c r="M160" s="19">
        <v>14373.5</v>
      </c>
      <c r="O160" s="28">
        <v>90471.7</v>
      </c>
      <c r="P160" s="28">
        <v>95.04</v>
      </c>
      <c r="Q160" s="28">
        <v>4469.3</v>
      </c>
      <c r="R160" s="28">
        <v>9809.16</v>
      </c>
      <c r="S160" s="31">
        <v>104845.2</v>
      </c>
      <c r="U160" s="30">
        <f t="shared" si="20"/>
        <v>0</v>
      </c>
      <c r="V160" s="30">
        <f t="shared" si="21"/>
        <v>0</v>
      </c>
      <c r="W160" s="30">
        <f t="shared" si="22"/>
        <v>0</v>
      </c>
      <c r="X160" s="30">
        <f t="shared" si="23"/>
        <v>0</v>
      </c>
    </row>
    <row r="161" spans="1:24" x14ac:dyDescent="0.25">
      <c r="A161" s="20">
        <v>44290.6960952546</v>
      </c>
      <c r="B161" s="21" t="s">
        <v>423</v>
      </c>
      <c r="C161" s="6" t="s">
        <v>424</v>
      </c>
      <c r="D161" s="6" t="s">
        <v>425</v>
      </c>
      <c r="E161" s="21">
        <v>120</v>
      </c>
      <c r="F161" s="19">
        <v>0</v>
      </c>
      <c r="G161" s="19">
        <v>0</v>
      </c>
      <c r="H161" s="19">
        <v>142970.94</v>
      </c>
      <c r="I161" s="19">
        <v>142970.94</v>
      </c>
      <c r="J161" s="19">
        <v>7062.77</v>
      </c>
      <c r="K161" s="19">
        <v>15501.31</v>
      </c>
      <c r="L161" s="19">
        <v>150.18</v>
      </c>
      <c r="M161" s="19">
        <v>22714.26</v>
      </c>
      <c r="O161" s="28">
        <v>142970.94</v>
      </c>
      <c r="P161" s="28">
        <v>150.18</v>
      </c>
      <c r="Q161" s="28">
        <v>7062.77</v>
      </c>
      <c r="R161" s="28">
        <v>15501.31</v>
      </c>
      <c r="S161" s="31">
        <v>165685.19999999998</v>
      </c>
      <c r="U161" s="30">
        <f t="shared" si="20"/>
        <v>0</v>
      </c>
      <c r="V161" s="30">
        <f t="shared" si="21"/>
        <v>0</v>
      </c>
      <c r="W161" s="30">
        <f t="shared" si="22"/>
        <v>0</v>
      </c>
      <c r="X161" s="30">
        <f t="shared" si="23"/>
        <v>0</v>
      </c>
    </row>
    <row r="162" spans="1:24" x14ac:dyDescent="0.25">
      <c r="A162" s="20">
        <v>44303.626475231496</v>
      </c>
      <c r="B162" s="21" t="s">
        <v>426</v>
      </c>
      <c r="C162" s="6" t="s">
        <v>427</v>
      </c>
      <c r="D162" s="6" t="s">
        <v>428</v>
      </c>
      <c r="E162" s="21">
        <v>120</v>
      </c>
      <c r="F162" s="19">
        <v>0</v>
      </c>
      <c r="G162" s="19">
        <v>0</v>
      </c>
      <c r="H162" s="19">
        <v>112709.97</v>
      </c>
      <c r="I162" s="19">
        <v>112709.97</v>
      </c>
      <c r="J162" s="19">
        <v>5567.87</v>
      </c>
      <c r="K162" s="19">
        <v>12220.16</v>
      </c>
      <c r="L162" s="19">
        <v>118.4</v>
      </c>
      <c r="M162" s="19">
        <v>17906.43</v>
      </c>
      <c r="O162" s="28">
        <v>112709.97</v>
      </c>
      <c r="P162" s="28">
        <v>118.4</v>
      </c>
      <c r="Q162" s="28">
        <v>5567.87</v>
      </c>
      <c r="R162" s="28">
        <v>12220.16</v>
      </c>
      <c r="S162" s="31">
        <v>130616.4</v>
      </c>
      <c r="U162" s="30">
        <f t="shared" si="20"/>
        <v>0</v>
      </c>
      <c r="V162" s="30">
        <f t="shared" si="21"/>
        <v>0</v>
      </c>
      <c r="W162" s="30">
        <f t="shared" si="22"/>
        <v>0</v>
      </c>
      <c r="X162" s="30">
        <f t="shared" si="23"/>
        <v>0</v>
      </c>
    </row>
    <row r="163" spans="1:24" x14ac:dyDescent="0.25">
      <c r="A163" s="20">
        <v>44307.559441898098</v>
      </c>
      <c r="B163" s="21" t="s">
        <v>429</v>
      </c>
      <c r="C163" s="6" t="s">
        <v>430</v>
      </c>
      <c r="D163" s="6" t="s">
        <v>431</v>
      </c>
      <c r="E163" s="21">
        <v>120</v>
      </c>
      <c r="F163" s="19">
        <v>0</v>
      </c>
      <c r="G163" s="19">
        <v>0</v>
      </c>
      <c r="H163" s="19">
        <v>84905.66</v>
      </c>
      <c r="I163" s="19">
        <v>84905.66</v>
      </c>
      <c r="J163" s="19">
        <v>4194.34</v>
      </c>
      <c r="K163" s="19">
        <v>9206.01</v>
      </c>
      <c r="L163" s="19">
        <v>89.19</v>
      </c>
      <c r="M163" s="19">
        <v>13489.54</v>
      </c>
      <c r="O163" s="28">
        <v>84905.66</v>
      </c>
      <c r="P163" s="28">
        <v>89.19</v>
      </c>
      <c r="Q163" s="28">
        <v>4194.34</v>
      </c>
      <c r="R163" s="28">
        <v>9206.01</v>
      </c>
      <c r="S163" s="31">
        <v>98395.199999999997</v>
      </c>
      <c r="U163" s="30">
        <f t="shared" si="20"/>
        <v>0</v>
      </c>
      <c r="V163" s="30">
        <f t="shared" si="21"/>
        <v>0</v>
      </c>
      <c r="W163" s="30">
        <f t="shared" si="22"/>
        <v>0</v>
      </c>
      <c r="X163" s="30">
        <f t="shared" si="23"/>
        <v>0</v>
      </c>
    </row>
    <row r="164" spans="1:24" x14ac:dyDescent="0.25">
      <c r="A164" s="20">
        <v>44297.569518830998</v>
      </c>
      <c r="B164" s="21" t="s">
        <v>432</v>
      </c>
      <c r="C164" s="6" t="s">
        <v>433</v>
      </c>
      <c r="D164" s="6" t="s">
        <v>434</v>
      </c>
      <c r="E164" s="21">
        <v>120</v>
      </c>
      <c r="F164" s="19">
        <v>0</v>
      </c>
      <c r="G164" s="19">
        <v>0</v>
      </c>
      <c r="H164" s="19">
        <v>120414.22</v>
      </c>
      <c r="I164" s="19">
        <v>120414.22</v>
      </c>
      <c r="J164" s="19">
        <v>5948.46</v>
      </c>
      <c r="K164" s="19">
        <v>13055.23</v>
      </c>
      <c r="L164" s="19">
        <v>126.49</v>
      </c>
      <c r="M164" s="19">
        <v>19130.18</v>
      </c>
      <c r="O164" s="28">
        <v>120414.22</v>
      </c>
      <c r="P164" s="28">
        <v>126.49</v>
      </c>
      <c r="Q164" s="28">
        <v>5948.46</v>
      </c>
      <c r="R164" s="28">
        <v>13055.23</v>
      </c>
      <c r="S164" s="31">
        <v>139544.40000000002</v>
      </c>
      <c r="U164" s="30">
        <f t="shared" si="20"/>
        <v>0</v>
      </c>
      <c r="V164" s="30">
        <f t="shared" si="21"/>
        <v>0</v>
      </c>
      <c r="W164" s="30">
        <f t="shared" si="22"/>
        <v>0</v>
      </c>
      <c r="X164" s="30">
        <f t="shared" si="23"/>
        <v>0</v>
      </c>
    </row>
    <row r="165" spans="1:24" x14ac:dyDescent="0.25">
      <c r="A165" s="20">
        <v>44307.558410729202</v>
      </c>
      <c r="B165" s="21" t="s">
        <v>435</v>
      </c>
      <c r="C165" s="6" t="s">
        <v>436</v>
      </c>
      <c r="D165" s="6" t="s">
        <v>437</v>
      </c>
      <c r="E165" s="21">
        <v>120</v>
      </c>
      <c r="F165" s="19">
        <v>0</v>
      </c>
      <c r="G165" s="19">
        <v>0</v>
      </c>
      <c r="H165" s="19">
        <v>245464.8</v>
      </c>
      <c r="I165" s="19">
        <v>245464.8</v>
      </c>
      <c r="J165" s="19">
        <v>12125.96</v>
      </c>
      <c r="K165" s="19">
        <v>26613.79</v>
      </c>
      <c r="L165" s="19">
        <v>257.85000000000002</v>
      </c>
      <c r="M165" s="19">
        <v>38997.599999999999</v>
      </c>
      <c r="O165" s="28">
        <v>245464.8</v>
      </c>
      <c r="P165" s="28">
        <v>257.85000000000002</v>
      </c>
      <c r="Q165" s="28">
        <v>12125.96</v>
      </c>
      <c r="R165" s="28">
        <v>26613.79</v>
      </c>
      <c r="S165" s="31">
        <v>284462.39999999997</v>
      </c>
      <c r="U165" s="30">
        <f t="shared" si="20"/>
        <v>0</v>
      </c>
      <c r="V165" s="30">
        <f t="shared" si="21"/>
        <v>0</v>
      </c>
      <c r="W165" s="30">
        <f t="shared" si="22"/>
        <v>0</v>
      </c>
      <c r="X165" s="30">
        <f t="shared" si="23"/>
        <v>0</v>
      </c>
    </row>
    <row r="166" spans="1:24" x14ac:dyDescent="0.25">
      <c r="A166" s="20">
        <v>44307.712215277803</v>
      </c>
      <c r="B166" s="21" t="s">
        <v>438</v>
      </c>
      <c r="C166" s="6" t="s">
        <v>439</v>
      </c>
      <c r="D166" s="6" t="s">
        <v>440</v>
      </c>
      <c r="E166" s="21">
        <v>120</v>
      </c>
      <c r="F166" s="19">
        <v>0</v>
      </c>
      <c r="G166" s="19">
        <v>0</v>
      </c>
      <c r="H166" s="19">
        <v>232582</v>
      </c>
      <c r="I166" s="19">
        <v>232582</v>
      </c>
      <c r="J166" s="19">
        <v>0</v>
      </c>
      <c r="K166" s="19">
        <v>24030.79</v>
      </c>
      <c r="L166" s="19">
        <v>232.81</v>
      </c>
      <c r="M166" s="19">
        <v>24263.599999999999</v>
      </c>
      <c r="O166" s="28">
        <v>232582</v>
      </c>
      <c r="P166" s="28">
        <v>232.81</v>
      </c>
      <c r="Q166" s="28">
        <v>0</v>
      </c>
      <c r="R166" s="28">
        <v>24030.79</v>
      </c>
      <c r="S166" s="31">
        <v>256845.6</v>
      </c>
      <c r="U166" s="30">
        <f t="shared" si="20"/>
        <v>0</v>
      </c>
      <c r="V166" s="30">
        <f t="shared" si="21"/>
        <v>0</v>
      </c>
      <c r="W166" s="30">
        <f t="shared" si="22"/>
        <v>0</v>
      </c>
      <c r="X166" s="30">
        <f t="shared" si="23"/>
        <v>0</v>
      </c>
    </row>
    <row r="167" spans="1:24" x14ac:dyDescent="0.25">
      <c r="A167" s="20">
        <v>44316.508863391202</v>
      </c>
      <c r="B167" s="21" t="s">
        <v>441</v>
      </c>
      <c r="C167" s="6" t="s">
        <v>442</v>
      </c>
      <c r="D167" s="6" t="s">
        <v>443</v>
      </c>
      <c r="E167" s="21">
        <v>120</v>
      </c>
      <c r="F167" s="19">
        <v>0</v>
      </c>
      <c r="G167" s="19">
        <v>0</v>
      </c>
      <c r="H167" s="19">
        <v>179408.22</v>
      </c>
      <c r="I167" s="19">
        <v>179408.22</v>
      </c>
      <c r="J167" s="19">
        <v>8862.76</v>
      </c>
      <c r="K167" s="19">
        <v>19452.560000000001</v>
      </c>
      <c r="L167" s="19">
        <v>188.46</v>
      </c>
      <c r="M167" s="19">
        <v>28503.78</v>
      </c>
      <c r="O167" s="28">
        <v>179408.22</v>
      </c>
      <c r="P167" s="28">
        <v>188.46</v>
      </c>
      <c r="Q167" s="28">
        <v>8862.76</v>
      </c>
      <c r="R167" s="28">
        <v>19452.560000000001</v>
      </c>
      <c r="S167" s="31">
        <v>207912</v>
      </c>
      <c r="U167" s="30">
        <f t="shared" si="20"/>
        <v>0</v>
      </c>
      <c r="V167" s="30">
        <f t="shared" si="21"/>
        <v>0</v>
      </c>
      <c r="W167" s="30">
        <f t="shared" si="22"/>
        <v>0</v>
      </c>
      <c r="X167" s="30">
        <f t="shared" si="23"/>
        <v>0</v>
      </c>
    </row>
    <row r="168" spans="1:24" x14ac:dyDescent="0.25">
      <c r="A168" s="20">
        <v>44314.573599386596</v>
      </c>
      <c r="B168" s="21" t="s">
        <v>444</v>
      </c>
      <c r="C168" s="6" t="s">
        <v>445</v>
      </c>
      <c r="D168" s="6" t="s">
        <v>446</v>
      </c>
      <c r="E168" s="21">
        <v>120</v>
      </c>
      <c r="F168" s="19">
        <v>0</v>
      </c>
      <c r="G168" s="19">
        <v>0</v>
      </c>
      <c r="H168" s="19">
        <v>236311.11</v>
      </c>
      <c r="I168" s="19">
        <v>236311.11</v>
      </c>
      <c r="J168" s="19">
        <v>11673.77</v>
      </c>
      <c r="K168" s="19">
        <v>25621.29</v>
      </c>
      <c r="L168" s="19">
        <v>248.23</v>
      </c>
      <c r="M168" s="19">
        <v>37543.29</v>
      </c>
      <c r="O168" s="28">
        <v>236311.11</v>
      </c>
      <c r="P168" s="28">
        <v>248.23</v>
      </c>
      <c r="Q168" s="28">
        <v>11673.77</v>
      </c>
      <c r="R168" s="28">
        <v>25621.29</v>
      </c>
      <c r="S168" s="31">
        <v>273854.39999999997</v>
      </c>
      <c r="U168" s="30">
        <f t="shared" si="20"/>
        <v>0</v>
      </c>
      <c r="V168" s="30">
        <f t="shared" si="21"/>
        <v>0</v>
      </c>
      <c r="W168" s="30">
        <f t="shared" si="22"/>
        <v>0</v>
      </c>
      <c r="X168" s="30">
        <f t="shared" si="23"/>
        <v>0</v>
      </c>
    </row>
    <row r="169" spans="1:24" x14ac:dyDescent="0.25">
      <c r="A169" s="20">
        <v>44289.576526967598</v>
      </c>
      <c r="B169" s="21" t="s">
        <v>447</v>
      </c>
      <c r="C169" s="6" t="s">
        <v>448</v>
      </c>
      <c r="D169" s="6" t="s">
        <v>449</v>
      </c>
      <c r="E169" s="21">
        <v>120</v>
      </c>
      <c r="F169" s="19">
        <v>0</v>
      </c>
      <c r="G169" s="19">
        <v>0</v>
      </c>
      <c r="H169" s="19">
        <v>211833.96</v>
      </c>
      <c r="I169" s="19">
        <v>211833.96</v>
      </c>
      <c r="J169" s="19">
        <v>10464.6</v>
      </c>
      <c r="K169" s="19">
        <v>22967.72</v>
      </c>
      <c r="L169" s="19">
        <v>222.52</v>
      </c>
      <c r="M169" s="19">
        <v>33654.839999999997</v>
      </c>
      <c r="O169" s="28">
        <v>211833.96</v>
      </c>
      <c r="P169" s="28">
        <v>222.52</v>
      </c>
      <c r="Q169" s="28">
        <v>10464.6</v>
      </c>
      <c r="R169" s="28">
        <v>22967.72</v>
      </c>
      <c r="S169" s="31">
        <v>245488.8</v>
      </c>
      <c r="U169" s="30">
        <f t="shared" si="20"/>
        <v>0</v>
      </c>
      <c r="V169" s="30">
        <f t="shared" si="21"/>
        <v>0</v>
      </c>
      <c r="W169" s="30">
        <f t="shared" si="22"/>
        <v>0</v>
      </c>
      <c r="X169" s="30">
        <f t="shared" si="23"/>
        <v>0</v>
      </c>
    </row>
    <row r="170" spans="1:24" x14ac:dyDescent="0.25">
      <c r="A170" s="20">
        <v>44300.674830324097</v>
      </c>
      <c r="B170" s="21" t="s">
        <v>450</v>
      </c>
      <c r="C170" s="6" t="s">
        <v>451</v>
      </c>
      <c r="D170" s="6" t="s">
        <v>452</v>
      </c>
      <c r="E170" s="21">
        <v>120</v>
      </c>
      <c r="F170" s="19">
        <v>0</v>
      </c>
      <c r="G170" s="19">
        <v>0</v>
      </c>
      <c r="H170" s="19">
        <v>238284.91</v>
      </c>
      <c r="I170" s="19">
        <v>238284.91</v>
      </c>
      <c r="J170" s="19">
        <v>11771.27</v>
      </c>
      <c r="K170" s="19">
        <v>25835.11</v>
      </c>
      <c r="L170" s="19">
        <v>250.31</v>
      </c>
      <c r="M170" s="19">
        <v>37856.69</v>
      </c>
      <c r="O170" s="28">
        <v>238284.91</v>
      </c>
      <c r="P170" s="28">
        <v>250.31</v>
      </c>
      <c r="Q170" s="28">
        <v>11771.27</v>
      </c>
      <c r="R170" s="28">
        <v>25835.11</v>
      </c>
      <c r="S170" s="31">
        <v>276141.59999999998</v>
      </c>
      <c r="U170" s="30">
        <f t="shared" si="20"/>
        <v>0</v>
      </c>
      <c r="V170" s="30">
        <f t="shared" si="21"/>
        <v>0</v>
      </c>
      <c r="W170" s="30">
        <f t="shared" si="22"/>
        <v>0</v>
      </c>
      <c r="X170" s="30">
        <f t="shared" si="23"/>
        <v>0</v>
      </c>
    </row>
    <row r="171" spans="1:24" x14ac:dyDescent="0.25">
      <c r="A171" s="20">
        <v>44287.484901423602</v>
      </c>
      <c r="B171" s="21" t="s">
        <v>453</v>
      </c>
      <c r="C171" s="6" t="s">
        <v>454</v>
      </c>
      <c r="D171" s="6" t="s">
        <v>455</v>
      </c>
      <c r="E171" s="21">
        <v>120</v>
      </c>
      <c r="F171" s="19">
        <v>0</v>
      </c>
      <c r="G171" s="19">
        <v>0</v>
      </c>
      <c r="H171" s="19">
        <v>128919.75</v>
      </c>
      <c r="I171" s="19">
        <v>128919.75</v>
      </c>
      <c r="J171" s="19">
        <v>6368.64</v>
      </c>
      <c r="K171" s="19">
        <v>13977.39</v>
      </c>
      <c r="L171" s="19">
        <v>135.41999999999999</v>
      </c>
      <c r="M171" s="19">
        <v>20481.45</v>
      </c>
      <c r="O171" s="28">
        <v>128919.75</v>
      </c>
      <c r="P171" s="28">
        <v>135.41999999999999</v>
      </c>
      <c r="Q171" s="28">
        <v>6368.64</v>
      </c>
      <c r="R171" s="28">
        <v>13977.39</v>
      </c>
      <c r="S171" s="31">
        <v>149401.20000000001</v>
      </c>
      <c r="U171" s="30">
        <f t="shared" si="20"/>
        <v>0</v>
      </c>
      <c r="V171" s="30">
        <f t="shared" si="21"/>
        <v>0</v>
      </c>
      <c r="W171" s="30">
        <f t="shared" si="22"/>
        <v>0</v>
      </c>
      <c r="X171" s="30">
        <f t="shared" si="23"/>
        <v>0</v>
      </c>
    </row>
    <row r="172" spans="1:24" x14ac:dyDescent="0.25">
      <c r="A172" s="20">
        <v>44307.700141284702</v>
      </c>
      <c r="B172" s="21" t="s">
        <v>456</v>
      </c>
      <c r="C172" s="6" t="s">
        <v>457</v>
      </c>
      <c r="D172" s="6" t="s">
        <v>458</v>
      </c>
      <c r="E172" s="21">
        <v>120</v>
      </c>
      <c r="F172" s="19">
        <v>0</v>
      </c>
      <c r="G172" s="19">
        <v>0</v>
      </c>
      <c r="H172" s="19">
        <v>126654.94</v>
      </c>
      <c r="I172" s="19">
        <v>126654.94</v>
      </c>
      <c r="J172" s="19">
        <v>0</v>
      </c>
      <c r="K172" s="19">
        <v>13085.48</v>
      </c>
      <c r="L172" s="19">
        <v>126.78</v>
      </c>
      <c r="M172" s="19">
        <v>13212.26</v>
      </c>
      <c r="O172" s="28">
        <v>126654.94</v>
      </c>
      <c r="P172" s="28">
        <v>126.78</v>
      </c>
      <c r="Q172" s="28">
        <v>0</v>
      </c>
      <c r="R172" s="28">
        <v>13085.48</v>
      </c>
      <c r="S172" s="31">
        <v>139867.20000000001</v>
      </c>
      <c r="U172" s="30">
        <f t="shared" si="20"/>
        <v>0</v>
      </c>
      <c r="V172" s="30">
        <f t="shared" si="21"/>
        <v>0</v>
      </c>
      <c r="W172" s="30">
        <f t="shared" si="22"/>
        <v>0</v>
      </c>
      <c r="X172" s="30">
        <f t="shared" si="23"/>
        <v>0</v>
      </c>
    </row>
    <row r="173" spans="1:24" x14ac:dyDescent="0.25">
      <c r="A173" s="20">
        <v>44297.623029050897</v>
      </c>
      <c r="B173" s="21" t="s">
        <v>459</v>
      </c>
      <c r="C173" s="6" t="s">
        <v>460</v>
      </c>
      <c r="D173" s="6" t="s">
        <v>461</v>
      </c>
      <c r="E173" s="21">
        <v>120</v>
      </c>
      <c r="F173" s="19">
        <v>0</v>
      </c>
      <c r="G173" s="19">
        <v>0</v>
      </c>
      <c r="H173" s="19">
        <v>201815.19</v>
      </c>
      <c r="I173" s="19">
        <v>201815.19</v>
      </c>
      <c r="J173" s="19">
        <v>9969.67</v>
      </c>
      <c r="K173" s="19">
        <v>21881.94</v>
      </c>
      <c r="L173" s="19">
        <v>212</v>
      </c>
      <c r="M173" s="19">
        <v>32063.61</v>
      </c>
      <c r="O173" s="28">
        <v>201815.19</v>
      </c>
      <c r="P173" s="28">
        <v>212</v>
      </c>
      <c r="Q173" s="28">
        <v>9969.67</v>
      </c>
      <c r="R173" s="28">
        <v>21881.94</v>
      </c>
      <c r="S173" s="31">
        <v>233878.80000000002</v>
      </c>
      <c r="U173" s="30">
        <f t="shared" si="20"/>
        <v>0</v>
      </c>
      <c r="V173" s="30">
        <f t="shared" si="21"/>
        <v>0</v>
      </c>
      <c r="W173" s="30">
        <f t="shared" si="22"/>
        <v>0</v>
      </c>
      <c r="X173" s="30">
        <f t="shared" si="23"/>
        <v>0</v>
      </c>
    </row>
    <row r="174" spans="1:24" x14ac:dyDescent="0.25">
      <c r="A174" s="20">
        <v>44303.569714849502</v>
      </c>
      <c r="B174" s="21" t="s">
        <v>462</v>
      </c>
      <c r="C174" s="6" t="s">
        <v>463</v>
      </c>
      <c r="D174" s="6" t="s">
        <v>464</v>
      </c>
      <c r="E174" s="21">
        <v>120</v>
      </c>
      <c r="F174" s="19">
        <v>0</v>
      </c>
      <c r="G174" s="19">
        <v>0</v>
      </c>
      <c r="H174" s="19">
        <v>161320.76</v>
      </c>
      <c r="I174" s="19">
        <v>161320.76</v>
      </c>
      <c r="J174" s="19">
        <v>7969.25</v>
      </c>
      <c r="K174" s="19">
        <v>17490.93</v>
      </c>
      <c r="L174" s="19">
        <v>169.46</v>
      </c>
      <c r="M174" s="19">
        <v>25629.64</v>
      </c>
      <c r="O174" s="28">
        <v>161320.76</v>
      </c>
      <c r="P174" s="28">
        <v>169.46</v>
      </c>
      <c r="Q174" s="28">
        <v>7969.25</v>
      </c>
      <c r="R174" s="28">
        <v>17490.93</v>
      </c>
      <c r="S174" s="31">
        <v>186950.39999999999</v>
      </c>
      <c r="U174" s="30">
        <f t="shared" si="20"/>
        <v>0</v>
      </c>
      <c r="V174" s="30">
        <f t="shared" si="21"/>
        <v>0</v>
      </c>
      <c r="W174" s="30">
        <f t="shared" si="22"/>
        <v>0</v>
      </c>
      <c r="X174" s="30">
        <f t="shared" si="23"/>
        <v>0</v>
      </c>
    </row>
    <row r="175" spans="1:24" x14ac:dyDescent="0.25">
      <c r="A175" s="20">
        <v>44307.617744212999</v>
      </c>
      <c r="B175" s="21" t="s">
        <v>465</v>
      </c>
      <c r="C175" s="6" t="s">
        <v>466</v>
      </c>
      <c r="D175" s="6" t="s">
        <v>467</v>
      </c>
      <c r="E175" s="21">
        <v>120</v>
      </c>
      <c r="F175" s="19">
        <v>0</v>
      </c>
      <c r="G175" s="19">
        <v>0</v>
      </c>
      <c r="H175" s="19">
        <v>263367.56</v>
      </c>
      <c r="I175" s="19">
        <v>263367.56</v>
      </c>
      <c r="J175" s="19">
        <v>13010.35</v>
      </c>
      <c r="K175" s="19">
        <v>28554.639999999999</v>
      </c>
      <c r="L175" s="19">
        <v>276.64999999999998</v>
      </c>
      <c r="M175" s="19">
        <v>41841.64</v>
      </c>
      <c r="O175" s="28">
        <v>263367.56</v>
      </c>
      <c r="P175" s="28">
        <v>276.64999999999998</v>
      </c>
      <c r="Q175" s="28">
        <v>13010.35</v>
      </c>
      <c r="R175" s="28">
        <v>28554.639999999999</v>
      </c>
      <c r="S175" s="31">
        <v>305209.2</v>
      </c>
      <c r="U175" s="30">
        <f t="shared" si="20"/>
        <v>0</v>
      </c>
      <c r="V175" s="30">
        <f t="shared" si="21"/>
        <v>0</v>
      </c>
      <c r="W175" s="30">
        <f t="shared" si="22"/>
        <v>0</v>
      </c>
      <c r="X175" s="30">
        <f t="shared" si="23"/>
        <v>0</v>
      </c>
    </row>
    <row r="176" spans="1:24" x14ac:dyDescent="0.25">
      <c r="A176" s="20">
        <v>44310.534098877302</v>
      </c>
      <c r="B176" s="21" t="s">
        <v>468</v>
      </c>
      <c r="C176" s="6" t="s">
        <v>469</v>
      </c>
      <c r="D176" s="6" t="s">
        <v>470</v>
      </c>
      <c r="E176" s="21">
        <v>120</v>
      </c>
      <c r="F176" s="19">
        <v>0</v>
      </c>
      <c r="G176" s="19">
        <v>0</v>
      </c>
      <c r="H176" s="19">
        <v>344106.62</v>
      </c>
      <c r="I176" s="19">
        <v>344106.62</v>
      </c>
      <c r="J176" s="19">
        <v>16998.87</v>
      </c>
      <c r="K176" s="19">
        <v>37308.639999999999</v>
      </c>
      <c r="L176" s="19">
        <v>361.47</v>
      </c>
      <c r="M176" s="19">
        <v>54668.98</v>
      </c>
      <c r="O176" s="28">
        <v>344106.62</v>
      </c>
      <c r="P176" s="28">
        <v>361.47</v>
      </c>
      <c r="Q176" s="28">
        <v>16998.87</v>
      </c>
      <c r="R176" s="28">
        <v>37308.639999999999</v>
      </c>
      <c r="S176" s="31">
        <v>398775.6</v>
      </c>
      <c r="U176" s="30">
        <f t="shared" si="20"/>
        <v>0</v>
      </c>
      <c r="V176" s="30">
        <f t="shared" si="21"/>
        <v>0</v>
      </c>
      <c r="W176" s="30">
        <f t="shared" si="22"/>
        <v>0</v>
      </c>
      <c r="X176" s="30">
        <f t="shared" si="23"/>
        <v>0</v>
      </c>
    </row>
    <row r="177" spans="1:24" x14ac:dyDescent="0.25">
      <c r="A177" s="20">
        <v>44294.6719884259</v>
      </c>
      <c r="B177" s="21" t="s">
        <v>471</v>
      </c>
      <c r="C177" s="6" t="s">
        <v>472</v>
      </c>
      <c r="D177" s="6" t="s">
        <v>473</v>
      </c>
      <c r="E177" s="21">
        <v>120</v>
      </c>
      <c r="F177" s="19">
        <v>0</v>
      </c>
      <c r="G177" s="19">
        <v>0</v>
      </c>
      <c r="H177" s="19">
        <v>179245.28</v>
      </c>
      <c r="I177" s="19">
        <v>179245.28</v>
      </c>
      <c r="J177" s="19">
        <v>8854.7199999999993</v>
      </c>
      <c r="K177" s="19">
        <v>19434.11</v>
      </c>
      <c r="L177" s="19">
        <v>188.29</v>
      </c>
      <c r="M177" s="19">
        <v>28477.119999999999</v>
      </c>
      <c r="O177" s="28">
        <v>179245.28</v>
      </c>
      <c r="P177" s="28">
        <v>188.29</v>
      </c>
      <c r="Q177" s="28">
        <v>8854.7199999999993</v>
      </c>
      <c r="R177" s="28">
        <v>19434.11</v>
      </c>
      <c r="S177" s="31">
        <v>207722.40000000002</v>
      </c>
      <c r="U177" s="30">
        <f t="shared" si="20"/>
        <v>0</v>
      </c>
      <c r="V177" s="30">
        <f t="shared" si="21"/>
        <v>0</v>
      </c>
      <c r="W177" s="30">
        <f t="shared" si="22"/>
        <v>0</v>
      </c>
      <c r="X177" s="30">
        <f t="shared" si="23"/>
        <v>0</v>
      </c>
    </row>
    <row r="178" spans="1:24" x14ac:dyDescent="0.25">
      <c r="A178" s="20">
        <v>44316.501124571798</v>
      </c>
      <c r="B178" s="21" t="s">
        <v>474</v>
      </c>
      <c r="C178" s="6" t="s">
        <v>475</v>
      </c>
      <c r="D178" s="6" t="s">
        <v>476</v>
      </c>
      <c r="E178" s="21">
        <v>120</v>
      </c>
      <c r="F178" s="19">
        <v>0</v>
      </c>
      <c r="G178" s="19">
        <v>0</v>
      </c>
      <c r="H178" s="19">
        <v>149823.09</v>
      </c>
      <c r="I178" s="19">
        <v>149823.09</v>
      </c>
      <c r="J178" s="19">
        <v>7401.27</v>
      </c>
      <c r="K178" s="19">
        <v>16243.86</v>
      </c>
      <c r="L178" s="19">
        <v>157.38</v>
      </c>
      <c r="M178" s="19">
        <v>23802.51</v>
      </c>
      <c r="O178" s="28">
        <v>149823.09</v>
      </c>
      <c r="P178" s="28">
        <v>157.38</v>
      </c>
      <c r="Q178" s="28">
        <v>7401.27</v>
      </c>
      <c r="R178" s="28">
        <v>16243.86</v>
      </c>
      <c r="S178" s="31">
        <v>173625.59999999998</v>
      </c>
      <c r="U178" s="30">
        <f t="shared" si="20"/>
        <v>0</v>
      </c>
      <c r="V178" s="30">
        <f t="shared" si="21"/>
        <v>0</v>
      </c>
      <c r="W178" s="30">
        <f t="shared" si="22"/>
        <v>0</v>
      </c>
      <c r="X178" s="30">
        <f t="shared" si="23"/>
        <v>0</v>
      </c>
    </row>
    <row r="179" spans="1:24" x14ac:dyDescent="0.25">
      <c r="A179" s="20">
        <v>44310.546579166701</v>
      </c>
      <c r="B179" s="21" t="s">
        <v>477</v>
      </c>
      <c r="C179" s="6" t="s">
        <v>478</v>
      </c>
      <c r="D179" s="6" t="s">
        <v>479</v>
      </c>
      <c r="E179" s="21">
        <v>120</v>
      </c>
      <c r="F179" s="19">
        <v>0</v>
      </c>
      <c r="G179" s="19">
        <v>0</v>
      </c>
      <c r="H179" s="19">
        <v>171981.13</v>
      </c>
      <c r="I179" s="19">
        <v>171981.13</v>
      </c>
      <c r="J179" s="19">
        <v>8495.8700000000008</v>
      </c>
      <c r="K179" s="19">
        <v>18646.740000000002</v>
      </c>
      <c r="L179" s="19">
        <v>180.66</v>
      </c>
      <c r="M179" s="19">
        <v>27323.27</v>
      </c>
      <c r="O179" s="28">
        <v>171981.13</v>
      </c>
      <c r="P179" s="28">
        <v>180.66</v>
      </c>
      <c r="Q179" s="28">
        <v>8495.8700000000008</v>
      </c>
      <c r="R179" s="28">
        <v>18646.740000000002</v>
      </c>
      <c r="S179" s="31">
        <v>199304.4</v>
      </c>
      <c r="U179" s="30">
        <f t="shared" si="20"/>
        <v>0</v>
      </c>
      <c r="V179" s="30">
        <f t="shared" si="21"/>
        <v>0</v>
      </c>
      <c r="W179" s="30">
        <f t="shared" si="22"/>
        <v>0</v>
      </c>
      <c r="X179" s="30">
        <f t="shared" si="23"/>
        <v>0</v>
      </c>
    </row>
    <row r="180" spans="1:24" x14ac:dyDescent="0.25">
      <c r="A180" s="20">
        <v>44307.526127002297</v>
      </c>
      <c r="B180" s="21" t="s">
        <v>480</v>
      </c>
      <c r="C180" s="6" t="s">
        <v>481</v>
      </c>
      <c r="D180" s="6" t="s">
        <v>482</v>
      </c>
      <c r="E180" s="21">
        <v>120</v>
      </c>
      <c r="F180" s="19">
        <v>0</v>
      </c>
      <c r="G180" s="19">
        <v>0</v>
      </c>
      <c r="H180" s="19">
        <v>191115.94</v>
      </c>
      <c r="I180" s="19">
        <v>191115.94</v>
      </c>
      <c r="J180" s="19">
        <v>9441.1299999999992</v>
      </c>
      <c r="K180" s="19">
        <v>20721.37</v>
      </c>
      <c r="L180" s="19">
        <v>200.76</v>
      </c>
      <c r="M180" s="19">
        <v>30363.26</v>
      </c>
      <c r="O180" s="28">
        <v>191115.94</v>
      </c>
      <c r="P180" s="28">
        <v>200.76</v>
      </c>
      <c r="Q180" s="28">
        <v>9441.1299999999992</v>
      </c>
      <c r="R180" s="28">
        <v>20721.37</v>
      </c>
      <c r="S180" s="31">
        <v>221479.2</v>
      </c>
      <c r="U180" s="30">
        <f t="shared" si="20"/>
        <v>0</v>
      </c>
      <c r="V180" s="30">
        <f t="shared" si="21"/>
        <v>0</v>
      </c>
      <c r="W180" s="30">
        <f t="shared" si="22"/>
        <v>0</v>
      </c>
      <c r="X180" s="30">
        <f t="shared" si="23"/>
        <v>0</v>
      </c>
    </row>
    <row r="181" spans="1:24" x14ac:dyDescent="0.25">
      <c r="A181" s="20">
        <v>44307.627667442102</v>
      </c>
      <c r="B181" s="21" t="s">
        <v>483</v>
      </c>
      <c r="C181" s="6" t="s">
        <v>484</v>
      </c>
      <c r="D181" s="6" t="s">
        <v>485</v>
      </c>
      <c r="E181" s="21">
        <v>120</v>
      </c>
      <c r="F181" s="19">
        <v>0</v>
      </c>
      <c r="G181" s="19">
        <v>0</v>
      </c>
      <c r="H181" s="19">
        <v>181075.47</v>
      </c>
      <c r="I181" s="19">
        <v>181075.47</v>
      </c>
      <c r="J181" s="19">
        <v>8945.1299999999992</v>
      </c>
      <c r="K181" s="19">
        <v>19633.189999999999</v>
      </c>
      <c r="L181" s="19">
        <v>190.21</v>
      </c>
      <c r="M181" s="19">
        <v>28768.53</v>
      </c>
      <c r="O181" s="28">
        <v>181075.47</v>
      </c>
      <c r="P181" s="28">
        <v>190.21</v>
      </c>
      <c r="Q181" s="28">
        <v>8945.1299999999992</v>
      </c>
      <c r="R181" s="28">
        <v>19633.189999999999</v>
      </c>
      <c r="S181" s="31">
        <v>209844</v>
      </c>
      <c r="U181" s="30">
        <f t="shared" si="20"/>
        <v>0</v>
      </c>
      <c r="V181" s="30">
        <f t="shared" si="21"/>
        <v>0</v>
      </c>
      <c r="W181" s="30">
        <f t="shared" si="22"/>
        <v>0</v>
      </c>
      <c r="X181" s="30">
        <f t="shared" si="23"/>
        <v>0</v>
      </c>
    </row>
    <row r="182" spans="1:24" x14ac:dyDescent="0.25">
      <c r="A182" s="20">
        <v>44316.867850266201</v>
      </c>
      <c r="B182" s="21" t="s">
        <v>486</v>
      </c>
      <c r="C182" s="6" t="s">
        <v>487</v>
      </c>
      <c r="D182" s="6" t="s">
        <v>488</v>
      </c>
      <c r="E182" s="21">
        <v>120</v>
      </c>
      <c r="F182" s="19">
        <v>0</v>
      </c>
      <c r="G182" s="19">
        <v>0</v>
      </c>
      <c r="H182" s="19">
        <v>95867.14</v>
      </c>
      <c r="I182" s="19">
        <v>95867.14</v>
      </c>
      <c r="J182" s="19">
        <v>2419.0300000000002</v>
      </c>
      <c r="K182" s="19">
        <v>10155.450000000001</v>
      </c>
      <c r="L182" s="19">
        <v>98.38</v>
      </c>
      <c r="M182" s="19">
        <v>12672.86</v>
      </c>
      <c r="O182" s="28">
        <v>95867.14</v>
      </c>
      <c r="P182" s="28">
        <v>98.38</v>
      </c>
      <c r="Q182" s="28">
        <v>2419.0300000000002</v>
      </c>
      <c r="R182" s="28">
        <v>10155.450000000001</v>
      </c>
      <c r="S182" s="31">
        <v>108540</v>
      </c>
      <c r="U182" s="30">
        <f t="shared" si="20"/>
        <v>0</v>
      </c>
      <c r="V182" s="30">
        <f t="shared" si="21"/>
        <v>0</v>
      </c>
      <c r="W182" s="30">
        <f t="shared" si="22"/>
        <v>0</v>
      </c>
      <c r="X182" s="30">
        <f t="shared" si="23"/>
        <v>0</v>
      </c>
    </row>
    <row r="183" spans="1:24" x14ac:dyDescent="0.25">
      <c r="A183" s="20">
        <v>44316.872888773098</v>
      </c>
      <c r="B183" s="21" t="s">
        <v>489</v>
      </c>
      <c r="C183" s="6" t="s">
        <v>487</v>
      </c>
      <c r="D183" s="6" t="s">
        <v>488</v>
      </c>
      <c r="E183" s="21">
        <v>120</v>
      </c>
      <c r="F183" s="19">
        <v>0</v>
      </c>
      <c r="G183" s="19">
        <v>0</v>
      </c>
      <c r="H183" s="19">
        <v>95991.21</v>
      </c>
      <c r="I183" s="19">
        <v>95991.21</v>
      </c>
      <c r="J183" s="19">
        <v>2426.0700000000002</v>
      </c>
      <c r="K183" s="19">
        <v>10168.200000000001</v>
      </c>
      <c r="L183" s="19">
        <v>98.52</v>
      </c>
      <c r="M183" s="19">
        <v>12692.79</v>
      </c>
      <c r="O183" s="28">
        <v>95991.21</v>
      </c>
      <c r="P183" s="28">
        <v>98.52</v>
      </c>
      <c r="Q183" s="28">
        <v>2426.0700000000002</v>
      </c>
      <c r="R183" s="28">
        <v>10168.200000000001</v>
      </c>
      <c r="S183" s="31">
        <v>108684.00000000001</v>
      </c>
      <c r="U183" s="30">
        <f t="shared" si="20"/>
        <v>0</v>
      </c>
      <c r="V183" s="30">
        <f t="shared" si="21"/>
        <v>0</v>
      </c>
      <c r="W183" s="30">
        <f t="shared" si="22"/>
        <v>0</v>
      </c>
      <c r="X183" s="30">
        <f t="shared" si="23"/>
        <v>0</v>
      </c>
    </row>
    <row r="184" spans="1:24" x14ac:dyDescent="0.25">
      <c r="A184" s="20">
        <v>44316.877211342602</v>
      </c>
      <c r="B184" s="21" t="s">
        <v>490</v>
      </c>
      <c r="C184" s="6" t="s">
        <v>487</v>
      </c>
      <c r="D184" s="6" t="s">
        <v>488</v>
      </c>
      <c r="E184" s="21">
        <v>120</v>
      </c>
      <c r="F184" s="19">
        <v>0</v>
      </c>
      <c r="G184" s="19">
        <v>0</v>
      </c>
      <c r="H184" s="19">
        <v>99960.44</v>
      </c>
      <c r="I184" s="19">
        <v>99960.44</v>
      </c>
      <c r="J184" s="19">
        <v>2664.23</v>
      </c>
      <c r="K184" s="19">
        <v>10603</v>
      </c>
      <c r="L184" s="19">
        <v>102.73</v>
      </c>
      <c r="M184" s="19">
        <v>13369.96</v>
      </c>
      <c r="O184" s="28">
        <v>99960.44</v>
      </c>
      <c r="P184" s="28">
        <v>102.73</v>
      </c>
      <c r="Q184" s="28">
        <v>2664.23</v>
      </c>
      <c r="R184" s="28">
        <v>10603</v>
      </c>
      <c r="S184" s="31">
        <v>113330.4</v>
      </c>
      <c r="U184" s="30">
        <f t="shared" si="20"/>
        <v>0</v>
      </c>
      <c r="V184" s="30">
        <f t="shared" si="21"/>
        <v>0</v>
      </c>
      <c r="W184" s="30">
        <f t="shared" si="22"/>
        <v>0</v>
      </c>
      <c r="X184" s="30">
        <f t="shared" si="23"/>
        <v>0</v>
      </c>
    </row>
    <row r="185" spans="1:24" x14ac:dyDescent="0.25">
      <c r="A185" s="20">
        <v>44316.887744560197</v>
      </c>
      <c r="B185" s="21" t="s">
        <v>491</v>
      </c>
      <c r="C185" s="6" t="s">
        <v>487</v>
      </c>
      <c r="D185" s="6" t="s">
        <v>488</v>
      </c>
      <c r="E185" s="21">
        <v>120</v>
      </c>
      <c r="F185" s="19">
        <v>0</v>
      </c>
      <c r="G185" s="19">
        <v>0</v>
      </c>
      <c r="H185" s="19">
        <v>101389.87</v>
      </c>
      <c r="I185" s="19">
        <v>101389.87</v>
      </c>
      <c r="J185" s="19">
        <v>2749.99</v>
      </c>
      <c r="K185" s="19">
        <v>10759.1</v>
      </c>
      <c r="L185" s="19">
        <v>104.24</v>
      </c>
      <c r="M185" s="19">
        <v>13613.33</v>
      </c>
      <c r="O185" s="28">
        <v>101389.87</v>
      </c>
      <c r="P185" s="28">
        <v>104.24</v>
      </c>
      <c r="Q185" s="28">
        <v>2749.99</v>
      </c>
      <c r="R185" s="28">
        <v>10759.1</v>
      </c>
      <c r="S185" s="31">
        <v>115003.20000000001</v>
      </c>
      <c r="U185" s="30">
        <f t="shared" si="20"/>
        <v>0</v>
      </c>
      <c r="V185" s="30">
        <f t="shared" si="21"/>
        <v>0</v>
      </c>
      <c r="W185" s="30">
        <f t="shared" si="22"/>
        <v>0</v>
      </c>
      <c r="X185" s="30">
        <f t="shared" si="23"/>
        <v>0</v>
      </c>
    </row>
    <row r="186" spans="1:24" x14ac:dyDescent="0.25">
      <c r="A186" s="20">
        <v>44316.891317048598</v>
      </c>
      <c r="B186" s="21" t="s">
        <v>492</v>
      </c>
      <c r="C186" s="6" t="s">
        <v>487</v>
      </c>
      <c r="D186" s="6" t="s">
        <v>488</v>
      </c>
      <c r="E186" s="21">
        <v>120</v>
      </c>
      <c r="F186" s="19">
        <v>0</v>
      </c>
      <c r="G186" s="19">
        <v>0</v>
      </c>
      <c r="H186" s="19">
        <v>97365.67</v>
      </c>
      <c r="I186" s="19">
        <v>97365.67</v>
      </c>
      <c r="J186" s="19">
        <v>2508.54</v>
      </c>
      <c r="K186" s="19">
        <v>10319.02</v>
      </c>
      <c r="L186" s="19">
        <v>99.97</v>
      </c>
      <c r="M186" s="19">
        <v>12927.53</v>
      </c>
      <c r="O186" s="28">
        <v>97365.67</v>
      </c>
      <c r="P186" s="28">
        <v>99.97</v>
      </c>
      <c r="Q186" s="28">
        <v>2508.54</v>
      </c>
      <c r="R186" s="28">
        <v>10319.02</v>
      </c>
      <c r="S186" s="31">
        <v>110293.2</v>
      </c>
      <c r="U186" s="30">
        <f t="shared" si="20"/>
        <v>0</v>
      </c>
      <c r="V186" s="30">
        <f t="shared" si="21"/>
        <v>0</v>
      </c>
      <c r="W186" s="30">
        <f t="shared" si="22"/>
        <v>0</v>
      </c>
      <c r="X186" s="30">
        <f t="shared" si="23"/>
        <v>0</v>
      </c>
    </row>
    <row r="187" spans="1:24" x14ac:dyDescent="0.25">
      <c r="A187" s="20">
        <v>44316.896616585604</v>
      </c>
      <c r="B187" s="21" t="s">
        <v>493</v>
      </c>
      <c r="C187" s="6" t="s">
        <v>487</v>
      </c>
      <c r="D187" s="6" t="s">
        <v>488</v>
      </c>
      <c r="E187" s="21">
        <v>120</v>
      </c>
      <c r="F187" s="19">
        <v>0</v>
      </c>
      <c r="G187" s="19">
        <v>0</v>
      </c>
      <c r="H187" s="19">
        <v>101130.12</v>
      </c>
      <c r="I187" s="19">
        <v>101130.12</v>
      </c>
      <c r="J187" s="19">
        <v>2734.41</v>
      </c>
      <c r="K187" s="19">
        <v>10731.1</v>
      </c>
      <c r="L187" s="19">
        <v>103.97</v>
      </c>
      <c r="M187" s="19">
        <v>13569.48</v>
      </c>
      <c r="O187" s="28">
        <v>101130.12</v>
      </c>
      <c r="P187" s="28">
        <v>103.97</v>
      </c>
      <c r="Q187" s="28">
        <v>2734.41</v>
      </c>
      <c r="R187" s="28">
        <v>10731.1</v>
      </c>
      <c r="S187" s="31">
        <v>114699.6</v>
      </c>
      <c r="U187" s="30">
        <f t="shared" si="20"/>
        <v>0</v>
      </c>
      <c r="V187" s="30">
        <f t="shared" si="21"/>
        <v>0</v>
      </c>
      <c r="W187" s="30">
        <f t="shared" si="22"/>
        <v>0</v>
      </c>
      <c r="X187" s="30">
        <f t="shared" si="23"/>
        <v>0</v>
      </c>
    </row>
    <row r="188" spans="1:24" x14ac:dyDescent="0.25">
      <c r="A188" s="20">
        <v>44315.5722346412</v>
      </c>
      <c r="B188" s="21" t="s">
        <v>494</v>
      </c>
      <c r="C188" s="6" t="s">
        <v>312</v>
      </c>
      <c r="D188" s="6" t="s">
        <v>313</v>
      </c>
      <c r="E188" s="21">
        <v>120</v>
      </c>
      <c r="F188" s="19">
        <v>0</v>
      </c>
      <c r="G188" s="19">
        <v>0</v>
      </c>
      <c r="H188" s="19">
        <v>89161.05</v>
      </c>
      <c r="I188" s="19">
        <v>89161.05</v>
      </c>
      <c r="J188" s="19">
        <v>4404.55</v>
      </c>
      <c r="K188" s="19">
        <v>9666.74</v>
      </c>
      <c r="L188" s="19">
        <v>93.66</v>
      </c>
      <c r="M188" s="19">
        <v>14164.95</v>
      </c>
      <c r="O188" s="28">
        <v>89161.05</v>
      </c>
      <c r="P188" s="28">
        <v>93.66</v>
      </c>
      <c r="Q188" s="28">
        <v>4404.55</v>
      </c>
      <c r="R188" s="28">
        <v>9666.74</v>
      </c>
      <c r="S188" s="31">
        <v>103326.00000000001</v>
      </c>
      <c r="U188" s="30">
        <f t="shared" si="20"/>
        <v>0</v>
      </c>
      <c r="V188" s="30">
        <f t="shared" si="21"/>
        <v>0</v>
      </c>
      <c r="W188" s="30">
        <f t="shared" si="22"/>
        <v>0</v>
      </c>
      <c r="X188" s="30">
        <f t="shared" si="23"/>
        <v>0</v>
      </c>
    </row>
    <row r="189" spans="1:24" x14ac:dyDescent="0.25">
      <c r="A189" s="20">
        <v>44289.543833368101</v>
      </c>
      <c r="B189" s="21" t="s">
        <v>495</v>
      </c>
      <c r="C189" s="6" t="s">
        <v>496</v>
      </c>
      <c r="D189" s="6" t="s">
        <v>497</v>
      </c>
      <c r="E189" s="21">
        <v>120</v>
      </c>
      <c r="F189" s="19">
        <v>0</v>
      </c>
      <c r="G189" s="19">
        <v>0</v>
      </c>
      <c r="H189" s="19">
        <v>96679.25</v>
      </c>
      <c r="I189" s="19">
        <v>96679.25</v>
      </c>
      <c r="J189" s="19">
        <v>4775.96</v>
      </c>
      <c r="K189" s="19">
        <v>10482.43</v>
      </c>
      <c r="L189" s="19">
        <v>101.56</v>
      </c>
      <c r="M189" s="19">
        <v>15359.95</v>
      </c>
      <c r="O189" s="28">
        <v>96679.25</v>
      </c>
      <c r="P189" s="28">
        <v>101.56</v>
      </c>
      <c r="Q189" s="28">
        <v>4775.96</v>
      </c>
      <c r="R189" s="28">
        <v>10482.43</v>
      </c>
      <c r="S189" s="31">
        <v>112039.20000000001</v>
      </c>
      <c r="U189" s="30">
        <f t="shared" si="20"/>
        <v>0</v>
      </c>
      <c r="V189" s="30">
        <f t="shared" si="21"/>
        <v>0</v>
      </c>
      <c r="W189" s="30">
        <f t="shared" si="22"/>
        <v>0</v>
      </c>
      <c r="X189" s="30">
        <f t="shared" si="23"/>
        <v>0</v>
      </c>
    </row>
    <row r="190" spans="1:24" x14ac:dyDescent="0.25">
      <c r="A190" s="20">
        <v>44297.720212928201</v>
      </c>
      <c r="B190" s="21" t="s">
        <v>498</v>
      </c>
      <c r="C190" s="6" t="s">
        <v>499</v>
      </c>
      <c r="D190" s="6" t="s">
        <v>500</v>
      </c>
      <c r="E190" s="21">
        <v>120</v>
      </c>
      <c r="F190" s="19">
        <v>0</v>
      </c>
      <c r="G190" s="19">
        <v>0</v>
      </c>
      <c r="H190" s="19">
        <v>99466.09</v>
      </c>
      <c r="I190" s="19">
        <v>99466.09</v>
      </c>
      <c r="J190" s="19">
        <v>4913.63</v>
      </c>
      <c r="K190" s="19">
        <v>10784.2</v>
      </c>
      <c r="L190" s="19">
        <v>104.48</v>
      </c>
      <c r="M190" s="19">
        <v>15802.31</v>
      </c>
      <c r="O190" s="28">
        <v>99466.09</v>
      </c>
      <c r="P190" s="28">
        <v>104.48</v>
      </c>
      <c r="Q190" s="28">
        <v>4913.63</v>
      </c>
      <c r="R190" s="28">
        <v>10784.2</v>
      </c>
      <c r="S190" s="31">
        <v>115268.4</v>
      </c>
      <c r="U190" s="30">
        <f t="shared" si="20"/>
        <v>0</v>
      </c>
      <c r="V190" s="30">
        <f t="shared" si="21"/>
        <v>0</v>
      </c>
      <c r="W190" s="30">
        <f t="shared" si="22"/>
        <v>0</v>
      </c>
      <c r="X190" s="30">
        <f t="shared" si="23"/>
        <v>0</v>
      </c>
    </row>
    <row r="191" spans="1:24" x14ac:dyDescent="0.25">
      <c r="A191" s="48" t="s">
        <v>141</v>
      </c>
      <c r="B191" s="49"/>
      <c r="C191" s="49"/>
      <c r="D191" s="49"/>
      <c r="E191" s="22">
        <v>6840</v>
      </c>
      <c r="F191" s="23">
        <v>0</v>
      </c>
      <c r="G191" s="23">
        <v>0</v>
      </c>
      <c r="H191" s="23">
        <v>7082530</v>
      </c>
      <c r="I191" s="23">
        <v>7082530</v>
      </c>
      <c r="J191" s="23">
        <v>314080.83</v>
      </c>
      <c r="K191" s="23">
        <v>764207.54</v>
      </c>
      <c r="L191" s="23">
        <v>7404.03</v>
      </c>
      <c r="M191" s="24">
        <v>1085692.3999999999</v>
      </c>
    </row>
    <row r="193" spans="1:24" x14ac:dyDescent="0.25">
      <c r="A193" s="12" t="s">
        <v>3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24" x14ac:dyDescent="0.25">
      <c r="A194" s="15" t="s">
        <v>501</v>
      </c>
      <c r="B194" s="15"/>
      <c r="C194" s="15"/>
      <c r="D194" s="15"/>
      <c r="E194" s="3"/>
      <c r="F194" s="3"/>
      <c r="G194" s="3"/>
      <c r="H194" s="3"/>
      <c r="I194" s="3"/>
      <c r="J194" s="3"/>
      <c r="K194" s="3"/>
      <c r="L194" s="3"/>
      <c r="M194" s="3"/>
    </row>
    <row r="195" spans="1:24" x14ac:dyDescent="0.25">
      <c r="A195" s="45" t="s">
        <v>5</v>
      </c>
      <c r="B195" s="46" t="s">
        <v>6</v>
      </c>
      <c r="C195" s="46"/>
      <c r="D195" s="46"/>
      <c r="E195" s="45" t="s">
        <v>7</v>
      </c>
      <c r="F195" s="46" t="s">
        <v>8</v>
      </c>
      <c r="G195" s="46"/>
      <c r="H195" s="46"/>
      <c r="I195" s="46"/>
      <c r="J195" s="46" t="s">
        <v>9</v>
      </c>
      <c r="K195" s="46"/>
      <c r="L195" s="46"/>
      <c r="M195" s="46"/>
    </row>
    <row r="196" spans="1:24" x14ac:dyDescent="0.25">
      <c r="A196" s="45"/>
      <c r="B196" s="7" t="s">
        <v>10</v>
      </c>
      <c r="C196" s="47" t="s">
        <v>11</v>
      </c>
      <c r="D196" s="47"/>
      <c r="E196" s="45"/>
      <c r="F196" s="7" t="s">
        <v>12</v>
      </c>
      <c r="G196" s="8" t="s">
        <v>13</v>
      </c>
      <c r="H196" s="7" t="s">
        <v>14</v>
      </c>
      <c r="I196" s="7" t="s">
        <v>15</v>
      </c>
      <c r="J196" s="7" t="s">
        <v>13</v>
      </c>
      <c r="K196" s="7" t="s">
        <v>16</v>
      </c>
      <c r="L196" s="7" t="s">
        <v>17</v>
      </c>
      <c r="M196" s="7" t="s">
        <v>15</v>
      </c>
    </row>
    <row r="197" spans="1:24" x14ac:dyDescent="0.25">
      <c r="A197" s="45"/>
      <c r="B197" s="7" t="s">
        <v>18</v>
      </c>
      <c r="C197" s="9" t="s">
        <v>19</v>
      </c>
      <c r="D197" s="9" t="s">
        <v>20</v>
      </c>
      <c r="E197" s="45"/>
      <c r="F197" s="7" t="s">
        <v>21</v>
      </c>
      <c r="G197" s="7" t="s">
        <v>21</v>
      </c>
      <c r="H197" s="7" t="s">
        <v>21</v>
      </c>
      <c r="I197" s="7" t="s">
        <v>21</v>
      </c>
      <c r="J197" s="7" t="s">
        <v>21</v>
      </c>
      <c r="K197" s="7" t="s">
        <v>21</v>
      </c>
      <c r="L197" s="7" t="s">
        <v>21</v>
      </c>
      <c r="M197" s="7" t="s">
        <v>21</v>
      </c>
    </row>
    <row r="198" spans="1:24" x14ac:dyDescent="0.25">
      <c r="A198" s="20">
        <v>44311.585747106503</v>
      </c>
      <c r="B198" s="21" t="s">
        <v>502</v>
      </c>
      <c r="C198" s="6" t="s">
        <v>503</v>
      </c>
      <c r="D198" s="6" t="s">
        <v>504</v>
      </c>
      <c r="E198" s="21">
        <v>120</v>
      </c>
      <c r="F198" s="19">
        <v>0</v>
      </c>
      <c r="G198" s="19">
        <v>0</v>
      </c>
      <c r="H198" s="19">
        <v>110812.74</v>
      </c>
      <c r="I198" s="19">
        <v>110812.74</v>
      </c>
      <c r="J198" s="19">
        <v>5474.14</v>
      </c>
      <c r="K198" s="19">
        <v>12014.72</v>
      </c>
      <c r="L198" s="19">
        <v>116.4</v>
      </c>
      <c r="M198" s="19">
        <v>17605.259999999998</v>
      </c>
      <c r="O198" s="28">
        <v>110812.74</v>
      </c>
      <c r="P198" s="28">
        <v>116.4</v>
      </c>
      <c r="Q198" s="28">
        <v>5474.14</v>
      </c>
      <c r="R198" s="28">
        <v>12014.72</v>
      </c>
      <c r="S198" s="31">
        <v>128418</v>
      </c>
      <c r="U198" s="30">
        <f t="shared" ref="U198" si="24">O198-I198</f>
        <v>0</v>
      </c>
      <c r="V198" s="30">
        <f t="shared" ref="V198" si="25">P198-L198</f>
        <v>0</v>
      </c>
      <c r="W198" s="30">
        <f t="shared" ref="W198" si="26">R198-K198</f>
        <v>0</v>
      </c>
      <c r="X198" s="30">
        <f t="shared" ref="X198" si="27">O198+M198-S198</f>
        <v>0</v>
      </c>
    </row>
    <row r="199" spans="1:24" x14ac:dyDescent="0.25">
      <c r="A199" s="20">
        <v>44289.831792974503</v>
      </c>
      <c r="B199" s="21" t="s">
        <v>505</v>
      </c>
      <c r="C199" s="6" t="s">
        <v>506</v>
      </c>
      <c r="D199" s="6" t="s">
        <v>507</v>
      </c>
      <c r="E199" s="21">
        <v>120</v>
      </c>
      <c r="F199" s="19">
        <v>0</v>
      </c>
      <c r="G199" s="19">
        <v>0</v>
      </c>
      <c r="H199" s="19">
        <v>242042.52</v>
      </c>
      <c r="I199" s="19">
        <v>242042.52</v>
      </c>
      <c r="J199" s="19">
        <v>11956.9</v>
      </c>
      <c r="K199" s="19">
        <v>26242.73</v>
      </c>
      <c r="L199" s="19">
        <v>254.25</v>
      </c>
      <c r="M199" s="19">
        <v>38453.879999999997</v>
      </c>
      <c r="O199" s="28">
        <v>242042.52</v>
      </c>
      <c r="P199" s="28">
        <v>254.25</v>
      </c>
      <c r="Q199" s="28">
        <v>11956.9</v>
      </c>
      <c r="R199" s="28">
        <v>26242.73</v>
      </c>
      <c r="S199" s="31">
        <v>280496.39999999997</v>
      </c>
      <c r="U199" s="30">
        <f t="shared" ref="U199:U206" si="28">O199-I199</f>
        <v>0</v>
      </c>
      <c r="V199" s="30">
        <f t="shared" ref="V199:V206" si="29">P199-L199</f>
        <v>0</v>
      </c>
      <c r="W199" s="30">
        <f t="shared" ref="W199:W206" si="30">R199-K199</f>
        <v>0</v>
      </c>
      <c r="X199" s="30">
        <f t="shared" ref="X199:X206" si="31">O199+M199-S199</f>
        <v>0</v>
      </c>
    </row>
    <row r="200" spans="1:24" x14ac:dyDescent="0.25">
      <c r="A200" s="20">
        <v>44303.6785508912</v>
      </c>
      <c r="B200" s="21" t="s">
        <v>508</v>
      </c>
      <c r="C200" s="6" t="s">
        <v>509</v>
      </c>
      <c r="D200" s="6" t="s">
        <v>510</v>
      </c>
      <c r="E200" s="21">
        <v>120</v>
      </c>
      <c r="F200" s="19">
        <v>0</v>
      </c>
      <c r="G200" s="19">
        <v>0</v>
      </c>
      <c r="H200" s="19">
        <v>132075.47</v>
      </c>
      <c r="I200" s="19">
        <v>132075.47</v>
      </c>
      <c r="J200" s="19">
        <v>6524.53</v>
      </c>
      <c r="K200" s="19">
        <v>14320.06</v>
      </c>
      <c r="L200" s="19">
        <v>138.74</v>
      </c>
      <c r="M200" s="19">
        <v>20983.33</v>
      </c>
      <c r="O200" s="28">
        <v>132075.47</v>
      </c>
      <c r="P200" s="28">
        <v>138.74</v>
      </c>
      <c r="Q200" s="28">
        <v>6524.53</v>
      </c>
      <c r="R200" s="28">
        <v>14320.06</v>
      </c>
      <c r="S200" s="31">
        <v>153058.79999999999</v>
      </c>
      <c r="U200" s="30">
        <f t="shared" si="28"/>
        <v>0</v>
      </c>
      <c r="V200" s="30">
        <f t="shared" si="29"/>
        <v>0</v>
      </c>
      <c r="W200" s="30">
        <f t="shared" si="30"/>
        <v>0</v>
      </c>
      <c r="X200" s="30">
        <f t="shared" si="31"/>
        <v>0</v>
      </c>
    </row>
    <row r="201" spans="1:24" x14ac:dyDescent="0.25">
      <c r="A201" s="20">
        <v>44316.626161458298</v>
      </c>
      <c r="B201" s="21" t="s">
        <v>511</v>
      </c>
      <c r="C201" s="6" t="s">
        <v>512</v>
      </c>
      <c r="D201" s="6" t="s">
        <v>513</v>
      </c>
      <c r="E201" s="21">
        <v>120</v>
      </c>
      <c r="F201" s="19">
        <v>0</v>
      </c>
      <c r="G201" s="19">
        <v>0</v>
      </c>
      <c r="H201" s="19">
        <v>122641.51</v>
      </c>
      <c r="I201" s="19">
        <v>122641.51</v>
      </c>
      <c r="J201" s="19">
        <v>6058.49</v>
      </c>
      <c r="K201" s="19">
        <v>13296.77</v>
      </c>
      <c r="L201" s="19">
        <v>128.83000000000001</v>
      </c>
      <c r="M201" s="19">
        <v>19484.09</v>
      </c>
      <c r="O201" s="28">
        <v>122641.51</v>
      </c>
      <c r="P201" s="28">
        <v>128.83000000000001</v>
      </c>
      <c r="Q201" s="28">
        <v>6058.49</v>
      </c>
      <c r="R201" s="28">
        <v>13296.77</v>
      </c>
      <c r="S201" s="31">
        <v>142125.6</v>
      </c>
      <c r="U201" s="30">
        <f t="shared" si="28"/>
        <v>0</v>
      </c>
      <c r="V201" s="30">
        <f t="shared" si="29"/>
        <v>0</v>
      </c>
      <c r="W201" s="30">
        <f t="shared" si="30"/>
        <v>0</v>
      </c>
      <c r="X201" s="30">
        <f t="shared" si="31"/>
        <v>0</v>
      </c>
    </row>
    <row r="202" spans="1:24" x14ac:dyDescent="0.25">
      <c r="A202" s="20">
        <v>44289.584220520803</v>
      </c>
      <c r="B202" s="21" t="s">
        <v>514</v>
      </c>
      <c r="C202" s="6" t="s">
        <v>515</v>
      </c>
      <c r="D202" s="6" t="s">
        <v>516</v>
      </c>
      <c r="E202" s="21">
        <v>120</v>
      </c>
      <c r="F202" s="19">
        <v>0</v>
      </c>
      <c r="G202" s="19">
        <v>0</v>
      </c>
      <c r="H202" s="19">
        <v>103754.72</v>
      </c>
      <c r="I202" s="19">
        <v>103754.72</v>
      </c>
      <c r="J202" s="19">
        <v>5125.4799999999996</v>
      </c>
      <c r="K202" s="19">
        <v>11249.61</v>
      </c>
      <c r="L202" s="19">
        <v>108.99</v>
      </c>
      <c r="M202" s="19">
        <v>16484.080000000002</v>
      </c>
      <c r="O202" s="28">
        <v>103754.72</v>
      </c>
      <c r="P202" s="28">
        <v>108.99</v>
      </c>
      <c r="Q202" s="28">
        <v>5125.4799999999996</v>
      </c>
      <c r="R202" s="28">
        <v>11249.61</v>
      </c>
      <c r="S202" s="31">
        <v>120238.8</v>
      </c>
      <c r="U202" s="30">
        <f t="shared" si="28"/>
        <v>0</v>
      </c>
      <c r="V202" s="30">
        <f t="shared" si="29"/>
        <v>0</v>
      </c>
      <c r="W202" s="30">
        <f t="shared" si="30"/>
        <v>0</v>
      </c>
      <c r="X202" s="30">
        <f t="shared" si="31"/>
        <v>0</v>
      </c>
    </row>
    <row r="203" spans="1:24" x14ac:dyDescent="0.25">
      <c r="A203" s="20">
        <v>44293.673439548598</v>
      </c>
      <c r="B203" s="21" t="s">
        <v>517</v>
      </c>
      <c r="C203" s="6" t="s">
        <v>518</v>
      </c>
      <c r="D203" s="6" t="s">
        <v>519</v>
      </c>
      <c r="E203" s="21">
        <v>120</v>
      </c>
      <c r="F203" s="19">
        <v>0</v>
      </c>
      <c r="G203" s="19">
        <v>0</v>
      </c>
      <c r="H203" s="19">
        <v>107662.07</v>
      </c>
      <c r="I203" s="19">
        <v>107662.07</v>
      </c>
      <c r="J203" s="19">
        <v>5318.5</v>
      </c>
      <c r="K203" s="19">
        <v>11672.74</v>
      </c>
      <c r="L203" s="19">
        <v>113.09</v>
      </c>
      <c r="M203" s="19">
        <v>17104.330000000002</v>
      </c>
      <c r="O203" s="28">
        <v>107662.07</v>
      </c>
      <c r="P203" s="28">
        <v>113.09</v>
      </c>
      <c r="Q203" s="28">
        <v>5318.5</v>
      </c>
      <c r="R203" s="28">
        <v>11672.74</v>
      </c>
      <c r="S203" s="31">
        <v>124766.40000000001</v>
      </c>
      <c r="U203" s="30">
        <f t="shared" si="28"/>
        <v>0</v>
      </c>
      <c r="V203" s="30">
        <f t="shared" si="29"/>
        <v>0</v>
      </c>
      <c r="W203" s="30">
        <f t="shared" si="30"/>
        <v>0</v>
      </c>
      <c r="X203" s="30">
        <f t="shared" si="31"/>
        <v>0</v>
      </c>
    </row>
    <row r="204" spans="1:24" x14ac:dyDescent="0.25">
      <c r="A204" s="20">
        <v>44310.559297419</v>
      </c>
      <c r="B204" s="21" t="s">
        <v>520</v>
      </c>
      <c r="C204" s="6" t="s">
        <v>521</v>
      </c>
      <c r="D204" s="6" t="s">
        <v>522</v>
      </c>
      <c r="E204" s="21">
        <v>120</v>
      </c>
      <c r="F204" s="19">
        <v>0</v>
      </c>
      <c r="G204" s="19">
        <v>0</v>
      </c>
      <c r="H204" s="19">
        <v>153114.15</v>
      </c>
      <c r="I204" s="19">
        <v>153114.15</v>
      </c>
      <c r="J204" s="19">
        <v>7563.84</v>
      </c>
      <c r="K204" s="19">
        <v>16601.57</v>
      </c>
      <c r="L204" s="19">
        <v>160.84</v>
      </c>
      <c r="M204" s="19">
        <v>24326.25</v>
      </c>
      <c r="O204" s="28">
        <v>153114.15</v>
      </c>
      <c r="P204" s="28">
        <v>160.84</v>
      </c>
      <c r="Q204" s="28">
        <v>7563.84</v>
      </c>
      <c r="R204" s="28">
        <v>16601.57</v>
      </c>
      <c r="S204" s="31">
        <v>177440.4</v>
      </c>
      <c r="U204" s="30">
        <f t="shared" si="28"/>
        <v>0</v>
      </c>
      <c r="V204" s="30">
        <f t="shared" si="29"/>
        <v>0</v>
      </c>
      <c r="W204" s="30">
        <f t="shared" si="30"/>
        <v>0</v>
      </c>
      <c r="X204" s="30">
        <f t="shared" si="31"/>
        <v>0</v>
      </c>
    </row>
    <row r="205" spans="1:24" x14ac:dyDescent="0.25">
      <c r="A205" s="20">
        <v>44313.640952048598</v>
      </c>
      <c r="B205" s="21" t="s">
        <v>523</v>
      </c>
      <c r="C205" s="6" t="s">
        <v>524</v>
      </c>
      <c r="D205" s="6" t="s">
        <v>525</v>
      </c>
      <c r="E205" s="21">
        <v>120</v>
      </c>
      <c r="F205" s="19">
        <v>0</v>
      </c>
      <c r="G205" s="19">
        <v>0</v>
      </c>
      <c r="H205" s="19">
        <v>163890.93</v>
      </c>
      <c r="I205" s="19">
        <v>163890.93</v>
      </c>
      <c r="J205" s="19">
        <v>8096.21</v>
      </c>
      <c r="K205" s="19">
        <v>17769.5</v>
      </c>
      <c r="L205" s="19">
        <v>172.16</v>
      </c>
      <c r="M205" s="19">
        <v>26037.87</v>
      </c>
      <c r="O205" s="28">
        <v>163890.93</v>
      </c>
      <c r="P205" s="28">
        <v>172.16</v>
      </c>
      <c r="Q205" s="28">
        <v>8096.21</v>
      </c>
      <c r="R205" s="28">
        <v>17769.5</v>
      </c>
      <c r="S205" s="31">
        <v>189928.8</v>
      </c>
      <c r="U205" s="30">
        <f t="shared" si="28"/>
        <v>0</v>
      </c>
      <c r="V205" s="30">
        <f t="shared" si="29"/>
        <v>0</v>
      </c>
      <c r="W205" s="30">
        <f t="shared" si="30"/>
        <v>0</v>
      </c>
      <c r="X205" s="30">
        <f t="shared" si="31"/>
        <v>0</v>
      </c>
    </row>
    <row r="206" spans="1:24" x14ac:dyDescent="0.25">
      <c r="A206" s="20">
        <v>44296.6024145833</v>
      </c>
      <c r="B206" s="21" t="s">
        <v>526</v>
      </c>
      <c r="C206" s="6" t="s">
        <v>527</v>
      </c>
      <c r="D206" s="6" t="s">
        <v>528</v>
      </c>
      <c r="E206" s="21">
        <v>120</v>
      </c>
      <c r="F206" s="19">
        <v>0</v>
      </c>
      <c r="G206" s="19">
        <v>0</v>
      </c>
      <c r="H206" s="19">
        <v>87735.85</v>
      </c>
      <c r="I206" s="19">
        <v>87735.85</v>
      </c>
      <c r="J206" s="19">
        <v>4334.1499999999996</v>
      </c>
      <c r="K206" s="19">
        <v>9512.64</v>
      </c>
      <c r="L206" s="19">
        <v>92.16</v>
      </c>
      <c r="M206" s="19">
        <v>13938.95</v>
      </c>
      <c r="O206" s="28">
        <v>87735.85</v>
      </c>
      <c r="P206" s="28">
        <v>92.16</v>
      </c>
      <c r="Q206" s="28">
        <v>4334.1499999999996</v>
      </c>
      <c r="R206" s="28">
        <v>9512.64</v>
      </c>
      <c r="S206" s="31">
        <v>101674.8</v>
      </c>
      <c r="U206" s="30">
        <f t="shared" si="28"/>
        <v>0</v>
      </c>
      <c r="V206" s="30">
        <f t="shared" si="29"/>
        <v>0</v>
      </c>
      <c r="W206" s="30">
        <f t="shared" si="30"/>
        <v>0</v>
      </c>
      <c r="X206" s="30">
        <f t="shared" si="31"/>
        <v>0</v>
      </c>
    </row>
    <row r="207" spans="1:24" x14ac:dyDescent="0.25">
      <c r="A207" s="48" t="s">
        <v>141</v>
      </c>
      <c r="B207" s="49"/>
      <c r="C207" s="49"/>
      <c r="D207" s="49"/>
      <c r="E207" s="22">
        <v>1080</v>
      </c>
      <c r="F207" s="23">
        <v>0</v>
      </c>
      <c r="G207" s="23">
        <v>0</v>
      </c>
      <c r="H207" s="23">
        <v>1223729.96</v>
      </c>
      <c r="I207" s="23">
        <v>1223729.96</v>
      </c>
      <c r="J207" s="23">
        <v>60452.24</v>
      </c>
      <c r="K207" s="23">
        <v>132680.34</v>
      </c>
      <c r="L207" s="23">
        <v>1285.46</v>
      </c>
      <c r="M207" s="24">
        <v>194418.04</v>
      </c>
    </row>
    <row r="209" spans="1:24" x14ac:dyDescent="0.25">
      <c r="A209" s="12" t="s">
        <v>3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</row>
    <row r="210" spans="1:24" x14ac:dyDescent="0.25">
      <c r="A210" s="15" t="s">
        <v>529</v>
      </c>
      <c r="B210" s="15"/>
      <c r="C210" s="15"/>
      <c r="D210" s="15"/>
      <c r="E210" s="3"/>
      <c r="F210" s="3"/>
      <c r="G210" s="3"/>
      <c r="H210" s="3"/>
      <c r="I210" s="3"/>
      <c r="J210" s="3"/>
      <c r="K210" s="3"/>
      <c r="L210" s="3"/>
      <c r="M210" s="3"/>
    </row>
    <row r="211" spans="1:24" x14ac:dyDescent="0.25">
      <c r="A211" s="45" t="s">
        <v>5</v>
      </c>
      <c r="B211" s="46" t="s">
        <v>6</v>
      </c>
      <c r="C211" s="46"/>
      <c r="D211" s="46"/>
      <c r="E211" s="45" t="s">
        <v>7</v>
      </c>
      <c r="F211" s="46" t="s">
        <v>8</v>
      </c>
      <c r="G211" s="46"/>
      <c r="H211" s="46"/>
      <c r="I211" s="46"/>
      <c r="J211" s="46" t="s">
        <v>9</v>
      </c>
      <c r="K211" s="46"/>
      <c r="L211" s="46"/>
      <c r="M211" s="46"/>
    </row>
    <row r="212" spans="1:24" x14ac:dyDescent="0.25">
      <c r="A212" s="45"/>
      <c r="B212" s="7" t="s">
        <v>10</v>
      </c>
      <c r="C212" s="47" t="s">
        <v>11</v>
      </c>
      <c r="D212" s="47"/>
      <c r="E212" s="45"/>
      <c r="F212" s="7" t="s">
        <v>12</v>
      </c>
      <c r="G212" s="8" t="s">
        <v>13</v>
      </c>
      <c r="H212" s="7" t="s">
        <v>14</v>
      </c>
      <c r="I212" s="7" t="s">
        <v>15</v>
      </c>
      <c r="J212" s="7" t="s">
        <v>13</v>
      </c>
      <c r="K212" s="7" t="s">
        <v>16</v>
      </c>
      <c r="L212" s="7" t="s">
        <v>17</v>
      </c>
      <c r="M212" s="7" t="s">
        <v>15</v>
      </c>
    </row>
    <row r="213" spans="1:24" x14ac:dyDescent="0.25">
      <c r="A213" s="45"/>
      <c r="B213" s="7" t="s">
        <v>18</v>
      </c>
      <c r="C213" s="9" t="s">
        <v>19</v>
      </c>
      <c r="D213" s="9" t="s">
        <v>20</v>
      </c>
      <c r="E213" s="45"/>
      <c r="F213" s="7" t="s">
        <v>21</v>
      </c>
      <c r="G213" s="7" t="s">
        <v>21</v>
      </c>
      <c r="H213" s="7" t="s">
        <v>21</v>
      </c>
      <c r="I213" s="7" t="s">
        <v>21</v>
      </c>
      <c r="J213" s="7" t="s">
        <v>21</v>
      </c>
      <c r="K213" s="7" t="s">
        <v>21</v>
      </c>
      <c r="L213" s="7" t="s">
        <v>21</v>
      </c>
      <c r="M213" s="7" t="s">
        <v>21</v>
      </c>
    </row>
    <row r="214" spans="1:24" x14ac:dyDescent="0.25">
      <c r="A214" s="20">
        <v>44313.743595833301</v>
      </c>
      <c r="B214" s="21" t="s">
        <v>530</v>
      </c>
      <c r="C214" s="6" t="s">
        <v>531</v>
      </c>
      <c r="D214" s="6" t="s">
        <v>532</v>
      </c>
      <c r="E214" s="21">
        <v>120</v>
      </c>
      <c r="F214" s="19">
        <v>0</v>
      </c>
      <c r="G214" s="19">
        <v>0</v>
      </c>
      <c r="H214" s="19">
        <v>89851.99</v>
      </c>
      <c r="I214" s="19">
        <v>89851.99</v>
      </c>
      <c r="J214" s="19">
        <v>4438.12</v>
      </c>
      <c r="K214" s="19">
        <v>9741.91</v>
      </c>
      <c r="L214" s="19">
        <v>94.38</v>
      </c>
      <c r="M214" s="19">
        <v>14274.41</v>
      </c>
      <c r="O214" s="28">
        <v>89851.99</v>
      </c>
      <c r="P214" s="28">
        <v>94.38</v>
      </c>
      <c r="Q214" s="28">
        <v>4438.12</v>
      </c>
      <c r="R214" s="28">
        <v>9741.91</v>
      </c>
      <c r="S214" s="31">
        <v>104126.40000000001</v>
      </c>
      <c r="U214" s="30">
        <f t="shared" ref="U214" si="32">O214-I214</f>
        <v>0</v>
      </c>
      <c r="V214" s="30">
        <f t="shared" ref="V214" si="33">P214-L214</f>
        <v>0</v>
      </c>
      <c r="W214" s="30">
        <f t="shared" ref="W214" si="34">R214-K214</f>
        <v>0</v>
      </c>
      <c r="X214" s="30">
        <f t="shared" ref="X214" si="35">O214+M214-S214</f>
        <v>0</v>
      </c>
    </row>
    <row r="215" spans="1:24" x14ac:dyDescent="0.25">
      <c r="A215" s="20">
        <v>44303.602214270803</v>
      </c>
      <c r="B215" s="21" t="s">
        <v>533</v>
      </c>
      <c r="C215" s="6" t="s">
        <v>534</v>
      </c>
      <c r="D215" s="6" t="s">
        <v>535</v>
      </c>
      <c r="E215" s="21">
        <v>120</v>
      </c>
      <c r="F215" s="19">
        <v>0</v>
      </c>
      <c r="G215" s="19">
        <v>0</v>
      </c>
      <c r="H215" s="19">
        <v>97709.43</v>
      </c>
      <c r="I215" s="19">
        <v>97709.43</v>
      </c>
      <c r="J215" s="19">
        <v>4826.8500000000004</v>
      </c>
      <c r="K215" s="19">
        <v>10594.28</v>
      </c>
      <c r="L215" s="19">
        <v>102.64</v>
      </c>
      <c r="M215" s="19">
        <v>15523.77</v>
      </c>
      <c r="O215" s="28">
        <v>97709.43</v>
      </c>
      <c r="P215" s="28">
        <v>102.64</v>
      </c>
      <c r="Q215" s="28">
        <v>4826.8500000000004</v>
      </c>
      <c r="R215" s="28">
        <v>10594.28</v>
      </c>
      <c r="S215" s="31">
        <v>113233.2</v>
      </c>
      <c r="U215" s="30">
        <f t="shared" ref="U215:U268" si="36">O215-I215</f>
        <v>0</v>
      </c>
      <c r="V215" s="30">
        <f t="shared" ref="V215:V268" si="37">P215-L215</f>
        <v>0</v>
      </c>
      <c r="W215" s="30">
        <f t="shared" ref="W215:W268" si="38">R215-K215</f>
        <v>0</v>
      </c>
      <c r="X215" s="30">
        <f t="shared" ref="X215:X268" si="39">O215+M215-S215</f>
        <v>0</v>
      </c>
    </row>
    <row r="216" spans="1:24" x14ac:dyDescent="0.25">
      <c r="A216" s="20">
        <v>44315.5633648148</v>
      </c>
      <c r="B216" s="21" t="s">
        <v>536</v>
      </c>
      <c r="C216" s="6" t="s">
        <v>537</v>
      </c>
      <c r="D216" s="6" t="s">
        <v>538</v>
      </c>
      <c r="E216" s="21">
        <v>120</v>
      </c>
      <c r="F216" s="19">
        <v>0</v>
      </c>
      <c r="G216" s="19">
        <v>0</v>
      </c>
      <c r="H216" s="19">
        <v>100664.15</v>
      </c>
      <c r="I216" s="19">
        <v>100664.15</v>
      </c>
      <c r="J216" s="19">
        <v>4969.8500000000004</v>
      </c>
      <c r="K216" s="19">
        <v>10913.46</v>
      </c>
      <c r="L216" s="19">
        <v>105.74</v>
      </c>
      <c r="M216" s="19">
        <v>15989.05</v>
      </c>
      <c r="O216" s="28">
        <v>100664.15</v>
      </c>
      <c r="P216" s="28">
        <v>105.74</v>
      </c>
      <c r="Q216" s="28">
        <v>4969.8500000000004</v>
      </c>
      <c r="R216" s="28">
        <v>10913.46</v>
      </c>
      <c r="S216" s="31">
        <v>116653.20000000001</v>
      </c>
      <c r="U216" s="30">
        <f t="shared" si="36"/>
        <v>0</v>
      </c>
      <c r="V216" s="30">
        <f t="shared" si="37"/>
        <v>0</v>
      </c>
      <c r="W216" s="30">
        <f t="shared" si="38"/>
        <v>0</v>
      </c>
      <c r="X216" s="30">
        <f t="shared" si="39"/>
        <v>0</v>
      </c>
    </row>
    <row r="217" spans="1:24" x14ac:dyDescent="0.25">
      <c r="A217" s="20">
        <v>44304.595577048603</v>
      </c>
      <c r="B217" s="21" t="s">
        <v>539</v>
      </c>
      <c r="C217" s="6" t="s">
        <v>540</v>
      </c>
      <c r="D217" s="6" t="s">
        <v>541</v>
      </c>
      <c r="E217" s="21">
        <v>120</v>
      </c>
      <c r="F217" s="19">
        <v>0</v>
      </c>
      <c r="G217" s="19">
        <v>0</v>
      </c>
      <c r="H217" s="19">
        <v>93396.23</v>
      </c>
      <c r="I217" s="19">
        <v>93396.23</v>
      </c>
      <c r="J217" s="19">
        <v>4613.7700000000004</v>
      </c>
      <c r="K217" s="19">
        <v>10125.89</v>
      </c>
      <c r="L217" s="19">
        <v>98.11</v>
      </c>
      <c r="M217" s="19">
        <v>14837.77</v>
      </c>
      <c r="O217" s="28">
        <v>93396.23</v>
      </c>
      <c r="P217" s="28">
        <v>98.11</v>
      </c>
      <c r="Q217" s="28">
        <v>4613.7700000000004</v>
      </c>
      <c r="R217" s="28">
        <v>10125.89</v>
      </c>
      <c r="S217" s="31">
        <v>108234</v>
      </c>
      <c r="U217" s="30">
        <f t="shared" si="36"/>
        <v>0</v>
      </c>
      <c r="V217" s="30">
        <f t="shared" si="37"/>
        <v>0</v>
      </c>
      <c r="W217" s="30">
        <f t="shared" si="38"/>
        <v>0</v>
      </c>
      <c r="X217" s="30">
        <f t="shared" si="39"/>
        <v>0</v>
      </c>
    </row>
    <row r="218" spans="1:24" x14ac:dyDescent="0.25">
      <c r="A218" s="20">
        <v>44311.586941238398</v>
      </c>
      <c r="B218" s="21" t="s">
        <v>542</v>
      </c>
      <c r="C218" s="6" t="s">
        <v>543</v>
      </c>
      <c r="D218" s="6" t="s">
        <v>544</v>
      </c>
      <c r="E218" s="21">
        <v>120</v>
      </c>
      <c r="F218" s="19">
        <v>0</v>
      </c>
      <c r="G218" s="19">
        <v>0</v>
      </c>
      <c r="H218" s="19">
        <v>68005.19</v>
      </c>
      <c r="I218" s="19">
        <v>68005.19</v>
      </c>
      <c r="J218" s="19">
        <v>3359.45</v>
      </c>
      <c r="K218" s="19">
        <v>7373.92</v>
      </c>
      <c r="L218" s="19">
        <v>71.44</v>
      </c>
      <c r="M218" s="19">
        <v>10804.81</v>
      </c>
      <c r="O218" s="28">
        <v>68005.19</v>
      </c>
      <c r="P218" s="28">
        <v>71.44</v>
      </c>
      <c r="Q218" s="28">
        <v>3359.45</v>
      </c>
      <c r="R218" s="28">
        <v>7373.92</v>
      </c>
      <c r="S218" s="31">
        <v>78810</v>
      </c>
      <c r="U218" s="30">
        <f t="shared" si="36"/>
        <v>0</v>
      </c>
      <c r="V218" s="30">
        <f t="shared" si="37"/>
        <v>0</v>
      </c>
      <c r="W218" s="30">
        <f t="shared" si="38"/>
        <v>0</v>
      </c>
      <c r="X218" s="30">
        <f t="shared" si="39"/>
        <v>0</v>
      </c>
    </row>
    <row r="219" spans="1:24" x14ac:dyDescent="0.25">
      <c r="A219" s="20">
        <v>44297.606488773097</v>
      </c>
      <c r="B219" s="21" t="s">
        <v>545</v>
      </c>
      <c r="C219" s="6" t="s">
        <v>546</v>
      </c>
      <c r="D219" s="6" t="s">
        <v>547</v>
      </c>
      <c r="E219" s="21">
        <v>120</v>
      </c>
      <c r="F219" s="19">
        <v>0</v>
      </c>
      <c r="G219" s="19">
        <v>0</v>
      </c>
      <c r="H219" s="19">
        <v>62872.639999999999</v>
      </c>
      <c r="I219" s="19">
        <v>62872.639999999999</v>
      </c>
      <c r="J219" s="19">
        <v>3105.91</v>
      </c>
      <c r="K219" s="19">
        <v>6817.01</v>
      </c>
      <c r="L219" s="19">
        <v>66.040000000000006</v>
      </c>
      <c r="M219" s="19">
        <v>9988.9599999999991</v>
      </c>
      <c r="O219" s="28">
        <v>62872.639999999999</v>
      </c>
      <c r="P219" s="28">
        <v>66.040000000000006</v>
      </c>
      <c r="Q219" s="28">
        <v>3105.91</v>
      </c>
      <c r="R219" s="28">
        <v>6817.01</v>
      </c>
      <c r="S219" s="31">
        <v>72861.599999999991</v>
      </c>
      <c r="U219" s="30">
        <f t="shared" si="36"/>
        <v>0</v>
      </c>
      <c r="V219" s="30">
        <f t="shared" si="37"/>
        <v>0</v>
      </c>
      <c r="W219" s="30">
        <f t="shared" si="38"/>
        <v>0</v>
      </c>
      <c r="X219" s="30">
        <f t="shared" si="39"/>
        <v>0</v>
      </c>
    </row>
    <row r="220" spans="1:24" x14ac:dyDescent="0.25">
      <c r="A220" s="20">
        <v>44310.608040312502</v>
      </c>
      <c r="B220" s="21" t="s">
        <v>548</v>
      </c>
      <c r="C220" s="6" t="s">
        <v>549</v>
      </c>
      <c r="D220" s="6" t="s">
        <v>550</v>
      </c>
      <c r="E220" s="21">
        <v>120</v>
      </c>
      <c r="F220" s="19">
        <v>0</v>
      </c>
      <c r="G220" s="19">
        <v>0</v>
      </c>
      <c r="H220" s="19">
        <v>116756.8</v>
      </c>
      <c r="I220" s="19">
        <v>116756.8</v>
      </c>
      <c r="J220" s="19">
        <v>5767.71</v>
      </c>
      <c r="K220" s="19">
        <v>12658.84</v>
      </c>
      <c r="L220" s="19">
        <v>122.65</v>
      </c>
      <c r="M220" s="19">
        <v>18549.2</v>
      </c>
      <c r="O220" s="28">
        <v>116756.8</v>
      </c>
      <c r="P220" s="28">
        <v>122.65</v>
      </c>
      <c r="Q220" s="28">
        <v>5767.71</v>
      </c>
      <c r="R220" s="28">
        <v>12658.84</v>
      </c>
      <c r="S220" s="31">
        <v>135306</v>
      </c>
      <c r="U220" s="30">
        <f t="shared" si="36"/>
        <v>0</v>
      </c>
      <c r="V220" s="30">
        <f t="shared" si="37"/>
        <v>0</v>
      </c>
      <c r="W220" s="30">
        <f t="shared" si="38"/>
        <v>0</v>
      </c>
      <c r="X220" s="30">
        <f t="shared" si="39"/>
        <v>0</v>
      </c>
    </row>
    <row r="221" spans="1:24" x14ac:dyDescent="0.25">
      <c r="A221" s="20">
        <v>44313.626548460597</v>
      </c>
      <c r="B221" s="21" t="s">
        <v>551</v>
      </c>
      <c r="C221" s="6" t="s">
        <v>552</v>
      </c>
      <c r="D221" s="6" t="s">
        <v>553</v>
      </c>
      <c r="E221" s="21">
        <v>120</v>
      </c>
      <c r="F221" s="19">
        <v>0</v>
      </c>
      <c r="G221" s="19">
        <v>0</v>
      </c>
      <c r="H221" s="19">
        <v>126962.82</v>
      </c>
      <c r="I221" s="19">
        <v>126962.82</v>
      </c>
      <c r="J221" s="19">
        <v>6271.77</v>
      </c>
      <c r="K221" s="19">
        <v>13765.24</v>
      </c>
      <c r="L221" s="19">
        <v>133.37</v>
      </c>
      <c r="M221" s="19">
        <v>20170.38</v>
      </c>
      <c r="O221" s="28">
        <v>126962.82</v>
      </c>
      <c r="P221" s="28">
        <v>133.37</v>
      </c>
      <c r="Q221" s="28">
        <v>6271.77</v>
      </c>
      <c r="R221" s="28">
        <v>13765.24</v>
      </c>
      <c r="S221" s="31">
        <v>147133.19999999998</v>
      </c>
      <c r="U221" s="30">
        <f t="shared" si="36"/>
        <v>0</v>
      </c>
      <c r="V221" s="30">
        <f t="shared" si="37"/>
        <v>0</v>
      </c>
      <c r="W221" s="30">
        <f t="shared" si="38"/>
        <v>0</v>
      </c>
      <c r="X221" s="30">
        <f t="shared" si="39"/>
        <v>0</v>
      </c>
    </row>
    <row r="222" spans="1:24" x14ac:dyDescent="0.25">
      <c r="A222" s="20">
        <v>44290.5584360301</v>
      </c>
      <c r="B222" s="21" t="s">
        <v>554</v>
      </c>
      <c r="C222" s="6" t="s">
        <v>555</v>
      </c>
      <c r="D222" s="6" t="s">
        <v>556</v>
      </c>
      <c r="E222" s="21">
        <v>120</v>
      </c>
      <c r="F222" s="19">
        <v>0</v>
      </c>
      <c r="G222" s="19">
        <v>0</v>
      </c>
      <c r="H222" s="19">
        <v>96677.85</v>
      </c>
      <c r="I222" s="19">
        <v>96677.85</v>
      </c>
      <c r="J222" s="19">
        <v>4775.67</v>
      </c>
      <c r="K222" s="19">
        <v>10481.719999999999</v>
      </c>
      <c r="L222" s="19">
        <v>101.56</v>
      </c>
      <c r="M222" s="19">
        <v>15358.95</v>
      </c>
      <c r="O222" s="28">
        <v>96677.85</v>
      </c>
      <c r="P222" s="28">
        <v>101.56</v>
      </c>
      <c r="Q222" s="28">
        <v>4775.67</v>
      </c>
      <c r="R222" s="28">
        <v>10481.719999999999</v>
      </c>
      <c r="S222" s="31">
        <v>112036.8</v>
      </c>
      <c r="U222" s="30">
        <f t="shared" si="36"/>
        <v>0</v>
      </c>
      <c r="V222" s="30">
        <f t="shared" si="37"/>
        <v>0</v>
      </c>
      <c r="W222" s="30">
        <f t="shared" si="38"/>
        <v>0</v>
      </c>
      <c r="X222" s="30">
        <f t="shared" si="39"/>
        <v>0</v>
      </c>
    </row>
    <row r="223" spans="1:24" s="36" customFormat="1" x14ac:dyDescent="0.25">
      <c r="A223" s="32">
        <v>44303.823932326399</v>
      </c>
      <c r="B223" s="33" t="s">
        <v>557</v>
      </c>
      <c r="C223" s="34" t="s">
        <v>558</v>
      </c>
      <c r="D223" s="34" t="s">
        <v>559</v>
      </c>
      <c r="E223" s="33">
        <v>120</v>
      </c>
      <c r="F223" s="35">
        <v>0</v>
      </c>
      <c r="G223" s="35">
        <v>0</v>
      </c>
      <c r="H223" s="35">
        <v>81132.08</v>
      </c>
      <c r="I223" s="35">
        <v>81132.08</v>
      </c>
      <c r="J223" s="35">
        <v>4007.92</v>
      </c>
      <c r="K223" s="35">
        <v>8797.17</v>
      </c>
      <c r="L223" s="35">
        <v>85.23</v>
      </c>
      <c r="M223" s="35">
        <v>12890.32</v>
      </c>
      <c r="O223" s="37">
        <v>81132.08</v>
      </c>
      <c r="P223" s="37">
        <v>85.23</v>
      </c>
      <c r="Q223" s="37">
        <v>3224.4</v>
      </c>
      <c r="R223" s="37">
        <v>8797.17</v>
      </c>
      <c r="S223" s="38">
        <v>93238.87999999999</v>
      </c>
      <c r="U223" s="39">
        <f t="shared" si="36"/>
        <v>0</v>
      </c>
      <c r="V223" s="39">
        <f t="shared" si="37"/>
        <v>0</v>
      </c>
      <c r="W223" s="39">
        <f t="shared" si="38"/>
        <v>0</v>
      </c>
      <c r="X223" s="39">
        <f t="shared" si="39"/>
        <v>783.52000000000407</v>
      </c>
    </row>
    <row r="224" spans="1:24" x14ac:dyDescent="0.25">
      <c r="A224" s="20">
        <v>44307.594155127299</v>
      </c>
      <c r="B224" s="21" t="s">
        <v>560</v>
      </c>
      <c r="C224" s="6" t="s">
        <v>561</v>
      </c>
      <c r="D224" s="6" t="s">
        <v>562</v>
      </c>
      <c r="E224" s="21">
        <v>120</v>
      </c>
      <c r="F224" s="19">
        <v>0</v>
      </c>
      <c r="G224" s="19">
        <v>0</v>
      </c>
      <c r="H224" s="19">
        <v>76006.179999999993</v>
      </c>
      <c r="I224" s="19">
        <v>76006.179999999993</v>
      </c>
      <c r="J224" s="19">
        <v>3750.37</v>
      </c>
      <c r="K224" s="19">
        <v>8240.01</v>
      </c>
      <c r="L224" s="19">
        <v>79.84</v>
      </c>
      <c r="M224" s="19">
        <v>12070.22</v>
      </c>
      <c r="O224" s="28">
        <v>76006.179999999993</v>
      </c>
      <c r="P224" s="28">
        <v>79.84</v>
      </c>
      <c r="Q224" s="28">
        <v>3750.37</v>
      </c>
      <c r="R224" s="28">
        <v>8240.01</v>
      </c>
      <c r="S224" s="31">
        <v>88076.39999999998</v>
      </c>
      <c r="U224" s="30">
        <f t="shared" si="36"/>
        <v>0</v>
      </c>
      <c r="V224" s="30">
        <f t="shared" si="37"/>
        <v>0</v>
      </c>
      <c r="W224" s="30">
        <f t="shared" si="38"/>
        <v>0</v>
      </c>
      <c r="X224" s="30">
        <f t="shared" si="39"/>
        <v>0</v>
      </c>
    </row>
    <row r="225" spans="1:24" x14ac:dyDescent="0.25">
      <c r="A225" s="20">
        <v>44304.573564583297</v>
      </c>
      <c r="B225" s="21" t="s">
        <v>563</v>
      </c>
      <c r="C225" s="6" t="s">
        <v>564</v>
      </c>
      <c r="D225" s="6" t="s">
        <v>565</v>
      </c>
      <c r="E225" s="21">
        <v>120</v>
      </c>
      <c r="F225" s="19">
        <v>0</v>
      </c>
      <c r="G225" s="19">
        <v>0</v>
      </c>
      <c r="H225" s="19">
        <v>73610.98</v>
      </c>
      <c r="I225" s="19">
        <v>73610.98</v>
      </c>
      <c r="J225" s="19">
        <v>3636.38</v>
      </c>
      <c r="K225" s="19">
        <v>7980.92</v>
      </c>
      <c r="L225" s="19">
        <v>77.319999999999993</v>
      </c>
      <c r="M225" s="19">
        <v>11694.62</v>
      </c>
      <c r="O225" s="28">
        <v>73610.98</v>
      </c>
      <c r="P225" s="28">
        <v>77.319999999999993</v>
      </c>
      <c r="Q225" s="28">
        <v>3636.38</v>
      </c>
      <c r="R225" s="28">
        <v>7980.92</v>
      </c>
      <c r="S225" s="31">
        <v>85305.600000000006</v>
      </c>
      <c r="U225" s="30">
        <f t="shared" si="36"/>
        <v>0</v>
      </c>
      <c r="V225" s="30">
        <f t="shared" si="37"/>
        <v>0</v>
      </c>
      <c r="W225" s="30">
        <f t="shared" si="38"/>
        <v>0</v>
      </c>
      <c r="X225" s="30">
        <f t="shared" si="39"/>
        <v>0</v>
      </c>
    </row>
    <row r="226" spans="1:24" x14ac:dyDescent="0.25">
      <c r="A226" s="20">
        <v>44311.567013854197</v>
      </c>
      <c r="B226" s="21" t="s">
        <v>566</v>
      </c>
      <c r="C226" s="6" t="s">
        <v>567</v>
      </c>
      <c r="D226" s="6" t="s">
        <v>568</v>
      </c>
      <c r="E226" s="21">
        <v>120</v>
      </c>
      <c r="F226" s="19">
        <v>0</v>
      </c>
      <c r="G226" s="19">
        <v>0</v>
      </c>
      <c r="H226" s="19">
        <v>76495.75</v>
      </c>
      <c r="I226" s="19">
        <v>76495.75</v>
      </c>
      <c r="J226" s="19">
        <v>3778.9</v>
      </c>
      <c r="K226" s="19">
        <v>8293.7900000000009</v>
      </c>
      <c r="L226" s="19">
        <v>80.36</v>
      </c>
      <c r="M226" s="19">
        <v>12153.05</v>
      </c>
      <c r="O226" s="28">
        <v>76495.75</v>
      </c>
      <c r="P226" s="28">
        <v>80.36</v>
      </c>
      <c r="Q226" s="28">
        <v>3778.9</v>
      </c>
      <c r="R226" s="28">
        <v>8293.7900000000009</v>
      </c>
      <c r="S226" s="31">
        <v>88648.799999999988</v>
      </c>
      <c r="U226" s="30">
        <f t="shared" si="36"/>
        <v>0</v>
      </c>
      <c r="V226" s="30">
        <f t="shared" si="37"/>
        <v>0</v>
      </c>
      <c r="W226" s="30">
        <f t="shared" si="38"/>
        <v>0</v>
      </c>
      <c r="X226" s="30">
        <f t="shared" si="39"/>
        <v>0</v>
      </c>
    </row>
    <row r="227" spans="1:24" x14ac:dyDescent="0.25">
      <c r="A227" s="20">
        <v>44296.636398379604</v>
      </c>
      <c r="B227" s="21" t="s">
        <v>569</v>
      </c>
      <c r="C227" s="6" t="s">
        <v>570</v>
      </c>
      <c r="D227" s="6" t="s">
        <v>571</v>
      </c>
      <c r="E227" s="21">
        <v>120</v>
      </c>
      <c r="F227" s="19">
        <v>0</v>
      </c>
      <c r="G227" s="19">
        <v>0</v>
      </c>
      <c r="H227" s="19">
        <v>89490.57</v>
      </c>
      <c r="I227" s="19">
        <v>89490.57</v>
      </c>
      <c r="J227" s="19">
        <v>4419.43</v>
      </c>
      <c r="K227" s="19">
        <v>9702.4</v>
      </c>
      <c r="L227" s="19">
        <v>94</v>
      </c>
      <c r="M227" s="19">
        <v>14215.83</v>
      </c>
      <c r="O227" s="28">
        <v>89490.57</v>
      </c>
      <c r="P227" s="28">
        <v>94</v>
      </c>
      <c r="Q227" s="28">
        <v>4419.43</v>
      </c>
      <c r="R227" s="28">
        <v>9702.4</v>
      </c>
      <c r="S227" s="31">
        <v>103706.4</v>
      </c>
      <c r="U227" s="30">
        <f t="shared" si="36"/>
        <v>0</v>
      </c>
      <c r="V227" s="30">
        <f t="shared" si="37"/>
        <v>0</v>
      </c>
      <c r="W227" s="30">
        <f t="shared" si="38"/>
        <v>0</v>
      </c>
      <c r="X227" s="30">
        <f t="shared" si="39"/>
        <v>0</v>
      </c>
    </row>
    <row r="228" spans="1:24" x14ac:dyDescent="0.25">
      <c r="A228" s="20">
        <v>44297.669956215301</v>
      </c>
      <c r="B228" s="21" t="s">
        <v>572</v>
      </c>
      <c r="C228" s="6" t="s">
        <v>573</v>
      </c>
      <c r="D228" s="6" t="s">
        <v>574</v>
      </c>
      <c r="E228" s="21">
        <v>120</v>
      </c>
      <c r="F228" s="19">
        <v>0</v>
      </c>
      <c r="G228" s="19">
        <v>0</v>
      </c>
      <c r="H228" s="19">
        <v>65378.68</v>
      </c>
      <c r="I228" s="19">
        <v>65378.68</v>
      </c>
      <c r="J228" s="19">
        <v>3229.7</v>
      </c>
      <c r="K228" s="19">
        <v>7088.54</v>
      </c>
      <c r="L228" s="19">
        <v>68.680000000000007</v>
      </c>
      <c r="M228" s="19">
        <v>10386.92</v>
      </c>
      <c r="O228" s="28">
        <v>65378.68</v>
      </c>
      <c r="P228" s="28">
        <v>68.680000000000007</v>
      </c>
      <c r="Q228" s="28">
        <v>3229.7</v>
      </c>
      <c r="R228" s="28">
        <v>7088.54</v>
      </c>
      <c r="S228" s="31">
        <v>75765.599999999991</v>
      </c>
      <c r="U228" s="30">
        <f t="shared" si="36"/>
        <v>0</v>
      </c>
      <c r="V228" s="30">
        <f t="shared" si="37"/>
        <v>0</v>
      </c>
      <c r="W228" s="30">
        <f t="shared" si="38"/>
        <v>0</v>
      </c>
      <c r="X228" s="30">
        <f t="shared" si="39"/>
        <v>0</v>
      </c>
    </row>
    <row r="229" spans="1:24" x14ac:dyDescent="0.25">
      <c r="A229" s="20">
        <v>44289.610912812503</v>
      </c>
      <c r="B229" s="21" t="s">
        <v>575</v>
      </c>
      <c r="C229" s="6" t="s">
        <v>576</v>
      </c>
      <c r="D229" s="6" t="s">
        <v>577</v>
      </c>
      <c r="E229" s="21">
        <v>120</v>
      </c>
      <c r="F229" s="19">
        <v>0</v>
      </c>
      <c r="G229" s="19">
        <v>0</v>
      </c>
      <c r="H229" s="19">
        <v>71396.039999999994</v>
      </c>
      <c r="I229" s="19">
        <v>71396.039999999994</v>
      </c>
      <c r="J229" s="19">
        <v>3526.76</v>
      </c>
      <c r="K229" s="19">
        <v>7741</v>
      </c>
      <c r="L229" s="19">
        <v>75</v>
      </c>
      <c r="M229" s="19">
        <v>11342.76</v>
      </c>
      <c r="O229" s="28">
        <v>71396.039999999994</v>
      </c>
      <c r="P229" s="28">
        <v>75</v>
      </c>
      <c r="Q229" s="28">
        <v>3526.76</v>
      </c>
      <c r="R229" s="28">
        <v>7741</v>
      </c>
      <c r="S229" s="31">
        <v>82738.799999999988</v>
      </c>
      <c r="U229" s="30">
        <f t="shared" si="36"/>
        <v>0</v>
      </c>
      <c r="V229" s="30">
        <f t="shared" si="37"/>
        <v>0</v>
      </c>
      <c r="W229" s="30">
        <f t="shared" si="38"/>
        <v>0</v>
      </c>
      <c r="X229" s="30">
        <f t="shared" si="39"/>
        <v>0</v>
      </c>
    </row>
    <row r="230" spans="1:24" x14ac:dyDescent="0.25">
      <c r="A230" s="20">
        <v>44315.654296759298</v>
      </c>
      <c r="B230" s="21" t="s">
        <v>578</v>
      </c>
      <c r="C230" s="6" t="s">
        <v>579</v>
      </c>
      <c r="D230" s="6" t="s">
        <v>580</v>
      </c>
      <c r="E230" s="21">
        <v>120</v>
      </c>
      <c r="F230" s="19">
        <v>0</v>
      </c>
      <c r="G230" s="19">
        <v>0</v>
      </c>
      <c r="H230" s="19">
        <v>68005.19</v>
      </c>
      <c r="I230" s="19">
        <v>68005.19</v>
      </c>
      <c r="J230" s="19">
        <v>3359.31</v>
      </c>
      <c r="K230" s="19">
        <v>7372.86</v>
      </c>
      <c r="L230" s="19">
        <v>71.44</v>
      </c>
      <c r="M230" s="19">
        <v>10803.61</v>
      </c>
      <c r="O230" s="28">
        <v>68005.19</v>
      </c>
      <c r="P230" s="28">
        <v>71.44</v>
      </c>
      <c r="Q230" s="28">
        <v>3359.31</v>
      </c>
      <c r="R230" s="28">
        <v>7372.86</v>
      </c>
      <c r="S230" s="31">
        <v>78808.800000000003</v>
      </c>
      <c r="U230" s="30">
        <f t="shared" si="36"/>
        <v>0</v>
      </c>
      <c r="V230" s="30">
        <f t="shared" si="37"/>
        <v>0</v>
      </c>
      <c r="W230" s="30">
        <f t="shared" si="38"/>
        <v>0</v>
      </c>
      <c r="X230" s="30">
        <f t="shared" si="39"/>
        <v>0</v>
      </c>
    </row>
    <row r="231" spans="1:24" x14ac:dyDescent="0.25">
      <c r="A231" s="20">
        <v>44297.774969942097</v>
      </c>
      <c r="B231" s="21" t="s">
        <v>581</v>
      </c>
      <c r="C231" s="6" t="s">
        <v>582</v>
      </c>
      <c r="D231" s="6" t="s">
        <v>583</v>
      </c>
      <c r="E231" s="21">
        <v>120</v>
      </c>
      <c r="F231" s="19">
        <v>0</v>
      </c>
      <c r="G231" s="19">
        <v>0</v>
      </c>
      <c r="H231" s="19">
        <v>68650.19</v>
      </c>
      <c r="I231" s="19">
        <v>68650.19</v>
      </c>
      <c r="J231" s="19">
        <v>3391.32</v>
      </c>
      <c r="K231" s="19">
        <v>7442.78</v>
      </c>
      <c r="L231" s="19">
        <v>72.11</v>
      </c>
      <c r="M231" s="19">
        <v>10906.21</v>
      </c>
      <c r="O231" s="28">
        <v>68650.19</v>
      </c>
      <c r="P231" s="28">
        <v>72.11</v>
      </c>
      <c r="Q231" s="28">
        <v>3391.32</v>
      </c>
      <c r="R231" s="28">
        <v>7442.78</v>
      </c>
      <c r="S231" s="31">
        <v>79556.400000000009</v>
      </c>
      <c r="U231" s="30">
        <f t="shared" si="36"/>
        <v>0</v>
      </c>
      <c r="V231" s="30">
        <f t="shared" si="37"/>
        <v>0</v>
      </c>
      <c r="W231" s="30">
        <f t="shared" si="38"/>
        <v>0</v>
      </c>
      <c r="X231" s="30">
        <f t="shared" si="39"/>
        <v>0</v>
      </c>
    </row>
    <row r="232" spans="1:24" x14ac:dyDescent="0.25">
      <c r="A232" s="20">
        <v>44297.660426539398</v>
      </c>
      <c r="B232" s="21" t="s">
        <v>584</v>
      </c>
      <c r="C232" s="6" t="s">
        <v>585</v>
      </c>
      <c r="D232" s="6" t="s">
        <v>586</v>
      </c>
      <c r="E232" s="21">
        <v>120</v>
      </c>
      <c r="F232" s="19">
        <v>0</v>
      </c>
      <c r="G232" s="19">
        <v>0</v>
      </c>
      <c r="H232" s="19">
        <v>63414.080000000002</v>
      </c>
      <c r="I232" s="19">
        <v>63414.080000000002</v>
      </c>
      <c r="J232" s="19">
        <v>3132.65</v>
      </c>
      <c r="K232" s="19">
        <v>6875.86</v>
      </c>
      <c r="L232" s="19">
        <v>66.61</v>
      </c>
      <c r="M232" s="19">
        <v>10075.120000000001</v>
      </c>
      <c r="O232" s="28">
        <v>63414.080000000002</v>
      </c>
      <c r="P232" s="28">
        <v>66.61</v>
      </c>
      <c r="Q232" s="28">
        <v>3132.65</v>
      </c>
      <c r="R232" s="28">
        <v>6875.86</v>
      </c>
      <c r="S232" s="31">
        <v>73489.2</v>
      </c>
      <c r="U232" s="30">
        <f t="shared" si="36"/>
        <v>0</v>
      </c>
      <c r="V232" s="30">
        <f t="shared" si="37"/>
        <v>0</v>
      </c>
      <c r="W232" s="30">
        <f t="shared" si="38"/>
        <v>0</v>
      </c>
      <c r="X232" s="30">
        <f t="shared" si="39"/>
        <v>0</v>
      </c>
    </row>
    <row r="233" spans="1:24" x14ac:dyDescent="0.25">
      <c r="A233" s="20">
        <v>44307.678730243097</v>
      </c>
      <c r="B233" s="21" t="s">
        <v>587</v>
      </c>
      <c r="C233" s="6" t="s">
        <v>588</v>
      </c>
      <c r="D233" s="6" t="s">
        <v>589</v>
      </c>
      <c r="E233" s="21">
        <v>120</v>
      </c>
      <c r="F233" s="19">
        <v>0</v>
      </c>
      <c r="G233" s="19">
        <v>0</v>
      </c>
      <c r="H233" s="19">
        <v>89763.02</v>
      </c>
      <c r="I233" s="19">
        <v>89763.02</v>
      </c>
      <c r="J233" s="19">
        <v>4425.78</v>
      </c>
      <c r="K233" s="19">
        <v>9731.7199999999993</v>
      </c>
      <c r="L233" s="19">
        <v>94.28</v>
      </c>
      <c r="M233" s="19">
        <v>14251.78</v>
      </c>
      <c r="O233" s="28">
        <v>89763.02</v>
      </c>
      <c r="P233" s="28">
        <v>94.28</v>
      </c>
      <c r="Q233" s="28">
        <v>4425.78</v>
      </c>
      <c r="R233" s="28">
        <v>9731.7199999999993</v>
      </c>
      <c r="S233" s="31">
        <v>104014.8</v>
      </c>
      <c r="U233" s="30">
        <f t="shared" si="36"/>
        <v>0</v>
      </c>
      <c r="V233" s="30">
        <f t="shared" si="37"/>
        <v>0</v>
      </c>
      <c r="W233" s="30">
        <f t="shared" si="38"/>
        <v>0</v>
      </c>
      <c r="X233" s="30">
        <f t="shared" si="39"/>
        <v>0</v>
      </c>
    </row>
    <row r="234" spans="1:24" x14ac:dyDescent="0.25">
      <c r="A234" s="20">
        <v>44297.719137071799</v>
      </c>
      <c r="B234" s="21" t="s">
        <v>590</v>
      </c>
      <c r="C234" s="6" t="s">
        <v>591</v>
      </c>
      <c r="D234" s="6" t="s">
        <v>592</v>
      </c>
      <c r="E234" s="21">
        <v>120</v>
      </c>
      <c r="F234" s="19">
        <v>0</v>
      </c>
      <c r="G234" s="19">
        <v>0</v>
      </c>
      <c r="H234" s="19">
        <v>72818.240000000005</v>
      </c>
      <c r="I234" s="19">
        <v>72818.240000000005</v>
      </c>
      <c r="J234" s="19">
        <v>3589.09</v>
      </c>
      <c r="K234" s="19">
        <v>7894.19</v>
      </c>
      <c r="L234" s="19">
        <v>76.48</v>
      </c>
      <c r="M234" s="19">
        <v>11559.76</v>
      </c>
      <c r="O234" s="28">
        <v>72818.240000000005</v>
      </c>
      <c r="P234" s="28">
        <v>76.48</v>
      </c>
      <c r="Q234" s="28">
        <v>3589.09</v>
      </c>
      <c r="R234" s="28">
        <v>7894.19</v>
      </c>
      <c r="S234" s="31">
        <v>84378</v>
      </c>
      <c r="U234" s="30">
        <f t="shared" si="36"/>
        <v>0</v>
      </c>
      <c r="V234" s="30">
        <f t="shared" si="37"/>
        <v>0</v>
      </c>
      <c r="W234" s="30">
        <f t="shared" si="38"/>
        <v>0</v>
      </c>
      <c r="X234" s="30">
        <f t="shared" si="39"/>
        <v>0</v>
      </c>
    </row>
    <row r="235" spans="1:24" x14ac:dyDescent="0.25">
      <c r="A235" s="20">
        <v>44303.639432060198</v>
      </c>
      <c r="B235" s="21" t="s">
        <v>593</v>
      </c>
      <c r="C235" s="6" t="s">
        <v>594</v>
      </c>
      <c r="D235" s="6" t="s">
        <v>595</v>
      </c>
      <c r="E235" s="21">
        <v>120</v>
      </c>
      <c r="F235" s="19">
        <v>0</v>
      </c>
      <c r="G235" s="19">
        <v>0</v>
      </c>
      <c r="H235" s="19">
        <v>75730.8</v>
      </c>
      <c r="I235" s="19">
        <v>75730.8</v>
      </c>
      <c r="J235" s="19">
        <v>3733.85</v>
      </c>
      <c r="K235" s="19">
        <v>8210.61</v>
      </c>
      <c r="L235" s="19">
        <v>79.540000000000006</v>
      </c>
      <c r="M235" s="19">
        <v>12024</v>
      </c>
      <c r="O235" s="28">
        <v>75730.8</v>
      </c>
      <c r="P235" s="28">
        <v>79.540000000000006</v>
      </c>
      <c r="Q235" s="28">
        <v>3733.85</v>
      </c>
      <c r="R235" s="28">
        <v>8210.61</v>
      </c>
      <c r="S235" s="31">
        <v>87754.8</v>
      </c>
      <c r="U235" s="30">
        <f t="shared" si="36"/>
        <v>0</v>
      </c>
      <c r="V235" s="30">
        <f t="shared" si="37"/>
        <v>0</v>
      </c>
      <c r="W235" s="30">
        <f t="shared" si="38"/>
        <v>0</v>
      </c>
      <c r="X235" s="30">
        <f t="shared" si="39"/>
        <v>0</v>
      </c>
    </row>
    <row r="236" spans="1:24" x14ac:dyDescent="0.25">
      <c r="A236" s="20">
        <v>44313.674296724501</v>
      </c>
      <c r="B236" s="21" t="s">
        <v>596</v>
      </c>
      <c r="C236" s="6" t="s">
        <v>597</v>
      </c>
      <c r="D236" s="6" t="s">
        <v>598</v>
      </c>
      <c r="E236" s="21">
        <v>120</v>
      </c>
      <c r="F236" s="19">
        <v>0</v>
      </c>
      <c r="G236" s="19">
        <v>0</v>
      </c>
      <c r="H236" s="19">
        <v>85473.99</v>
      </c>
      <c r="I236" s="19">
        <v>85473.99</v>
      </c>
      <c r="J236" s="19">
        <v>4218.4399999999996</v>
      </c>
      <c r="K236" s="19">
        <v>9266.99</v>
      </c>
      <c r="L236" s="19">
        <v>89.78</v>
      </c>
      <c r="M236" s="19">
        <v>13575.21</v>
      </c>
      <c r="O236" s="28">
        <v>85473.99</v>
      </c>
      <c r="P236" s="28">
        <v>89.78</v>
      </c>
      <c r="Q236" s="28">
        <v>4218.4399999999996</v>
      </c>
      <c r="R236" s="28">
        <v>9266.99</v>
      </c>
      <c r="S236" s="31">
        <v>99049.200000000012</v>
      </c>
      <c r="U236" s="30">
        <f t="shared" si="36"/>
        <v>0</v>
      </c>
      <c r="V236" s="30">
        <f t="shared" si="37"/>
        <v>0</v>
      </c>
      <c r="W236" s="30">
        <f t="shared" si="38"/>
        <v>0</v>
      </c>
      <c r="X236" s="30">
        <f t="shared" si="39"/>
        <v>0</v>
      </c>
    </row>
    <row r="237" spans="1:24" x14ac:dyDescent="0.25">
      <c r="A237" s="20">
        <v>44313.437251932897</v>
      </c>
      <c r="B237" s="21" t="s">
        <v>599</v>
      </c>
      <c r="C237" s="6" t="s">
        <v>600</v>
      </c>
      <c r="D237" s="6" t="s">
        <v>601</v>
      </c>
      <c r="E237" s="21">
        <v>120</v>
      </c>
      <c r="F237" s="19">
        <v>0</v>
      </c>
      <c r="G237" s="19">
        <v>0</v>
      </c>
      <c r="H237" s="19">
        <v>88595.66</v>
      </c>
      <c r="I237" s="19">
        <v>88595.66</v>
      </c>
      <c r="J237" s="19">
        <v>4375.74</v>
      </c>
      <c r="K237" s="19">
        <v>9605.14</v>
      </c>
      <c r="L237" s="19">
        <v>93.06</v>
      </c>
      <c r="M237" s="19">
        <v>14073.94</v>
      </c>
      <c r="O237" s="28">
        <v>88595.66</v>
      </c>
      <c r="P237" s="28">
        <v>93.06</v>
      </c>
      <c r="Q237" s="28">
        <v>4375.74</v>
      </c>
      <c r="R237" s="28">
        <v>9605.14</v>
      </c>
      <c r="S237" s="31">
        <v>102669.6</v>
      </c>
      <c r="U237" s="30">
        <f t="shared" si="36"/>
        <v>0</v>
      </c>
      <c r="V237" s="30">
        <f t="shared" si="37"/>
        <v>0</v>
      </c>
      <c r="W237" s="30">
        <f t="shared" si="38"/>
        <v>0</v>
      </c>
      <c r="X237" s="30">
        <f t="shared" si="39"/>
        <v>0</v>
      </c>
    </row>
    <row r="238" spans="1:24" x14ac:dyDescent="0.25">
      <c r="A238" s="20">
        <v>44304.654257407397</v>
      </c>
      <c r="B238" s="21" t="s">
        <v>602</v>
      </c>
      <c r="C238" s="6" t="s">
        <v>603</v>
      </c>
      <c r="D238" s="6" t="s">
        <v>604</v>
      </c>
      <c r="E238" s="21">
        <v>120</v>
      </c>
      <c r="F238" s="19">
        <v>0</v>
      </c>
      <c r="G238" s="19">
        <v>0</v>
      </c>
      <c r="H238" s="19">
        <v>85473.99</v>
      </c>
      <c r="I238" s="19">
        <v>85473.99</v>
      </c>
      <c r="J238" s="19">
        <v>4222.34</v>
      </c>
      <c r="K238" s="19">
        <v>9267.8799999999992</v>
      </c>
      <c r="L238" s="19">
        <v>89.79</v>
      </c>
      <c r="M238" s="19">
        <v>13580.01</v>
      </c>
      <c r="O238" s="28">
        <v>85473.99</v>
      </c>
      <c r="P238" s="28">
        <v>89.79</v>
      </c>
      <c r="Q238" s="28">
        <v>4222.34</v>
      </c>
      <c r="R238" s="28">
        <v>9267.8799999999992</v>
      </c>
      <c r="S238" s="31">
        <v>99054</v>
      </c>
      <c r="U238" s="30">
        <f t="shared" si="36"/>
        <v>0</v>
      </c>
      <c r="V238" s="30">
        <f t="shared" si="37"/>
        <v>0</v>
      </c>
      <c r="W238" s="30">
        <f t="shared" si="38"/>
        <v>0</v>
      </c>
      <c r="X238" s="30">
        <f t="shared" si="39"/>
        <v>0</v>
      </c>
    </row>
    <row r="239" spans="1:24" x14ac:dyDescent="0.25">
      <c r="A239" s="20">
        <v>44310.535778240701</v>
      </c>
      <c r="B239" s="21" t="s">
        <v>605</v>
      </c>
      <c r="C239" s="6" t="s">
        <v>606</v>
      </c>
      <c r="D239" s="6" t="s">
        <v>607</v>
      </c>
      <c r="E239" s="21">
        <v>120</v>
      </c>
      <c r="F239" s="19">
        <v>0</v>
      </c>
      <c r="G239" s="19">
        <v>0</v>
      </c>
      <c r="H239" s="19">
        <v>83524.53</v>
      </c>
      <c r="I239" s="19">
        <v>83524.53</v>
      </c>
      <c r="J239" s="19">
        <v>4125.47</v>
      </c>
      <c r="K239" s="19">
        <v>9055.4599999999991</v>
      </c>
      <c r="L239" s="19">
        <v>87.74</v>
      </c>
      <c r="M239" s="19">
        <v>13268.67</v>
      </c>
      <c r="O239" s="28">
        <v>83524.53</v>
      </c>
      <c r="P239" s="28">
        <v>87.74</v>
      </c>
      <c r="Q239" s="28">
        <v>4125.47</v>
      </c>
      <c r="R239" s="28">
        <v>9055.4599999999991</v>
      </c>
      <c r="S239" s="31">
        <v>96793.200000000012</v>
      </c>
      <c r="U239" s="30">
        <f t="shared" si="36"/>
        <v>0</v>
      </c>
      <c r="V239" s="30">
        <f t="shared" si="37"/>
        <v>0</v>
      </c>
      <c r="W239" s="30">
        <f t="shared" si="38"/>
        <v>0</v>
      </c>
      <c r="X239" s="30">
        <f t="shared" si="39"/>
        <v>0</v>
      </c>
    </row>
    <row r="240" spans="1:24" x14ac:dyDescent="0.25">
      <c r="A240" s="20">
        <v>44310.605705752299</v>
      </c>
      <c r="B240" s="21" t="s">
        <v>608</v>
      </c>
      <c r="C240" s="6" t="s">
        <v>609</v>
      </c>
      <c r="D240" s="6" t="s">
        <v>610</v>
      </c>
      <c r="E240" s="21">
        <v>120</v>
      </c>
      <c r="F240" s="19">
        <v>0</v>
      </c>
      <c r="G240" s="19">
        <v>0</v>
      </c>
      <c r="H240" s="19">
        <v>86034.25</v>
      </c>
      <c r="I240" s="19">
        <v>86034.25</v>
      </c>
      <c r="J240" s="19">
        <v>4250.0600000000004</v>
      </c>
      <c r="K240" s="19">
        <v>9328.52</v>
      </c>
      <c r="L240" s="19">
        <v>90.37</v>
      </c>
      <c r="M240" s="19">
        <v>13668.95</v>
      </c>
      <c r="O240" s="28">
        <v>86034.25</v>
      </c>
      <c r="P240" s="28">
        <v>90.37</v>
      </c>
      <c r="Q240" s="28">
        <v>4250.0600000000004</v>
      </c>
      <c r="R240" s="28">
        <v>9328.52</v>
      </c>
      <c r="S240" s="31">
        <v>99703.2</v>
      </c>
      <c r="U240" s="30">
        <f t="shared" si="36"/>
        <v>0</v>
      </c>
      <c r="V240" s="30">
        <f t="shared" si="37"/>
        <v>0</v>
      </c>
      <c r="W240" s="30">
        <f t="shared" si="38"/>
        <v>0</v>
      </c>
      <c r="X240" s="30">
        <f t="shared" si="39"/>
        <v>0</v>
      </c>
    </row>
    <row r="241" spans="1:24" x14ac:dyDescent="0.25">
      <c r="A241" s="20">
        <v>44311.588178738399</v>
      </c>
      <c r="B241" s="21" t="s">
        <v>611</v>
      </c>
      <c r="C241" s="6" t="s">
        <v>612</v>
      </c>
      <c r="D241" s="6" t="s">
        <v>613</v>
      </c>
      <c r="E241" s="21">
        <v>120</v>
      </c>
      <c r="F241" s="19">
        <v>0</v>
      </c>
      <c r="G241" s="19">
        <v>0</v>
      </c>
      <c r="H241" s="19">
        <v>85439.58</v>
      </c>
      <c r="I241" s="19">
        <v>85439.58</v>
      </c>
      <c r="J241" s="19">
        <v>4218.47</v>
      </c>
      <c r="K241" s="19">
        <v>9263</v>
      </c>
      <c r="L241" s="19">
        <v>89.75</v>
      </c>
      <c r="M241" s="19">
        <v>13571.22</v>
      </c>
      <c r="O241" s="28">
        <v>85439.58</v>
      </c>
      <c r="P241" s="28">
        <v>89.75</v>
      </c>
      <c r="Q241" s="28">
        <v>4218.47</v>
      </c>
      <c r="R241" s="28">
        <v>9263</v>
      </c>
      <c r="S241" s="31">
        <v>99010.8</v>
      </c>
      <c r="U241" s="30">
        <f t="shared" si="36"/>
        <v>0</v>
      </c>
      <c r="V241" s="30">
        <f t="shared" si="37"/>
        <v>0</v>
      </c>
      <c r="W241" s="30">
        <f t="shared" si="38"/>
        <v>0</v>
      </c>
      <c r="X241" s="30">
        <f t="shared" si="39"/>
        <v>0</v>
      </c>
    </row>
    <row r="242" spans="1:24" x14ac:dyDescent="0.25">
      <c r="A242" s="20">
        <v>44310.531344178198</v>
      </c>
      <c r="B242" s="21" t="s">
        <v>614</v>
      </c>
      <c r="C242" s="6" t="s">
        <v>615</v>
      </c>
      <c r="D242" s="6" t="s">
        <v>616</v>
      </c>
      <c r="E242" s="21">
        <v>120</v>
      </c>
      <c r="F242" s="19">
        <v>0</v>
      </c>
      <c r="G242" s="19">
        <v>0</v>
      </c>
      <c r="H242" s="19">
        <v>85502.67</v>
      </c>
      <c r="I242" s="19">
        <v>85502.67</v>
      </c>
      <c r="J242" s="19">
        <v>4223.83</v>
      </c>
      <c r="K242" s="19">
        <v>9270.08</v>
      </c>
      <c r="L242" s="19">
        <v>89.82</v>
      </c>
      <c r="M242" s="19">
        <v>13583.73</v>
      </c>
      <c r="O242" s="28">
        <v>85502.67</v>
      </c>
      <c r="P242" s="28">
        <v>89.82</v>
      </c>
      <c r="Q242" s="28">
        <v>4223.83</v>
      </c>
      <c r="R242" s="28">
        <v>9270.08</v>
      </c>
      <c r="S242" s="31">
        <v>99086.400000000009</v>
      </c>
      <c r="U242" s="30">
        <f t="shared" si="36"/>
        <v>0</v>
      </c>
      <c r="V242" s="30">
        <f t="shared" si="37"/>
        <v>0</v>
      </c>
      <c r="W242" s="30">
        <f t="shared" si="38"/>
        <v>0</v>
      </c>
      <c r="X242" s="30">
        <f t="shared" si="39"/>
        <v>0</v>
      </c>
    </row>
    <row r="243" spans="1:24" x14ac:dyDescent="0.25">
      <c r="A243" s="20">
        <v>44311.617732141203</v>
      </c>
      <c r="B243" s="21" t="s">
        <v>617</v>
      </c>
      <c r="C243" s="6" t="s">
        <v>618</v>
      </c>
      <c r="D243" s="6" t="s">
        <v>619</v>
      </c>
      <c r="E243" s="21">
        <v>120</v>
      </c>
      <c r="F243" s="19">
        <v>0</v>
      </c>
      <c r="G243" s="19">
        <v>0</v>
      </c>
      <c r="H243" s="19">
        <v>85628.88</v>
      </c>
      <c r="I243" s="19">
        <v>85628.88</v>
      </c>
      <c r="J243" s="19">
        <v>4217.7299999999996</v>
      </c>
      <c r="K243" s="19">
        <v>9283.0499999999993</v>
      </c>
      <c r="L243" s="19">
        <v>89.94</v>
      </c>
      <c r="M243" s="19">
        <v>13590.72</v>
      </c>
      <c r="O243" s="28">
        <v>85628.88</v>
      </c>
      <c r="P243" s="28">
        <v>89.94</v>
      </c>
      <c r="Q243" s="28">
        <v>4217.7299999999996</v>
      </c>
      <c r="R243" s="28">
        <v>9283.0499999999993</v>
      </c>
      <c r="S243" s="31">
        <v>99219.6</v>
      </c>
      <c r="U243" s="30">
        <f t="shared" si="36"/>
        <v>0</v>
      </c>
      <c r="V243" s="30">
        <f t="shared" si="37"/>
        <v>0</v>
      </c>
      <c r="W243" s="30">
        <f t="shared" si="38"/>
        <v>0</v>
      </c>
      <c r="X243" s="30">
        <f t="shared" si="39"/>
        <v>0</v>
      </c>
    </row>
    <row r="244" spans="1:24" x14ac:dyDescent="0.25">
      <c r="A244" s="20">
        <v>44303.651823611101</v>
      </c>
      <c r="B244" s="21" t="s">
        <v>620</v>
      </c>
      <c r="C244" s="6" t="s">
        <v>621</v>
      </c>
      <c r="D244" s="6" t="s">
        <v>622</v>
      </c>
      <c r="E244" s="21">
        <v>120</v>
      </c>
      <c r="F244" s="19">
        <v>0</v>
      </c>
      <c r="G244" s="19">
        <v>0</v>
      </c>
      <c r="H244" s="19">
        <v>72252.789999999994</v>
      </c>
      <c r="I244" s="19">
        <v>72252.789999999994</v>
      </c>
      <c r="J244" s="19">
        <v>3569.29</v>
      </c>
      <c r="K244" s="19">
        <v>7834.42</v>
      </c>
      <c r="L244" s="19">
        <v>75.900000000000006</v>
      </c>
      <c r="M244" s="19">
        <v>11479.61</v>
      </c>
      <c r="O244" s="28">
        <v>72252.789999999994</v>
      </c>
      <c r="P244" s="28">
        <v>75.900000000000006</v>
      </c>
      <c r="Q244" s="28">
        <v>3569.29</v>
      </c>
      <c r="R244" s="28">
        <v>7834.42</v>
      </c>
      <c r="S244" s="31">
        <v>83732.39999999998</v>
      </c>
      <c r="U244" s="30">
        <f t="shared" si="36"/>
        <v>0</v>
      </c>
      <c r="V244" s="30">
        <f t="shared" si="37"/>
        <v>0</v>
      </c>
      <c r="W244" s="30">
        <f t="shared" si="38"/>
        <v>0</v>
      </c>
      <c r="X244" s="30">
        <f t="shared" si="39"/>
        <v>0</v>
      </c>
    </row>
    <row r="245" spans="1:24" x14ac:dyDescent="0.25">
      <c r="A245" s="20">
        <v>44304.745441516199</v>
      </c>
      <c r="B245" s="21" t="s">
        <v>623</v>
      </c>
      <c r="C245" s="6" t="s">
        <v>624</v>
      </c>
      <c r="D245" s="6" t="s">
        <v>625</v>
      </c>
      <c r="E245" s="21">
        <v>120</v>
      </c>
      <c r="F245" s="19">
        <v>0</v>
      </c>
      <c r="G245" s="19">
        <v>0</v>
      </c>
      <c r="H245" s="19">
        <v>69566.28</v>
      </c>
      <c r="I245" s="19">
        <v>69566.28</v>
      </c>
      <c r="J245" s="19">
        <v>3435.98</v>
      </c>
      <c r="K245" s="19">
        <v>7543.06</v>
      </c>
      <c r="L245" s="19">
        <v>73.08</v>
      </c>
      <c r="M245" s="19">
        <v>11052.12</v>
      </c>
      <c r="O245" s="28">
        <v>69566.28</v>
      </c>
      <c r="P245" s="28">
        <v>73.08</v>
      </c>
      <c r="Q245" s="28">
        <v>3435.98</v>
      </c>
      <c r="R245" s="28">
        <v>7543.06</v>
      </c>
      <c r="S245" s="31">
        <v>80618.399999999994</v>
      </c>
      <c r="U245" s="30">
        <f t="shared" si="36"/>
        <v>0</v>
      </c>
      <c r="V245" s="30">
        <f t="shared" si="37"/>
        <v>0</v>
      </c>
      <c r="W245" s="30">
        <f t="shared" si="38"/>
        <v>0</v>
      </c>
      <c r="X245" s="30">
        <f t="shared" si="39"/>
        <v>0</v>
      </c>
    </row>
    <row r="246" spans="1:24" x14ac:dyDescent="0.25">
      <c r="A246" s="20">
        <v>44304.750187847203</v>
      </c>
      <c r="B246" s="21" t="s">
        <v>626</v>
      </c>
      <c r="C246" s="6" t="s">
        <v>624</v>
      </c>
      <c r="D246" s="6" t="s">
        <v>625</v>
      </c>
      <c r="E246" s="21">
        <v>120</v>
      </c>
      <c r="F246" s="19">
        <v>0</v>
      </c>
      <c r="G246" s="19">
        <v>0</v>
      </c>
      <c r="H246" s="19">
        <v>64315.92</v>
      </c>
      <c r="I246" s="19">
        <v>64315.92</v>
      </c>
      <c r="J246" s="19">
        <v>3176.96</v>
      </c>
      <c r="K246" s="19">
        <v>6972.76</v>
      </c>
      <c r="L246" s="19">
        <v>67.56</v>
      </c>
      <c r="M246" s="19">
        <v>10217.280000000001</v>
      </c>
      <c r="O246" s="28">
        <v>64315.92</v>
      </c>
      <c r="P246" s="28">
        <v>67.56</v>
      </c>
      <c r="Q246" s="28">
        <v>3176.96</v>
      </c>
      <c r="R246" s="28">
        <v>6972.76</v>
      </c>
      <c r="S246" s="31">
        <v>74533.2</v>
      </c>
      <c r="U246" s="30">
        <f t="shared" si="36"/>
        <v>0</v>
      </c>
      <c r="V246" s="30">
        <f t="shared" si="37"/>
        <v>0</v>
      </c>
      <c r="W246" s="30">
        <f t="shared" si="38"/>
        <v>0</v>
      </c>
      <c r="X246" s="30">
        <f t="shared" si="39"/>
        <v>0</v>
      </c>
    </row>
    <row r="247" spans="1:24" x14ac:dyDescent="0.25">
      <c r="A247" s="20">
        <v>44311.542510648098</v>
      </c>
      <c r="B247" s="21" t="s">
        <v>627</v>
      </c>
      <c r="C247" s="6" t="s">
        <v>628</v>
      </c>
      <c r="D247" s="6" t="s">
        <v>629</v>
      </c>
      <c r="E247" s="21">
        <v>120</v>
      </c>
      <c r="F247" s="19">
        <v>0</v>
      </c>
      <c r="G247" s="19">
        <v>0</v>
      </c>
      <c r="H247" s="19">
        <v>64315.92</v>
      </c>
      <c r="I247" s="19">
        <v>64315.92</v>
      </c>
      <c r="J247" s="19">
        <v>3176.96</v>
      </c>
      <c r="K247" s="19">
        <v>6972.76</v>
      </c>
      <c r="L247" s="19">
        <v>67.56</v>
      </c>
      <c r="M247" s="19">
        <v>10217.280000000001</v>
      </c>
      <c r="O247" s="28">
        <v>64315.92</v>
      </c>
      <c r="P247" s="28">
        <v>67.56</v>
      </c>
      <c r="Q247" s="28">
        <v>3176.96</v>
      </c>
      <c r="R247" s="28">
        <v>6972.76</v>
      </c>
      <c r="S247" s="31">
        <v>74533.2</v>
      </c>
      <c r="U247" s="30">
        <f t="shared" si="36"/>
        <v>0</v>
      </c>
      <c r="V247" s="30">
        <f t="shared" si="37"/>
        <v>0</v>
      </c>
      <c r="W247" s="30">
        <f t="shared" si="38"/>
        <v>0</v>
      </c>
      <c r="X247" s="30">
        <f t="shared" si="39"/>
        <v>0</v>
      </c>
    </row>
    <row r="248" spans="1:24" x14ac:dyDescent="0.25">
      <c r="A248" s="20">
        <v>44310.594752974503</v>
      </c>
      <c r="B248" s="21" t="s">
        <v>630</v>
      </c>
      <c r="C248" s="6" t="s">
        <v>631</v>
      </c>
      <c r="D248" s="6" t="s">
        <v>632</v>
      </c>
      <c r="E248" s="21">
        <v>120</v>
      </c>
      <c r="F248" s="19">
        <v>0</v>
      </c>
      <c r="G248" s="19">
        <v>0</v>
      </c>
      <c r="H248" s="19">
        <v>83463.740000000005</v>
      </c>
      <c r="I248" s="19">
        <v>83463.740000000005</v>
      </c>
      <c r="J248" s="19">
        <v>3112.82</v>
      </c>
      <c r="K248" s="19">
        <v>8945.58</v>
      </c>
      <c r="L248" s="19">
        <v>86.66</v>
      </c>
      <c r="M248" s="19">
        <v>12145.06</v>
      </c>
      <c r="O248" s="28">
        <v>83463.740000000005</v>
      </c>
      <c r="P248" s="28">
        <v>86.66</v>
      </c>
      <c r="Q248" s="28">
        <v>3112.82</v>
      </c>
      <c r="R248" s="28">
        <v>8945.58</v>
      </c>
      <c r="S248" s="31">
        <v>95608.800000000017</v>
      </c>
      <c r="U248" s="30">
        <f t="shared" si="36"/>
        <v>0</v>
      </c>
      <c r="V248" s="30">
        <f t="shared" si="37"/>
        <v>0</v>
      </c>
      <c r="W248" s="30">
        <f t="shared" si="38"/>
        <v>0</v>
      </c>
      <c r="X248" s="30">
        <f t="shared" si="39"/>
        <v>0</v>
      </c>
    </row>
    <row r="249" spans="1:24" x14ac:dyDescent="0.25">
      <c r="A249" s="20">
        <v>44299.424335104202</v>
      </c>
      <c r="B249" s="21" t="s">
        <v>633</v>
      </c>
      <c r="C249" s="6" t="s">
        <v>634</v>
      </c>
      <c r="D249" s="6" t="s">
        <v>635</v>
      </c>
      <c r="E249" s="21">
        <v>120</v>
      </c>
      <c r="F249" s="19">
        <v>0</v>
      </c>
      <c r="G249" s="19">
        <v>0</v>
      </c>
      <c r="H249" s="19">
        <v>73553.77</v>
      </c>
      <c r="I249" s="19">
        <v>73553.77</v>
      </c>
      <c r="J249" s="19">
        <v>3413.23</v>
      </c>
      <c r="K249" s="19">
        <v>7951.96</v>
      </c>
      <c r="L249" s="19">
        <v>77.040000000000006</v>
      </c>
      <c r="M249" s="19">
        <v>11442.23</v>
      </c>
      <c r="O249" s="28">
        <v>73553.77</v>
      </c>
      <c r="P249" s="28">
        <v>77.040000000000006</v>
      </c>
      <c r="Q249" s="28">
        <v>3413.23</v>
      </c>
      <c r="R249" s="28">
        <v>7951.96</v>
      </c>
      <c r="S249" s="31">
        <v>84996</v>
      </c>
      <c r="U249" s="30">
        <f t="shared" si="36"/>
        <v>0</v>
      </c>
      <c r="V249" s="30">
        <f t="shared" si="37"/>
        <v>0</v>
      </c>
      <c r="W249" s="30">
        <f t="shared" si="38"/>
        <v>0</v>
      </c>
      <c r="X249" s="30">
        <f t="shared" si="39"/>
        <v>0</v>
      </c>
    </row>
    <row r="250" spans="1:24" x14ac:dyDescent="0.25">
      <c r="A250" s="20">
        <v>44311.490493518497</v>
      </c>
      <c r="B250" s="21" t="s">
        <v>636</v>
      </c>
      <c r="C250" s="6" t="s">
        <v>637</v>
      </c>
      <c r="D250" s="6" t="s">
        <v>638</v>
      </c>
      <c r="E250" s="21">
        <v>120</v>
      </c>
      <c r="F250" s="19">
        <v>0</v>
      </c>
      <c r="G250" s="19">
        <v>0</v>
      </c>
      <c r="H250" s="19">
        <v>122472.17</v>
      </c>
      <c r="I250" s="19">
        <v>122472.17</v>
      </c>
      <c r="J250" s="19">
        <v>6049.33</v>
      </c>
      <c r="K250" s="19">
        <v>13278.65</v>
      </c>
      <c r="L250" s="19">
        <v>128.65</v>
      </c>
      <c r="M250" s="19">
        <v>19456.63</v>
      </c>
      <c r="O250" s="28">
        <v>122472.17</v>
      </c>
      <c r="P250" s="28">
        <v>128.65</v>
      </c>
      <c r="Q250" s="28">
        <v>6049.33</v>
      </c>
      <c r="R250" s="28">
        <v>13278.65</v>
      </c>
      <c r="S250" s="31">
        <v>141928.79999999999</v>
      </c>
      <c r="U250" s="30">
        <f t="shared" si="36"/>
        <v>0</v>
      </c>
      <c r="V250" s="30">
        <f t="shared" si="37"/>
        <v>0</v>
      </c>
      <c r="W250" s="30">
        <f t="shared" si="38"/>
        <v>0</v>
      </c>
      <c r="X250" s="30">
        <f t="shared" si="39"/>
        <v>0</v>
      </c>
    </row>
    <row r="251" spans="1:24" x14ac:dyDescent="0.25">
      <c r="A251" s="20">
        <v>44303.487480474498</v>
      </c>
      <c r="B251" s="21" t="s">
        <v>639</v>
      </c>
      <c r="C251" s="6" t="s">
        <v>640</v>
      </c>
      <c r="D251" s="6" t="s">
        <v>641</v>
      </c>
      <c r="E251" s="21">
        <v>120</v>
      </c>
      <c r="F251" s="19">
        <v>0</v>
      </c>
      <c r="G251" s="19">
        <v>0</v>
      </c>
      <c r="H251" s="19">
        <v>89490.57</v>
      </c>
      <c r="I251" s="19">
        <v>89490.57</v>
      </c>
      <c r="J251" s="19">
        <v>4420.83</v>
      </c>
      <c r="K251" s="19">
        <v>9703.39</v>
      </c>
      <c r="L251" s="19">
        <v>94.01</v>
      </c>
      <c r="M251" s="19">
        <v>14218.23</v>
      </c>
      <c r="O251" s="28">
        <v>89490.57</v>
      </c>
      <c r="P251" s="28">
        <v>94.01</v>
      </c>
      <c r="Q251" s="28">
        <v>4420.83</v>
      </c>
      <c r="R251" s="28">
        <v>9703.39</v>
      </c>
      <c r="S251" s="31">
        <v>103708.8</v>
      </c>
      <c r="U251" s="30">
        <f t="shared" si="36"/>
        <v>0</v>
      </c>
      <c r="V251" s="30">
        <f t="shared" si="37"/>
        <v>0</v>
      </c>
      <c r="W251" s="30">
        <f t="shared" si="38"/>
        <v>0</v>
      </c>
      <c r="X251" s="30">
        <f t="shared" si="39"/>
        <v>0</v>
      </c>
    </row>
    <row r="252" spans="1:24" x14ac:dyDescent="0.25">
      <c r="A252" s="20">
        <v>44297.602887881898</v>
      </c>
      <c r="B252" s="21" t="s">
        <v>642</v>
      </c>
      <c r="C252" s="6" t="s">
        <v>643</v>
      </c>
      <c r="D252" s="6" t="s">
        <v>644</v>
      </c>
      <c r="E252" s="21">
        <v>120</v>
      </c>
      <c r="F252" s="19">
        <v>0</v>
      </c>
      <c r="G252" s="19">
        <v>0</v>
      </c>
      <c r="H252" s="19">
        <v>122150.46</v>
      </c>
      <c r="I252" s="19">
        <v>122150.46</v>
      </c>
      <c r="J252" s="19">
        <v>6029.03</v>
      </c>
      <c r="K252" s="19">
        <v>13243</v>
      </c>
      <c r="L252" s="19">
        <v>128.31</v>
      </c>
      <c r="M252" s="19">
        <v>19400.34</v>
      </c>
      <c r="O252" s="28">
        <v>122150.46</v>
      </c>
      <c r="P252" s="28">
        <v>128.31</v>
      </c>
      <c r="Q252" s="28">
        <v>6029.03</v>
      </c>
      <c r="R252" s="28">
        <v>13243</v>
      </c>
      <c r="S252" s="31">
        <v>141550.79999999999</v>
      </c>
      <c r="U252" s="30">
        <f t="shared" si="36"/>
        <v>0</v>
      </c>
      <c r="V252" s="30">
        <f t="shared" si="37"/>
        <v>0</v>
      </c>
      <c r="W252" s="30">
        <f t="shared" si="38"/>
        <v>0</v>
      </c>
      <c r="X252" s="30">
        <f t="shared" si="39"/>
        <v>0</v>
      </c>
    </row>
    <row r="253" spans="1:24" x14ac:dyDescent="0.25">
      <c r="A253" s="20">
        <v>44297.493252314802</v>
      </c>
      <c r="B253" s="21" t="s">
        <v>645</v>
      </c>
      <c r="C253" s="6" t="s">
        <v>646</v>
      </c>
      <c r="D253" s="6" t="s">
        <v>647</v>
      </c>
      <c r="E253" s="21">
        <v>120</v>
      </c>
      <c r="F253" s="19">
        <v>0</v>
      </c>
      <c r="G253" s="19">
        <v>0</v>
      </c>
      <c r="H253" s="19">
        <v>145319.5</v>
      </c>
      <c r="I253" s="19">
        <v>145319.5</v>
      </c>
      <c r="J253" s="19">
        <v>7178.79</v>
      </c>
      <c r="K253" s="19">
        <v>15755.86</v>
      </c>
      <c r="L253" s="19">
        <v>152.65</v>
      </c>
      <c r="M253" s="19">
        <v>23087.3</v>
      </c>
      <c r="O253" s="28">
        <v>145319.5</v>
      </c>
      <c r="P253" s="28">
        <v>152.65</v>
      </c>
      <c r="Q253" s="28">
        <v>7178.79</v>
      </c>
      <c r="R253" s="28">
        <v>15755.86</v>
      </c>
      <c r="S253" s="31">
        <v>168406.8</v>
      </c>
      <c r="U253" s="30">
        <f t="shared" si="36"/>
        <v>0</v>
      </c>
      <c r="V253" s="30">
        <f t="shared" si="37"/>
        <v>0</v>
      </c>
      <c r="W253" s="30">
        <f t="shared" si="38"/>
        <v>0</v>
      </c>
      <c r="X253" s="30">
        <f t="shared" si="39"/>
        <v>0</v>
      </c>
    </row>
    <row r="254" spans="1:24" x14ac:dyDescent="0.25">
      <c r="A254" s="20">
        <v>44302.541348645798</v>
      </c>
      <c r="B254" s="21" t="s">
        <v>648</v>
      </c>
      <c r="C254" s="6" t="s">
        <v>649</v>
      </c>
      <c r="D254" s="6" t="s">
        <v>650</v>
      </c>
      <c r="E254" s="21">
        <v>120</v>
      </c>
      <c r="F254" s="19">
        <v>0</v>
      </c>
      <c r="G254" s="19">
        <v>0</v>
      </c>
      <c r="H254" s="19">
        <v>178301.89</v>
      </c>
      <c r="I254" s="19">
        <v>178301.89</v>
      </c>
      <c r="J254" s="19">
        <v>8808.11</v>
      </c>
      <c r="K254" s="19">
        <v>19331.900000000001</v>
      </c>
      <c r="L254" s="19">
        <v>187.3</v>
      </c>
      <c r="M254" s="19">
        <v>28327.31</v>
      </c>
      <c r="O254" s="28">
        <v>178301.89</v>
      </c>
      <c r="P254" s="28">
        <v>187.3</v>
      </c>
      <c r="Q254" s="28">
        <v>8808.11</v>
      </c>
      <c r="R254" s="28">
        <v>19331.900000000001</v>
      </c>
      <c r="S254" s="31">
        <v>206629.19999999998</v>
      </c>
      <c r="U254" s="30">
        <f t="shared" si="36"/>
        <v>0</v>
      </c>
      <c r="V254" s="30">
        <f t="shared" si="37"/>
        <v>0</v>
      </c>
      <c r="W254" s="30">
        <f t="shared" si="38"/>
        <v>0</v>
      </c>
      <c r="X254" s="30">
        <f t="shared" si="39"/>
        <v>0</v>
      </c>
    </row>
    <row r="255" spans="1:24" x14ac:dyDescent="0.25">
      <c r="A255" s="20">
        <v>44292.614594479201</v>
      </c>
      <c r="B255" s="21" t="s">
        <v>651</v>
      </c>
      <c r="C255" s="6" t="s">
        <v>652</v>
      </c>
      <c r="D255" s="6" t="s">
        <v>653</v>
      </c>
      <c r="E255" s="21">
        <v>120</v>
      </c>
      <c r="F255" s="19">
        <v>0</v>
      </c>
      <c r="G255" s="19">
        <v>0</v>
      </c>
      <c r="H255" s="19">
        <v>308261.18</v>
      </c>
      <c r="I255" s="19">
        <v>308261.18</v>
      </c>
      <c r="J255" s="19">
        <v>15227.67</v>
      </c>
      <c r="K255" s="19">
        <v>33422.54</v>
      </c>
      <c r="L255" s="19">
        <v>323.81</v>
      </c>
      <c r="M255" s="19">
        <v>48974.02</v>
      </c>
      <c r="O255" s="28">
        <v>308261.18</v>
      </c>
      <c r="P255" s="28">
        <v>323.81</v>
      </c>
      <c r="Q255" s="28">
        <v>15227.67</v>
      </c>
      <c r="R255" s="28">
        <v>33422.54</v>
      </c>
      <c r="S255" s="31">
        <v>357235.19999999995</v>
      </c>
      <c r="U255" s="30">
        <f t="shared" si="36"/>
        <v>0</v>
      </c>
      <c r="V255" s="30">
        <f t="shared" si="37"/>
        <v>0</v>
      </c>
      <c r="W255" s="30">
        <f t="shared" si="38"/>
        <v>0</v>
      </c>
      <c r="X255" s="30">
        <f t="shared" si="39"/>
        <v>0</v>
      </c>
    </row>
    <row r="256" spans="1:24" x14ac:dyDescent="0.25">
      <c r="A256" s="20">
        <v>44307.656984641202</v>
      </c>
      <c r="B256" s="21" t="s">
        <v>654</v>
      </c>
      <c r="C256" s="6" t="s">
        <v>655</v>
      </c>
      <c r="D256" s="6" t="s">
        <v>656</v>
      </c>
      <c r="E256" s="21">
        <v>120</v>
      </c>
      <c r="F256" s="19">
        <v>0</v>
      </c>
      <c r="G256" s="19">
        <v>0</v>
      </c>
      <c r="H256" s="19">
        <v>169829.85</v>
      </c>
      <c r="I256" s="19">
        <v>169829.85</v>
      </c>
      <c r="J256" s="19">
        <v>5189.79</v>
      </c>
      <c r="K256" s="19">
        <v>18083.169999999998</v>
      </c>
      <c r="L256" s="19">
        <v>175.19</v>
      </c>
      <c r="M256" s="19">
        <v>23448.15</v>
      </c>
      <c r="O256" s="28">
        <v>169829.85</v>
      </c>
      <c r="P256" s="28">
        <v>175.19</v>
      </c>
      <c r="Q256" s="28">
        <v>5189.79</v>
      </c>
      <c r="R256" s="28">
        <v>18083.169999999998</v>
      </c>
      <c r="S256" s="31">
        <v>193278</v>
      </c>
      <c r="U256" s="30">
        <f t="shared" si="36"/>
        <v>0</v>
      </c>
      <c r="V256" s="30">
        <f t="shared" si="37"/>
        <v>0</v>
      </c>
      <c r="W256" s="30">
        <f t="shared" si="38"/>
        <v>0</v>
      </c>
      <c r="X256" s="30">
        <f t="shared" si="39"/>
        <v>0</v>
      </c>
    </row>
    <row r="257" spans="1:24" x14ac:dyDescent="0.25">
      <c r="A257" s="20">
        <v>44288.407779629597</v>
      </c>
      <c r="B257" s="21" t="s">
        <v>657</v>
      </c>
      <c r="C257" s="6" t="s">
        <v>658</v>
      </c>
      <c r="D257" s="6" t="s">
        <v>659</v>
      </c>
      <c r="E257" s="21">
        <v>120</v>
      </c>
      <c r="F257" s="19">
        <v>0</v>
      </c>
      <c r="G257" s="19">
        <v>0</v>
      </c>
      <c r="H257" s="19">
        <v>169756.25</v>
      </c>
      <c r="I257" s="19">
        <v>169756.25</v>
      </c>
      <c r="J257" s="19">
        <v>8385.3799999999992</v>
      </c>
      <c r="K257" s="19">
        <v>18405.650000000001</v>
      </c>
      <c r="L257" s="19">
        <v>178.32</v>
      </c>
      <c r="M257" s="19">
        <v>26969.35</v>
      </c>
      <c r="O257" s="28">
        <v>169756.25</v>
      </c>
      <c r="P257" s="28">
        <v>178.32</v>
      </c>
      <c r="Q257" s="28">
        <v>8385.3799999999992</v>
      </c>
      <c r="R257" s="28">
        <v>18405.650000000001</v>
      </c>
      <c r="S257" s="31">
        <v>196725.6</v>
      </c>
      <c r="U257" s="30">
        <f t="shared" si="36"/>
        <v>0</v>
      </c>
      <c r="V257" s="30">
        <f t="shared" si="37"/>
        <v>0</v>
      </c>
      <c r="W257" s="30">
        <f t="shared" si="38"/>
        <v>0</v>
      </c>
      <c r="X257" s="30">
        <f t="shared" si="39"/>
        <v>0</v>
      </c>
    </row>
    <row r="258" spans="1:24" x14ac:dyDescent="0.25">
      <c r="A258" s="20">
        <v>44310.619944247701</v>
      </c>
      <c r="B258" s="21" t="s">
        <v>660</v>
      </c>
      <c r="C258" s="6" t="s">
        <v>661</v>
      </c>
      <c r="D258" s="6" t="s">
        <v>662</v>
      </c>
      <c r="E258" s="21">
        <v>120</v>
      </c>
      <c r="F258" s="19">
        <v>0</v>
      </c>
      <c r="G258" s="19">
        <v>0</v>
      </c>
      <c r="H258" s="19">
        <v>114345.53</v>
      </c>
      <c r="I258" s="19">
        <v>114345.53</v>
      </c>
      <c r="J258" s="19">
        <v>5645.73</v>
      </c>
      <c r="K258" s="19">
        <v>12397.43</v>
      </c>
      <c r="L258" s="19">
        <v>120.11</v>
      </c>
      <c r="M258" s="19">
        <v>18163.27</v>
      </c>
      <c r="O258" s="28">
        <v>114345.53</v>
      </c>
      <c r="P258" s="28">
        <v>120.11</v>
      </c>
      <c r="Q258" s="28">
        <v>5645.73</v>
      </c>
      <c r="R258" s="28">
        <v>12397.43</v>
      </c>
      <c r="S258" s="31">
        <v>132508.79999999999</v>
      </c>
      <c r="U258" s="30">
        <f t="shared" si="36"/>
        <v>0</v>
      </c>
      <c r="V258" s="30">
        <f t="shared" si="37"/>
        <v>0</v>
      </c>
      <c r="W258" s="30">
        <f t="shared" si="38"/>
        <v>0</v>
      </c>
      <c r="X258" s="30">
        <f t="shared" si="39"/>
        <v>0</v>
      </c>
    </row>
    <row r="259" spans="1:24" x14ac:dyDescent="0.25">
      <c r="A259" s="20">
        <v>44313.641102164402</v>
      </c>
      <c r="B259" s="21" t="s">
        <v>663</v>
      </c>
      <c r="C259" s="6" t="s">
        <v>664</v>
      </c>
      <c r="D259" s="6" t="s">
        <v>665</v>
      </c>
      <c r="E259" s="21">
        <v>120</v>
      </c>
      <c r="F259" s="19">
        <v>0</v>
      </c>
      <c r="G259" s="19">
        <v>0</v>
      </c>
      <c r="H259" s="19">
        <v>291309.58</v>
      </c>
      <c r="I259" s="19">
        <v>291309.58</v>
      </c>
      <c r="J259" s="19">
        <v>14390.68</v>
      </c>
      <c r="K259" s="19">
        <v>31584.93</v>
      </c>
      <c r="L259" s="19">
        <v>306.01</v>
      </c>
      <c r="M259" s="19">
        <v>46281.62</v>
      </c>
      <c r="O259" s="28">
        <v>291309.58</v>
      </c>
      <c r="P259" s="28">
        <v>306.01</v>
      </c>
      <c r="Q259" s="28">
        <v>14390.68</v>
      </c>
      <c r="R259" s="28">
        <v>31584.93</v>
      </c>
      <c r="S259" s="31">
        <v>337591.2</v>
      </c>
      <c r="U259" s="30">
        <f t="shared" si="36"/>
        <v>0</v>
      </c>
      <c r="V259" s="30">
        <f t="shared" si="37"/>
        <v>0</v>
      </c>
      <c r="W259" s="30">
        <f t="shared" si="38"/>
        <v>0</v>
      </c>
      <c r="X259" s="30">
        <f t="shared" si="39"/>
        <v>0</v>
      </c>
    </row>
    <row r="260" spans="1:24" x14ac:dyDescent="0.25">
      <c r="A260" s="20">
        <v>44309.593576886597</v>
      </c>
      <c r="B260" s="21" t="s">
        <v>666</v>
      </c>
      <c r="C260" s="6" t="s">
        <v>667</v>
      </c>
      <c r="D260" s="6" t="s">
        <v>668</v>
      </c>
      <c r="E260" s="21">
        <v>120</v>
      </c>
      <c r="F260" s="19">
        <v>0</v>
      </c>
      <c r="G260" s="19">
        <v>0</v>
      </c>
      <c r="H260" s="19">
        <v>62593.21</v>
      </c>
      <c r="I260" s="19">
        <v>62593.21</v>
      </c>
      <c r="J260" s="19">
        <v>3092.09</v>
      </c>
      <c r="K260" s="19">
        <v>6786.55</v>
      </c>
      <c r="L260" s="19">
        <v>65.75</v>
      </c>
      <c r="M260" s="19">
        <v>9944.39</v>
      </c>
      <c r="O260" s="28">
        <v>62593.21</v>
      </c>
      <c r="P260" s="28">
        <v>65.75</v>
      </c>
      <c r="Q260" s="28">
        <v>3092.09</v>
      </c>
      <c r="R260" s="28">
        <v>6786.55</v>
      </c>
      <c r="S260" s="31">
        <v>72537.600000000006</v>
      </c>
      <c r="U260" s="30">
        <f t="shared" si="36"/>
        <v>0</v>
      </c>
      <c r="V260" s="30">
        <f t="shared" si="37"/>
        <v>0</v>
      </c>
      <c r="W260" s="30">
        <f t="shared" si="38"/>
        <v>0</v>
      </c>
      <c r="X260" s="30">
        <f t="shared" si="39"/>
        <v>0</v>
      </c>
    </row>
    <row r="261" spans="1:24" x14ac:dyDescent="0.25">
      <c r="A261" s="20">
        <v>44311.609556828698</v>
      </c>
      <c r="B261" s="21" t="s">
        <v>669</v>
      </c>
      <c r="C261" s="6" t="s">
        <v>670</v>
      </c>
      <c r="D261" s="6" t="s">
        <v>671</v>
      </c>
      <c r="E261" s="21">
        <v>120</v>
      </c>
      <c r="F261" s="19">
        <v>0</v>
      </c>
      <c r="G261" s="19">
        <v>0</v>
      </c>
      <c r="H261" s="19">
        <v>71592.34</v>
      </c>
      <c r="I261" s="19">
        <v>71592.34</v>
      </c>
      <c r="J261" s="19">
        <v>3536.66</v>
      </c>
      <c r="K261" s="19">
        <v>7762.6</v>
      </c>
      <c r="L261" s="19">
        <v>75.2</v>
      </c>
      <c r="M261" s="19">
        <v>11374.46</v>
      </c>
      <c r="O261" s="28">
        <v>71592.34</v>
      </c>
      <c r="P261" s="28">
        <v>75.2</v>
      </c>
      <c r="Q261" s="28">
        <v>3536.66</v>
      </c>
      <c r="R261" s="28">
        <v>7762.6</v>
      </c>
      <c r="S261" s="31">
        <v>82966.8</v>
      </c>
      <c r="U261" s="30">
        <f t="shared" si="36"/>
        <v>0</v>
      </c>
      <c r="V261" s="30">
        <f t="shared" si="37"/>
        <v>0</v>
      </c>
      <c r="W261" s="30">
        <f t="shared" si="38"/>
        <v>0</v>
      </c>
      <c r="X261" s="30">
        <f t="shared" si="39"/>
        <v>0</v>
      </c>
    </row>
    <row r="262" spans="1:24" x14ac:dyDescent="0.25">
      <c r="A262" s="20">
        <v>44310.617288310197</v>
      </c>
      <c r="B262" s="21" t="s">
        <v>672</v>
      </c>
      <c r="C262" s="6" t="s">
        <v>673</v>
      </c>
      <c r="D262" s="6" t="s">
        <v>674</v>
      </c>
      <c r="E262" s="21">
        <v>120</v>
      </c>
      <c r="F262" s="19">
        <v>0</v>
      </c>
      <c r="G262" s="19">
        <v>0</v>
      </c>
      <c r="H262" s="19">
        <v>71592.34</v>
      </c>
      <c r="I262" s="19">
        <v>71592.34</v>
      </c>
      <c r="J262" s="19">
        <v>3536.66</v>
      </c>
      <c r="K262" s="19">
        <v>7762.6</v>
      </c>
      <c r="L262" s="19">
        <v>75.2</v>
      </c>
      <c r="M262" s="19">
        <v>11374.46</v>
      </c>
      <c r="O262" s="28">
        <v>71592.34</v>
      </c>
      <c r="P262" s="28">
        <v>75.2</v>
      </c>
      <c r="Q262" s="28">
        <v>3536.66</v>
      </c>
      <c r="R262" s="28">
        <v>7762.6</v>
      </c>
      <c r="S262" s="31">
        <v>82966.8</v>
      </c>
      <c r="U262" s="30">
        <f t="shared" si="36"/>
        <v>0</v>
      </c>
      <c r="V262" s="30">
        <f t="shared" si="37"/>
        <v>0</v>
      </c>
      <c r="W262" s="30">
        <f t="shared" si="38"/>
        <v>0</v>
      </c>
      <c r="X262" s="30">
        <f t="shared" si="39"/>
        <v>0</v>
      </c>
    </row>
    <row r="263" spans="1:24" x14ac:dyDescent="0.25">
      <c r="A263" s="20">
        <v>44297.5047956829</v>
      </c>
      <c r="B263" s="21" t="s">
        <v>675</v>
      </c>
      <c r="C263" s="6" t="s">
        <v>676</v>
      </c>
      <c r="D263" s="6" t="s">
        <v>677</v>
      </c>
      <c r="E263" s="21">
        <v>120</v>
      </c>
      <c r="F263" s="19">
        <v>0</v>
      </c>
      <c r="G263" s="19">
        <v>0</v>
      </c>
      <c r="H263" s="19">
        <v>102543.22</v>
      </c>
      <c r="I263" s="19">
        <v>102543.22</v>
      </c>
      <c r="J263" s="19">
        <v>5065.59</v>
      </c>
      <c r="K263" s="19">
        <v>11118.27</v>
      </c>
      <c r="L263" s="19">
        <v>107.72</v>
      </c>
      <c r="M263" s="19">
        <v>16291.58</v>
      </c>
      <c r="O263" s="28">
        <v>102543.22</v>
      </c>
      <c r="P263" s="28">
        <v>107.72</v>
      </c>
      <c r="Q263" s="28">
        <v>5065.59</v>
      </c>
      <c r="R263" s="28">
        <v>11118.27</v>
      </c>
      <c r="S263" s="31">
        <v>118834.8</v>
      </c>
      <c r="U263" s="30">
        <f t="shared" si="36"/>
        <v>0</v>
      </c>
      <c r="V263" s="30">
        <f t="shared" si="37"/>
        <v>0</v>
      </c>
      <c r="W263" s="30">
        <f t="shared" si="38"/>
        <v>0</v>
      </c>
      <c r="X263" s="30">
        <f t="shared" si="39"/>
        <v>0</v>
      </c>
    </row>
    <row r="264" spans="1:24" x14ac:dyDescent="0.25">
      <c r="A264" s="20">
        <v>44297.565957754603</v>
      </c>
      <c r="B264" s="21" t="s">
        <v>678</v>
      </c>
      <c r="C264" s="6" t="s">
        <v>679</v>
      </c>
      <c r="D264" s="6" t="s">
        <v>680</v>
      </c>
      <c r="E264" s="21">
        <v>120</v>
      </c>
      <c r="F264" s="19">
        <v>0</v>
      </c>
      <c r="G264" s="19">
        <v>0</v>
      </c>
      <c r="H264" s="19">
        <v>73226.87</v>
      </c>
      <c r="I264" s="19">
        <v>73226.87</v>
      </c>
      <c r="J264" s="19">
        <v>3617.4</v>
      </c>
      <c r="K264" s="19">
        <v>7939.21</v>
      </c>
      <c r="L264" s="19">
        <v>76.92</v>
      </c>
      <c r="M264" s="19">
        <v>11633.53</v>
      </c>
      <c r="O264" s="28">
        <v>73226.87</v>
      </c>
      <c r="P264" s="28">
        <v>76.92</v>
      </c>
      <c r="Q264" s="28">
        <v>3617.4</v>
      </c>
      <c r="R264" s="28">
        <v>7939.21</v>
      </c>
      <c r="S264" s="31">
        <v>84860.4</v>
      </c>
      <c r="U264" s="30">
        <f t="shared" si="36"/>
        <v>0</v>
      </c>
      <c r="V264" s="30">
        <f t="shared" si="37"/>
        <v>0</v>
      </c>
      <c r="W264" s="30">
        <f t="shared" si="38"/>
        <v>0</v>
      </c>
      <c r="X264" s="30">
        <f t="shared" si="39"/>
        <v>0</v>
      </c>
    </row>
    <row r="265" spans="1:24" x14ac:dyDescent="0.25">
      <c r="A265" s="20">
        <v>44310.652378240702</v>
      </c>
      <c r="B265" s="21" t="s">
        <v>681</v>
      </c>
      <c r="C265" s="6" t="s">
        <v>682</v>
      </c>
      <c r="D265" s="6" t="s">
        <v>683</v>
      </c>
      <c r="E265" s="21">
        <v>120</v>
      </c>
      <c r="F265" s="19">
        <v>0</v>
      </c>
      <c r="G265" s="19">
        <v>0</v>
      </c>
      <c r="H265" s="19">
        <v>137763.68</v>
      </c>
      <c r="I265" s="19">
        <v>137763.68</v>
      </c>
      <c r="J265" s="19">
        <v>6804.82</v>
      </c>
      <c r="K265" s="19">
        <v>14937.19</v>
      </c>
      <c r="L265" s="19">
        <v>144.71</v>
      </c>
      <c r="M265" s="19">
        <v>21886.720000000001</v>
      </c>
      <c r="O265" s="28">
        <v>137763.68</v>
      </c>
      <c r="P265" s="28">
        <v>144.71</v>
      </c>
      <c r="Q265" s="28">
        <v>6804.82</v>
      </c>
      <c r="R265" s="28">
        <v>14937.19</v>
      </c>
      <c r="S265" s="31">
        <v>159650.4</v>
      </c>
      <c r="U265" s="30">
        <f t="shared" si="36"/>
        <v>0</v>
      </c>
      <c r="V265" s="30">
        <f t="shared" si="37"/>
        <v>0</v>
      </c>
      <c r="W265" s="30">
        <f t="shared" si="38"/>
        <v>0</v>
      </c>
      <c r="X265" s="30">
        <f t="shared" si="39"/>
        <v>0</v>
      </c>
    </row>
    <row r="266" spans="1:24" x14ac:dyDescent="0.25">
      <c r="A266" s="20">
        <v>44311.632574039402</v>
      </c>
      <c r="B266" s="21" t="s">
        <v>684</v>
      </c>
      <c r="C266" s="6" t="s">
        <v>685</v>
      </c>
      <c r="D266" s="6" t="s">
        <v>686</v>
      </c>
      <c r="E266" s="21">
        <v>120</v>
      </c>
      <c r="F266" s="19">
        <v>0</v>
      </c>
      <c r="G266" s="19">
        <v>0</v>
      </c>
      <c r="H266" s="19">
        <v>122472.17</v>
      </c>
      <c r="I266" s="19">
        <v>122472.17</v>
      </c>
      <c r="J266" s="19">
        <v>6049.33</v>
      </c>
      <c r="K266" s="19">
        <v>13278.65</v>
      </c>
      <c r="L266" s="19">
        <v>128.65</v>
      </c>
      <c r="M266" s="19">
        <v>19456.63</v>
      </c>
      <c r="O266" s="28">
        <v>122472.17</v>
      </c>
      <c r="P266" s="28">
        <v>128.65</v>
      </c>
      <c r="Q266" s="28">
        <v>6049.33</v>
      </c>
      <c r="R266" s="28">
        <v>13278.65</v>
      </c>
      <c r="S266" s="31">
        <v>141928.79999999999</v>
      </c>
      <c r="U266" s="30">
        <f t="shared" si="36"/>
        <v>0</v>
      </c>
      <c r="V266" s="30">
        <f t="shared" si="37"/>
        <v>0</v>
      </c>
      <c r="W266" s="30">
        <f t="shared" si="38"/>
        <v>0</v>
      </c>
      <c r="X266" s="30">
        <f t="shared" si="39"/>
        <v>0</v>
      </c>
    </row>
    <row r="267" spans="1:24" s="36" customFormat="1" x14ac:dyDescent="0.25">
      <c r="A267" s="32">
        <v>44300.590511608803</v>
      </c>
      <c r="B267" s="33" t="s">
        <v>687</v>
      </c>
      <c r="C267" s="34" t="s">
        <v>688</v>
      </c>
      <c r="D267" s="34" t="s">
        <v>689</v>
      </c>
      <c r="E267" s="33">
        <v>120</v>
      </c>
      <c r="F267" s="35">
        <v>0</v>
      </c>
      <c r="G267" s="35">
        <v>0</v>
      </c>
      <c r="H267" s="35">
        <v>122472.17</v>
      </c>
      <c r="I267" s="35">
        <v>122472.17</v>
      </c>
      <c r="J267" s="35">
        <v>6050.12</v>
      </c>
      <c r="K267" s="35">
        <v>13279.06</v>
      </c>
      <c r="L267" s="35">
        <v>128.65</v>
      </c>
      <c r="M267" s="35">
        <v>19457.830000000002</v>
      </c>
      <c r="O267" s="37">
        <v>122472.17</v>
      </c>
      <c r="P267" s="37">
        <v>128.65</v>
      </c>
      <c r="Q267" s="37">
        <v>6050.12</v>
      </c>
      <c r="R267" s="37">
        <v>13279.06</v>
      </c>
      <c r="S267" s="38">
        <v>141930.01</v>
      </c>
      <c r="U267" s="39">
        <f t="shared" si="36"/>
        <v>0</v>
      </c>
      <c r="V267" s="39">
        <f t="shared" si="37"/>
        <v>0</v>
      </c>
      <c r="W267" s="39">
        <f t="shared" si="38"/>
        <v>0</v>
      </c>
      <c r="X267" s="39">
        <f t="shared" si="39"/>
        <v>-1.0000000009313226E-2</v>
      </c>
    </row>
    <row r="268" spans="1:24" x14ac:dyDescent="0.25">
      <c r="A268" s="20">
        <v>44307.7057124653</v>
      </c>
      <c r="B268" s="21" t="s">
        <v>690</v>
      </c>
      <c r="C268" s="6" t="s">
        <v>691</v>
      </c>
      <c r="D268" s="6" t="s">
        <v>692</v>
      </c>
      <c r="E268" s="21">
        <v>120</v>
      </c>
      <c r="F268" s="19">
        <v>0</v>
      </c>
      <c r="G268" s="19">
        <v>0</v>
      </c>
      <c r="H268" s="19">
        <v>117742.02</v>
      </c>
      <c r="I268" s="19">
        <v>117742.02</v>
      </c>
      <c r="J268" s="19">
        <v>5816.45</v>
      </c>
      <c r="K268" s="19">
        <v>12766.25</v>
      </c>
      <c r="L268" s="19">
        <v>123.68</v>
      </c>
      <c r="M268" s="19">
        <v>18706.38</v>
      </c>
      <c r="O268" s="28">
        <v>117742.02</v>
      </c>
      <c r="P268" s="28">
        <v>123.68</v>
      </c>
      <c r="Q268" s="28">
        <v>5816.45</v>
      </c>
      <c r="R268" s="28">
        <v>12766.25</v>
      </c>
      <c r="S268" s="31">
        <v>136448.4</v>
      </c>
      <c r="U268" s="30">
        <f t="shared" si="36"/>
        <v>0</v>
      </c>
      <c r="V268" s="30">
        <f t="shared" si="37"/>
        <v>0</v>
      </c>
      <c r="W268" s="30">
        <f t="shared" si="38"/>
        <v>0</v>
      </c>
      <c r="X268" s="30">
        <f t="shared" si="39"/>
        <v>0</v>
      </c>
    </row>
    <row r="269" spans="1:24" x14ac:dyDescent="0.25">
      <c r="A269" s="48" t="s">
        <v>141</v>
      </c>
      <c r="B269" s="49"/>
      <c r="C269" s="49"/>
      <c r="D269" s="49"/>
      <c r="E269" s="22">
        <v>6600</v>
      </c>
      <c r="F269" s="23">
        <v>0</v>
      </c>
      <c r="G269" s="23">
        <v>0</v>
      </c>
      <c r="H269" s="23">
        <v>5531165.8700000001</v>
      </c>
      <c r="I269" s="23">
        <v>5531165.8700000001</v>
      </c>
      <c r="J269" s="23">
        <v>268742.34000000003</v>
      </c>
      <c r="K269" s="23">
        <v>599241.68000000005</v>
      </c>
      <c r="L269" s="23">
        <v>5805.71</v>
      </c>
      <c r="M269" s="24">
        <v>873789.73</v>
      </c>
    </row>
    <row r="271" spans="1:24" x14ac:dyDescent="0.25">
      <c r="A271" s="12" t="s">
        <v>3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24" x14ac:dyDescent="0.25">
      <c r="A272" s="15" t="s">
        <v>693</v>
      </c>
      <c r="B272" s="15"/>
      <c r="C272" s="15"/>
      <c r="D272" s="15"/>
      <c r="E272" s="3"/>
      <c r="F272" s="3"/>
      <c r="G272" s="3"/>
      <c r="H272" s="3"/>
      <c r="I272" s="3"/>
      <c r="J272" s="3"/>
      <c r="K272" s="3"/>
      <c r="L272" s="3"/>
      <c r="M272" s="3"/>
    </row>
    <row r="273" spans="1:24" x14ac:dyDescent="0.25">
      <c r="A273" s="45" t="s">
        <v>5</v>
      </c>
      <c r="B273" s="46" t="s">
        <v>6</v>
      </c>
      <c r="C273" s="46"/>
      <c r="D273" s="46"/>
      <c r="E273" s="45" t="s">
        <v>7</v>
      </c>
      <c r="F273" s="46" t="s">
        <v>8</v>
      </c>
      <c r="G273" s="46"/>
      <c r="H273" s="46"/>
      <c r="I273" s="46"/>
      <c r="J273" s="46" t="s">
        <v>9</v>
      </c>
      <c r="K273" s="46"/>
      <c r="L273" s="46"/>
      <c r="M273" s="46"/>
    </row>
    <row r="274" spans="1:24" x14ac:dyDescent="0.25">
      <c r="A274" s="45"/>
      <c r="B274" s="7" t="s">
        <v>10</v>
      </c>
      <c r="C274" s="47" t="s">
        <v>11</v>
      </c>
      <c r="D274" s="47"/>
      <c r="E274" s="45"/>
      <c r="F274" s="7" t="s">
        <v>12</v>
      </c>
      <c r="G274" s="8" t="s">
        <v>13</v>
      </c>
      <c r="H274" s="7" t="s">
        <v>14</v>
      </c>
      <c r="I274" s="7" t="s">
        <v>15</v>
      </c>
      <c r="J274" s="7" t="s">
        <v>13</v>
      </c>
      <c r="K274" s="7" t="s">
        <v>16</v>
      </c>
      <c r="L274" s="7" t="s">
        <v>17</v>
      </c>
      <c r="M274" s="7" t="s">
        <v>15</v>
      </c>
    </row>
    <row r="275" spans="1:24" x14ac:dyDescent="0.25">
      <c r="A275" s="45"/>
      <c r="B275" s="7" t="s">
        <v>18</v>
      </c>
      <c r="C275" s="9" t="s">
        <v>19</v>
      </c>
      <c r="D275" s="9" t="s">
        <v>20</v>
      </c>
      <c r="E275" s="45"/>
      <c r="F275" s="7" t="s">
        <v>21</v>
      </c>
      <c r="G275" s="7" t="s">
        <v>21</v>
      </c>
      <c r="H275" s="7" t="s">
        <v>21</v>
      </c>
      <c r="I275" s="7" t="s">
        <v>21</v>
      </c>
      <c r="J275" s="7" t="s">
        <v>21</v>
      </c>
      <c r="K275" s="7" t="s">
        <v>21</v>
      </c>
      <c r="L275" s="7" t="s">
        <v>21</v>
      </c>
      <c r="M275" s="7" t="s">
        <v>21</v>
      </c>
    </row>
    <row r="276" spans="1:24" x14ac:dyDescent="0.25">
      <c r="A276" s="20">
        <v>44302.641789618101</v>
      </c>
      <c r="B276" s="21" t="s">
        <v>694</v>
      </c>
      <c r="C276" s="6" t="s">
        <v>695</v>
      </c>
      <c r="D276" s="6" t="s">
        <v>696</v>
      </c>
      <c r="E276" s="21">
        <v>120</v>
      </c>
      <c r="F276" s="19">
        <v>0</v>
      </c>
      <c r="G276" s="19">
        <v>0</v>
      </c>
      <c r="H276" s="19">
        <v>166231.76999999999</v>
      </c>
      <c r="I276" s="19">
        <v>166231.76999999999</v>
      </c>
      <c r="J276" s="19">
        <v>8203.91</v>
      </c>
      <c r="K276" s="19">
        <v>18022.11</v>
      </c>
      <c r="L276" s="19">
        <v>174.61</v>
      </c>
      <c r="M276" s="19">
        <v>26400.63</v>
      </c>
      <c r="O276" s="28">
        <v>166231.76999999999</v>
      </c>
      <c r="P276" s="28">
        <v>174.61</v>
      </c>
      <c r="Q276" s="28">
        <v>8203.91</v>
      </c>
      <c r="R276" s="28">
        <v>18022.11</v>
      </c>
      <c r="S276" s="31">
        <v>192632.39999999997</v>
      </c>
      <c r="U276" s="30">
        <f t="shared" ref="U276" si="40">O276-I276</f>
        <v>0</v>
      </c>
      <c r="V276" s="30">
        <f t="shared" ref="V276" si="41">P276-L276</f>
        <v>0</v>
      </c>
      <c r="W276" s="30">
        <f t="shared" ref="W276" si="42">R276-K276</f>
        <v>0</v>
      </c>
      <c r="X276" s="30">
        <f t="shared" ref="X276" si="43">O276+M276-S276</f>
        <v>0</v>
      </c>
    </row>
    <row r="277" spans="1:24" x14ac:dyDescent="0.25">
      <c r="A277" s="20">
        <v>44303.590428044001</v>
      </c>
      <c r="B277" s="21" t="s">
        <v>697</v>
      </c>
      <c r="C277" s="6" t="s">
        <v>698</v>
      </c>
      <c r="D277" s="6" t="s">
        <v>699</v>
      </c>
      <c r="E277" s="21">
        <v>120</v>
      </c>
      <c r="F277" s="19">
        <v>0</v>
      </c>
      <c r="G277" s="19">
        <v>0</v>
      </c>
      <c r="H277" s="19">
        <v>190740.35</v>
      </c>
      <c r="I277" s="19">
        <v>190740.35</v>
      </c>
      <c r="J277" s="19">
        <v>9422.57</v>
      </c>
      <c r="K277" s="19">
        <v>20680.32</v>
      </c>
      <c r="L277" s="19">
        <v>200.36</v>
      </c>
      <c r="M277" s="19">
        <v>30303.25</v>
      </c>
      <c r="O277" s="28">
        <v>190740.35</v>
      </c>
      <c r="P277" s="28">
        <v>200.36</v>
      </c>
      <c r="Q277" s="28">
        <v>9422.57</v>
      </c>
      <c r="R277" s="28">
        <v>20680.32</v>
      </c>
      <c r="S277" s="31">
        <v>221043.6</v>
      </c>
      <c r="U277" s="30">
        <f t="shared" ref="U277:U286" si="44">O277-I277</f>
        <v>0</v>
      </c>
      <c r="V277" s="30">
        <f t="shared" ref="V277:V286" si="45">P277-L277</f>
        <v>0</v>
      </c>
      <c r="W277" s="30">
        <f t="shared" ref="W277:W286" si="46">R277-K277</f>
        <v>0</v>
      </c>
      <c r="X277" s="30">
        <f t="shared" ref="X277:X286" si="47">O277+M277-S277</f>
        <v>0</v>
      </c>
    </row>
    <row r="278" spans="1:24" x14ac:dyDescent="0.25">
      <c r="A278" s="20">
        <v>44311.741836458299</v>
      </c>
      <c r="B278" s="21" t="s">
        <v>700</v>
      </c>
      <c r="C278" s="6" t="s">
        <v>701</v>
      </c>
      <c r="D278" s="6" t="s">
        <v>702</v>
      </c>
      <c r="E278" s="21">
        <v>120</v>
      </c>
      <c r="F278" s="19">
        <v>0</v>
      </c>
      <c r="G278" s="19">
        <v>0</v>
      </c>
      <c r="H278" s="19">
        <v>167722.64000000001</v>
      </c>
      <c r="I278" s="19">
        <v>167722.64000000001</v>
      </c>
      <c r="J278" s="19">
        <v>8283.36</v>
      </c>
      <c r="K278" s="19">
        <v>18184.22</v>
      </c>
      <c r="L278" s="19">
        <v>176.18</v>
      </c>
      <c r="M278" s="19">
        <v>26643.759999999998</v>
      </c>
      <c r="O278" s="28">
        <v>167722.64000000001</v>
      </c>
      <c r="P278" s="28">
        <v>176.18</v>
      </c>
      <c r="Q278" s="28">
        <v>8283.36</v>
      </c>
      <c r="R278" s="28">
        <v>18184.22</v>
      </c>
      <c r="S278" s="31">
        <v>194366.4</v>
      </c>
      <c r="U278" s="30">
        <f t="shared" si="44"/>
        <v>0</v>
      </c>
      <c r="V278" s="30">
        <f t="shared" si="45"/>
        <v>0</v>
      </c>
      <c r="W278" s="30">
        <f t="shared" si="46"/>
        <v>0</v>
      </c>
      <c r="X278" s="30">
        <f t="shared" si="47"/>
        <v>0</v>
      </c>
    </row>
    <row r="279" spans="1:24" x14ac:dyDescent="0.25">
      <c r="A279" s="20">
        <v>44291.693771643499</v>
      </c>
      <c r="B279" s="21" t="s">
        <v>703</v>
      </c>
      <c r="C279" s="6" t="s">
        <v>704</v>
      </c>
      <c r="D279" s="6" t="s">
        <v>705</v>
      </c>
      <c r="E279" s="21">
        <v>120</v>
      </c>
      <c r="F279" s="19">
        <v>0</v>
      </c>
      <c r="G279" s="19">
        <v>0</v>
      </c>
      <c r="H279" s="19">
        <v>167722.64000000001</v>
      </c>
      <c r="I279" s="19">
        <v>167722.64000000001</v>
      </c>
      <c r="J279" s="19">
        <v>8285.5</v>
      </c>
      <c r="K279" s="19">
        <v>18184.48</v>
      </c>
      <c r="L279" s="19">
        <v>176.18</v>
      </c>
      <c r="M279" s="19">
        <v>26646.16</v>
      </c>
      <c r="O279" s="28">
        <v>167722.64000000001</v>
      </c>
      <c r="P279" s="28">
        <v>176.18</v>
      </c>
      <c r="Q279" s="28">
        <v>8285.5</v>
      </c>
      <c r="R279" s="28">
        <v>18184.48</v>
      </c>
      <c r="S279" s="31">
        <v>194368.80000000002</v>
      </c>
      <c r="U279" s="30">
        <f t="shared" si="44"/>
        <v>0</v>
      </c>
      <c r="V279" s="30">
        <f t="shared" si="45"/>
        <v>0</v>
      </c>
      <c r="W279" s="30">
        <f t="shared" si="46"/>
        <v>0</v>
      </c>
      <c r="X279" s="30">
        <f t="shared" si="47"/>
        <v>0</v>
      </c>
    </row>
    <row r="280" spans="1:24" x14ac:dyDescent="0.25">
      <c r="A280" s="20">
        <v>44310.800069594901</v>
      </c>
      <c r="B280" s="21" t="s">
        <v>706</v>
      </c>
      <c r="C280" s="6" t="s">
        <v>707</v>
      </c>
      <c r="D280" s="6" t="s">
        <v>708</v>
      </c>
      <c r="E280" s="21">
        <v>120</v>
      </c>
      <c r="F280" s="19">
        <v>0</v>
      </c>
      <c r="G280" s="19">
        <v>0</v>
      </c>
      <c r="H280" s="19">
        <v>161270.92000000001</v>
      </c>
      <c r="I280" s="19">
        <v>161270.92000000001</v>
      </c>
      <c r="J280" s="19">
        <v>7966.79</v>
      </c>
      <c r="K280" s="19">
        <v>17485.68</v>
      </c>
      <c r="L280" s="19">
        <v>169.41</v>
      </c>
      <c r="M280" s="19">
        <v>25621.88</v>
      </c>
      <c r="O280" s="28">
        <v>161270.92000000001</v>
      </c>
      <c r="P280" s="28">
        <v>169.41</v>
      </c>
      <c r="Q280" s="28">
        <v>7966.79</v>
      </c>
      <c r="R280" s="28">
        <v>17485.68</v>
      </c>
      <c r="S280" s="31">
        <v>186892.80000000002</v>
      </c>
      <c r="U280" s="30">
        <f t="shared" si="44"/>
        <v>0</v>
      </c>
      <c r="V280" s="30">
        <f t="shared" si="45"/>
        <v>0</v>
      </c>
      <c r="W280" s="30">
        <f t="shared" si="46"/>
        <v>0</v>
      </c>
      <c r="X280" s="30">
        <f t="shared" si="47"/>
        <v>0</v>
      </c>
    </row>
    <row r="281" spans="1:24" x14ac:dyDescent="0.25">
      <c r="A281" s="20">
        <v>44288.757761539397</v>
      </c>
      <c r="B281" s="21" t="s">
        <v>709</v>
      </c>
      <c r="C281" s="6" t="s">
        <v>710</v>
      </c>
      <c r="D281" s="6" t="s">
        <v>711</v>
      </c>
      <c r="E281" s="21">
        <v>120</v>
      </c>
      <c r="F281" s="19">
        <v>0</v>
      </c>
      <c r="G281" s="19">
        <v>0</v>
      </c>
      <c r="H281" s="19">
        <v>132554.72</v>
      </c>
      <c r="I281" s="19">
        <v>132554.72</v>
      </c>
      <c r="J281" s="19">
        <v>6548.2</v>
      </c>
      <c r="K281" s="19">
        <v>14372.24</v>
      </c>
      <c r="L281" s="19">
        <v>139.24</v>
      </c>
      <c r="M281" s="19">
        <v>21059.68</v>
      </c>
      <c r="O281" s="28">
        <v>132554.72</v>
      </c>
      <c r="P281" s="28">
        <v>139.24</v>
      </c>
      <c r="Q281" s="28">
        <v>6548.2</v>
      </c>
      <c r="R281" s="28">
        <v>14372.24</v>
      </c>
      <c r="S281" s="31">
        <v>153614.39999999999</v>
      </c>
      <c r="U281" s="30">
        <f t="shared" si="44"/>
        <v>0</v>
      </c>
      <c r="V281" s="30">
        <f t="shared" si="45"/>
        <v>0</v>
      </c>
      <c r="W281" s="30">
        <f t="shared" si="46"/>
        <v>0</v>
      </c>
      <c r="X281" s="30">
        <f t="shared" si="47"/>
        <v>0</v>
      </c>
    </row>
    <row r="282" spans="1:24" x14ac:dyDescent="0.25">
      <c r="A282" s="20">
        <v>44296.717928044003</v>
      </c>
      <c r="B282" s="21" t="s">
        <v>712</v>
      </c>
      <c r="C282" s="6" t="s">
        <v>713</v>
      </c>
      <c r="D282" s="6" t="s">
        <v>714</v>
      </c>
      <c r="E282" s="21">
        <v>120</v>
      </c>
      <c r="F282" s="19">
        <v>0</v>
      </c>
      <c r="G282" s="19">
        <v>0</v>
      </c>
      <c r="H282" s="19">
        <v>170236</v>
      </c>
      <c r="I282" s="19">
        <v>170236</v>
      </c>
      <c r="J282" s="19">
        <v>0</v>
      </c>
      <c r="K282" s="19">
        <v>17589.189999999999</v>
      </c>
      <c r="L282" s="19">
        <v>170.41</v>
      </c>
      <c r="M282" s="19">
        <v>17759.599999999999</v>
      </c>
      <c r="O282" s="28">
        <v>170236</v>
      </c>
      <c r="P282" s="28">
        <v>170.41</v>
      </c>
      <c r="Q282" s="28">
        <v>0</v>
      </c>
      <c r="R282" s="28">
        <v>17589.189999999999</v>
      </c>
      <c r="S282" s="31">
        <v>187995.6</v>
      </c>
      <c r="U282" s="30">
        <f t="shared" si="44"/>
        <v>0</v>
      </c>
      <c r="V282" s="30">
        <f t="shared" si="45"/>
        <v>0</v>
      </c>
      <c r="W282" s="30">
        <f t="shared" si="46"/>
        <v>0</v>
      </c>
      <c r="X282" s="30">
        <f t="shared" si="47"/>
        <v>0</v>
      </c>
    </row>
    <row r="283" spans="1:24" x14ac:dyDescent="0.25">
      <c r="A283" s="20">
        <v>44310.672054201401</v>
      </c>
      <c r="B283" s="21" t="s">
        <v>715</v>
      </c>
      <c r="C283" s="6" t="s">
        <v>716</v>
      </c>
      <c r="D283" s="6" t="s">
        <v>717</v>
      </c>
      <c r="E283" s="21">
        <v>120</v>
      </c>
      <c r="F283" s="19">
        <v>0</v>
      </c>
      <c r="G283" s="19">
        <v>0</v>
      </c>
      <c r="H283" s="19">
        <v>239176.98</v>
      </c>
      <c r="I283" s="19">
        <v>239176.98</v>
      </c>
      <c r="J283" s="19">
        <v>11815.62</v>
      </c>
      <c r="K283" s="19">
        <v>25932.16</v>
      </c>
      <c r="L283" s="19">
        <v>251.24</v>
      </c>
      <c r="M283" s="19">
        <v>37999.019999999997</v>
      </c>
      <c r="O283" s="28">
        <v>239176.98</v>
      </c>
      <c r="P283" s="28">
        <v>251.24</v>
      </c>
      <c r="Q283" s="28">
        <v>11815.62</v>
      </c>
      <c r="R283" s="28">
        <v>25932.16</v>
      </c>
      <c r="S283" s="31">
        <v>277176</v>
      </c>
      <c r="U283" s="30">
        <f t="shared" si="44"/>
        <v>0</v>
      </c>
      <c r="V283" s="30">
        <f t="shared" si="45"/>
        <v>0</v>
      </c>
      <c r="W283" s="30">
        <f t="shared" si="46"/>
        <v>0</v>
      </c>
      <c r="X283" s="30">
        <f t="shared" si="47"/>
        <v>0</v>
      </c>
    </row>
    <row r="284" spans="1:24" x14ac:dyDescent="0.25">
      <c r="A284" s="20">
        <v>44312.617704479198</v>
      </c>
      <c r="B284" s="21" t="s">
        <v>718</v>
      </c>
      <c r="C284" s="6" t="s">
        <v>719</v>
      </c>
      <c r="D284" s="6" t="s">
        <v>720</v>
      </c>
      <c r="E284" s="21">
        <v>120</v>
      </c>
      <c r="F284" s="19">
        <v>0</v>
      </c>
      <c r="G284" s="19">
        <v>0</v>
      </c>
      <c r="H284" s="19">
        <v>123717.74</v>
      </c>
      <c r="I284" s="19">
        <v>123717.74</v>
      </c>
      <c r="J284" s="19">
        <v>6111.06</v>
      </c>
      <c r="K284" s="19">
        <v>13413.64</v>
      </c>
      <c r="L284" s="19">
        <v>129.96</v>
      </c>
      <c r="M284" s="19">
        <v>19654.66</v>
      </c>
      <c r="O284" s="28">
        <v>123717.74</v>
      </c>
      <c r="P284" s="28">
        <v>129.96</v>
      </c>
      <c r="Q284" s="28">
        <v>6111.06</v>
      </c>
      <c r="R284" s="28">
        <v>13413.64</v>
      </c>
      <c r="S284" s="31">
        <v>143372.40000000002</v>
      </c>
      <c r="U284" s="30">
        <f t="shared" si="44"/>
        <v>0</v>
      </c>
      <c r="V284" s="30">
        <f t="shared" si="45"/>
        <v>0</v>
      </c>
      <c r="W284" s="30">
        <f t="shared" si="46"/>
        <v>0</v>
      </c>
      <c r="X284" s="30">
        <f t="shared" si="47"/>
        <v>0</v>
      </c>
    </row>
    <row r="285" spans="1:24" x14ac:dyDescent="0.25">
      <c r="A285" s="20">
        <v>44316.707855752298</v>
      </c>
      <c r="B285" s="21" t="s">
        <v>721</v>
      </c>
      <c r="C285" s="6" t="s">
        <v>722</v>
      </c>
      <c r="D285" s="6" t="s">
        <v>723</v>
      </c>
      <c r="E285" s="21">
        <v>120</v>
      </c>
      <c r="F285" s="19">
        <v>0</v>
      </c>
      <c r="G285" s="19">
        <v>0</v>
      </c>
      <c r="H285" s="19">
        <v>254388.25</v>
      </c>
      <c r="I285" s="19">
        <v>254388.25</v>
      </c>
      <c r="J285" s="19">
        <v>5263.3</v>
      </c>
      <c r="K285" s="19">
        <v>26827.34</v>
      </c>
      <c r="L285" s="19">
        <v>259.91000000000003</v>
      </c>
      <c r="M285" s="19">
        <v>32350.55</v>
      </c>
      <c r="O285" s="28">
        <v>254388.25</v>
      </c>
      <c r="P285" s="28">
        <v>259.91000000000003</v>
      </c>
      <c r="Q285" s="28">
        <v>5263.3</v>
      </c>
      <c r="R285" s="28">
        <v>26827.34</v>
      </c>
      <c r="S285" s="31">
        <v>286738.8</v>
      </c>
      <c r="U285" s="30">
        <f t="shared" si="44"/>
        <v>0</v>
      </c>
      <c r="V285" s="30">
        <f t="shared" si="45"/>
        <v>0</v>
      </c>
      <c r="W285" s="30">
        <f t="shared" si="46"/>
        <v>0</v>
      </c>
      <c r="X285" s="30">
        <f t="shared" si="47"/>
        <v>0</v>
      </c>
    </row>
    <row r="286" spans="1:24" x14ac:dyDescent="0.25">
      <c r="A286" s="20">
        <v>44311.703538657399</v>
      </c>
      <c r="B286" s="21" t="s">
        <v>724</v>
      </c>
      <c r="C286" s="6" t="s">
        <v>725</v>
      </c>
      <c r="D286" s="6" t="s">
        <v>726</v>
      </c>
      <c r="E286" s="21">
        <v>120</v>
      </c>
      <c r="F286" s="19">
        <v>0</v>
      </c>
      <c r="G286" s="19">
        <v>0</v>
      </c>
      <c r="H286" s="19">
        <v>222981</v>
      </c>
      <c r="I286" s="19">
        <v>222981</v>
      </c>
      <c r="J286" s="19">
        <v>11015.86</v>
      </c>
      <c r="K286" s="19">
        <v>24176.91</v>
      </c>
      <c r="L286" s="19">
        <v>234.23</v>
      </c>
      <c r="M286" s="19">
        <v>35427</v>
      </c>
      <c r="O286" s="28">
        <v>222981</v>
      </c>
      <c r="P286" s="28">
        <v>234.23</v>
      </c>
      <c r="Q286" s="28">
        <v>11015.86</v>
      </c>
      <c r="R286" s="28">
        <v>24176.91</v>
      </c>
      <c r="S286" s="31">
        <v>258408.00000000003</v>
      </c>
      <c r="U286" s="30">
        <f t="shared" si="44"/>
        <v>0</v>
      </c>
      <c r="V286" s="30">
        <f t="shared" si="45"/>
        <v>0</v>
      </c>
      <c r="W286" s="30">
        <f t="shared" si="46"/>
        <v>0</v>
      </c>
      <c r="X286" s="30">
        <f t="shared" si="47"/>
        <v>0</v>
      </c>
    </row>
    <row r="287" spans="1:24" x14ac:dyDescent="0.25">
      <c r="A287" s="20">
        <v>44311.701076157398</v>
      </c>
      <c r="B287" s="21" t="s">
        <v>727</v>
      </c>
      <c r="C287" s="6" t="s">
        <v>728</v>
      </c>
      <c r="D287" s="6" t="s">
        <v>729</v>
      </c>
      <c r="E287" s="21">
        <v>120</v>
      </c>
      <c r="F287" s="19">
        <v>0</v>
      </c>
      <c r="G287" s="19">
        <v>0</v>
      </c>
      <c r="H287" s="19">
        <v>222981</v>
      </c>
      <c r="I287" s="19">
        <v>222981</v>
      </c>
      <c r="J287" s="19">
        <v>11015.26</v>
      </c>
      <c r="K287" s="19">
        <v>24176.31</v>
      </c>
      <c r="L287" s="19">
        <v>234.23</v>
      </c>
      <c r="M287" s="19">
        <v>35425.800000000003</v>
      </c>
      <c r="O287" s="28">
        <v>222981</v>
      </c>
      <c r="P287" s="28">
        <v>234.23</v>
      </c>
      <c r="Q287" s="28">
        <v>11015.26</v>
      </c>
      <c r="R287" s="28">
        <v>24176.31</v>
      </c>
      <c r="S287" s="31">
        <v>258406.80000000002</v>
      </c>
      <c r="U287" s="30">
        <f t="shared" ref="U287" si="48">O287-I287</f>
        <v>0</v>
      </c>
      <c r="V287" s="30">
        <f t="shared" ref="V287" si="49">P287-L287</f>
        <v>0</v>
      </c>
      <c r="W287" s="30">
        <f t="shared" ref="W287" si="50">R287-K287</f>
        <v>0</v>
      </c>
      <c r="X287" s="30">
        <f t="shared" ref="X287" si="51">O287+M287-S287</f>
        <v>0</v>
      </c>
    </row>
    <row r="288" spans="1:24" x14ac:dyDescent="0.25">
      <c r="A288" s="48" t="s">
        <v>141</v>
      </c>
      <c r="B288" s="49"/>
      <c r="C288" s="49"/>
      <c r="D288" s="49"/>
      <c r="E288" s="22">
        <v>1440</v>
      </c>
      <c r="F288" s="23">
        <v>0</v>
      </c>
      <c r="G288" s="23">
        <v>0</v>
      </c>
      <c r="H288" s="23">
        <v>2219724.0099999998</v>
      </c>
      <c r="I288" s="23">
        <v>2219724.0099999998</v>
      </c>
      <c r="J288" s="23">
        <v>93931.43</v>
      </c>
      <c r="K288" s="23">
        <v>239044.6</v>
      </c>
      <c r="L288" s="23">
        <v>2315.96</v>
      </c>
      <c r="M288" s="24">
        <v>335291.99</v>
      </c>
    </row>
    <row r="290" spans="1:24" x14ac:dyDescent="0.25">
      <c r="A290" s="12" t="s">
        <v>3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spans="1:24" x14ac:dyDescent="0.25">
      <c r="A291" s="15" t="s">
        <v>730</v>
      </c>
      <c r="B291" s="15"/>
      <c r="C291" s="15"/>
      <c r="D291" s="15"/>
      <c r="E291" s="3"/>
      <c r="F291" s="3"/>
      <c r="G291" s="3"/>
      <c r="H291" s="3"/>
      <c r="I291" s="3"/>
      <c r="J291" s="3"/>
      <c r="K291" s="3"/>
      <c r="L291" s="3"/>
      <c r="M291" s="3"/>
    </row>
    <row r="292" spans="1:24" x14ac:dyDescent="0.25">
      <c r="A292" s="45" t="s">
        <v>5</v>
      </c>
      <c r="B292" s="46" t="s">
        <v>6</v>
      </c>
      <c r="C292" s="46"/>
      <c r="D292" s="46"/>
      <c r="E292" s="45" t="s">
        <v>7</v>
      </c>
      <c r="F292" s="46" t="s">
        <v>8</v>
      </c>
      <c r="G292" s="46"/>
      <c r="H292" s="46"/>
      <c r="I292" s="46"/>
      <c r="J292" s="46" t="s">
        <v>9</v>
      </c>
      <c r="K292" s="46"/>
      <c r="L292" s="46"/>
      <c r="M292" s="46"/>
    </row>
    <row r="293" spans="1:24" x14ac:dyDescent="0.25">
      <c r="A293" s="45"/>
      <c r="B293" s="7" t="s">
        <v>10</v>
      </c>
      <c r="C293" s="47" t="s">
        <v>11</v>
      </c>
      <c r="D293" s="47"/>
      <c r="E293" s="45"/>
      <c r="F293" s="7" t="s">
        <v>12</v>
      </c>
      <c r="G293" s="8" t="s">
        <v>13</v>
      </c>
      <c r="H293" s="7" t="s">
        <v>14</v>
      </c>
      <c r="I293" s="7" t="s">
        <v>15</v>
      </c>
      <c r="J293" s="7" t="s">
        <v>13</v>
      </c>
      <c r="K293" s="7" t="s">
        <v>16</v>
      </c>
      <c r="L293" s="7" t="s">
        <v>17</v>
      </c>
      <c r="M293" s="7" t="s">
        <v>15</v>
      </c>
    </row>
    <row r="294" spans="1:24" x14ac:dyDescent="0.25">
      <c r="A294" s="45"/>
      <c r="B294" s="7" t="s">
        <v>18</v>
      </c>
      <c r="C294" s="9" t="s">
        <v>19</v>
      </c>
      <c r="D294" s="9" t="s">
        <v>20</v>
      </c>
      <c r="E294" s="45"/>
      <c r="F294" s="7" t="s">
        <v>21</v>
      </c>
      <c r="G294" s="7" t="s">
        <v>21</v>
      </c>
      <c r="H294" s="7" t="s">
        <v>21</v>
      </c>
      <c r="I294" s="7" t="s">
        <v>21</v>
      </c>
      <c r="J294" s="7" t="s">
        <v>21</v>
      </c>
      <c r="K294" s="7" t="s">
        <v>21</v>
      </c>
      <c r="L294" s="7" t="s">
        <v>21</v>
      </c>
      <c r="M294" s="7" t="s">
        <v>21</v>
      </c>
    </row>
    <row r="295" spans="1:24" x14ac:dyDescent="0.25">
      <c r="A295" s="20">
        <v>44297.627471608801</v>
      </c>
      <c r="B295" s="21" t="s">
        <v>731</v>
      </c>
      <c r="C295" s="6" t="s">
        <v>732</v>
      </c>
      <c r="D295" s="6" t="s">
        <v>733</v>
      </c>
      <c r="E295" s="21">
        <v>120</v>
      </c>
      <c r="F295" s="19">
        <v>0</v>
      </c>
      <c r="G295" s="19">
        <v>0</v>
      </c>
      <c r="H295" s="19">
        <v>112281.81</v>
      </c>
      <c r="I295" s="19">
        <v>112281.81</v>
      </c>
      <c r="J295" s="19">
        <v>5544.91</v>
      </c>
      <c r="K295" s="19">
        <v>12173.74</v>
      </c>
      <c r="L295" s="19">
        <v>117.94</v>
      </c>
      <c r="M295" s="19">
        <v>17836.59</v>
      </c>
      <c r="O295" s="28">
        <v>112281.81</v>
      </c>
      <c r="P295" s="28">
        <v>117.94</v>
      </c>
      <c r="Q295" s="28">
        <v>5544.91</v>
      </c>
      <c r="R295" s="28">
        <v>12173.74</v>
      </c>
      <c r="S295" s="31">
        <v>130118.40000000001</v>
      </c>
      <c r="U295" s="30">
        <f t="shared" ref="U295" si="52">O295-I295</f>
        <v>0</v>
      </c>
      <c r="V295" s="30">
        <f t="shared" ref="V295" si="53">P295-L295</f>
        <v>0</v>
      </c>
      <c r="W295" s="30">
        <f t="shared" ref="W295" si="54">R295-K295</f>
        <v>0</v>
      </c>
      <c r="X295" s="30">
        <f t="shared" ref="X295" si="55">O295+M295-S295</f>
        <v>0</v>
      </c>
    </row>
    <row r="296" spans="1:24" x14ac:dyDescent="0.25">
      <c r="A296" s="20">
        <v>44304.761694247703</v>
      </c>
      <c r="B296" s="21" t="s">
        <v>734</v>
      </c>
      <c r="C296" s="6" t="s">
        <v>735</v>
      </c>
      <c r="D296" s="6" t="s">
        <v>736</v>
      </c>
      <c r="E296" s="21">
        <v>120</v>
      </c>
      <c r="F296" s="19">
        <v>0</v>
      </c>
      <c r="G296" s="19">
        <v>0</v>
      </c>
      <c r="H296" s="19">
        <v>104756.6</v>
      </c>
      <c r="I296" s="19">
        <v>104756.6</v>
      </c>
      <c r="J296" s="19">
        <v>3905.4</v>
      </c>
      <c r="K296" s="19">
        <v>11226.83</v>
      </c>
      <c r="L296" s="19">
        <v>108.77</v>
      </c>
      <c r="M296" s="19">
        <v>15241</v>
      </c>
      <c r="O296" s="28">
        <v>104756.6</v>
      </c>
      <c r="P296" s="28">
        <v>108.77</v>
      </c>
      <c r="Q296" s="28">
        <v>3905.4</v>
      </c>
      <c r="R296" s="28">
        <v>11226.83</v>
      </c>
      <c r="S296" s="31">
        <v>119997.6</v>
      </c>
      <c r="U296" s="30">
        <f t="shared" ref="U296:U341" si="56">O296-I296</f>
        <v>0</v>
      </c>
      <c r="V296" s="30">
        <f t="shared" ref="V296:V341" si="57">P296-L296</f>
        <v>0</v>
      </c>
      <c r="W296" s="30">
        <f t="shared" ref="W296:W341" si="58">R296-K296</f>
        <v>0</v>
      </c>
      <c r="X296" s="30">
        <f t="shared" ref="X296:X341" si="59">O296+M296-S296</f>
        <v>0</v>
      </c>
    </row>
    <row r="297" spans="1:24" x14ac:dyDescent="0.25">
      <c r="A297" s="20">
        <v>44310.599270254599</v>
      </c>
      <c r="B297" s="21" t="s">
        <v>737</v>
      </c>
      <c r="C297" s="6" t="s">
        <v>738</v>
      </c>
      <c r="D297" s="6" t="s">
        <v>739</v>
      </c>
      <c r="E297" s="21">
        <v>120</v>
      </c>
      <c r="F297" s="19">
        <v>0</v>
      </c>
      <c r="G297" s="19">
        <v>0</v>
      </c>
      <c r="H297" s="19">
        <v>111471.03999999999</v>
      </c>
      <c r="I297" s="19">
        <v>111471.03999999999</v>
      </c>
      <c r="J297" s="19">
        <v>5488.26</v>
      </c>
      <c r="K297" s="19">
        <v>12084.42</v>
      </c>
      <c r="L297" s="19">
        <v>117.08</v>
      </c>
      <c r="M297" s="19">
        <v>17689.759999999998</v>
      </c>
      <c r="O297" s="28">
        <v>111471.03999999999</v>
      </c>
      <c r="P297" s="28">
        <v>117.08</v>
      </c>
      <c r="Q297" s="28">
        <v>5488.26</v>
      </c>
      <c r="R297" s="28">
        <v>12084.42</v>
      </c>
      <c r="S297" s="31">
        <v>129160.79999999999</v>
      </c>
      <c r="U297" s="30">
        <f t="shared" si="56"/>
        <v>0</v>
      </c>
      <c r="V297" s="30">
        <f t="shared" si="57"/>
        <v>0</v>
      </c>
      <c r="W297" s="30">
        <f t="shared" si="58"/>
        <v>0</v>
      </c>
      <c r="X297" s="30">
        <f t="shared" si="59"/>
        <v>0</v>
      </c>
    </row>
    <row r="298" spans="1:24" x14ac:dyDescent="0.25">
      <c r="A298" s="20">
        <v>44311.653352974499</v>
      </c>
      <c r="B298" s="21" t="s">
        <v>740</v>
      </c>
      <c r="C298" s="6" t="s">
        <v>741</v>
      </c>
      <c r="D298" s="6" t="s">
        <v>742</v>
      </c>
      <c r="E298" s="21">
        <v>120</v>
      </c>
      <c r="F298" s="19">
        <v>0</v>
      </c>
      <c r="G298" s="19">
        <v>0</v>
      </c>
      <c r="H298" s="19">
        <v>103059.55</v>
      </c>
      <c r="I298" s="19">
        <v>103059.55</v>
      </c>
      <c r="J298" s="19">
        <v>5091.13</v>
      </c>
      <c r="K298" s="19">
        <v>11173.46</v>
      </c>
      <c r="L298" s="19">
        <v>108.26</v>
      </c>
      <c r="M298" s="19">
        <v>16372.85</v>
      </c>
      <c r="O298" s="28">
        <v>103059.55</v>
      </c>
      <c r="P298" s="28">
        <v>108.26</v>
      </c>
      <c r="Q298" s="28">
        <v>5091.13</v>
      </c>
      <c r="R298" s="28">
        <v>11173.46</v>
      </c>
      <c r="S298" s="31">
        <v>119432.4</v>
      </c>
      <c r="U298" s="30">
        <f t="shared" si="56"/>
        <v>0</v>
      </c>
      <c r="V298" s="30">
        <f t="shared" si="57"/>
        <v>0</v>
      </c>
      <c r="W298" s="30">
        <f t="shared" si="58"/>
        <v>0</v>
      </c>
      <c r="X298" s="30">
        <f t="shared" si="59"/>
        <v>0</v>
      </c>
    </row>
    <row r="299" spans="1:24" x14ac:dyDescent="0.25">
      <c r="A299" s="20">
        <v>44309.5087354977</v>
      </c>
      <c r="B299" s="21" t="s">
        <v>743</v>
      </c>
      <c r="C299" s="6" t="s">
        <v>744</v>
      </c>
      <c r="D299" s="6" t="s">
        <v>745</v>
      </c>
      <c r="E299" s="21">
        <v>120</v>
      </c>
      <c r="F299" s="19">
        <v>0</v>
      </c>
      <c r="G299" s="19">
        <v>0</v>
      </c>
      <c r="H299" s="19">
        <v>89622.64</v>
      </c>
      <c r="I299" s="19">
        <v>89622.64</v>
      </c>
      <c r="J299" s="19">
        <v>4427.3599999999997</v>
      </c>
      <c r="K299" s="19">
        <v>9717.06</v>
      </c>
      <c r="L299" s="19">
        <v>94.14</v>
      </c>
      <c r="M299" s="19">
        <v>14238.56</v>
      </c>
      <c r="O299" s="28">
        <v>89622.64</v>
      </c>
      <c r="P299" s="28">
        <v>94.14</v>
      </c>
      <c r="Q299" s="28">
        <v>4427.3599999999997</v>
      </c>
      <c r="R299" s="28">
        <v>9717.06</v>
      </c>
      <c r="S299" s="31">
        <v>103861.2</v>
      </c>
      <c r="U299" s="30">
        <f t="shared" si="56"/>
        <v>0</v>
      </c>
      <c r="V299" s="30">
        <f t="shared" si="57"/>
        <v>0</v>
      </c>
      <c r="W299" s="30">
        <f t="shared" si="58"/>
        <v>0</v>
      </c>
      <c r="X299" s="30">
        <f t="shared" si="59"/>
        <v>0</v>
      </c>
    </row>
    <row r="300" spans="1:24" x14ac:dyDescent="0.25">
      <c r="A300" s="20">
        <v>44304.591986655098</v>
      </c>
      <c r="B300" s="21" t="s">
        <v>746</v>
      </c>
      <c r="C300" s="6" t="s">
        <v>747</v>
      </c>
      <c r="D300" s="6" t="s">
        <v>748</v>
      </c>
      <c r="E300" s="21">
        <v>120</v>
      </c>
      <c r="F300" s="19">
        <v>0</v>
      </c>
      <c r="G300" s="19">
        <v>0</v>
      </c>
      <c r="H300" s="19">
        <v>88679.25</v>
      </c>
      <c r="I300" s="19">
        <v>88679.25</v>
      </c>
      <c r="J300" s="19">
        <v>4380.76</v>
      </c>
      <c r="K300" s="19">
        <v>9614.84</v>
      </c>
      <c r="L300" s="19">
        <v>93.15</v>
      </c>
      <c r="M300" s="19">
        <v>14088.75</v>
      </c>
      <c r="O300" s="28">
        <v>88679.25</v>
      </c>
      <c r="P300" s="28">
        <v>93.15</v>
      </c>
      <c r="Q300" s="28">
        <v>4380.76</v>
      </c>
      <c r="R300" s="28">
        <v>9614.84</v>
      </c>
      <c r="S300" s="31">
        <v>102767.99999999999</v>
      </c>
      <c r="U300" s="30">
        <f t="shared" si="56"/>
        <v>0</v>
      </c>
      <c r="V300" s="30">
        <f t="shared" si="57"/>
        <v>0</v>
      </c>
      <c r="W300" s="30">
        <f t="shared" si="58"/>
        <v>0</v>
      </c>
      <c r="X300" s="30">
        <f t="shared" si="59"/>
        <v>0</v>
      </c>
    </row>
    <row r="301" spans="1:24" x14ac:dyDescent="0.25">
      <c r="A301" s="20">
        <v>44307.737070833296</v>
      </c>
      <c r="B301" s="21" t="s">
        <v>749</v>
      </c>
      <c r="C301" s="6" t="s">
        <v>750</v>
      </c>
      <c r="D301" s="6" t="s">
        <v>751</v>
      </c>
      <c r="E301" s="21">
        <v>120</v>
      </c>
      <c r="F301" s="19">
        <v>0</v>
      </c>
      <c r="G301" s="19">
        <v>0</v>
      </c>
      <c r="H301" s="19">
        <v>113306.6</v>
      </c>
      <c r="I301" s="19">
        <v>113306.6</v>
      </c>
      <c r="J301" s="19">
        <v>5298.4</v>
      </c>
      <c r="K301" s="19">
        <v>12253.88</v>
      </c>
      <c r="L301" s="19">
        <v>118.72</v>
      </c>
      <c r="M301" s="19">
        <v>17671</v>
      </c>
      <c r="O301" s="28">
        <v>113306.6</v>
      </c>
      <c r="P301" s="28">
        <v>118.72</v>
      </c>
      <c r="Q301" s="28">
        <v>5298.4</v>
      </c>
      <c r="R301" s="28">
        <v>12253.88</v>
      </c>
      <c r="S301" s="31">
        <v>130977.60000000001</v>
      </c>
      <c r="U301" s="30">
        <f t="shared" si="56"/>
        <v>0</v>
      </c>
      <c r="V301" s="30">
        <f t="shared" si="57"/>
        <v>0</v>
      </c>
      <c r="W301" s="30">
        <f t="shared" si="58"/>
        <v>0</v>
      </c>
      <c r="X301" s="30">
        <f t="shared" si="59"/>
        <v>0</v>
      </c>
    </row>
    <row r="302" spans="1:24" x14ac:dyDescent="0.25">
      <c r="A302" s="20">
        <v>44310.641314849498</v>
      </c>
      <c r="B302" s="21" t="s">
        <v>752</v>
      </c>
      <c r="C302" s="6" t="s">
        <v>753</v>
      </c>
      <c r="D302" s="6" t="s">
        <v>754</v>
      </c>
      <c r="E302" s="21">
        <v>120</v>
      </c>
      <c r="F302" s="19">
        <v>0</v>
      </c>
      <c r="G302" s="19">
        <v>0</v>
      </c>
      <c r="H302" s="19">
        <v>149102.82999999999</v>
      </c>
      <c r="I302" s="19">
        <v>149102.82999999999</v>
      </c>
      <c r="J302" s="19">
        <v>6946.16</v>
      </c>
      <c r="K302" s="19">
        <v>16123.2</v>
      </c>
      <c r="L302" s="19">
        <v>156.21</v>
      </c>
      <c r="M302" s="19">
        <v>23225.57</v>
      </c>
      <c r="O302" s="28">
        <v>149102.82999999999</v>
      </c>
      <c r="P302" s="28">
        <v>156.21</v>
      </c>
      <c r="Q302" s="28">
        <v>6946.16</v>
      </c>
      <c r="R302" s="28">
        <v>16123.2</v>
      </c>
      <c r="S302" s="31">
        <v>172328.4</v>
      </c>
      <c r="U302" s="30">
        <f t="shared" si="56"/>
        <v>0</v>
      </c>
      <c r="V302" s="30">
        <f t="shared" si="57"/>
        <v>0</v>
      </c>
      <c r="W302" s="30">
        <f t="shared" si="58"/>
        <v>0</v>
      </c>
      <c r="X302" s="30">
        <f t="shared" si="59"/>
        <v>0</v>
      </c>
    </row>
    <row r="303" spans="1:24" x14ac:dyDescent="0.25">
      <c r="A303" s="20">
        <v>44288.6546542824</v>
      </c>
      <c r="B303" s="21" t="s">
        <v>755</v>
      </c>
      <c r="C303" s="6" t="s">
        <v>756</v>
      </c>
      <c r="D303" s="6" t="s">
        <v>757</v>
      </c>
      <c r="E303" s="21">
        <v>120</v>
      </c>
      <c r="F303" s="19">
        <v>0</v>
      </c>
      <c r="G303" s="19">
        <v>0</v>
      </c>
      <c r="H303" s="19">
        <v>56258.57</v>
      </c>
      <c r="I303" s="19">
        <v>56258.57</v>
      </c>
      <c r="J303" s="19">
        <v>2775.51</v>
      </c>
      <c r="K303" s="19">
        <v>6099.23</v>
      </c>
      <c r="L303" s="19">
        <v>59.09</v>
      </c>
      <c r="M303" s="19">
        <v>8933.83</v>
      </c>
      <c r="O303" s="28">
        <v>56258.57</v>
      </c>
      <c r="P303" s="28">
        <v>59.09</v>
      </c>
      <c r="Q303" s="28">
        <v>2775.51</v>
      </c>
      <c r="R303" s="28">
        <v>6099.23</v>
      </c>
      <c r="S303" s="31">
        <v>65192.399999999994</v>
      </c>
      <c r="U303" s="30">
        <f t="shared" si="56"/>
        <v>0</v>
      </c>
      <c r="V303" s="30">
        <f t="shared" si="57"/>
        <v>0</v>
      </c>
      <c r="W303" s="30">
        <f t="shared" si="58"/>
        <v>0</v>
      </c>
      <c r="X303" s="30">
        <f t="shared" si="59"/>
        <v>0</v>
      </c>
    </row>
    <row r="304" spans="1:24" x14ac:dyDescent="0.25">
      <c r="A304" s="20">
        <v>44313.602854085701</v>
      </c>
      <c r="B304" s="21" t="s">
        <v>758</v>
      </c>
      <c r="C304" s="6" t="s">
        <v>759</v>
      </c>
      <c r="D304" s="6" t="s">
        <v>760</v>
      </c>
      <c r="E304" s="21">
        <v>120</v>
      </c>
      <c r="F304" s="19">
        <v>0</v>
      </c>
      <c r="G304" s="19">
        <v>0</v>
      </c>
      <c r="H304" s="19">
        <v>80579.429999999993</v>
      </c>
      <c r="I304" s="19">
        <v>80579.429999999993</v>
      </c>
      <c r="J304" s="19">
        <v>3979.77</v>
      </c>
      <c r="K304" s="19">
        <v>8736.56</v>
      </c>
      <c r="L304" s="19">
        <v>84.64</v>
      </c>
      <c r="M304" s="19">
        <v>12800.97</v>
      </c>
      <c r="O304" s="28">
        <v>80579.429999999993</v>
      </c>
      <c r="P304" s="28">
        <v>84.64</v>
      </c>
      <c r="Q304" s="28">
        <v>3979.77</v>
      </c>
      <c r="R304" s="28">
        <v>8736.56</v>
      </c>
      <c r="S304" s="31">
        <v>93380.4</v>
      </c>
      <c r="U304" s="30">
        <f t="shared" si="56"/>
        <v>0</v>
      </c>
      <c r="V304" s="30">
        <f t="shared" si="57"/>
        <v>0</v>
      </c>
      <c r="W304" s="30">
        <f t="shared" si="58"/>
        <v>0</v>
      </c>
      <c r="X304" s="30">
        <f t="shared" si="59"/>
        <v>0</v>
      </c>
    </row>
    <row r="305" spans="1:24" x14ac:dyDescent="0.25">
      <c r="A305" s="20">
        <v>44311.573019942101</v>
      </c>
      <c r="B305" s="21" t="s">
        <v>761</v>
      </c>
      <c r="C305" s="6" t="s">
        <v>762</v>
      </c>
      <c r="D305" s="6" t="s">
        <v>763</v>
      </c>
      <c r="E305" s="21">
        <v>12</v>
      </c>
      <c r="F305" s="19">
        <v>0</v>
      </c>
      <c r="G305" s="19">
        <v>0</v>
      </c>
      <c r="H305" s="19">
        <v>71964.91</v>
      </c>
      <c r="I305" s="19">
        <v>71964.91</v>
      </c>
      <c r="J305" s="19">
        <v>3555.06</v>
      </c>
      <c r="K305" s="19">
        <v>814.19</v>
      </c>
      <c r="L305" s="19">
        <v>75.599999999999994</v>
      </c>
      <c r="M305" s="19">
        <v>4444.8500000000004</v>
      </c>
      <c r="O305" s="28">
        <v>71964.91</v>
      </c>
      <c r="P305" s="28">
        <v>75.599999999999994</v>
      </c>
      <c r="Q305" s="28">
        <v>3555.06</v>
      </c>
      <c r="R305" s="28">
        <v>814.19</v>
      </c>
      <c r="S305" s="31">
        <v>76409.760000000009</v>
      </c>
      <c r="U305" s="30">
        <f t="shared" si="56"/>
        <v>0</v>
      </c>
      <c r="V305" s="30">
        <f t="shared" si="57"/>
        <v>0</v>
      </c>
      <c r="W305" s="30">
        <f t="shared" si="58"/>
        <v>0</v>
      </c>
      <c r="X305" s="30">
        <f t="shared" si="59"/>
        <v>0</v>
      </c>
    </row>
    <row r="306" spans="1:24" x14ac:dyDescent="0.25">
      <c r="A306" s="20">
        <v>44305.567665277798</v>
      </c>
      <c r="B306" s="21" t="s">
        <v>764</v>
      </c>
      <c r="C306" s="6" t="s">
        <v>765</v>
      </c>
      <c r="D306" s="6" t="s">
        <v>766</v>
      </c>
      <c r="E306" s="21">
        <v>120</v>
      </c>
      <c r="F306" s="19">
        <v>0</v>
      </c>
      <c r="G306" s="19">
        <v>0</v>
      </c>
      <c r="H306" s="19">
        <v>84905.66</v>
      </c>
      <c r="I306" s="19">
        <v>84905.66</v>
      </c>
      <c r="J306" s="19">
        <v>4194.34</v>
      </c>
      <c r="K306" s="19">
        <v>9206.01</v>
      </c>
      <c r="L306" s="19">
        <v>89.19</v>
      </c>
      <c r="M306" s="19">
        <v>13489.54</v>
      </c>
      <c r="O306" s="28">
        <v>84905.66</v>
      </c>
      <c r="P306" s="28">
        <v>89.19</v>
      </c>
      <c r="Q306" s="28">
        <v>4194.34</v>
      </c>
      <c r="R306" s="28">
        <v>9206.01</v>
      </c>
      <c r="S306" s="31">
        <v>98395.199999999997</v>
      </c>
      <c r="U306" s="30">
        <f t="shared" si="56"/>
        <v>0</v>
      </c>
      <c r="V306" s="30">
        <f t="shared" si="57"/>
        <v>0</v>
      </c>
      <c r="W306" s="30">
        <f t="shared" si="58"/>
        <v>0</v>
      </c>
      <c r="X306" s="30">
        <f t="shared" si="59"/>
        <v>0</v>
      </c>
    </row>
    <row r="307" spans="1:24" x14ac:dyDescent="0.25">
      <c r="A307" s="20">
        <v>44293.657612233801</v>
      </c>
      <c r="B307" s="21" t="s">
        <v>767</v>
      </c>
      <c r="C307" s="6" t="s">
        <v>768</v>
      </c>
      <c r="D307" s="6" t="s">
        <v>769</v>
      </c>
      <c r="E307" s="21">
        <v>120</v>
      </c>
      <c r="F307" s="19">
        <v>0</v>
      </c>
      <c r="G307" s="19">
        <v>0</v>
      </c>
      <c r="H307" s="19">
        <v>80660.38</v>
      </c>
      <c r="I307" s="19">
        <v>80660.38</v>
      </c>
      <c r="J307" s="19">
        <v>3984.12</v>
      </c>
      <c r="K307" s="19">
        <v>8745.9699999999993</v>
      </c>
      <c r="L307" s="19">
        <v>84.73</v>
      </c>
      <c r="M307" s="19">
        <v>12814.82</v>
      </c>
      <c r="O307" s="28">
        <v>80660.38</v>
      </c>
      <c r="P307" s="28">
        <v>84.73</v>
      </c>
      <c r="Q307" s="28">
        <v>3984.12</v>
      </c>
      <c r="R307" s="28">
        <v>8745.9699999999993</v>
      </c>
      <c r="S307" s="31">
        <v>93475.199999999997</v>
      </c>
      <c r="U307" s="30">
        <f t="shared" si="56"/>
        <v>0</v>
      </c>
      <c r="V307" s="30">
        <f t="shared" si="57"/>
        <v>0</v>
      </c>
      <c r="W307" s="30">
        <f t="shared" si="58"/>
        <v>0</v>
      </c>
      <c r="X307" s="30">
        <f t="shared" si="59"/>
        <v>0</v>
      </c>
    </row>
    <row r="308" spans="1:24" x14ac:dyDescent="0.25">
      <c r="A308" s="20">
        <v>44294.605370370402</v>
      </c>
      <c r="B308" s="21" t="s">
        <v>770</v>
      </c>
      <c r="C308" s="6" t="s">
        <v>771</v>
      </c>
      <c r="D308" s="6" t="s">
        <v>772</v>
      </c>
      <c r="E308" s="21">
        <v>120</v>
      </c>
      <c r="F308" s="19">
        <v>0</v>
      </c>
      <c r="G308" s="19">
        <v>0</v>
      </c>
      <c r="H308" s="19">
        <v>73600.47</v>
      </c>
      <c r="I308" s="19">
        <v>73600.47</v>
      </c>
      <c r="J308" s="19">
        <v>3635.87</v>
      </c>
      <c r="K308" s="19">
        <v>7979.95</v>
      </c>
      <c r="L308" s="19">
        <v>77.31</v>
      </c>
      <c r="M308" s="19">
        <v>11693.13</v>
      </c>
      <c r="O308" s="28">
        <v>73600.47</v>
      </c>
      <c r="P308" s="28">
        <v>77.31</v>
      </c>
      <c r="Q308" s="28">
        <v>3635.87</v>
      </c>
      <c r="R308" s="28">
        <v>7979.95</v>
      </c>
      <c r="S308" s="31">
        <v>85293.599999999991</v>
      </c>
      <c r="U308" s="30">
        <f t="shared" si="56"/>
        <v>0</v>
      </c>
      <c r="V308" s="30">
        <f t="shared" si="57"/>
        <v>0</v>
      </c>
      <c r="W308" s="30">
        <f t="shared" si="58"/>
        <v>0</v>
      </c>
      <c r="X308" s="30">
        <f t="shared" si="59"/>
        <v>0</v>
      </c>
    </row>
    <row r="309" spans="1:24" x14ac:dyDescent="0.25">
      <c r="A309" s="20">
        <v>44310.617673113396</v>
      </c>
      <c r="B309" s="21" t="s">
        <v>773</v>
      </c>
      <c r="C309" s="6" t="s">
        <v>774</v>
      </c>
      <c r="D309" s="6" t="s">
        <v>775</v>
      </c>
      <c r="E309" s="21">
        <v>120</v>
      </c>
      <c r="F309" s="19">
        <v>0</v>
      </c>
      <c r="G309" s="19">
        <v>0</v>
      </c>
      <c r="H309" s="19">
        <v>110355.26</v>
      </c>
      <c r="I309" s="19">
        <v>110355.26</v>
      </c>
      <c r="J309" s="19">
        <v>5451.52</v>
      </c>
      <c r="K309" s="19">
        <v>11898.58</v>
      </c>
      <c r="L309" s="19">
        <v>115.99</v>
      </c>
      <c r="M309" s="19">
        <v>17466.09</v>
      </c>
      <c r="O309" s="28">
        <v>110355.26</v>
      </c>
      <c r="P309" s="28">
        <v>115.99</v>
      </c>
      <c r="Q309" s="28">
        <v>5451.52</v>
      </c>
      <c r="R309" s="28">
        <v>11898.58</v>
      </c>
      <c r="S309" s="31">
        <v>127821.35</v>
      </c>
      <c r="U309" s="30">
        <f t="shared" si="56"/>
        <v>0</v>
      </c>
      <c r="V309" s="30">
        <f t="shared" si="57"/>
        <v>0</v>
      </c>
      <c r="W309" s="30">
        <f t="shared" si="58"/>
        <v>0</v>
      </c>
      <c r="X309" s="30">
        <f t="shared" si="59"/>
        <v>0</v>
      </c>
    </row>
    <row r="310" spans="1:24" x14ac:dyDescent="0.25">
      <c r="A310" s="20">
        <v>44303.583969328698</v>
      </c>
      <c r="B310" s="21" t="s">
        <v>776</v>
      </c>
      <c r="C310" s="6" t="s">
        <v>777</v>
      </c>
      <c r="D310" s="6" t="s">
        <v>778</v>
      </c>
      <c r="E310" s="21">
        <v>120</v>
      </c>
      <c r="F310" s="19">
        <v>0</v>
      </c>
      <c r="G310" s="19">
        <v>0</v>
      </c>
      <c r="H310" s="19">
        <v>86102.83</v>
      </c>
      <c r="I310" s="19">
        <v>86102.83</v>
      </c>
      <c r="J310" s="19">
        <v>4253.47</v>
      </c>
      <c r="K310" s="19">
        <v>9335.65</v>
      </c>
      <c r="L310" s="19">
        <v>90.45</v>
      </c>
      <c r="M310" s="19">
        <v>13679.57</v>
      </c>
      <c r="O310" s="28">
        <v>86102.83</v>
      </c>
      <c r="P310" s="28">
        <v>90.45</v>
      </c>
      <c r="Q310" s="28">
        <v>4253.47</v>
      </c>
      <c r="R310" s="28">
        <v>9335.65</v>
      </c>
      <c r="S310" s="31">
        <v>99782.399999999994</v>
      </c>
      <c r="U310" s="30">
        <f t="shared" si="56"/>
        <v>0</v>
      </c>
      <c r="V310" s="30">
        <f t="shared" si="57"/>
        <v>0</v>
      </c>
      <c r="W310" s="30">
        <f t="shared" si="58"/>
        <v>0</v>
      </c>
      <c r="X310" s="30">
        <f t="shared" si="59"/>
        <v>0</v>
      </c>
    </row>
    <row r="311" spans="1:24" x14ac:dyDescent="0.25">
      <c r="A311" s="20">
        <v>44303.514345601798</v>
      </c>
      <c r="B311" s="21" t="s">
        <v>779</v>
      </c>
      <c r="C311" s="6" t="s">
        <v>780</v>
      </c>
      <c r="D311" s="6" t="s">
        <v>781</v>
      </c>
      <c r="E311" s="21">
        <v>120</v>
      </c>
      <c r="F311" s="19">
        <v>0</v>
      </c>
      <c r="G311" s="19">
        <v>0</v>
      </c>
      <c r="H311" s="19">
        <v>75471.7</v>
      </c>
      <c r="I311" s="19">
        <v>75471.7</v>
      </c>
      <c r="J311" s="19">
        <v>3728.3</v>
      </c>
      <c r="K311" s="19">
        <v>8182.72</v>
      </c>
      <c r="L311" s="19">
        <v>79.28</v>
      </c>
      <c r="M311" s="19">
        <v>11990.3</v>
      </c>
      <c r="O311" s="28">
        <v>75471.7</v>
      </c>
      <c r="P311" s="28">
        <v>79.28</v>
      </c>
      <c r="Q311" s="28">
        <v>3728.3</v>
      </c>
      <c r="R311" s="28">
        <v>8182.72</v>
      </c>
      <c r="S311" s="31">
        <v>87462</v>
      </c>
      <c r="U311" s="30">
        <f t="shared" si="56"/>
        <v>0</v>
      </c>
      <c r="V311" s="30">
        <f t="shared" si="57"/>
        <v>0</v>
      </c>
      <c r="W311" s="30">
        <f t="shared" si="58"/>
        <v>0</v>
      </c>
      <c r="X311" s="30">
        <f t="shared" si="59"/>
        <v>0</v>
      </c>
    </row>
    <row r="312" spans="1:24" x14ac:dyDescent="0.25">
      <c r="A312" s="20">
        <v>44304.735095833297</v>
      </c>
      <c r="B312" s="21" t="s">
        <v>782</v>
      </c>
      <c r="C312" s="6" t="s">
        <v>783</v>
      </c>
      <c r="D312" s="6" t="s">
        <v>784</v>
      </c>
      <c r="E312" s="21">
        <v>120</v>
      </c>
      <c r="F312" s="19">
        <v>0</v>
      </c>
      <c r="G312" s="19">
        <v>0</v>
      </c>
      <c r="H312" s="19">
        <v>75471.7</v>
      </c>
      <c r="I312" s="19">
        <v>75471.7</v>
      </c>
      <c r="J312" s="19">
        <v>3728.3</v>
      </c>
      <c r="K312" s="19">
        <v>8182.72</v>
      </c>
      <c r="L312" s="19">
        <v>79.28</v>
      </c>
      <c r="M312" s="19">
        <v>11990.3</v>
      </c>
      <c r="O312" s="28">
        <v>75471.7</v>
      </c>
      <c r="P312" s="28">
        <v>79.28</v>
      </c>
      <c r="Q312" s="28">
        <v>3728.3</v>
      </c>
      <c r="R312" s="28">
        <v>8182.72</v>
      </c>
      <c r="S312" s="31">
        <v>87462</v>
      </c>
      <c r="U312" s="30">
        <f t="shared" si="56"/>
        <v>0</v>
      </c>
      <c r="V312" s="30">
        <f t="shared" si="57"/>
        <v>0</v>
      </c>
      <c r="W312" s="30">
        <f t="shared" si="58"/>
        <v>0</v>
      </c>
      <c r="X312" s="30">
        <f t="shared" si="59"/>
        <v>0</v>
      </c>
    </row>
    <row r="313" spans="1:24" x14ac:dyDescent="0.25">
      <c r="A313" s="20">
        <v>44307.582905902796</v>
      </c>
      <c r="B313" s="21" t="s">
        <v>785</v>
      </c>
      <c r="C313" s="6" t="s">
        <v>786</v>
      </c>
      <c r="D313" s="6" t="s">
        <v>787</v>
      </c>
      <c r="E313" s="21">
        <v>120</v>
      </c>
      <c r="F313" s="19">
        <v>0</v>
      </c>
      <c r="G313" s="19">
        <v>0</v>
      </c>
      <c r="H313" s="19">
        <v>79607.55</v>
      </c>
      <c r="I313" s="19">
        <v>79607.55</v>
      </c>
      <c r="J313" s="19">
        <v>3932.6</v>
      </c>
      <c r="K313" s="19">
        <v>8631.0300000000007</v>
      </c>
      <c r="L313" s="19">
        <v>83.62</v>
      </c>
      <c r="M313" s="19">
        <v>12647.25</v>
      </c>
      <c r="O313" s="28">
        <v>79607.55</v>
      </c>
      <c r="P313" s="28">
        <v>83.62</v>
      </c>
      <c r="Q313" s="28">
        <v>3932.6</v>
      </c>
      <c r="R313" s="28">
        <v>8631.0300000000007</v>
      </c>
      <c r="S313" s="31">
        <v>92254.8</v>
      </c>
      <c r="U313" s="30">
        <f t="shared" si="56"/>
        <v>0</v>
      </c>
      <c r="V313" s="30">
        <f t="shared" si="57"/>
        <v>0</v>
      </c>
      <c r="W313" s="30">
        <f t="shared" si="58"/>
        <v>0</v>
      </c>
      <c r="X313" s="30">
        <f t="shared" si="59"/>
        <v>0</v>
      </c>
    </row>
    <row r="314" spans="1:24" x14ac:dyDescent="0.25">
      <c r="A314" s="20">
        <v>44296.645115196799</v>
      </c>
      <c r="B314" s="21" t="s">
        <v>788</v>
      </c>
      <c r="C314" s="6" t="s">
        <v>789</v>
      </c>
      <c r="D314" s="6" t="s">
        <v>790</v>
      </c>
      <c r="E314" s="21">
        <v>120</v>
      </c>
      <c r="F314" s="19">
        <v>0</v>
      </c>
      <c r="G314" s="19">
        <v>0</v>
      </c>
      <c r="H314" s="19">
        <v>79607.55</v>
      </c>
      <c r="I314" s="19">
        <v>79607.55</v>
      </c>
      <c r="J314" s="19">
        <v>3932.6</v>
      </c>
      <c r="K314" s="19">
        <v>8631.0300000000007</v>
      </c>
      <c r="L314" s="19">
        <v>83.62</v>
      </c>
      <c r="M314" s="19">
        <v>12647.25</v>
      </c>
      <c r="O314" s="28">
        <v>79607.55</v>
      </c>
      <c r="P314" s="28">
        <v>83.62</v>
      </c>
      <c r="Q314" s="28">
        <v>3932.6</v>
      </c>
      <c r="R314" s="28">
        <v>8631.0300000000007</v>
      </c>
      <c r="S314" s="31">
        <v>92254.8</v>
      </c>
      <c r="U314" s="30">
        <f t="shared" si="56"/>
        <v>0</v>
      </c>
      <c r="V314" s="30">
        <f t="shared" si="57"/>
        <v>0</v>
      </c>
      <c r="W314" s="30">
        <f t="shared" si="58"/>
        <v>0</v>
      </c>
      <c r="X314" s="30">
        <f t="shared" si="59"/>
        <v>0</v>
      </c>
    </row>
    <row r="315" spans="1:24" x14ac:dyDescent="0.25">
      <c r="A315" s="20">
        <v>44287.641550775501</v>
      </c>
      <c r="B315" s="21" t="s">
        <v>791</v>
      </c>
      <c r="C315" s="6" t="s">
        <v>792</v>
      </c>
      <c r="D315" s="6" t="s">
        <v>793</v>
      </c>
      <c r="E315" s="21">
        <v>120</v>
      </c>
      <c r="F315" s="19">
        <v>0</v>
      </c>
      <c r="G315" s="19">
        <v>0</v>
      </c>
      <c r="H315" s="19">
        <v>86102.83</v>
      </c>
      <c r="I315" s="19">
        <v>86102.83</v>
      </c>
      <c r="J315" s="19">
        <v>4253.17</v>
      </c>
      <c r="K315" s="19">
        <v>9335.9500000000007</v>
      </c>
      <c r="L315" s="19">
        <v>90.45</v>
      </c>
      <c r="M315" s="19">
        <v>13679.57</v>
      </c>
      <c r="O315" s="28">
        <v>86102.83</v>
      </c>
      <c r="P315" s="28">
        <v>90.45</v>
      </c>
      <c r="Q315" s="28">
        <v>4253.17</v>
      </c>
      <c r="R315" s="28">
        <v>9335.9500000000007</v>
      </c>
      <c r="S315" s="31">
        <v>99782.399999999994</v>
      </c>
      <c r="U315" s="30">
        <f t="shared" si="56"/>
        <v>0</v>
      </c>
      <c r="V315" s="30">
        <f t="shared" si="57"/>
        <v>0</v>
      </c>
      <c r="W315" s="30">
        <f t="shared" si="58"/>
        <v>0</v>
      </c>
      <c r="X315" s="30">
        <f t="shared" si="59"/>
        <v>0</v>
      </c>
    </row>
    <row r="316" spans="1:24" x14ac:dyDescent="0.25">
      <c r="A316" s="20">
        <v>44297.687537303202</v>
      </c>
      <c r="B316" s="21" t="s">
        <v>794</v>
      </c>
      <c r="C316" s="6" t="s">
        <v>795</v>
      </c>
      <c r="D316" s="6" t="s">
        <v>796</v>
      </c>
      <c r="E316" s="21">
        <v>120</v>
      </c>
      <c r="F316" s="19">
        <v>0</v>
      </c>
      <c r="G316" s="19">
        <v>0</v>
      </c>
      <c r="H316" s="19">
        <v>86102.83</v>
      </c>
      <c r="I316" s="19">
        <v>86102.83</v>
      </c>
      <c r="J316" s="19">
        <v>4253.17</v>
      </c>
      <c r="K316" s="19">
        <v>9335.9500000000007</v>
      </c>
      <c r="L316" s="19">
        <v>90.45</v>
      </c>
      <c r="M316" s="19">
        <v>13679.57</v>
      </c>
      <c r="O316" s="28">
        <v>86102.83</v>
      </c>
      <c r="P316" s="28">
        <v>90.45</v>
      </c>
      <c r="Q316" s="28">
        <v>4253.17</v>
      </c>
      <c r="R316" s="28">
        <v>9335.9500000000007</v>
      </c>
      <c r="S316" s="31">
        <v>99782.399999999994</v>
      </c>
      <c r="U316" s="30">
        <f t="shared" si="56"/>
        <v>0</v>
      </c>
      <c r="V316" s="30">
        <f t="shared" si="57"/>
        <v>0</v>
      </c>
      <c r="W316" s="30">
        <f t="shared" si="58"/>
        <v>0</v>
      </c>
      <c r="X316" s="30">
        <f t="shared" si="59"/>
        <v>0</v>
      </c>
    </row>
    <row r="317" spans="1:24" x14ac:dyDescent="0.25">
      <c r="A317" s="20">
        <v>44297.5961501157</v>
      </c>
      <c r="B317" s="21" t="s">
        <v>797</v>
      </c>
      <c r="C317" s="6" t="s">
        <v>798</v>
      </c>
      <c r="D317" s="6" t="s">
        <v>799</v>
      </c>
      <c r="E317" s="21">
        <v>120</v>
      </c>
      <c r="F317" s="19">
        <v>0</v>
      </c>
      <c r="G317" s="19">
        <v>0</v>
      </c>
      <c r="H317" s="19">
        <v>86920.19</v>
      </c>
      <c r="I317" s="19">
        <v>86920.19</v>
      </c>
      <c r="J317" s="19">
        <v>3995.21</v>
      </c>
      <c r="K317" s="19">
        <v>9392.7900000000009</v>
      </c>
      <c r="L317" s="19">
        <v>91.01</v>
      </c>
      <c r="M317" s="19">
        <v>13479.01</v>
      </c>
      <c r="O317" s="28">
        <v>86920.19</v>
      </c>
      <c r="P317" s="28">
        <v>91.01</v>
      </c>
      <c r="Q317" s="28">
        <v>3995.21</v>
      </c>
      <c r="R317" s="28">
        <v>9392.7900000000009</v>
      </c>
      <c r="S317" s="31">
        <v>100399.20000000001</v>
      </c>
      <c r="U317" s="30">
        <f t="shared" si="56"/>
        <v>0</v>
      </c>
      <c r="V317" s="30">
        <f t="shared" si="57"/>
        <v>0</v>
      </c>
      <c r="W317" s="30">
        <f t="shared" si="58"/>
        <v>0</v>
      </c>
      <c r="X317" s="30">
        <f t="shared" si="59"/>
        <v>0</v>
      </c>
    </row>
    <row r="318" spans="1:24" x14ac:dyDescent="0.25">
      <c r="A318" s="20">
        <v>44293.704633217603</v>
      </c>
      <c r="B318" s="21" t="s">
        <v>800</v>
      </c>
      <c r="C318" s="6" t="s">
        <v>801</v>
      </c>
      <c r="D318" s="6" t="s">
        <v>802</v>
      </c>
      <c r="E318" s="21">
        <v>120</v>
      </c>
      <c r="F318" s="19">
        <v>0</v>
      </c>
      <c r="G318" s="19">
        <v>0</v>
      </c>
      <c r="H318" s="19">
        <v>86920.19</v>
      </c>
      <c r="I318" s="19">
        <v>86920.19</v>
      </c>
      <c r="J318" s="19">
        <v>4293.8500000000004</v>
      </c>
      <c r="K318" s="19">
        <v>9423.85</v>
      </c>
      <c r="L318" s="19">
        <v>91.31</v>
      </c>
      <c r="M318" s="19">
        <v>13809.01</v>
      </c>
      <c r="O318" s="28">
        <v>86920.19</v>
      </c>
      <c r="P318" s="28">
        <v>91.31</v>
      </c>
      <c r="Q318" s="28">
        <v>4293.8500000000004</v>
      </c>
      <c r="R318" s="28">
        <v>9423.85</v>
      </c>
      <c r="S318" s="31">
        <v>100729.20000000001</v>
      </c>
      <c r="U318" s="30">
        <f t="shared" si="56"/>
        <v>0</v>
      </c>
      <c r="V318" s="30">
        <f t="shared" si="57"/>
        <v>0</v>
      </c>
      <c r="W318" s="30">
        <f t="shared" si="58"/>
        <v>0</v>
      </c>
      <c r="X318" s="30">
        <f t="shared" si="59"/>
        <v>0</v>
      </c>
    </row>
    <row r="319" spans="1:24" x14ac:dyDescent="0.25">
      <c r="A319" s="20">
        <v>44310.731454745401</v>
      </c>
      <c r="B319" s="21" t="s">
        <v>803</v>
      </c>
      <c r="C319" s="6" t="s">
        <v>804</v>
      </c>
      <c r="D319" s="6" t="s">
        <v>805</v>
      </c>
      <c r="E319" s="21">
        <v>120</v>
      </c>
      <c r="F319" s="19">
        <v>0</v>
      </c>
      <c r="G319" s="19">
        <v>0</v>
      </c>
      <c r="H319" s="19">
        <v>86102.83</v>
      </c>
      <c r="I319" s="19">
        <v>86102.83</v>
      </c>
      <c r="J319" s="19">
        <v>4253.47</v>
      </c>
      <c r="K319" s="19">
        <v>9335.65</v>
      </c>
      <c r="L319" s="19">
        <v>90.45</v>
      </c>
      <c r="M319" s="19">
        <v>13679.57</v>
      </c>
      <c r="O319" s="28">
        <v>86102.83</v>
      </c>
      <c r="P319" s="28">
        <v>90.45</v>
      </c>
      <c r="Q319" s="28">
        <v>4253.47</v>
      </c>
      <c r="R319" s="28">
        <v>9335.65</v>
      </c>
      <c r="S319" s="31">
        <v>99782.399999999994</v>
      </c>
      <c r="U319" s="30">
        <f t="shared" si="56"/>
        <v>0</v>
      </c>
      <c r="V319" s="30">
        <f t="shared" si="57"/>
        <v>0</v>
      </c>
      <c r="W319" s="30">
        <f t="shared" si="58"/>
        <v>0</v>
      </c>
      <c r="X319" s="30">
        <f t="shared" si="59"/>
        <v>0</v>
      </c>
    </row>
    <row r="320" spans="1:24" x14ac:dyDescent="0.25">
      <c r="A320" s="20">
        <v>44310.774550381902</v>
      </c>
      <c r="B320" s="21" t="s">
        <v>806</v>
      </c>
      <c r="C320" s="6" t="s">
        <v>807</v>
      </c>
      <c r="D320" s="6" t="s">
        <v>808</v>
      </c>
      <c r="E320" s="21">
        <v>120</v>
      </c>
      <c r="F320" s="19">
        <v>0</v>
      </c>
      <c r="G320" s="19">
        <v>0</v>
      </c>
      <c r="H320" s="19">
        <v>82763.95</v>
      </c>
      <c r="I320" s="19">
        <v>82763.95</v>
      </c>
      <c r="J320" s="19">
        <v>4088.54</v>
      </c>
      <c r="K320" s="19">
        <v>8972.9699999999993</v>
      </c>
      <c r="L320" s="19">
        <v>86.94</v>
      </c>
      <c r="M320" s="19">
        <v>13148.45</v>
      </c>
      <c r="O320" s="28">
        <v>82763.95</v>
      </c>
      <c r="P320" s="28">
        <v>86.94</v>
      </c>
      <c r="Q320" s="28">
        <v>4088.54</v>
      </c>
      <c r="R320" s="28">
        <v>8972.9699999999993</v>
      </c>
      <c r="S320" s="31">
        <v>95912.4</v>
      </c>
      <c r="U320" s="30">
        <f t="shared" si="56"/>
        <v>0</v>
      </c>
      <c r="V320" s="30">
        <f t="shared" si="57"/>
        <v>0</v>
      </c>
      <c r="W320" s="30">
        <f t="shared" si="58"/>
        <v>0</v>
      </c>
      <c r="X320" s="30">
        <f t="shared" si="59"/>
        <v>0</v>
      </c>
    </row>
    <row r="321" spans="1:24" x14ac:dyDescent="0.25">
      <c r="A321" s="20">
        <v>44297.665852777798</v>
      </c>
      <c r="B321" s="21" t="s">
        <v>809</v>
      </c>
      <c r="C321" s="6" t="s">
        <v>810</v>
      </c>
      <c r="D321" s="6" t="s">
        <v>811</v>
      </c>
      <c r="E321" s="21">
        <v>120</v>
      </c>
      <c r="F321" s="19">
        <v>0</v>
      </c>
      <c r="G321" s="19">
        <v>0</v>
      </c>
      <c r="H321" s="19">
        <v>71559.28</v>
      </c>
      <c r="I321" s="19">
        <v>71559.28</v>
      </c>
      <c r="J321" s="19">
        <v>3533.56</v>
      </c>
      <c r="K321" s="19">
        <v>7757.99</v>
      </c>
      <c r="L321" s="19">
        <v>75.17</v>
      </c>
      <c r="M321" s="19">
        <v>11366.72</v>
      </c>
      <c r="O321" s="28">
        <v>71559.28</v>
      </c>
      <c r="P321" s="28">
        <v>75.17</v>
      </c>
      <c r="Q321" s="28">
        <v>3533.56</v>
      </c>
      <c r="R321" s="28">
        <v>7757.99</v>
      </c>
      <c r="S321" s="31">
        <v>82926</v>
      </c>
      <c r="U321" s="30">
        <f t="shared" si="56"/>
        <v>0</v>
      </c>
      <c r="V321" s="30">
        <f t="shared" si="57"/>
        <v>0</v>
      </c>
      <c r="W321" s="30">
        <f t="shared" si="58"/>
        <v>0</v>
      </c>
      <c r="X321" s="30">
        <f t="shared" si="59"/>
        <v>0</v>
      </c>
    </row>
    <row r="322" spans="1:24" x14ac:dyDescent="0.25">
      <c r="A322" s="20">
        <v>44315.605154016201</v>
      </c>
      <c r="B322" s="21" t="s">
        <v>812</v>
      </c>
      <c r="C322" s="6" t="s">
        <v>813</v>
      </c>
      <c r="D322" s="6" t="s">
        <v>814</v>
      </c>
      <c r="E322" s="21">
        <v>120</v>
      </c>
      <c r="F322" s="19">
        <v>0</v>
      </c>
      <c r="G322" s="19">
        <v>0</v>
      </c>
      <c r="H322" s="19">
        <v>77219.320000000007</v>
      </c>
      <c r="I322" s="19">
        <v>77219.320000000007</v>
      </c>
      <c r="J322" s="19">
        <v>0</v>
      </c>
      <c r="K322" s="19">
        <v>7977.78</v>
      </c>
      <c r="L322" s="19">
        <v>77.3</v>
      </c>
      <c r="M322" s="19">
        <v>8055.08</v>
      </c>
      <c r="O322" s="28">
        <v>77219.320000000007</v>
      </c>
      <c r="P322" s="28">
        <v>77.3</v>
      </c>
      <c r="Q322" s="28">
        <v>0</v>
      </c>
      <c r="R322" s="28">
        <v>7977.78</v>
      </c>
      <c r="S322" s="31">
        <v>85274.400000000009</v>
      </c>
      <c r="U322" s="30">
        <f t="shared" si="56"/>
        <v>0</v>
      </c>
      <c r="V322" s="30">
        <f t="shared" si="57"/>
        <v>0</v>
      </c>
      <c r="W322" s="30">
        <f t="shared" si="58"/>
        <v>0</v>
      </c>
      <c r="X322" s="30">
        <f t="shared" si="59"/>
        <v>0</v>
      </c>
    </row>
    <row r="323" spans="1:24" x14ac:dyDescent="0.25">
      <c r="A323" s="20">
        <v>44304.475593055598</v>
      </c>
      <c r="B323" s="21" t="s">
        <v>815</v>
      </c>
      <c r="C323" s="6" t="s">
        <v>816</v>
      </c>
      <c r="D323" s="6" t="s">
        <v>817</v>
      </c>
      <c r="E323" s="21">
        <v>120</v>
      </c>
      <c r="F323" s="19">
        <v>0</v>
      </c>
      <c r="G323" s="19">
        <v>0</v>
      </c>
      <c r="H323" s="19">
        <v>113306.6</v>
      </c>
      <c r="I323" s="19">
        <v>113306.6</v>
      </c>
      <c r="J323" s="19">
        <v>5596.4</v>
      </c>
      <c r="K323" s="19">
        <v>12284.38</v>
      </c>
      <c r="L323" s="19">
        <v>119.02</v>
      </c>
      <c r="M323" s="19">
        <v>17999.8</v>
      </c>
      <c r="O323" s="28">
        <v>113306.6</v>
      </c>
      <c r="P323" s="28">
        <v>119.02</v>
      </c>
      <c r="Q323" s="28">
        <v>5596.4</v>
      </c>
      <c r="R323" s="28">
        <v>12284.38</v>
      </c>
      <c r="S323" s="31">
        <v>131306.4</v>
      </c>
      <c r="U323" s="30">
        <f t="shared" si="56"/>
        <v>0</v>
      </c>
      <c r="V323" s="30">
        <f t="shared" si="57"/>
        <v>0</v>
      </c>
      <c r="W323" s="30">
        <f t="shared" si="58"/>
        <v>0</v>
      </c>
      <c r="X323" s="30">
        <f t="shared" si="59"/>
        <v>0</v>
      </c>
    </row>
    <row r="324" spans="1:24" x14ac:dyDescent="0.25">
      <c r="A324" s="20">
        <v>44305.545691631902</v>
      </c>
      <c r="B324" s="21" t="s">
        <v>818</v>
      </c>
      <c r="C324" s="6" t="s">
        <v>819</v>
      </c>
      <c r="D324" s="6" t="s">
        <v>820</v>
      </c>
      <c r="E324" s="21">
        <v>120</v>
      </c>
      <c r="F324" s="19">
        <v>0</v>
      </c>
      <c r="G324" s="19">
        <v>0</v>
      </c>
      <c r="H324" s="19">
        <v>141678.79</v>
      </c>
      <c r="I324" s="19">
        <v>141678.79</v>
      </c>
      <c r="J324" s="19">
        <v>6994.93</v>
      </c>
      <c r="K324" s="19">
        <v>15361.46</v>
      </c>
      <c r="L324" s="19">
        <v>148.82</v>
      </c>
      <c r="M324" s="19">
        <v>22505.21</v>
      </c>
      <c r="O324" s="28">
        <v>141678.79</v>
      </c>
      <c r="P324" s="28">
        <v>148.82</v>
      </c>
      <c r="Q324" s="28">
        <v>6994.93</v>
      </c>
      <c r="R324" s="28">
        <v>15361.46</v>
      </c>
      <c r="S324" s="31">
        <v>164184</v>
      </c>
      <c r="U324" s="30">
        <f t="shared" si="56"/>
        <v>0</v>
      </c>
      <c r="V324" s="30">
        <f t="shared" si="57"/>
        <v>0</v>
      </c>
      <c r="W324" s="30">
        <f t="shared" si="58"/>
        <v>0</v>
      </c>
      <c r="X324" s="30">
        <f t="shared" si="59"/>
        <v>0</v>
      </c>
    </row>
    <row r="325" spans="1:24" x14ac:dyDescent="0.25">
      <c r="A325" s="20">
        <v>44310.8154141204</v>
      </c>
      <c r="B325" s="21" t="s">
        <v>821</v>
      </c>
      <c r="C325" s="6" t="s">
        <v>822</v>
      </c>
      <c r="D325" s="6" t="s">
        <v>823</v>
      </c>
      <c r="E325" s="21">
        <v>120</v>
      </c>
      <c r="F325" s="19">
        <v>0</v>
      </c>
      <c r="G325" s="19">
        <v>0</v>
      </c>
      <c r="H325" s="19">
        <v>123311.62</v>
      </c>
      <c r="I325" s="19">
        <v>123311.62</v>
      </c>
      <c r="J325" s="19">
        <v>6091.59</v>
      </c>
      <c r="K325" s="19">
        <v>13369.26</v>
      </c>
      <c r="L325" s="19">
        <v>129.53</v>
      </c>
      <c r="M325" s="19">
        <v>19590.38</v>
      </c>
      <c r="O325" s="28">
        <v>123311.62</v>
      </c>
      <c r="P325" s="28">
        <v>129.53</v>
      </c>
      <c r="Q325" s="28">
        <v>6091.59</v>
      </c>
      <c r="R325" s="28">
        <v>13369.26</v>
      </c>
      <c r="S325" s="31">
        <v>142902</v>
      </c>
      <c r="U325" s="30">
        <f t="shared" si="56"/>
        <v>0</v>
      </c>
      <c r="V325" s="30">
        <f t="shared" si="57"/>
        <v>0</v>
      </c>
      <c r="W325" s="30">
        <f t="shared" si="58"/>
        <v>0</v>
      </c>
      <c r="X325" s="30">
        <f t="shared" si="59"/>
        <v>0</v>
      </c>
    </row>
    <row r="326" spans="1:24" x14ac:dyDescent="0.25">
      <c r="A326" s="20">
        <v>44297.729971527799</v>
      </c>
      <c r="B326" s="21" t="s">
        <v>824</v>
      </c>
      <c r="C326" s="6" t="s">
        <v>825</v>
      </c>
      <c r="D326" s="6" t="s">
        <v>826</v>
      </c>
      <c r="E326" s="21">
        <v>120</v>
      </c>
      <c r="F326" s="19">
        <v>0</v>
      </c>
      <c r="G326" s="19">
        <v>0</v>
      </c>
      <c r="H326" s="19">
        <v>71147.12</v>
      </c>
      <c r="I326" s="19">
        <v>71147.12</v>
      </c>
      <c r="J326" s="19">
        <v>3513.83</v>
      </c>
      <c r="K326" s="19">
        <v>7713.91</v>
      </c>
      <c r="L326" s="19">
        <v>74.739999999999995</v>
      </c>
      <c r="M326" s="19">
        <v>11302.48</v>
      </c>
      <c r="O326" s="28">
        <v>71147.12</v>
      </c>
      <c r="P326" s="28">
        <v>74.739999999999995</v>
      </c>
      <c r="Q326" s="28">
        <v>3513.83</v>
      </c>
      <c r="R326" s="28">
        <v>7713.91</v>
      </c>
      <c r="S326" s="31">
        <v>82449.600000000006</v>
      </c>
      <c r="U326" s="30">
        <f t="shared" si="56"/>
        <v>0</v>
      </c>
      <c r="V326" s="30">
        <f t="shared" si="57"/>
        <v>0</v>
      </c>
      <c r="W326" s="30">
        <f t="shared" si="58"/>
        <v>0</v>
      </c>
      <c r="X326" s="30">
        <f t="shared" si="59"/>
        <v>0</v>
      </c>
    </row>
    <row r="327" spans="1:24" x14ac:dyDescent="0.25">
      <c r="A327" s="20">
        <v>44313.510617511602</v>
      </c>
      <c r="B327" s="21" t="s">
        <v>827</v>
      </c>
      <c r="C327" s="6" t="s">
        <v>828</v>
      </c>
      <c r="D327" s="6" t="s">
        <v>829</v>
      </c>
      <c r="E327" s="21">
        <v>120</v>
      </c>
      <c r="F327" s="19">
        <v>0</v>
      </c>
      <c r="G327" s="19">
        <v>0</v>
      </c>
      <c r="H327" s="19">
        <v>70754.720000000001</v>
      </c>
      <c r="I327" s="19">
        <v>70754.720000000001</v>
      </c>
      <c r="J327" s="19">
        <v>3495.28</v>
      </c>
      <c r="K327" s="19">
        <v>7671.68</v>
      </c>
      <c r="L327" s="19">
        <v>74.319999999999993</v>
      </c>
      <c r="M327" s="19">
        <v>11241.28</v>
      </c>
      <c r="O327" s="28">
        <v>70754.720000000001</v>
      </c>
      <c r="P327" s="28">
        <v>74.319999999999993</v>
      </c>
      <c r="Q327" s="28">
        <v>3495.28</v>
      </c>
      <c r="R327" s="28">
        <v>7671.68</v>
      </c>
      <c r="S327" s="31">
        <v>81996</v>
      </c>
      <c r="U327" s="30">
        <f t="shared" si="56"/>
        <v>0</v>
      </c>
      <c r="V327" s="30">
        <f t="shared" si="57"/>
        <v>0</v>
      </c>
      <c r="W327" s="30">
        <f t="shared" si="58"/>
        <v>0</v>
      </c>
      <c r="X327" s="30">
        <f t="shared" si="59"/>
        <v>0</v>
      </c>
    </row>
    <row r="328" spans="1:24" x14ac:dyDescent="0.25">
      <c r="A328" s="20">
        <v>44289.585151886597</v>
      </c>
      <c r="B328" s="21" t="s">
        <v>830</v>
      </c>
      <c r="C328" s="6" t="s">
        <v>831</v>
      </c>
      <c r="D328" s="6" t="s">
        <v>832</v>
      </c>
      <c r="E328" s="21">
        <v>120</v>
      </c>
      <c r="F328" s="19">
        <v>0</v>
      </c>
      <c r="G328" s="19">
        <v>0</v>
      </c>
      <c r="H328" s="19">
        <v>70757.86</v>
      </c>
      <c r="I328" s="19">
        <v>70757.86</v>
      </c>
      <c r="J328" s="19">
        <v>3248.47</v>
      </c>
      <c r="K328" s="19">
        <v>7646.79</v>
      </c>
      <c r="L328" s="19">
        <v>74.08</v>
      </c>
      <c r="M328" s="19">
        <v>10969.34</v>
      </c>
      <c r="O328" s="28">
        <v>70757.86</v>
      </c>
      <c r="P328" s="28">
        <v>74.08</v>
      </c>
      <c r="Q328" s="28">
        <v>3248.47</v>
      </c>
      <c r="R328" s="28">
        <v>7646.79</v>
      </c>
      <c r="S328" s="31">
        <v>81727.199999999997</v>
      </c>
      <c r="U328" s="30">
        <f t="shared" si="56"/>
        <v>0</v>
      </c>
      <c r="V328" s="30">
        <f t="shared" si="57"/>
        <v>0</v>
      </c>
      <c r="W328" s="30">
        <f t="shared" si="58"/>
        <v>0</v>
      </c>
      <c r="X328" s="30">
        <f t="shared" si="59"/>
        <v>0</v>
      </c>
    </row>
    <row r="329" spans="1:24" x14ac:dyDescent="0.25">
      <c r="A329" s="20">
        <v>44309.404749849498</v>
      </c>
      <c r="B329" s="21" t="s">
        <v>833</v>
      </c>
      <c r="C329" s="6" t="s">
        <v>834</v>
      </c>
      <c r="D329" s="6" t="s">
        <v>835</v>
      </c>
      <c r="E329" s="21">
        <v>120</v>
      </c>
      <c r="F329" s="19">
        <v>0</v>
      </c>
      <c r="G329" s="19">
        <v>0</v>
      </c>
      <c r="H329" s="19">
        <v>89185.31</v>
      </c>
      <c r="I329" s="19">
        <v>89185.31</v>
      </c>
      <c r="J329" s="19">
        <v>3751.12</v>
      </c>
      <c r="K329" s="19">
        <v>9601.74</v>
      </c>
      <c r="L329" s="19">
        <v>93.03</v>
      </c>
      <c r="M329" s="19">
        <v>13445.89</v>
      </c>
      <c r="O329" s="28">
        <v>89185.31</v>
      </c>
      <c r="P329" s="28">
        <v>93.03</v>
      </c>
      <c r="Q329" s="28">
        <v>3751.12</v>
      </c>
      <c r="R329" s="28">
        <v>9601.74</v>
      </c>
      <c r="S329" s="31">
        <v>102631.2</v>
      </c>
      <c r="U329" s="30">
        <f t="shared" si="56"/>
        <v>0</v>
      </c>
      <c r="V329" s="30">
        <f t="shared" si="57"/>
        <v>0</v>
      </c>
      <c r="W329" s="30">
        <f t="shared" si="58"/>
        <v>0</v>
      </c>
      <c r="X329" s="30">
        <f t="shared" si="59"/>
        <v>0</v>
      </c>
    </row>
    <row r="330" spans="1:24" x14ac:dyDescent="0.25">
      <c r="A330" s="20">
        <v>44307.558105474498</v>
      </c>
      <c r="B330" s="21" t="s">
        <v>836</v>
      </c>
      <c r="C330" s="6" t="s">
        <v>837</v>
      </c>
      <c r="D330" s="6" t="s">
        <v>838</v>
      </c>
      <c r="E330" s="21">
        <v>120</v>
      </c>
      <c r="F330" s="19">
        <v>0</v>
      </c>
      <c r="G330" s="19">
        <v>0</v>
      </c>
      <c r="H330" s="19">
        <v>119306.94</v>
      </c>
      <c r="I330" s="19">
        <v>119306.94</v>
      </c>
      <c r="J330" s="19">
        <v>5893.76</v>
      </c>
      <c r="K330" s="19">
        <v>12935.57</v>
      </c>
      <c r="L330" s="19">
        <v>125.33</v>
      </c>
      <c r="M330" s="19">
        <v>18954.66</v>
      </c>
      <c r="O330" s="28">
        <v>119306.94</v>
      </c>
      <c r="P330" s="28">
        <v>125.33</v>
      </c>
      <c r="Q330" s="28">
        <v>5893.76</v>
      </c>
      <c r="R330" s="28">
        <v>12935.57</v>
      </c>
      <c r="S330" s="31">
        <v>138261.6</v>
      </c>
      <c r="U330" s="30">
        <f t="shared" si="56"/>
        <v>0</v>
      </c>
      <c r="V330" s="30">
        <f t="shared" si="57"/>
        <v>0</v>
      </c>
      <c r="W330" s="30">
        <f t="shared" si="58"/>
        <v>0</v>
      </c>
      <c r="X330" s="30">
        <f t="shared" si="59"/>
        <v>0</v>
      </c>
    </row>
    <row r="331" spans="1:24" x14ac:dyDescent="0.25">
      <c r="A331" s="20">
        <v>44311.659124965299</v>
      </c>
      <c r="B331" s="21" t="s">
        <v>839</v>
      </c>
      <c r="C331" s="6" t="s">
        <v>840</v>
      </c>
      <c r="D331" s="6" t="s">
        <v>841</v>
      </c>
      <c r="E331" s="21">
        <v>120</v>
      </c>
      <c r="F331" s="19">
        <v>0</v>
      </c>
      <c r="G331" s="19">
        <v>0</v>
      </c>
      <c r="H331" s="19">
        <v>77725.27</v>
      </c>
      <c r="I331" s="19">
        <v>77725.27</v>
      </c>
      <c r="J331" s="19">
        <v>3839.63</v>
      </c>
      <c r="K331" s="19">
        <v>8426.65</v>
      </c>
      <c r="L331" s="19">
        <v>81.650000000000006</v>
      </c>
      <c r="M331" s="19">
        <v>12347.93</v>
      </c>
      <c r="O331" s="28">
        <v>77725.27</v>
      </c>
      <c r="P331" s="28">
        <v>81.650000000000006</v>
      </c>
      <c r="Q331" s="28">
        <v>3839.63</v>
      </c>
      <c r="R331" s="28">
        <v>8426.65</v>
      </c>
      <c r="S331" s="31">
        <v>90073.2</v>
      </c>
      <c r="U331" s="30">
        <f t="shared" si="56"/>
        <v>0</v>
      </c>
      <c r="V331" s="30">
        <f t="shared" si="57"/>
        <v>0</v>
      </c>
      <c r="W331" s="30">
        <f t="shared" si="58"/>
        <v>0</v>
      </c>
      <c r="X331" s="30">
        <f t="shared" si="59"/>
        <v>0</v>
      </c>
    </row>
    <row r="332" spans="1:24" x14ac:dyDescent="0.25">
      <c r="A332" s="20">
        <v>44311.6134934375</v>
      </c>
      <c r="B332" s="21" t="s">
        <v>842</v>
      </c>
      <c r="C332" s="6" t="s">
        <v>843</v>
      </c>
      <c r="D332" s="6" t="s">
        <v>844</v>
      </c>
      <c r="E332" s="21">
        <v>120</v>
      </c>
      <c r="F332" s="19">
        <v>0</v>
      </c>
      <c r="G332" s="19">
        <v>0</v>
      </c>
      <c r="H332" s="19">
        <v>90218.35</v>
      </c>
      <c r="I332" s="19">
        <v>90218.35</v>
      </c>
      <c r="J332" s="19">
        <v>4456.78</v>
      </c>
      <c r="K332" s="19">
        <v>9781.2999999999993</v>
      </c>
      <c r="L332" s="19">
        <v>94.77</v>
      </c>
      <c r="M332" s="19">
        <v>14332.85</v>
      </c>
      <c r="O332" s="28">
        <v>90218.35</v>
      </c>
      <c r="P332" s="28">
        <v>94.77</v>
      </c>
      <c r="Q332" s="28">
        <v>4456.78</v>
      </c>
      <c r="R332" s="28">
        <v>9781.2999999999993</v>
      </c>
      <c r="S332" s="31">
        <v>104551.20000000001</v>
      </c>
      <c r="U332" s="30">
        <f t="shared" si="56"/>
        <v>0</v>
      </c>
      <c r="V332" s="30">
        <f t="shared" si="57"/>
        <v>0</v>
      </c>
      <c r="W332" s="30">
        <f t="shared" si="58"/>
        <v>0</v>
      </c>
      <c r="X332" s="30">
        <f t="shared" si="59"/>
        <v>0</v>
      </c>
    </row>
    <row r="333" spans="1:24" x14ac:dyDescent="0.25">
      <c r="A333" s="20">
        <v>44311.664863275502</v>
      </c>
      <c r="B333" s="21" t="s">
        <v>845</v>
      </c>
      <c r="C333" s="6" t="s">
        <v>846</v>
      </c>
      <c r="D333" s="6" t="s">
        <v>847</v>
      </c>
      <c r="E333" s="21">
        <v>120</v>
      </c>
      <c r="F333" s="19">
        <v>0</v>
      </c>
      <c r="G333" s="19">
        <v>0</v>
      </c>
      <c r="H333" s="19">
        <v>82913.2</v>
      </c>
      <c r="I333" s="19">
        <v>82913.2</v>
      </c>
      <c r="J333" s="19">
        <v>4095.91</v>
      </c>
      <c r="K333" s="19">
        <v>8990.19</v>
      </c>
      <c r="L333" s="19">
        <v>87.1</v>
      </c>
      <c r="M333" s="19">
        <v>13173.2</v>
      </c>
      <c r="O333" s="28">
        <v>82913.2</v>
      </c>
      <c r="P333" s="28">
        <v>87.1</v>
      </c>
      <c r="Q333" s="28">
        <v>4095.91</v>
      </c>
      <c r="R333" s="28">
        <v>8990.19</v>
      </c>
      <c r="S333" s="31">
        <v>96086.400000000009</v>
      </c>
      <c r="U333" s="30">
        <f t="shared" si="56"/>
        <v>0</v>
      </c>
      <c r="V333" s="30">
        <f t="shared" si="57"/>
        <v>0</v>
      </c>
      <c r="W333" s="30">
        <f t="shared" si="58"/>
        <v>0</v>
      </c>
      <c r="X333" s="30">
        <f t="shared" si="59"/>
        <v>0</v>
      </c>
    </row>
    <row r="334" spans="1:24" x14ac:dyDescent="0.25">
      <c r="A334" s="20">
        <v>44311.6958478819</v>
      </c>
      <c r="B334" s="21" t="s">
        <v>848</v>
      </c>
      <c r="C334" s="6" t="s">
        <v>849</v>
      </c>
      <c r="D334" s="6" t="s">
        <v>850</v>
      </c>
      <c r="E334" s="21">
        <v>120</v>
      </c>
      <c r="F334" s="19">
        <v>0</v>
      </c>
      <c r="G334" s="19">
        <v>0</v>
      </c>
      <c r="H334" s="19">
        <v>84189.43</v>
      </c>
      <c r="I334" s="19">
        <v>84189.43</v>
      </c>
      <c r="J334" s="19">
        <v>4156.37</v>
      </c>
      <c r="K334" s="19">
        <v>9128.17</v>
      </c>
      <c r="L334" s="19">
        <v>88.43</v>
      </c>
      <c r="M334" s="19">
        <v>13372.97</v>
      </c>
      <c r="O334" s="28">
        <v>84189.43</v>
      </c>
      <c r="P334" s="28">
        <v>88.43</v>
      </c>
      <c r="Q334" s="28">
        <v>4156.37</v>
      </c>
      <c r="R334" s="28">
        <v>9128.17</v>
      </c>
      <c r="S334" s="31">
        <v>97562.39999999998</v>
      </c>
      <c r="U334" s="30">
        <f t="shared" si="56"/>
        <v>0</v>
      </c>
      <c r="V334" s="30">
        <f t="shared" si="57"/>
        <v>0</v>
      </c>
      <c r="W334" s="30">
        <f t="shared" si="58"/>
        <v>0</v>
      </c>
      <c r="X334" s="30">
        <f t="shared" si="59"/>
        <v>0</v>
      </c>
    </row>
    <row r="335" spans="1:24" x14ac:dyDescent="0.25">
      <c r="A335" s="20">
        <v>44311.600947835701</v>
      </c>
      <c r="B335" s="21" t="s">
        <v>851</v>
      </c>
      <c r="C335" s="6" t="s">
        <v>852</v>
      </c>
      <c r="D335" s="6" t="s">
        <v>853</v>
      </c>
      <c r="E335" s="21">
        <v>120</v>
      </c>
      <c r="F335" s="19">
        <v>0</v>
      </c>
      <c r="G335" s="19">
        <v>0</v>
      </c>
      <c r="H335" s="19">
        <v>160377.35999999999</v>
      </c>
      <c r="I335" s="19">
        <v>160377.35999999999</v>
      </c>
      <c r="J335" s="19">
        <v>7922.64</v>
      </c>
      <c r="K335" s="19">
        <v>17388.73</v>
      </c>
      <c r="L335" s="19">
        <v>168.47</v>
      </c>
      <c r="M335" s="19">
        <v>25479.84</v>
      </c>
      <c r="O335" s="28">
        <v>160377.35999999999</v>
      </c>
      <c r="P335" s="28">
        <v>168.47</v>
      </c>
      <c r="Q335" s="28">
        <v>7922.64</v>
      </c>
      <c r="R335" s="28">
        <v>17388.73</v>
      </c>
      <c r="S335" s="31">
        <v>185857.2</v>
      </c>
      <c r="U335" s="30">
        <f t="shared" si="56"/>
        <v>0</v>
      </c>
      <c r="V335" s="30">
        <f t="shared" si="57"/>
        <v>0</v>
      </c>
      <c r="W335" s="30">
        <f t="shared" si="58"/>
        <v>0</v>
      </c>
      <c r="X335" s="30">
        <f t="shared" si="59"/>
        <v>0</v>
      </c>
    </row>
    <row r="336" spans="1:24" x14ac:dyDescent="0.25">
      <c r="A336" s="20">
        <v>44297.6292705671</v>
      </c>
      <c r="B336" s="21" t="s">
        <v>854</v>
      </c>
      <c r="C336" s="6" t="s">
        <v>855</v>
      </c>
      <c r="D336" s="6" t="s">
        <v>856</v>
      </c>
      <c r="E336" s="21">
        <v>120</v>
      </c>
      <c r="F336" s="19">
        <v>0</v>
      </c>
      <c r="G336" s="19">
        <v>0</v>
      </c>
      <c r="H336" s="19">
        <v>94139.09</v>
      </c>
      <c r="I336" s="19">
        <v>94139.09</v>
      </c>
      <c r="J336" s="19">
        <v>4308.9399999999996</v>
      </c>
      <c r="K336" s="19">
        <v>10171.02</v>
      </c>
      <c r="L336" s="19">
        <v>98.55</v>
      </c>
      <c r="M336" s="19">
        <v>14578.51</v>
      </c>
      <c r="O336" s="28">
        <v>94139.09</v>
      </c>
      <c r="P336" s="28">
        <v>98.55</v>
      </c>
      <c r="Q336" s="28">
        <v>4308.9399999999996</v>
      </c>
      <c r="R336" s="28">
        <v>10171.02</v>
      </c>
      <c r="S336" s="31">
        <v>108717.6</v>
      </c>
      <c r="U336" s="30">
        <f t="shared" si="56"/>
        <v>0</v>
      </c>
      <c r="V336" s="30">
        <f t="shared" si="57"/>
        <v>0</v>
      </c>
      <c r="W336" s="30">
        <f t="shared" si="58"/>
        <v>0</v>
      </c>
      <c r="X336" s="30">
        <f t="shared" si="59"/>
        <v>0</v>
      </c>
    </row>
    <row r="337" spans="1:24" x14ac:dyDescent="0.25">
      <c r="A337" s="20">
        <v>44289.582699340302</v>
      </c>
      <c r="B337" s="21" t="s">
        <v>857</v>
      </c>
      <c r="C337" s="6" t="s">
        <v>858</v>
      </c>
      <c r="D337" s="6" t="s">
        <v>859</v>
      </c>
      <c r="E337" s="21">
        <v>120</v>
      </c>
      <c r="F337" s="19">
        <v>0</v>
      </c>
      <c r="G337" s="19">
        <v>0</v>
      </c>
      <c r="H337" s="19">
        <v>155660.38</v>
      </c>
      <c r="I337" s="19">
        <v>155660.38</v>
      </c>
      <c r="J337" s="19">
        <v>7689.62</v>
      </c>
      <c r="K337" s="19">
        <v>16877.689999999999</v>
      </c>
      <c r="L337" s="19">
        <v>163.51</v>
      </c>
      <c r="M337" s="19">
        <v>24730.82</v>
      </c>
      <c r="O337" s="28">
        <v>155660.38</v>
      </c>
      <c r="P337" s="28">
        <v>163.51</v>
      </c>
      <c r="Q337" s="28">
        <v>7689.62</v>
      </c>
      <c r="R337" s="28">
        <v>16877.689999999999</v>
      </c>
      <c r="S337" s="31">
        <v>180391.2</v>
      </c>
      <c r="U337" s="30">
        <f t="shared" si="56"/>
        <v>0</v>
      </c>
      <c r="V337" s="30">
        <f t="shared" si="57"/>
        <v>0</v>
      </c>
      <c r="W337" s="30">
        <f t="shared" si="58"/>
        <v>0</v>
      </c>
      <c r="X337" s="30">
        <f t="shared" si="59"/>
        <v>0</v>
      </c>
    </row>
    <row r="338" spans="1:24" x14ac:dyDescent="0.25">
      <c r="A338" s="20">
        <v>44299.636529942101</v>
      </c>
      <c r="B338" s="21" t="s">
        <v>860</v>
      </c>
      <c r="C338" s="6" t="s">
        <v>861</v>
      </c>
      <c r="D338" s="6" t="s">
        <v>862</v>
      </c>
      <c r="E338" s="21">
        <v>120</v>
      </c>
      <c r="F338" s="19">
        <v>0</v>
      </c>
      <c r="G338" s="19">
        <v>0</v>
      </c>
      <c r="H338" s="19">
        <v>279267.45</v>
      </c>
      <c r="I338" s="19">
        <v>279267.45</v>
      </c>
      <c r="J338" s="19">
        <v>13795.05</v>
      </c>
      <c r="K338" s="19">
        <v>30279.34</v>
      </c>
      <c r="L338" s="19">
        <v>293.36</v>
      </c>
      <c r="M338" s="19">
        <v>44367.75</v>
      </c>
      <c r="O338" s="28">
        <v>279267.45</v>
      </c>
      <c r="P338" s="28">
        <v>293.36</v>
      </c>
      <c r="Q338" s="28">
        <v>13795.05</v>
      </c>
      <c r="R338" s="28">
        <v>30279.34</v>
      </c>
      <c r="S338" s="31">
        <v>323635.20000000001</v>
      </c>
      <c r="U338" s="30">
        <f t="shared" si="56"/>
        <v>0</v>
      </c>
      <c r="V338" s="30">
        <f t="shared" si="57"/>
        <v>0</v>
      </c>
      <c r="W338" s="30">
        <f t="shared" si="58"/>
        <v>0</v>
      </c>
      <c r="X338" s="30">
        <f t="shared" si="59"/>
        <v>0</v>
      </c>
    </row>
    <row r="339" spans="1:24" x14ac:dyDescent="0.25">
      <c r="A339" s="20">
        <v>44289.8177103009</v>
      </c>
      <c r="B339" s="21" t="s">
        <v>863</v>
      </c>
      <c r="C339" s="6" t="s">
        <v>864</v>
      </c>
      <c r="D339" s="6" t="s">
        <v>865</v>
      </c>
      <c r="E339" s="21">
        <v>120</v>
      </c>
      <c r="F339" s="19">
        <v>0</v>
      </c>
      <c r="G339" s="19">
        <v>0</v>
      </c>
      <c r="H339" s="19">
        <v>238720.75</v>
      </c>
      <c r="I339" s="19">
        <v>238720.75</v>
      </c>
      <c r="J339" s="19">
        <v>11792.81</v>
      </c>
      <c r="K339" s="19">
        <v>25882.48</v>
      </c>
      <c r="L339" s="19">
        <v>250.76</v>
      </c>
      <c r="M339" s="19">
        <v>37926.050000000003</v>
      </c>
      <c r="O339" s="28">
        <v>238720.75</v>
      </c>
      <c r="P339" s="28">
        <v>250.76</v>
      </c>
      <c r="Q339" s="28">
        <v>11792.81</v>
      </c>
      <c r="R339" s="28">
        <v>25882.48</v>
      </c>
      <c r="S339" s="31">
        <v>276646.8</v>
      </c>
      <c r="U339" s="30">
        <f t="shared" si="56"/>
        <v>0</v>
      </c>
      <c r="V339" s="30">
        <f t="shared" si="57"/>
        <v>0</v>
      </c>
      <c r="W339" s="30">
        <f t="shared" si="58"/>
        <v>0</v>
      </c>
      <c r="X339" s="30">
        <f t="shared" si="59"/>
        <v>0</v>
      </c>
    </row>
    <row r="340" spans="1:24" x14ac:dyDescent="0.25">
      <c r="A340" s="20">
        <v>44311.721372881897</v>
      </c>
      <c r="B340" s="21" t="s">
        <v>866</v>
      </c>
      <c r="C340" s="6" t="s">
        <v>867</v>
      </c>
      <c r="D340" s="6" t="s">
        <v>868</v>
      </c>
      <c r="E340" s="21">
        <v>120</v>
      </c>
      <c r="F340" s="19">
        <v>0</v>
      </c>
      <c r="G340" s="19">
        <v>0</v>
      </c>
      <c r="H340" s="19">
        <v>113679.25</v>
      </c>
      <c r="I340" s="19">
        <v>113679.25</v>
      </c>
      <c r="J340" s="19">
        <v>5615.76</v>
      </c>
      <c r="K340" s="19">
        <v>12325.18</v>
      </c>
      <c r="L340" s="19">
        <v>119.41</v>
      </c>
      <c r="M340" s="19">
        <v>18060.349999999999</v>
      </c>
      <c r="O340" s="28">
        <v>113679.25</v>
      </c>
      <c r="P340" s="28">
        <v>119.41</v>
      </c>
      <c r="Q340" s="28">
        <v>5615.76</v>
      </c>
      <c r="R340" s="28">
        <v>12325.18</v>
      </c>
      <c r="S340" s="31">
        <v>131739.6</v>
      </c>
      <c r="U340" s="30">
        <f t="shared" si="56"/>
        <v>0</v>
      </c>
      <c r="V340" s="30">
        <f t="shared" si="57"/>
        <v>0</v>
      </c>
      <c r="W340" s="30">
        <f t="shared" si="58"/>
        <v>0</v>
      </c>
      <c r="X340" s="30">
        <f t="shared" si="59"/>
        <v>0</v>
      </c>
    </row>
    <row r="341" spans="1:24" x14ac:dyDescent="0.25">
      <c r="A341" s="20">
        <v>44315.7780333681</v>
      </c>
      <c r="B341" s="21" t="s">
        <v>869</v>
      </c>
      <c r="C341" s="6" t="s">
        <v>870</v>
      </c>
      <c r="D341" s="6" t="s">
        <v>871</v>
      </c>
      <c r="E341" s="21">
        <v>120</v>
      </c>
      <c r="F341" s="19">
        <v>0</v>
      </c>
      <c r="G341" s="19">
        <v>0</v>
      </c>
      <c r="H341" s="19">
        <v>220712.26</v>
      </c>
      <c r="I341" s="19">
        <v>220712.26</v>
      </c>
      <c r="J341" s="19">
        <v>10903.18</v>
      </c>
      <c r="K341" s="19">
        <v>23930.31</v>
      </c>
      <c r="L341" s="19">
        <v>231.85</v>
      </c>
      <c r="M341" s="19">
        <v>35065.339999999997</v>
      </c>
      <c r="O341" s="28">
        <v>220712.26</v>
      </c>
      <c r="P341" s="28">
        <v>231.85</v>
      </c>
      <c r="Q341" s="28">
        <v>10903.18</v>
      </c>
      <c r="R341" s="28">
        <v>23930.31</v>
      </c>
      <c r="S341" s="31">
        <v>255777.6</v>
      </c>
      <c r="U341" s="30">
        <f t="shared" si="56"/>
        <v>0</v>
      </c>
      <c r="V341" s="30">
        <f t="shared" si="57"/>
        <v>0</v>
      </c>
      <c r="W341" s="30">
        <f t="shared" si="58"/>
        <v>0</v>
      </c>
      <c r="X341" s="30">
        <f t="shared" si="59"/>
        <v>0</v>
      </c>
    </row>
    <row r="342" spans="1:24" x14ac:dyDescent="0.25">
      <c r="A342" s="48" t="s">
        <v>141</v>
      </c>
      <c r="B342" s="49"/>
      <c r="C342" s="49"/>
      <c r="D342" s="49"/>
      <c r="E342" s="22">
        <v>5532</v>
      </c>
      <c r="F342" s="23">
        <v>0</v>
      </c>
      <c r="G342" s="23">
        <v>0</v>
      </c>
      <c r="H342" s="23">
        <v>4887609.5</v>
      </c>
      <c r="I342" s="23">
        <v>4887609.5</v>
      </c>
      <c r="J342" s="23">
        <v>234066.88</v>
      </c>
      <c r="K342" s="23">
        <v>522109.85</v>
      </c>
      <c r="L342" s="23">
        <v>5126.88</v>
      </c>
      <c r="M342" s="24">
        <v>761303.61</v>
      </c>
    </row>
    <row r="344" spans="1:24" x14ac:dyDescent="0.25">
      <c r="A344" s="12" t="s">
        <v>3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1:24" x14ac:dyDescent="0.25">
      <c r="A345" s="15" t="s">
        <v>872</v>
      </c>
      <c r="B345" s="15"/>
      <c r="C345" s="15"/>
      <c r="D345" s="15"/>
      <c r="E345" s="3"/>
      <c r="F345" s="3"/>
      <c r="G345" s="3"/>
      <c r="H345" s="3"/>
      <c r="I345" s="3"/>
      <c r="J345" s="3"/>
      <c r="K345" s="3"/>
      <c r="L345" s="3"/>
      <c r="M345" s="3"/>
    </row>
    <row r="346" spans="1:24" x14ac:dyDescent="0.25">
      <c r="A346" s="45" t="s">
        <v>5</v>
      </c>
      <c r="B346" s="46" t="s">
        <v>6</v>
      </c>
      <c r="C346" s="46"/>
      <c r="D346" s="46"/>
      <c r="E346" s="45" t="s">
        <v>7</v>
      </c>
      <c r="F346" s="46" t="s">
        <v>8</v>
      </c>
      <c r="G346" s="46"/>
      <c r="H346" s="46"/>
      <c r="I346" s="46"/>
      <c r="J346" s="46" t="s">
        <v>9</v>
      </c>
      <c r="K346" s="46"/>
      <c r="L346" s="46"/>
      <c r="M346" s="46"/>
    </row>
    <row r="347" spans="1:24" x14ac:dyDescent="0.25">
      <c r="A347" s="45"/>
      <c r="B347" s="7" t="s">
        <v>10</v>
      </c>
      <c r="C347" s="47" t="s">
        <v>11</v>
      </c>
      <c r="D347" s="47"/>
      <c r="E347" s="45"/>
      <c r="F347" s="7" t="s">
        <v>12</v>
      </c>
      <c r="G347" s="8" t="s">
        <v>13</v>
      </c>
      <c r="H347" s="7" t="s">
        <v>14</v>
      </c>
      <c r="I347" s="7" t="s">
        <v>15</v>
      </c>
      <c r="J347" s="7" t="s">
        <v>13</v>
      </c>
      <c r="K347" s="7" t="s">
        <v>16</v>
      </c>
      <c r="L347" s="7" t="s">
        <v>17</v>
      </c>
      <c r="M347" s="7" t="s">
        <v>15</v>
      </c>
    </row>
    <row r="348" spans="1:24" x14ac:dyDescent="0.25">
      <c r="A348" s="45"/>
      <c r="B348" s="7" t="s">
        <v>18</v>
      </c>
      <c r="C348" s="9" t="s">
        <v>19</v>
      </c>
      <c r="D348" s="9" t="s">
        <v>20</v>
      </c>
      <c r="E348" s="45"/>
      <c r="F348" s="7" t="s">
        <v>21</v>
      </c>
      <c r="G348" s="7" t="s">
        <v>21</v>
      </c>
      <c r="H348" s="7" t="s">
        <v>21</v>
      </c>
      <c r="I348" s="7" t="s">
        <v>21</v>
      </c>
      <c r="J348" s="7" t="s">
        <v>21</v>
      </c>
      <c r="K348" s="7" t="s">
        <v>21</v>
      </c>
      <c r="L348" s="7" t="s">
        <v>21</v>
      </c>
      <c r="M348" s="7" t="s">
        <v>21</v>
      </c>
    </row>
    <row r="349" spans="1:24" x14ac:dyDescent="0.25">
      <c r="A349" s="20">
        <v>44310.479106446801</v>
      </c>
      <c r="B349" s="21" t="s">
        <v>873</v>
      </c>
      <c r="C349" s="6" t="s">
        <v>874</v>
      </c>
      <c r="D349" s="6" t="s">
        <v>875</v>
      </c>
      <c r="E349" s="21">
        <v>120</v>
      </c>
      <c r="F349" s="19">
        <v>0</v>
      </c>
      <c r="G349" s="19">
        <v>0</v>
      </c>
      <c r="H349" s="19">
        <v>87223.58</v>
      </c>
      <c r="I349" s="19">
        <v>87223.58</v>
      </c>
      <c r="J349" s="19">
        <v>4308.8500000000004</v>
      </c>
      <c r="K349" s="19">
        <v>9456.75</v>
      </c>
      <c r="L349" s="19">
        <v>91.62</v>
      </c>
      <c r="M349" s="19">
        <v>13857.22</v>
      </c>
      <c r="O349" s="28">
        <v>87223.58</v>
      </c>
      <c r="P349" s="28">
        <v>91.62</v>
      </c>
      <c r="Q349" s="28">
        <v>4308.8500000000004</v>
      </c>
      <c r="R349" s="28">
        <v>9456.75</v>
      </c>
      <c r="S349" s="31">
        <v>101080.8</v>
      </c>
      <c r="U349" s="30">
        <f t="shared" ref="U349" si="60">O349-I349</f>
        <v>0</v>
      </c>
      <c r="V349" s="30">
        <f t="shared" ref="V349" si="61">P349-L349</f>
        <v>0</v>
      </c>
      <c r="W349" s="30">
        <f t="shared" ref="W349" si="62">R349-K349</f>
        <v>0</v>
      </c>
      <c r="X349" s="30">
        <f t="shared" ref="X349" si="63">O349+M349-S349</f>
        <v>0</v>
      </c>
    </row>
    <row r="350" spans="1:24" x14ac:dyDescent="0.25">
      <c r="A350" s="20">
        <v>44289.5005016551</v>
      </c>
      <c r="B350" s="21" t="s">
        <v>876</v>
      </c>
      <c r="C350" s="6" t="s">
        <v>877</v>
      </c>
      <c r="D350" s="6" t="s">
        <v>878</v>
      </c>
      <c r="E350" s="21">
        <v>120</v>
      </c>
      <c r="F350" s="19">
        <v>0</v>
      </c>
      <c r="G350" s="19">
        <v>0</v>
      </c>
      <c r="H350" s="19">
        <v>85869.42</v>
      </c>
      <c r="I350" s="19">
        <v>85869.42</v>
      </c>
      <c r="J350" s="19">
        <v>4241.57</v>
      </c>
      <c r="K350" s="19">
        <v>9310.01</v>
      </c>
      <c r="L350" s="19">
        <v>90.2</v>
      </c>
      <c r="M350" s="19">
        <v>13641.78</v>
      </c>
      <c r="O350" s="28">
        <v>85869.42</v>
      </c>
      <c r="P350" s="28">
        <v>90.2</v>
      </c>
      <c r="Q350" s="28">
        <v>4241.57</v>
      </c>
      <c r="R350" s="28">
        <v>9310.01</v>
      </c>
      <c r="S350" s="31">
        <v>99511.2</v>
      </c>
      <c r="U350" s="30">
        <f t="shared" ref="U350:U413" si="64">O350-I350</f>
        <v>0</v>
      </c>
      <c r="V350" s="30">
        <f t="shared" ref="V350:V413" si="65">P350-L350</f>
        <v>0</v>
      </c>
      <c r="W350" s="30">
        <f t="shared" ref="W350:W413" si="66">R350-K350</f>
        <v>0</v>
      </c>
      <c r="X350" s="30">
        <f t="shared" ref="X350:X413" si="67">O350+M350-S350</f>
        <v>0</v>
      </c>
    </row>
    <row r="351" spans="1:24" x14ac:dyDescent="0.25">
      <c r="A351" s="20">
        <v>44303.587825891198</v>
      </c>
      <c r="B351" s="21" t="s">
        <v>879</v>
      </c>
      <c r="C351" s="6" t="s">
        <v>880</v>
      </c>
      <c r="D351" s="6" t="s">
        <v>881</v>
      </c>
      <c r="E351" s="21">
        <v>120</v>
      </c>
      <c r="F351" s="19">
        <v>0</v>
      </c>
      <c r="G351" s="19">
        <v>0</v>
      </c>
      <c r="H351" s="19">
        <v>280137.09000000003</v>
      </c>
      <c r="I351" s="19">
        <v>280137.09000000003</v>
      </c>
      <c r="J351" s="19">
        <v>13838.23</v>
      </c>
      <c r="K351" s="19">
        <v>30373.61</v>
      </c>
      <c r="L351" s="19">
        <v>294.27</v>
      </c>
      <c r="M351" s="19">
        <v>44506.11</v>
      </c>
      <c r="O351" s="28">
        <v>280137.09000000003</v>
      </c>
      <c r="P351" s="28">
        <v>294.27</v>
      </c>
      <c r="Q351" s="28">
        <v>13838.23</v>
      </c>
      <c r="R351" s="28">
        <v>30373.61</v>
      </c>
      <c r="S351" s="31">
        <v>324643.20000000001</v>
      </c>
      <c r="U351" s="30">
        <f t="shared" si="64"/>
        <v>0</v>
      </c>
      <c r="V351" s="30">
        <f t="shared" si="65"/>
        <v>0</v>
      </c>
      <c r="W351" s="30">
        <f t="shared" si="66"/>
        <v>0</v>
      </c>
      <c r="X351" s="30">
        <f t="shared" si="67"/>
        <v>0</v>
      </c>
    </row>
    <row r="352" spans="1:24" x14ac:dyDescent="0.25">
      <c r="A352" s="20">
        <v>44288.579982870397</v>
      </c>
      <c r="B352" s="21" t="s">
        <v>882</v>
      </c>
      <c r="C352" s="6" t="s">
        <v>883</v>
      </c>
      <c r="D352" s="6" t="s">
        <v>884</v>
      </c>
      <c r="E352" s="21">
        <v>120</v>
      </c>
      <c r="F352" s="19">
        <v>0</v>
      </c>
      <c r="G352" s="19">
        <v>0</v>
      </c>
      <c r="H352" s="19">
        <v>114406.34</v>
      </c>
      <c r="I352" s="19">
        <v>114406.34</v>
      </c>
      <c r="J352" s="19">
        <v>5651.67</v>
      </c>
      <c r="K352" s="19">
        <v>12403.81</v>
      </c>
      <c r="L352" s="19">
        <v>120.18</v>
      </c>
      <c r="M352" s="19">
        <v>18175.66</v>
      </c>
      <c r="O352" s="28">
        <v>114406.34</v>
      </c>
      <c r="P352" s="28">
        <v>120.18</v>
      </c>
      <c r="Q352" s="28">
        <v>5651.67</v>
      </c>
      <c r="R352" s="28">
        <v>12403.81</v>
      </c>
      <c r="S352" s="31">
        <v>132582</v>
      </c>
      <c r="U352" s="30">
        <f t="shared" si="64"/>
        <v>0</v>
      </c>
      <c r="V352" s="30">
        <f t="shared" si="65"/>
        <v>0</v>
      </c>
      <c r="W352" s="30">
        <f t="shared" si="66"/>
        <v>0</v>
      </c>
      <c r="X352" s="30">
        <f t="shared" si="67"/>
        <v>0</v>
      </c>
    </row>
    <row r="353" spans="1:24" x14ac:dyDescent="0.25">
      <c r="A353" s="20">
        <v>44296.580759340301</v>
      </c>
      <c r="B353" s="21" t="s">
        <v>885</v>
      </c>
      <c r="C353" s="6" t="s">
        <v>886</v>
      </c>
      <c r="D353" s="6" t="s">
        <v>887</v>
      </c>
      <c r="E353" s="21">
        <v>120</v>
      </c>
      <c r="F353" s="19">
        <v>0</v>
      </c>
      <c r="G353" s="19">
        <v>0</v>
      </c>
      <c r="H353" s="19">
        <v>114516.69</v>
      </c>
      <c r="I353" s="19">
        <v>114516.69</v>
      </c>
      <c r="J353" s="19">
        <v>5657.12</v>
      </c>
      <c r="K353" s="19">
        <v>12416.3</v>
      </c>
      <c r="L353" s="19">
        <v>120.29</v>
      </c>
      <c r="M353" s="19">
        <v>18193.71</v>
      </c>
      <c r="O353" s="28">
        <v>114516.69</v>
      </c>
      <c r="P353" s="28">
        <v>120.29</v>
      </c>
      <c r="Q353" s="28">
        <v>5657.12</v>
      </c>
      <c r="R353" s="28">
        <v>12416.3</v>
      </c>
      <c r="S353" s="31">
        <v>132710.39999999999</v>
      </c>
      <c r="U353" s="30">
        <f t="shared" si="64"/>
        <v>0</v>
      </c>
      <c r="V353" s="30">
        <f t="shared" si="65"/>
        <v>0</v>
      </c>
      <c r="W353" s="30">
        <f t="shared" si="66"/>
        <v>0</v>
      </c>
      <c r="X353" s="30">
        <f t="shared" si="67"/>
        <v>0</v>
      </c>
    </row>
    <row r="354" spans="1:24" x14ac:dyDescent="0.25">
      <c r="A354" s="20">
        <v>44297.603819178199</v>
      </c>
      <c r="B354" s="21" t="s">
        <v>888</v>
      </c>
      <c r="C354" s="6" t="s">
        <v>889</v>
      </c>
      <c r="D354" s="6" t="s">
        <v>890</v>
      </c>
      <c r="E354" s="21">
        <v>120</v>
      </c>
      <c r="F354" s="19">
        <v>0</v>
      </c>
      <c r="G354" s="19">
        <v>0</v>
      </c>
      <c r="H354" s="19">
        <v>166035.31</v>
      </c>
      <c r="I354" s="19">
        <v>166035.31</v>
      </c>
      <c r="J354" s="19">
        <v>8202.15</v>
      </c>
      <c r="K354" s="19">
        <v>18002.13</v>
      </c>
      <c r="L354" s="19">
        <v>174.41</v>
      </c>
      <c r="M354" s="19">
        <v>26378.69</v>
      </c>
      <c r="O354" s="28">
        <v>166035.31</v>
      </c>
      <c r="P354" s="28">
        <v>174.41</v>
      </c>
      <c r="Q354" s="28">
        <v>8202.15</v>
      </c>
      <c r="R354" s="28">
        <v>18002.13</v>
      </c>
      <c r="S354" s="31">
        <v>192414</v>
      </c>
      <c r="U354" s="30">
        <f t="shared" si="64"/>
        <v>0</v>
      </c>
      <c r="V354" s="30">
        <f t="shared" si="65"/>
        <v>0</v>
      </c>
      <c r="W354" s="30">
        <f t="shared" si="66"/>
        <v>0</v>
      </c>
      <c r="X354" s="30">
        <f t="shared" si="67"/>
        <v>0</v>
      </c>
    </row>
    <row r="355" spans="1:24" x14ac:dyDescent="0.25">
      <c r="A355" s="20">
        <v>44294.611214849501</v>
      </c>
      <c r="B355" s="21" t="s">
        <v>891</v>
      </c>
      <c r="C355" s="6" t="s">
        <v>892</v>
      </c>
      <c r="D355" s="6" t="s">
        <v>893</v>
      </c>
      <c r="E355" s="21">
        <v>120</v>
      </c>
      <c r="F355" s="19">
        <v>0</v>
      </c>
      <c r="G355" s="19">
        <v>0</v>
      </c>
      <c r="H355" s="19">
        <v>151747.79</v>
      </c>
      <c r="I355" s="19">
        <v>151747.79</v>
      </c>
      <c r="J355" s="19">
        <v>4104.87</v>
      </c>
      <c r="K355" s="19">
        <v>16102.53</v>
      </c>
      <c r="L355" s="19">
        <v>156.01</v>
      </c>
      <c r="M355" s="19">
        <v>20363.41</v>
      </c>
      <c r="O355" s="28">
        <v>151747.79</v>
      </c>
      <c r="P355" s="28">
        <v>156.01</v>
      </c>
      <c r="Q355" s="28">
        <v>4104.87</v>
      </c>
      <c r="R355" s="28">
        <v>16102.53</v>
      </c>
      <c r="S355" s="31">
        <v>172111.2</v>
      </c>
      <c r="U355" s="30">
        <f t="shared" si="64"/>
        <v>0</v>
      </c>
      <c r="V355" s="30">
        <f t="shared" si="65"/>
        <v>0</v>
      </c>
      <c r="W355" s="30">
        <f t="shared" si="66"/>
        <v>0</v>
      </c>
      <c r="X355" s="30">
        <f t="shared" si="67"/>
        <v>0</v>
      </c>
    </row>
    <row r="356" spans="1:24" x14ac:dyDescent="0.25">
      <c r="A356" s="20">
        <v>44289.527952314798</v>
      </c>
      <c r="B356" s="21" t="s">
        <v>894</v>
      </c>
      <c r="C356" s="6" t="s">
        <v>895</v>
      </c>
      <c r="D356" s="6" t="s">
        <v>896</v>
      </c>
      <c r="E356" s="21">
        <v>120</v>
      </c>
      <c r="F356" s="19">
        <v>0</v>
      </c>
      <c r="G356" s="19">
        <v>0</v>
      </c>
      <c r="H356" s="19">
        <v>104336.82</v>
      </c>
      <c r="I356" s="19">
        <v>104336.82</v>
      </c>
      <c r="J356" s="19">
        <v>4460.21</v>
      </c>
      <c r="K356" s="19">
        <v>11240.46</v>
      </c>
      <c r="L356" s="19">
        <v>108.91</v>
      </c>
      <c r="M356" s="19">
        <v>15809.58</v>
      </c>
      <c r="O356" s="28">
        <v>104336.82</v>
      </c>
      <c r="P356" s="28">
        <v>108.91</v>
      </c>
      <c r="Q356" s="28">
        <v>4460.21</v>
      </c>
      <c r="R356" s="28">
        <v>11240.46</v>
      </c>
      <c r="S356" s="31">
        <v>120146.40000000002</v>
      </c>
      <c r="U356" s="30">
        <f t="shared" si="64"/>
        <v>0</v>
      </c>
      <c r="V356" s="30">
        <f t="shared" si="65"/>
        <v>0</v>
      </c>
      <c r="W356" s="30">
        <f t="shared" si="66"/>
        <v>0</v>
      </c>
      <c r="X356" s="30">
        <f t="shared" si="67"/>
        <v>0</v>
      </c>
    </row>
    <row r="357" spans="1:24" x14ac:dyDescent="0.25">
      <c r="A357" s="20">
        <v>44303.811458912001</v>
      </c>
      <c r="B357" s="21" t="s">
        <v>897</v>
      </c>
      <c r="C357" s="6" t="s">
        <v>898</v>
      </c>
      <c r="D357" s="6" t="s">
        <v>899</v>
      </c>
      <c r="E357" s="21">
        <v>120</v>
      </c>
      <c r="F357" s="19">
        <v>0</v>
      </c>
      <c r="G357" s="19">
        <v>0</v>
      </c>
      <c r="H357" s="19">
        <v>147802.53</v>
      </c>
      <c r="I357" s="19">
        <v>147802.53</v>
      </c>
      <c r="J357" s="19">
        <v>5763.61</v>
      </c>
      <c r="K357" s="19">
        <v>15866.54</v>
      </c>
      <c r="L357" s="19">
        <v>153.72</v>
      </c>
      <c r="M357" s="19">
        <v>21783.87</v>
      </c>
      <c r="O357" s="28">
        <v>147802.53</v>
      </c>
      <c r="P357" s="28">
        <v>153.72</v>
      </c>
      <c r="Q357" s="28">
        <v>5763.61</v>
      </c>
      <c r="R357" s="28">
        <v>15866.54</v>
      </c>
      <c r="S357" s="31">
        <v>169586.4</v>
      </c>
      <c r="U357" s="30">
        <f t="shared" si="64"/>
        <v>0</v>
      </c>
      <c r="V357" s="30">
        <f t="shared" si="65"/>
        <v>0</v>
      </c>
      <c r="W357" s="30">
        <f t="shared" si="66"/>
        <v>0</v>
      </c>
      <c r="X357" s="30">
        <f t="shared" si="67"/>
        <v>0</v>
      </c>
    </row>
    <row r="358" spans="1:24" x14ac:dyDescent="0.25">
      <c r="A358" s="20">
        <v>44296.487466817103</v>
      </c>
      <c r="B358" s="21" t="s">
        <v>900</v>
      </c>
      <c r="C358" s="6" t="s">
        <v>901</v>
      </c>
      <c r="D358" s="6" t="s">
        <v>902</v>
      </c>
      <c r="E358" s="21">
        <v>120</v>
      </c>
      <c r="F358" s="19">
        <v>0</v>
      </c>
      <c r="G358" s="19">
        <v>0</v>
      </c>
      <c r="H358" s="19">
        <v>104232.77</v>
      </c>
      <c r="I358" s="19">
        <v>104232.77</v>
      </c>
      <c r="J358" s="19">
        <v>5149.1000000000004</v>
      </c>
      <c r="K358" s="19">
        <v>11301.84</v>
      </c>
      <c r="L358" s="19">
        <v>109.49</v>
      </c>
      <c r="M358" s="19">
        <v>16560.43</v>
      </c>
      <c r="O358" s="28">
        <v>104232.77</v>
      </c>
      <c r="P358" s="28">
        <v>109.49</v>
      </c>
      <c r="Q358" s="28">
        <v>5149.1000000000004</v>
      </c>
      <c r="R358" s="28">
        <v>11301.84</v>
      </c>
      <c r="S358" s="31">
        <v>120793.20000000001</v>
      </c>
      <c r="U358" s="30">
        <f t="shared" si="64"/>
        <v>0</v>
      </c>
      <c r="V358" s="30">
        <f t="shared" si="65"/>
        <v>0</v>
      </c>
      <c r="W358" s="30">
        <f t="shared" si="66"/>
        <v>0</v>
      </c>
      <c r="X358" s="30">
        <f t="shared" si="67"/>
        <v>0</v>
      </c>
    </row>
    <row r="359" spans="1:24" x14ac:dyDescent="0.25">
      <c r="A359" s="20">
        <v>44310.743038738401</v>
      </c>
      <c r="B359" s="21" t="s">
        <v>903</v>
      </c>
      <c r="C359" s="6" t="s">
        <v>904</v>
      </c>
      <c r="D359" s="6" t="s">
        <v>905</v>
      </c>
      <c r="E359" s="21">
        <v>120</v>
      </c>
      <c r="F359" s="19">
        <v>0</v>
      </c>
      <c r="G359" s="19">
        <v>0</v>
      </c>
      <c r="H359" s="19">
        <v>100813.38</v>
      </c>
      <c r="I359" s="19">
        <v>100813.38</v>
      </c>
      <c r="J359" s="19">
        <v>4980.18</v>
      </c>
      <c r="K359" s="19">
        <v>10930.14</v>
      </c>
      <c r="L359" s="19">
        <v>105.9</v>
      </c>
      <c r="M359" s="19">
        <v>16016.22</v>
      </c>
      <c r="O359" s="28">
        <v>100813.38</v>
      </c>
      <c r="P359" s="28">
        <v>105.9</v>
      </c>
      <c r="Q359" s="28">
        <v>4980.18</v>
      </c>
      <c r="R359" s="28">
        <v>10930.14</v>
      </c>
      <c r="S359" s="31">
        <v>116829.59999999999</v>
      </c>
      <c r="U359" s="30">
        <f t="shared" si="64"/>
        <v>0</v>
      </c>
      <c r="V359" s="30">
        <f t="shared" si="65"/>
        <v>0</v>
      </c>
      <c r="W359" s="30">
        <f t="shared" si="66"/>
        <v>0</v>
      </c>
      <c r="X359" s="30">
        <f t="shared" si="67"/>
        <v>0</v>
      </c>
    </row>
    <row r="360" spans="1:24" x14ac:dyDescent="0.25">
      <c r="A360" s="20">
        <v>44288.629878669002</v>
      </c>
      <c r="B360" s="21" t="s">
        <v>906</v>
      </c>
      <c r="C360" s="6" t="s">
        <v>907</v>
      </c>
      <c r="D360" s="6" t="s">
        <v>908</v>
      </c>
      <c r="E360" s="21">
        <v>120</v>
      </c>
      <c r="F360" s="19">
        <v>0</v>
      </c>
      <c r="G360" s="19">
        <v>0</v>
      </c>
      <c r="H360" s="19">
        <v>106119.34</v>
      </c>
      <c r="I360" s="19">
        <v>106119.34</v>
      </c>
      <c r="J360" s="19">
        <v>5242.16</v>
      </c>
      <c r="K360" s="19">
        <v>11505.43</v>
      </c>
      <c r="L360" s="19">
        <v>111.47</v>
      </c>
      <c r="M360" s="19">
        <v>16859.060000000001</v>
      </c>
      <c r="O360" s="28">
        <v>106119.34</v>
      </c>
      <c r="P360" s="28">
        <v>111.47</v>
      </c>
      <c r="Q360" s="28">
        <v>5242.16</v>
      </c>
      <c r="R360" s="28">
        <v>11505.43</v>
      </c>
      <c r="S360" s="31">
        <v>122978.4</v>
      </c>
      <c r="U360" s="30">
        <f t="shared" si="64"/>
        <v>0</v>
      </c>
      <c r="V360" s="30">
        <f t="shared" si="65"/>
        <v>0</v>
      </c>
      <c r="W360" s="30">
        <f t="shared" si="66"/>
        <v>0</v>
      </c>
      <c r="X360" s="30">
        <f t="shared" si="67"/>
        <v>0</v>
      </c>
    </row>
    <row r="361" spans="1:24" x14ac:dyDescent="0.25">
      <c r="A361" s="20">
        <v>44311.726645914401</v>
      </c>
      <c r="B361" s="21" t="s">
        <v>909</v>
      </c>
      <c r="C361" s="6" t="s">
        <v>910</v>
      </c>
      <c r="D361" s="6" t="s">
        <v>911</v>
      </c>
      <c r="E361" s="21">
        <v>120</v>
      </c>
      <c r="F361" s="19">
        <v>0</v>
      </c>
      <c r="G361" s="19">
        <v>0</v>
      </c>
      <c r="H361" s="19">
        <v>177961.95</v>
      </c>
      <c r="I361" s="19">
        <v>177961.95</v>
      </c>
      <c r="J361" s="19">
        <v>8791.32</v>
      </c>
      <c r="K361" s="19">
        <v>19295.39</v>
      </c>
      <c r="L361" s="19">
        <v>186.94</v>
      </c>
      <c r="M361" s="19">
        <v>28273.65</v>
      </c>
      <c r="O361" s="28">
        <v>177961.95</v>
      </c>
      <c r="P361" s="28">
        <v>186.94</v>
      </c>
      <c r="Q361" s="28">
        <v>8791.32</v>
      </c>
      <c r="R361" s="28">
        <v>19295.39</v>
      </c>
      <c r="S361" s="31">
        <v>206235.60000000003</v>
      </c>
      <c r="U361" s="30">
        <f t="shared" si="64"/>
        <v>0</v>
      </c>
      <c r="V361" s="30">
        <f t="shared" si="65"/>
        <v>0</v>
      </c>
      <c r="W361" s="30">
        <f t="shared" si="66"/>
        <v>0</v>
      </c>
      <c r="X361" s="30">
        <f t="shared" si="67"/>
        <v>0</v>
      </c>
    </row>
    <row r="362" spans="1:24" x14ac:dyDescent="0.25">
      <c r="A362" s="20">
        <v>44288.526595405099</v>
      </c>
      <c r="B362" s="21" t="s">
        <v>912</v>
      </c>
      <c r="C362" s="6" t="s">
        <v>913</v>
      </c>
      <c r="D362" s="6" t="s">
        <v>914</v>
      </c>
      <c r="E362" s="21">
        <v>120</v>
      </c>
      <c r="F362" s="19">
        <v>0</v>
      </c>
      <c r="G362" s="19">
        <v>0</v>
      </c>
      <c r="H362" s="19">
        <v>106119.34</v>
      </c>
      <c r="I362" s="19">
        <v>106119.34</v>
      </c>
      <c r="J362" s="19">
        <v>5242.3</v>
      </c>
      <c r="K362" s="19">
        <v>11505.29</v>
      </c>
      <c r="L362" s="19">
        <v>111.47</v>
      </c>
      <c r="M362" s="19">
        <v>16859.060000000001</v>
      </c>
      <c r="O362" s="28">
        <v>106119.34</v>
      </c>
      <c r="P362" s="28">
        <v>111.47</v>
      </c>
      <c r="Q362" s="28">
        <v>5242.3</v>
      </c>
      <c r="R362" s="28">
        <v>11505.29</v>
      </c>
      <c r="S362" s="31">
        <v>122978.4</v>
      </c>
      <c r="U362" s="30">
        <f t="shared" si="64"/>
        <v>0</v>
      </c>
      <c r="V362" s="30">
        <f t="shared" si="65"/>
        <v>0</v>
      </c>
      <c r="W362" s="30">
        <f t="shared" si="66"/>
        <v>0</v>
      </c>
      <c r="X362" s="30">
        <f t="shared" si="67"/>
        <v>0</v>
      </c>
    </row>
    <row r="363" spans="1:24" x14ac:dyDescent="0.25">
      <c r="A363" s="20">
        <v>44295.899779201398</v>
      </c>
      <c r="B363" s="21" t="s">
        <v>915</v>
      </c>
      <c r="C363" s="6" t="s">
        <v>916</v>
      </c>
      <c r="D363" s="6" t="s">
        <v>917</v>
      </c>
      <c r="E363" s="21">
        <v>120</v>
      </c>
      <c r="F363" s="19">
        <v>0</v>
      </c>
      <c r="G363" s="19">
        <v>0</v>
      </c>
      <c r="H363" s="19">
        <v>107048.47</v>
      </c>
      <c r="I363" s="19">
        <v>107048.47</v>
      </c>
      <c r="J363" s="19">
        <v>5288.2</v>
      </c>
      <c r="K363" s="19">
        <v>11606.88</v>
      </c>
      <c r="L363" s="19">
        <v>112.45</v>
      </c>
      <c r="M363" s="19">
        <v>17007.53</v>
      </c>
      <c r="O363" s="28">
        <v>107048.47</v>
      </c>
      <c r="P363" s="28">
        <v>112.45</v>
      </c>
      <c r="Q363" s="28">
        <v>4254.3999999999996</v>
      </c>
      <c r="R363" s="28">
        <v>11606.88</v>
      </c>
      <c r="S363" s="31">
        <v>123022.2</v>
      </c>
      <c r="U363" s="30">
        <f t="shared" si="64"/>
        <v>0</v>
      </c>
      <c r="V363" s="30">
        <f t="shared" si="65"/>
        <v>0</v>
      </c>
      <c r="W363" s="30">
        <f t="shared" si="66"/>
        <v>0</v>
      </c>
      <c r="X363" s="30">
        <f t="shared" si="67"/>
        <v>1033.8000000000029</v>
      </c>
    </row>
    <row r="364" spans="1:24" x14ac:dyDescent="0.25">
      <c r="A364" s="20">
        <v>44295.623735763897</v>
      </c>
      <c r="B364" s="21" t="s">
        <v>918</v>
      </c>
      <c r="C364" s="6" t="s">
        <v>919</v>
      </c>
      <c r="D364" s="6" t="s">
        <v>920</v>
      </c>
      <c r="E364" s="21">
        <v>120</v>
      </c>
      <c r="F364" s="19">
        <v>0</v>
      </c>
      <c r="G364" s="19">
        <v>0</v>
      </c>
      <c r="H364" s="19">
        <v>107048.47</v>
      </c>
      <c r="I364" s="19">
        <v>107048.47</v>
      </c>
      <c r="J364" s="19">
        <v>4982.91</v>
      </c>
      <c r="K364" s="19">
        <v>11575.28</v>
      </c>
      <c r="L364" s="19">
        <v>112.14</v>
      </c>
      <c r="M364" s="19">
        <v>16670.330000000002</v>
      </c>
      <c r="O364" s="28">
        <v>107048.47</v>
      </c>
      <c r="P364" s="28">
        <v>112.14</v>
      </c>
      <c r="Q364" s="28">
        <v>4982.91</v>
      </c>
      <c r="R364" s="28">
        <v>11575.28</v>
      </c>
      <c r="S364" s="31">
        <v>123718.8</v>
      </c>
      <c r="U364" s="30">
        <f t="shared" si="64"/>
        <v>0</v>
      </c>
      <c r="V364" s="30">
        <f t="shared" si="65"/>
        <v>0</v>
      </c>
      <c r="W364" s="30">
        <f t="shared" si="66"/>
        <v>0</v>
      </c>
      <c r="X364" s="30">
        <f t="shared" si="67"/>
        <v>0</v>
      </c>
    </row>
    <row r="365" spans="1:24" x14ac:dyDescent="0.25">
      <c r="A365" s="20">
        <v>44296.550425578702</v>
      </c>
      <c r="B365" s="21" t="s">
        <v>921</v>
      </c>
      <c r="C365" s="6" t="s">
        <v>922</v>
      </c>
      <c r="D365" s="6" t="s">
        <v>923</v>
      </c>
      <c r="E365" s="21">
        <v>120</v>
      </c>
      <c r="F365" s="19">
        <v>0</v>
      </c>
      <c r="G365" s="19">
        <v>0</v>
      </c>
      <c r="H365" s="19">
        <v>107048.47</v>
      </c>
      <c r="I365" s="19">
        <v>107048.47</v>
      </c>
      <c r="J365" s="19">
        <v>5288.2</v>
      </c>
      <c r="K365" s="19">
        <v>11606.88</v>
      </c>
      <c r="L365" s="19">
        <v>112.45</v>
      </c>
      <c r="M365" s="19">
        <v>17007.53</v>
      </c>
      <c r="O365" s="28">
        <v>107048.47</v>
      </c>
      <c r="P365" s="28">
        <v>112.45</v>
      </c>
      <c r="Q365" s="28">
        <v>5288.2</v>
      </c>
      <c r="R365" s="28">
        <v>11606.88</v>
      </c>
      <c r="S365" s="31">
        <v>124056</v>
      </c>
      <c r="U365" s="30">
        <f t="shared" si="64"/>
        <v>0</v>
      </c>
      <c r="V365" s="30">
        <f t="shared" si="65"/>
        <v>0</v>
      </c>
      <c r="W365" s="30">
        <f t="shared" si="66"/>
        <v>0</v>
      </c>
      <c r="X365" s="30">
        <f t="shared" si="67"/>
        <v>0</v>
      </c>
    </row>
    <row r="366" spans="1:24" x14ac:dyDescent="0.25">
      <c r="A366" s="20">
        <v>44289.763406365702</v>
      </c>
      <c r="B366" s="21" t="s">
        <v>924</v>
      </c>
      <c r="C366" s="6" t="s">
        <v>925</v>
      </c>
      <c r="D366" s="6" t="s">
        <v>926</v>
      </c>
      <c r="E366" s="21">
        <v>120</v>
      </c>
      <c r="F366" s="19">
        <v>0</v>
      </c>
      <c r="G366" s="19">
        <v>0</v>
      </c>
      <c r="H366" s="19">
        <v>141465.13</v>
      </c>
      <c r="I366" s="19">
        <v>141465.13</v>
      </c>
      <c r="J366" s="19">
        <v>0</v>
      </c>
      <c r="K366" s="19">
        <v>14616.46</v>
      </c>
      <c r="L366" s="19">
        <v>141.61000000000001</v>
      </c>
      <c r="M366" s="19">
        <v>14758.07</v>
      </c>
      <c r="O366" s="28">
        <v>141465.13</v>
      </c>
      <c r="P366" s="28">
        <v>141.61000000000001</v>
      </c>
      <c r="Q366" s="28">
        <v>0</v>
      </c>
      <c r="R366" s="28">
        <v>14616.46</v>
      </c>
      <c r="S366" s="31">
        <v>156223.19999999998</v>
      </c>
      <c r="U366" s="30">
        <f t="shared" si="64"/>
        <v>0</v>
      </c>
      <c r="V366" s="30">
        <f t="shared" si="65"/>
        <v>0</v>
      </c>
      <c r="W366" s="30">
        <f t="shared" si="66"/>
        <v>0</v>
      </c>
      <c r="X366" s="30">
        <f t="shared" si="67"/>
        <v>0</v>
      </c>
    </row>
    <row r="367" spans="1:24" x14ac:dyDescent="0.25">
      <c r="A367" s="20">
        <v>44310.745495104202</v>
      </c>
      <c r="B367" s="21" t="s">
        <v>927</v>
      </c>
      <c r="C367" s="6" t="s">
        <v>928</v>
      </c>
      <c r="D367" s="6" t="s">
        <v>929</v>
      </c>
      <c r="E367" s="21">
        <v>120</v>
      </c>
      <c r="F367" s="19">
        <v>0</v>
      </c>
      <c r="G367" s="19">
        <v>0</v>
      </c>
      <c r="H367" s="19">
        <v>150539.45000000001</v>
      </c>
      <c r="I367" s="19">
        <v>150539.45000000001</v>
      </c>
      <c r="J367" s="19">
        <v>4532.37</v>
      </c>
      <c r="K367" s="19">
        <v>16021.35</v>
      </c>
      <c r="L367" s="19">
        <v>155.22999999999999</v>
      </c>
      <c r="M367" s="19">
        <v>20708.95</v>
      </c>
      <c r="O367" s="28">
        <v>150539.45000000001</v>
      </c>
      <c r="P367" s="28">
        <v>155.22999999999999</v>
      </c>
      <c r="Q367" s="28">
        <v>4532.37</v>
      </c>
      <c r="R367" s="28">
        <v>16021.35</v>
      </c>
      <c r="S367" s="31">
        <v>171248.40000000002</v>
      </c>
      <c r="U367" s="30">
        <f t="shared" si="64"/>
        <v>0</v>
      </c>
      <c r="V367" s="30">
        <f t="shared" si="65"/>
        <v>0</v>
      </c>
      <c r="W367" s="30">
        <f t="shared" si="66"/>
        <v>0</v>
      </c>
      <c r="X367" s="30">
        <f t="shared" si="67"/>
        <v>0</v>
      </c>
    </row>
    <row r="368" spans="1:24" x14ac:dyDescent="0.25">
      <c r="A368" s="20">
        <v>44310.600967361097</v>
      </c>
      <c r="B368" s="21" t="s">
        <v>930</v>
      </c>
      <c r="C368" s="6" t="s">
        <v>931</v>
      </c>
      <c r="D368" s="6" t="s">
        <v>932</v>
      </c>
      <c r="E368" s="21">
        <v>120</v>
      </c>
      <c r="F368" s="19">
        <v>0</v>
      </c>
      <c r="G368" s="19">
        <v>0</v>
      </c>
      <c r="H368" s="19">
        <v>139183.09</v>
      </c>
      <c r="I368" s="19">
        <v>139183.09</v>
      </c>
      <c r="J368" s="19">
        <v>6875.65</v>
      </c>
      <c r="K368" s="19">
        <v>15090.66</v>
      </c>
      <c r="L368" s="19">
        <v>146.19999999999999</v>
      </c>
      <c r="M368" s="19">
        <v>22112.51</v>
      </c>
      <c r="O368" s="28">
        <v>139183.09</v>
      </c>
      <c r="P368" s="28">
        <v>146.19999999999999</v>
      </c>
      <c r="Q368" s="28">
        <v>6875.65</v>
      </c>
      <c r="R368" s="28">
        <v>15090.66</v>
      </c>
      <c r="S368" s="31">
        <v>161295.6</v>
      </c>
      <c r="U368" s="30">
        <f t="shared" si="64"/>
        <v>0</v>
      </c>
      <c r="V368" s="30">
        <f t="shared" si="65"/>
        <v>0</v>
      </c>
      <c r="W368" s="30">
        <f t="shared" si="66"/>
        <v>0</v>
      </c>
      <c r="X368" s="30">
        <f t="shared" si="67"/>
        <v>0</v>
      </c>
    </row>
    <row r="369" spans="1:24" x14ac:dyDescent="0.25">
      <c r="A369" s="20">
        <v>44314.468087499998</v>
      </c>
      <c r="B369" s="21" t="s">
        <v>933</v>
      </c>
      <c r="C369" s="6" t="s">
        <v>934</v>
      </c>
      <c r="D369" s="6" t="s">
        <v>935</v>
      </c>
      <c r="E369" s="21">
        <v>120</v>
      </c>
      <c r="F369" s="19">
        <v>0</v>
      </c>
      <c r="G369" s="19">
        <v>0</v>
      </c>
      <c r="H369" s="19">
        <v>124144.81</v>
      </c>
      <c r="I369" s="19">
        <v>124144.81</v>
      </c>
      <c r="J369" s="19">
        <v>6132.75</v>
      </c>
      <c r="K369" s="19">
        <v>13460.03</v>
      </c>
      <c r="L369" s="19">
        <v>130.41</v>
      </c>
      <c r="M369" s="19">
        <v>19723.189999999999</v>
      </c>
      <c r="O369" s="28">
        <v>124144.81</v>
      </c>
      <c r="P369" s="28">
        <v>130.41</v>
      </c>
      <c r="Q369" s="28">
        <v>6132.75</v>
      </c>
      <c r="R369" s="28">
        <v>13460.03</v>
      </c>
      <c r="S369" s="31">
        <v>143868</v>
      </c>
      <c r="U369" s="30">
        <f t="shared" si="64"/>
        <v>0</v>
      </c>
      <c r="V369" s="30">
        <f t="shared" si="65"/>
        <v>0</v>
      </c>
      <c r="W369" s="30">
        <f t="shared" si="66"/>
        <v>0</v>
      </c>
      <c r="X369" s="30">
        <f t="shared" si="67"/>
        <v>0</v>
      </c>
    </row>
    <row r="370" spans="1:24" x14ac:dyDescent="0.25">
      <c r="A370" s="20">
        <v>44296.7043354977</v>
      </c>
      <c r="B370" s="21" t="s">
        <v>936</v>
      </c>
      <c r="C370" s="6" t="s">
        <v>937</v>
      </c>
      <c r="D370" s="6" t="s">
        <v>938</v>
      </c>
      <c r="E370" s="21">
        <v>120</v>
      </c>
      <c r="F370" s="19">
        <v>0</v>
      </c>
      <c r="G370" s="19">
        <v>0</v>
      </c>
      <c r="H370" s="19">
        <v>135459.12</v>
      </c>
      <c r="I370" s="19">
        <v>135459.12</v>
      </c>
      <c r="J370" s="19">
        <v>0</v>
      </c>
      <c r="K370" s="19">
        <v>13996.09</v>
      </c>
      <c r="L370" s="19">
        <v>135.59</v>
      </c>
      <c r="M370" s="19">
        <v>14131.68</v>
      </c>
      <c r="O370" s="28">
        <v>135459.12</v>
      </c>
      <c r="P370" s="28">
        <v>135.59</v>
      </c>
      <c r="Q370" s="28">
        <v>0</v>
      </c>
      <c r="R370" s="28">
        <v>13996.09</v>
      </c>
      <c r="S370" s="31">
        <v>149590.79999999999</v>
      </c>
      <c r="U370" s="30">
        <f t="shared" si="64"/>
        <v>0</v>
      </c>
      <c r="V370" s="30">
        <f t="shared" si="65"/>
        <v>0</v>
      </c>
      <c r="W370" s="30">
        <f t="shared" si="66"/>
        <v>0</v>
      </c>
      <c r="X370" s="30">
        <f t="shared" si="67"/>
        <v>0</v>
      </c>
    </row>
    <row r="371" spans="1:24" x14ac:dyDescent="0.25">
      <c r="A371" s="20">
        <v>44293.445595752302</v>
      </c>
      <c r="B371" s="21" t="s">
        <v>939</v>
      </c>
      <c r="C371" s="6" t="s">
        <v>940</v>
      </c>
      <c r="D371" s="6" t="s">
        <v>941</v>
      </c>
      <c r="E371" s="21">
        <v>120</v>
      </c>
      <c r="F371" s="19">
        <v>0</v>
      </c>
      <c r="G371" s="19">
        <v>0</v>
      </c>
      <c r="H371" s="19">
        <v>141898.48000000001</v>
      </c>
      <c r="I371" s="19">
        <v>141898.48000000001</v>
      </c>
      <c r="J371" s="19">
        <v>7009.79</v>
      </c>
      <c r="K371" s="19">
        <v>15384.67</v>
      </c>
      <c r="L371" s="19">
        <v>149.06</v>
      </c>
      <c r="M371" s="19">
        <v>22543.52</v>
      </c>
      <c r="O371" s="28">
        <v>141898.48000000001</v>
      </c>
      <c r="P371" s="28">
        <v>149.06</v>
      </c>
      <c r="Q371" s="28">
        <v>7009.79</v>
      </c>
      <c r="R371" s="28">
        <v>15384.67</v>
      </c>
      <c r="S371" s="31">
        <v>164442.00000000003</v>
      </c>
      <c r="U371" s="30">
        <f t="shared" si="64"/>
        <v>0</v>
      </c>
      <c r="V371" s="30">
        <f t="shared" si="65"/>
        <v>0</v>
      </c>
      <c r="W371" s="30">
        <f t="shared" si="66"/>
        <v>0</v>
      </c>
      <c r="X371" s="30">
        <f t="shared" si="67"/>
        <v>0</v>
      </c>
    </row>
    <row r="372" spans="1:24" x14ac:dyDescent="0.25">
      <c r="A372" s="20">
        <v>44296.635482523103</v>
      </c>
      <c r="B372" s="21" t="s">
        <v>942</v>
      </c>
      <c r="C372" s="6" t="s">
        <v>943</v>
      </c>
      <c r="D372" s="6" t="s">
        <v>944</v>
      </c>
      <c r="E372" s="21">
        <v>120</v>
      </c>
      <c r="F372" s="19">
        <v>0</v>
      </c>
      <c r="G372" s="19">
        <v>0</v>
      </c>
      <c r="H372" s="19">
        <v>102674</v>
      </c>
      <c r="I372" s="19">
        <v>102674</v>
      </c>
      <c r="J372" s="19">
        <v>5071.4399999999996</v>
      </c>
      <c r="K372" s="19">
        <v>11132.71</v>
      </c>
      <c r="L372" s="19">
        <v>107.85</v>
      </c>
      <c r="M372" s="19">
        <v>16312</v>
      </c>
      <c r="O372" s="28">
        <v>102674</v>
      </c>
      <c r="P372" s="28">
        <v>107.85</v>
      </c>
      <c r="Q372" s="28">
        <v>5071.4399999999996</v>
      </c>
      <c r="R372" s="28">
        <v>11132.71</v>
      </c>
      <c r="S372" s="31">
        <v>118986</v>
      </c>
      <c r="U372" s="30">
        <f t="shared" si="64"/>
        <v>0</v>
      </c>
      <c r="V372" s="30">
        <f t="shared" si="65"/>
        <v>0</v>
      </c>
      <c r="W372" s="30">
        <f t="shared" si="66"/>
        <v>0</v>
      </c>
      <c r="X372" s="30">
        <f t="shared" si="67"/>
        <v>0</v>
      </c>
    </row>
    <row r="373" spans="1:24" x14ac:dyDescent="0.25">
      <c r="A373" s="20">
        <v>44296.625603321801</v>
      </c>
      <c r="B373" s="21" t="s">
        <v>945</v>
      </c>
      <c r="C373" s="6" t="s">
        <v>946</v>
      </c>
      <c r="D373" s="6" t="s">
        <v>947</v>
      </c>
      <c r="E373" s="21">
        <v>120</v>
      </c>
      <c r="F373" s="19">
        <v>0</v>
      </c>
      <c r="G373" s="19">
        <v>0</v>
      </c>
      <c r="H373" s="19">
        <v>102674</v>
      </c>
      <c r="I373" s="19">
        <v>102674</v>
      </c>
      <c r="J373" s="19">
        <v>5071.4399999999996</v>
      </c>
      <c r="K373" s="19">
        <v>11132.71</v>
      </c>
      <c r="L373" s="19">
        <v>107.85</v>
      </c>
      <c r="M373" s="19">
        <v>16312</v>
      </c>
      <c r="O373" s="28">
        <v>102674</v>
      </c>
      <c r="P373" s="28">
        <v>107.85</v>
      </c>
      <c r="Q373" s="28">
        <v>5071.4399999999996</v>
      </c>
      <c r="R373" s="28">
        <v>11132.71</v>
      </c>
      <c r="S373" s="31">
        <v>118986</v>
      </c>
      <c r="U373" s="30">
        <f t="shared" si="64"/>
        <v>0</v>
      </c>
      <c r="V373" s="30">
        <f t="shared" si="65"/>
        <v>0</v>
      </c>
      <c r="W373" s="30">
        <f t="shared" si="66"/>
        <v>0</v>
      </c>
      <c r="X373" s="30">
        <f t="shared" si="67"/>
        <v>0</v>
      </c>
    </row>
    <row r="374" spans="1:24" x14ac:dyDescent="0.25">
      <c r="A374" s="20">
        <v>44303.551679479198</v>
      </c>
      <c r="B374" s="21" t="s">
        <v>948</v>
      </c>
      <c r="C374" s="6" t="s">
        <v>949</v>
      </c>
      <c r="D374" s="6" t="s">
        <v>950</v>
      </c>
      <c r="E374" s="21">
        <v>120</v>
      </c>
      <c r="F374" s="19">
        <v>0</v>
      </c>
      <c r="G374" s="19">
        <v>0</v>
      </c>
      <c r="H374" s="19">
        <v>135179.91</v>
      </c>
      <c r="I374" s="19">
        <v>135179.91</v>
      </c>
      <c r="J374" s="19">
        <v>6677.88</v>
      </c>
      <c r="K374" s="19">
        <v>14656.61</v>
      </c>
      <c r="L374" s="19">
        <v>142</v>
      </c>
      <c r="M374" s="19">
        <v>21476.49</v>
      </c>
      <c r="O374" s="28">
        <v>135179.91</v>
      </c>
      <c r="P374" s="28">
        <v>142</v>
      </c>
      <c r="Q374" s="28">
        <v>6677.88</v>
      </c>
      <c r="R374" s="28">
        <v>14656.61</v>
      </c>
      <c r="S374" s="31">
        <v>156656.40000000002</v>
      </c>
      <c r="U374" s="30">
        <f t="shared" si="64"/>
        <v>0</v>
      </c>
      <c r="V374" s="30">
        <f t="shared" si="65"/>
        <v>0</v>
      </c>
      <c r="W374" s="30">
        <f t="shared" si="66"/>
        <v>0</v>
      </c>
      <c r="X374" s="30">
        <f t="shared" si="67"/>
        <v>0</v>
      </c>
    </row>
    <row r="375" spans="1:24" x14ac:dyDescent="0.25">
      <c r="A375" s="20">
        <v>44304.609274039401</v>
      </c>
      <c r="B375" s="21" t="s">
        <v>951</v>
      </c>
      <c r="C375" s="6" t="s">
        <v>952</v>
      </c>
      <c r="D375" s="6" t="s">
        <v>953</v>
      </c>
      <c r="E375" s="21">
        <v>120</v>
      </c>
      <c r="F375" s="19">
        <v>0</v>
      </c>
      <c r="G375" s="19">
        <v>0</v>
      </c>
      <c r="H375" s="19">
        <v>107897.42</v>
      </c>
      <c r="I375" s="19">
        <v>107897.42</v>
      </c>
      <c r="J375" s="19">
        <v>5330.14</v>
      </c>
      <c r="K375" s="19">
        <v>11699.1</v>
      </c>
      <c r="L375" s="19">
        <v>113.34</v>
      </c>
      <c r="M375" s="19">
        <v>17142.580000000002</v>
      </c>
      <c r="O375" s="28">
        <v>107897.42</v>
      </c>
      <c r="P375" s="28">
        <v>113.34</v>
      </c>
      <c r="Q375" s="28">
        <v>5330.14</v>
      </c>
      <c r="R375" s="28">
        <v>11699.1</v>
      </c>
      <c r="S375" s="31">
        <v>125040</v>
      </c>
      <c r="U375" s="30">
        <f t="shared" si="64"/>
        <v>0</v>
      </c>
      <c r="V375" s="30">
        <f t="shared" si="65"/>
        <v>0</v>
      </c>
      <c r="W375" s="30">
        <f t="shared" si="66"/>
        <v>0</v>
      </c>
      <c r="X375" s="30">
        <f t="shared" si="67"/>
        <v>0</v>
      </c>
    </row>
    <row r="376" spans="1:24" x14ac:dyDescent="0.25">
      <c r="A376" s="20">
        <v>44303.510235219903</v>
      </c>
      <c r="B376" s="21" t="s">
        <v>954</v>
      </c>
      <c r="C376" s="6" t="s">
        <v>955</v>
      </c>
      <c r="D376" s="6" t="s">
        <v>956</v>
      </c>
      <c r="E376" s="21">
        <v>120</v>
      </c>
      <c r="F376" s="19">
        <v>0</v>
      </c>
      <c r="G376" s="19">
        <v>0</v>
      </c>
      <c r="H376" s="19">
        <v>117331.39</v>
      </c>
      <c r="I376" s="19">
        <v>117331.39</v>
      </c>
      <c r="J376" s="19">
        <v>5796.17</v>
      </c>
      <c r="K376" s="19">
        <v>12721.19</v>
      </c>
      <c r="L376" s="19">
        <v>123.25</v>
      </c>
      <c r="M376" s="19">
        <v>18640.61</v>
      </c>
      <c r="O376" s="28">
        <v>117331.39</v>
      </c>
      <c r="P376" s="28">
        <v>123.25</v>
      </c>
      <c r="Q376" s="28">
        <v>5796.17</v>
      </c>
      <c r="R376" s="28">
        <v>12721.19</v>
      </c>
      <c r="S376" s="31">
        <v>135972</v>
      </c>
      <c r="U376" s="30">
        <f t="shared" si="64"/>
        <v>0</v>
      </c>
      <c r="V376" s="30">
        <f t="shared" si="65"/>
        <v>0</v>
      </c>
      <c r="W376" s="30">
        <f t="shared" si="66"/>
        <v>0</v>
      </c>
      <c r="X376" s="30">
        <f t="shared" si="67"/>
        <v>0</v>
      </c>
    </row>
    <row r="377" spans="1:24" x14ac:dyDescent="0.25">
      <c r="A377" s="20">
        <v>44304.584321562499</v>
      </c>
      <c r="B377" s="21" t="s">
        <v>957</v>
      </c>
      <c r="C377" s="6" t="s">
        <v>958</v>
      </c>
      <c r="D377" s="6" t="s">
        <v>959</v>
      </c>
      <c r="E377" s="21">
        <v>120</v>
      </c>
      <c r="F377" s="19">
        <v>0</v>
      </c>
      <c r="G377" s="19">
        <v>0</v>
      </c>
      <c r="H377" s="19">
        <v>111385.22</v>
      </c>
      <c r="I377" s="19">
        <v>111385.22</v>
      </c>
      <c r="J377" s="19">
        <v>5502.43</v>
      </c>
      <c r="K377" s="19">
        <v>12076.95</v>
      </c>
      <c r="L377" s="19">
        <v>117</v>
      </c>
      <c r="M377" s="19">
        <v>17696.38</v>
      </c>
      <c r="O377" s="28">
        <v>111385.22</v>
      </c>
      <c r="P377" s="28">
        <v>117</v>
      </c>
      <c r="Q377" s="28">
        <v>5502.43</v>
      </c>
      <c r="R377" s="28">
        <v>12076.95</v>
      </c>
      <c r="S377" s="31">
        <v>129081.59999999999</v>
      </c>
      <c r="U377" s="30">
        <f t="shared" si="64"/>
        <v>0</v>
      </c>
      <c r="V377" s="30">
        <f t="shared" si="65"/>
        <v>0</v>
      </c>
      <c r="W377" s="30">
        <f t="shared" si="66"/>
        <v>0</v>
      </c>
      <c r="X377" s="30">
        <f t="shared" si="67"/>
        <v>0</v>
      </c>
    </row>
    <row r="378" spans="1:24" x14ac:dyDescent="0.25">
      <c r="A378" s="20">
        <v>44311.773478044001</v>
      </c>
      <c r="B378" s="21" t="s">
        <v>960</v>
      </c>
      <c r="C378" s="6" t="s">
        <v>961</v>
      </c>
      <c r="D378" s="6" t="s">
        <v>962</v>
      </c>
      <c r="E378" s="21">
        <v>120</v>
      </c>
      <c r="F378" s="19">
        <v>0</v>
      </c>
      <c r="G378" s="19">
        <v>0</v>
      </c>
      <c r="H378" s="19">
        <v>124144.81</v>
      </c>
      <c r="I378" s="19">
        <v>124144.81</v>
      </c>
      <c r="J378" s="19">
        <v>6132.75</v>
      </c>
      <c r="K378" s="19">
        <v>13460.03</v>
      </c>
      <c r="L378" s="19">
        <v>130.41</v>
      </c>
      <c r="M378" s="19">
        <v>19723.189999999999</v>
      </c>
      <c r="O378" s="28">
        <v>124144.81</v>
      </c>
      <c r="P378" s="28">
        <v>130.41</v>
      </c>
      <c r="Q378" s="28">
        <v>6132.75</v>
      </c>
      <c r="R378" s="28">
        <v>13460.03</v>
      </c>
      <c r="S378" s="31">
        <v>143868</v>
      </c>
      <c r="U378" s="30">
        <f t="shared" si="64"/>
        <v>0</v>
      </c>
      <c r="V378" s="30">
        <f t="shared" si="65"/>
        <v>0</v>
      </c>
      <c r="W378" s="30">
        <f t="shared" si="66"/>
        <v>0</v>
      </c>
      <c r="X378" s="30">
        <f t="shared" si="67"/>
        <v>0</v>
      </c>
    </row>
    <row r="379" spans="1:24" x14ac:dyDescent="0.25">
      <c r="A379" s="20">
        <v>44303.6836664699</v>
      </c>
      <c r="B379" s="21" t="s">
        <v>963</v>
      </c>
      <c r="C379" s="6" t="s">
        <v>964</v>
      </c>
      <c r="D379" s="6" t="s">
        <v>965</v>
      </c>
      <c r="E379" s="21">
        <v>120</v>
      </c>
      <c r="F379" s="19">
        <v>0</v>
      </c>
      <c r="G379" s="19">
        <v>0</v>
      </c>
      <c r="H379" s="19">
        <v>159010.53</v>
      </c>
      <c r="I379" s="19">
        <v>159010.53</v>
      </c>
      <c r="J379" s="19">
        <v>7855.12</v>
      </c>
      <c r="K379" s="19">
        <v>17240.52</v>
      </c>
      <c r="L379" s="19">
        <v>167.03</v>
      </c>
      <c r="M379" s="19">
        <v>25262.67</v>
      </c>
      <c r="O379" s="28">
        <v>159010.53</v>
      </c>
      <c r="P379" s="28">
        <v>167.03</v>
      </c>
      <c r="Q379" s="28">
        <v>7855.12</v>
      </c>
      <c r="R379" s="28">
        <v>17240.52</v>
      </c>
      <c r="S379" s="31">
        <v>184273.19999999998</v>
      </c>
      <c r="U379" s="30">
        <f t="shared" si="64"/>
        <v>0</v>
      </c>
      <c r="V379" s="30">
        <f t="shared" si="65"/>
        <v>0</v>
      </c>
      <c r="W379" s="30">
        <f t="shared" si="66"/>
        <v>0</v>
      </c>
      <c r="X379" s="30">
        <f t="shared" si="67"/>
        <v>0</v>
      </c>
    </row>
    <row r="380" spans="1:24" x14ac:dyDescent="0.25">
      <c r="A380" s="20">
        <v>44297.6610341782</v>
      </c>
      <c r="B380" s="21" t="s">
        <v>966</v>
      </c>
      <c r="C380" s="6" t="s">
        <v>967</v>
      </c>
      <c r="D380" s="6" t="s">
        <v>968</v>
      </c>
      <c r="E380" s="21">
        <v>120</v>
      </c>
      <c r="F380" s="19">
        <v>0</v>
      </c>
      <c r="G380" s="19">
        <v>0</v>
      </c>
      <c r="H380" s="19">
        <v>176697.17</v>
      </c>
      <c r="I380" s="19">
        <v>176697.17</v>
      </c>
      <c r="J380" s="19">
        <v>8727.84</v>
      </c>
      <c r="K380" s="19">
        <v>19158.580000000002</v>
      </c>
      <c r="L380" s="19">
        <v>185.61</v>
      </c>
      <c r="M380" s="19">
        <v>28072.03</v>
      </c>
      <c r="O380" s="28">
        <v>176697.17</v>
      </c>
      <c r="P380" s="28">
        <v>185.61</v>
      </c>
      <c r="Q380" s="28">
        <v>8727.84</v>
      </c>
      <c r="R380" s="28">
        <v>19158.580000000002</v>
      </c>
      <c r="S380" s="31">
        <v>204769.2</v>
      </c>
      <c r="U380" s="30">
        <f t="shared" si="64"/>
        <v>0</v>
      </c>
      <c r="V380" s="30">
        <f t="shared" si="65"/>
        <v>0</v>
      </c>
      <c r="W380" s="30">
        <f t="shared" si="66"/>
        <v>0</v>
      </c>
      <c r="X380" s="30">
        <f t="shared" si="67"/>
        <v>0</v>
      </c>
    </row>
    <row r="381" spans="1:24" x14ac:dyDescent="0.25">
      <c r="A381" s="20">
        <v>44307.659568206</v>
      </c>
      <c r="B381" s="21" t="s">
        <v>969</v>
      </c>
      <c r="C381" s="6" t="s">
        <v>970</v>
      </c>
      <c r="D381" s="6" t="s">
        <v>971</v>
      </c>
      <c r="E381" s="21">
        <v>120</v>
      </c>
      <c r="F381" s="19">
        <v>0</v>
      </c>
      <c r="G381" s="19">
        <v>0</v>
      </c>
      <c r="H381" s="19">
        <v>124144.81</v>
      </c>
      <c r="I381" s="19">
        <v>124144.81</v>
      </c>
      <c r="J381" s="19">
        <v>6132.75</v>
      </c>
      <c r="K381" s="19">
        <v>13460.03</v>
      </c>
      <c r="L381" s="19">
        <v>130.41</v>
      </c>
      <c r="M381" s="19">
        <v>19723.189999999999</v>
      </c>
      <c r="O381" s="28">
        <v>124144.81</v>
      </c>
      <c r="P381" s="28">
        <v>130.41</v>
      </c>
      <c r="Q381" s="28">
        <v>6132.75</v>
      </c>
      <c r="R381" s="28">
        <v>13460.03</v>
      </c>
      <c r="S381" s="31">
        <v>143868</v>
      </c>
      <c r="U381" s="30">
        <f t="shared" si="64"/>
        <v>0</v>
      </c>
      <c r="V381" s="30">
        <f t="shared" si="65"/>
        <v>0</v>
      </c>
      <c r="W381" s="30">
        <f t="shared" si="66"/>
        <v>0</v>
      </c>
      <c r="X381" s="30">
        <f t="shared" si="67"/>
        <v>0</v>
      </c>
    </row>
    <row r="382" spans="1:24" x14ac:dyDescent="0.25">
      <c r="A382" s="20">
        <v>44311.693586458299</v>
      </c>
      <c r="B382" s="21" t="s">
        <v>972</v>
      </c>
      <c r="C382" s="6" t="s">
        <v>973</v>
      </c>
      <c r="D382" s="6" t="s">
        <v>974</v>
      </c>
      <c r="E382" s="21">
        <v>120</v>
      </c>
      <c r="F382" s="19">
        <v>0</v>
      </c>
      <c r="G382" s="19">
        <v>0</v>
      </c>
      <c r="H382" s="19">
        <v>128011.21</v>
      </c>
      <c r="I382" s="19">
        <v>128011.21</v>
      </c>
      <c r="J382" s="19">
        <v>5680.67</v>
      </c>
      <c r="K382" s="19">
        <v>13812.69</v>
      </c>
      <c r="L382" s="19">
        <v>133.83000000000001</v>
      </c>
      <c r="M382" s="19">
        <v>19627.189999999999</v>
      </c>
      <c r="O382" s="28">
        <v>128011.21</v>
      </c>
      <c r="P382" s="28">
        <v>133.83000000000001</v>
      </c>
      <c r="Q382" s="28">
        <v>5680.67</v>
      </c>
      <c r="R382" s="28">
        <v>13812.69</v>
      </c>
      <c r="S382" s="31">
        <v>147638.40000000002</v>
      </c>
      <c r="U382" s="30">
        <f t="shared" si="64"/>
        <v>0</v>
      </c>
      <c r="V382" s="30">
        <f t="shared" si="65"/>
        <v>0</v>
      </c>
      <c r="W382" s="30">
        <f t="shared" si="66"/>
        <v>0</v>
      </c>
      <c r="X382" s="30">
        <f t="shared" si="67"/>
        <v>0</v>
      </c>
    </row>
    <row r="383" spans="1:24" x14ac:dyDescent="0.25">
      <c r="A383" s="20">
        <v>44290.601309919002</v>
      </c>
      <c r="B383" s="21" t="s">
        <v>975</v>
      </c>
      <c r="C383" s="6" t="s">
        <v>976</v>
      </c>
      <c r="D383" s="6" t="s">
        <v>977</v>
      </c>
      <c r="E383" s="21">
        <v>120</v>
      </c>
      <c r="F383" s="19">
        <v>0</v>
      </c>
      <c r="G383" s="19">
        <v>0</v>
      </c>
      <c r="H383" s="19">
        <v>123551.67999999999</v>
      </c>
      <c r="I383" s="19">
        <v>123551.67999999999</v>
      </c>
      <c r="J383" s="19">
        <v>6103.45</v>
      </c>
      <c r="K383" s="19">
        <v>13395.49</v>
      </c>
      <c r="L383" s="19">
        <v>129.78</v>
      </c>
      <c r="M383" s="19">
        <v>19628.72</v>
      </c>
      <c r="O383" s="28">
        <v>123551.67999999999</v>
      </c>
      <c r="P383" s="28">
        <v>129.78</v>
      </c>
      <c r="Q383" s="28">
        <v>6103.45</v>
      </c>
      <c r="R383" s="28">
        <v>13395.49</v>
      </c>
      <c r="S383" s="31">
        <v>143180.4</v>
      </c>
      <c r="U383" s="30">
        <f t="shared" si="64"/>
        <v>0</v>
      </c>
      <c r="V383" s="30">
        <f t="shared" si="65"/>
        <v>0</v>
      </c>
      <c r="W383" s="30">
        <f t="shared" si="66"/>
        <v>0</v>
      </c>
      <c r="X383" s="30">
        <f t="shared" si="67"/>
        <v>0</v>
      </c>
    </row>
    <row r="384" spans="1:24" x14ac:dyDescent="0.25">
      <c r="A384" s="20">
        <v>44297.657433368098</v>
      </c>
      <c r="B384" s="21" t="s">
        <v>978</v>
      </c>
      <c r="C384" s="6" t="s">
        <v>979</v>
      </c>
      <c r="D384" s="6" t="s">
        <v>980</v>
      </c>
      <c r="E384" s="21">
        <v>120</v>
      </c>
      <c r="F384" s="19">
        <v>0</v>
      </c>
      <c r="G384" s="19">
        <v>0</v>
      </c>
      <c r="H384" s="19">
        <v>133212.34</v>
      </c>
      <c r="I384" s="19">
        <v>133212.34</v>
      </c>
      <c r="J384" s="19">
        <v>6118.62</v>
      </c>
      <c r="K384" s="19">
        <v>14395.97</v>
      </c>
      <c r="L384" s="19">
        <v>139.47</v>
      </c>
      <c r="M384" s="19">
        <v>20654.060000000001</v>
      </c>
      <c r="O384" s="28">
        <v>133212.34</v>
      </c>
      <c r="P384" s="28">
        <v>139.47</v>
      </c>
      <c r="Q384" s="28">
        <v>6118.62</v>
      </c>
      <c r="R384" s="28">
        <v>14395.97</v>
      </c>
      <c r="S384" s="31">
        <v>153866.4</v>
      </c>
      <c r="U384" s="30">
        <f t="shared" si="64"/>
        <v>0</v>
      </c>
      <c r="V384" s="30">
        <f t="shared" si="65"/>
        <v>0</v>
      </c>
      <c r="W384" s="30">
        <f t="shared" si="66"/>
        <v>0</v>
      </c>
      <c r="X384" s="30">
        <f t="shared" si="67"/>
        <v>0</v>
      </c>
    </row>
    <row r="385" spans="1:24" x14ac:dyDescent="0.25">
      <c r="A385" s="20">
        <v>44296.668711192098</v>
      </c>
      <c r="B385" s="21" t="s">
        <v>981</v>
      </c>
      <c r="C385" s="6" t="s">
        <v>982</v>
      </c>
      <c r="D385" s="6" t="s">
        <v>983</v>
      </c>
      <c r="E385" s="21">
        <v>120</v>
      </c>
      <c r="F385" s="19">
        <v>0</v>
      </c>
      <c r="G385" s="19">
        <v>0</v>
      </c>
      <c r="H385" s="19">
        <v>61612.800000000003</v>
      </c>
      <c r="I385" s="19">
        <v>61612.800000000003</v>
      </c>
      <c r="J385" s="19">
        <v>3043.67</v>
      </c>
      <c r="K385" s="19">
        <v>6680.01</v>
      </c>
      <c r="L385" s="19">
        <v>64.72</v>
      </c>
      <c r="M385" s="19">
        <v>9788.4</v>
      </c>
      <c r="O385" s="28">
        <v>61612.800000000003</v>
      </c>
      <c r="P385" s="28">
        <v>64.72</v>
      </c>
      <c r="Q385" s="28">
        <v>3043.67</v>
      </c>
      <c r="R385" s="28">
        <v>6680.01</v>
      </c>
      <c r="S385" s="31">
        <v>71401.2</v>
      </c>
      <c r="U385" s="30">
        <f t="shared" si="64"/>
        <v>0</v>
      </c>
      <c r="V385" s="30">
        <f t="shared" si="65"/>
        <v>0</v>
      </c>
      <c r="W385" s="30">
        <f t="shared" si="66"/>
        <v>0</v>
      </c>
      <c r="X385" s="30">
        <f t="shared" si="67"/>
        <v>0</v>
      </c>
    </row>
    <row r="386" spans="1:24" x14ac:dyDescent="0.25">
      <c r="A386" s="20">
        <v>44294.547647766201</v>
      </c>
      <c r="B386" s="21" t="s">
        <v>984</v>
      </c>
      <c r="C386" s="6" t="s">
        <v>985</v>
      </c>
      <c r="D386" s="6" t="s">
        <v>986</v>
      </c>
      <c r="E386" s="21">
        <v>120</v>
      </c>
      <c r="F386" s="19">
        <v>0</v>
      </c>
      <c r="G386" s="19">
        <v>0</v>
      </c>
      <c r="H386" s="19">
        <v>87223.58</v>
      </c>
      <c r="I386" s="19">
        <v>87223.58</v>
      </c>
      <c r="J386" s="19">
        <v>3970.08</v>
      </c>
      <c r="K386" s="19">
        <v>9422.66</v>
      </c>
      <c r="L386" s="19">
        <v>91.28</v>
      </c>
      <c r="M386" s="19">
        <v>13484.02</v>
      </c>
      <c r="O386" s="28">
        <v>87223.58</v>
      </c>
      <c r="P386" s="28">
        <v>91.28</v>
      </c>
      <c r="Q386" s="28">
        <v>3970.08</v>
      </c>
      <c r="R386" s="28">
        <v>9422.66</v>
      </c>
      <c r="S386" s="31">
        <v>100707.6</v>
      </c>
      <c r="U386" s="30">
        <f t="shared" si="64"/>
        <v>0</v>
      </c>
      <c r="V386" s="30">
        <f t="shared" si="65"/>
        <v>0</v>
      </c>
      <c r="W386" s="30">
        <f t="shared" si="66"/>
        <v>0</v>
      </c>
      <c r="X386" s="30">
        <f t="shared" si="67"/>
        <v>0</v>
      </c>
    </row>
    <row r="387" spans="1:24" x14ac:dyDescent="0.25">
      <c r="A387" s="20">
        <v>44296.650756793999</v>
      </c>
      <c r="B387" s="21" t="s">
        <v>987</v>
      </c>
      <c r="C387" s="6" t="s">
        <v>988</v>
      </c>
      <c r="D387" s="6" t="s">
        <v>989</v>
      </c>
      <c r="E387" s="21">
        <v>120</v>
      </c>
      <c r="F387" s="19">
        <v>0</v>
      </c>
      <c r="G387" s="19">
        <v>0</v>
      </c>
      <c r="H387" s="19">
        <v>106119.34</v>
      </c>
      <c r="I387" s="19">
        <v>106119.34</v>
      </c>
      <c r="J387" s="19">
        <v>5242.29</v>
      </c>
      <c r="K387" s="19">
        <v>11505.3</v>
      </c>
      <c r="L387" s="19">
        <v>111.47</v>
      </c>
      <c r="M387" s="19">
        <v>16859.060000000001</v>
      </c>
      <c r="O387" s="28">
        <v>106119.34</v>
      </c>
      <c r="P387" s="28">
        <v>111.47</v>
      </c>
      <c r="Q387" s="28">
        <v>5242.29</v>
      </c>
      <c r="R387" s="28">
        <v>11505.3</v>
      </c>
      <c r="S387" s="31">
        <v>122978.4</v>
      </c>
      <c r="U387" s="30">
        <f t="shared" si="64"/>
        <v>0</v>
      </c>
      <c r="V387" s="30">
        <f t="shared" si="65"/>
        <v>0</v>
      </c>
      <c r="W387" s="30">
        <f t="shared" si="66"/>
        <v>0</v>
      </c>
      <c r="X387" s="30">
        <f t="shared" si="67"/>
        <v>0</v>
      </c>
    </row>
    <row r="388" spans="1:24" x14ac:dyDescent="0.25">
      <c r="A388" s="20">
        <v>44297.704414004598</v>
      </c>
      <c r="B388" s="21" t="s">
        <v>990</v>
      </c>
      <c r="C388" s="6" t="s">
        <v>991</v>
      </c>
      <c r="D388" s="6" t="s">
        <v>992</v>
      </c>
      <c r="E388" s="21">
        <v>120</v>
      </c>
      <c r="F388" s="19">
        <v>0</v>
      </c>
      <c r="G388" s="19">
        <v>0</v>
      </c>
      <c r="H388" s="19">
        <v>106119.34</v>
      </c>
      <c r="I388" s="19">
        <v>106119.34</v>
      </c>
      <c r="J388" s="19">
        <v>5242.29</v>
      </c>
      <c r="K388" s="19">
        <v>11505.3</v>
      </c>
      <c r="L388" s="19">
        <v>111.47</v>
      </c>
      <c r="M388" s="19">
        <v>16859.060000000001</v>
      </c>
      <c r="O388" s="28">
        <v>106119.34</v>
      </c>
      <c r="P388" s="28">
        <v>111.47</v>
      </c>
      <c r="Q388" s="28">
        <v>5242.29</v>
      </c>
      <c r="R388" s="28">
        <v>11505.3</v>
      </c>
      <c r="S388" s="31">
        <v>122978.4</v>
      </c>
      <c r="U388" s="30">
        <f t="shared" si="64"/>
        <v>0</v>
      </c>
      <c r="V388" s="30">
        <f t="shared" si="65"/>
        <v>0</v>
      </c>
      <c r="W388" s="30">
        <f t="shared" si="66"/>
        <v>0</v>
      </c>
      <c r="X388" s="30">
        <f t="shared" si="67"/>
        <v>0</v>
      </c>
    </row>
    <row r="389" spans="1:24" x14ac:dyDescent="0.25">
      <c r="A389" s="20">
        <v>44304.716653124997</v>
      </c>
      <c r="B389" s="21" t="s">
        <v>993</v>
      </c>
      <c r="C389" s="6" t="s">
        <v>994</v>
      </c>
      <c r="D389" s="6" t="s">
        <v>995</v>
      </c>
      <c r="E389" s="21">
        <v>120</v>
      </c>
      <c r="F389" s="19">
        <v>0</v>
      </c>
      <c r="G389" s="19">
        <v>0</v>
      </c>
      <c r="H389" s="19">
        <v>83004.19</v>
      </c>
      <c r="I389" s="19">
        <v>83004.19</v>
      </c>
      <c r="J389" s="19">
        <v>4100.25</v>
      </c>
      <c r="K389" s="19">
        <v>9000.3700000000008</v>
      </c>
      <c r="L389" s="19">
        <v>87.19</v>
      </c>
      <c r="M389" s="19">
        <v>13187.81</v>
      </c>
      <c r="O389" s="28">
        <v>83004.19</v>
      </c>
      <c r="P389" s="28">
        <v>87.19</v>
      </c>
      <c r="Q389" s="28">
        <v>4100.25</v>
      </c>
      <c r="R389" s="28">
        <v>9000.3700000000008</v>
      </c>
      <c r="S389" s="31">
        <v>96192</v>
      </c>
      <c r="U389" s="30">
        <f t="shared" si="64"/>
        <v>0</v>
      </c>
      <c r="V389" s="30">
        <f t="shared" si="65"/>
        <v>0</v>
      </c>
      <c r="W389" s="30">
        <f t="shared" si="66"/>
        <v>0</v>
      </c>
      <c r="X389" s="30">
        <f t="shared" si="67"/>
        <v>0</v>
      </c>
    </row>
    <row r="390" spans="1:24" x14ac:dyDescent="0.25">
      <c r="A390" s="20">
        <v>44304.611913113396</v>
      </c>
      <c r="B390" s="21" t="s">
        <v>996</v>
      </c>
      <c r="C390" s="6" t="s">
        <v>997</v>
      </c>
      <c r="D390" s="6" t="s">
        <v>998</v>
      </c>
      <c r="E390" s="21">
        <v>120</v>
      </c>
      <c r="F390" s="19">
        <v>0</v>
      </c>
      <c r="G390" s="19">
        <v>0</v>
      </c>
      <c r="H390" s="19">
        <v>102900.39</v>
      </c>
      <c r="I390" s="19">
        <v>102900.39</v>
      </c>
      <c r="J390" s="19">
        <v>5074.0200000000004</v>
      </c>
      <c r="K390" s="19">
        <v>11155.51</v>
      </c>
      <c r="L390" s="19">
        <v>108.08</v>
      </c>
      <c r="M390" s="19">
        <v>16337.61</v>
      </c>
      <c r="O390" s="28">
        <v>102900.39</v>
      </c>
      <c r="P390" s="28">
        <v>108.08</v>
      </c>
      <c r="Q390" s="28">
        <v>5074.0200000000004</v>
      </c>
      <c r="R390" s="28">
        <v>11155.51</v>
      </c>
      <c r="S390" s="31">
        <v>119238</v>
      </c>
      <c r="U390" s="30">
        <f t="shared" si="64"/>
        <v>0</v>
      </c>
      <c r="V390" s="30">
        <f t="shared" si="65"/>
        <v>0</v>
      </c>
      <c r="W390" s="30">
        <f t="shared" si="66"/>
        <v>0</v>
      </c>
      <c r="X390" s="30">
        <f t="shared" si="67"/>
        <v>0</v>
      </c>
    </row>
    <row r="391" spans="1:24" x14ac:dyDescent="0.25">
      <c r="A391" s="20">
        <v>44297.634398379603</v>
      </c>
      <c r="B391" s="21" t="s">
        <v>999</v>
      </c>
      <c r="C391" s="6" t="s">
        <v>1000</v>
      </c>
      <c r="D391" s="6" t="s">
        <v>1001</v>
      </c>
      <c r="E391" s="21">
        <v>120</v>
      </c>
      <c r="F391" s="19">
        <v>0</v>
      </c>
      <c r="G391" s="19">
        <v>0</v>
      </c>
      <c r="H391" s="19">
        <v>200256.79</v>
      </c>
      <c r="I391" s="19">
        <v>200256.79</v>
      </c>
      <c r="J391" s="19">
        <v>9892.41</v>
      </c>
      <c r="K391" s="19">
        <v>21712.04</v>
      </c>
      <c r="L391" s="19">
        <v>210.36</v>
      </c>
      <c r="M391" s="19">
        <v>31814.81</v>
      </c>
      <c r="O391" s="28">
        <v>200256.79</v>
      </c>
      <c r="P391" s="28">
        <v>210.36</v>
      </c>
      <c r="Q391" s="28">
        <v>9892.41</v>
      </c>
      <c r="R391" s="28">
        <v>21712.04</v>
      </c>
      <c r="S391" s="31">
        <v>232071.6</v>
      </c>
      <c r="U391" s="30">
        <f t="shared" si="64"/>
        <v>0</v>
      </c>
      <c r="V391" s="30">
        <f t="shared" si="65"/>
        <v>0</v>
      </c>
      <c r="W391" s="30">
        <f t="shared" si="66"/>
        <v>0</v>
      </c>
      <c r="X391" s="30">
        <f t="shared" si="67"/>
        <v>0</v>
      </c>
    </row>
    <row r="392" spans="1:24" x14ac:dyDescent="0.25">
      <c r="A392" s="20">
        <v>44297.597581944399</v>
      </c>
      <c r="B392" s="21" t="s">
        <v>1002</v>
      </c>
      <c r="C392" s="6" t="s">
        <v>1003</v>
      </c>
      <c r="D392" s="6" t="s">
        <v>1004</v>
      </c>
      <c r="E392" s="21">
        <v>120</v>
      </c>
      <c r="F392" s="19">
        <v>0</v>
      </c>
      <c r="G392" s="19">
        <v>0</v>
      </c>
      <c r="H392" s="19">
        <v>124144.81</v>
      </c>
      <c r="I392" s="19">
        <v>124144.81</v>
      </c>
      <c r="J392" s="19">
        <v>4448.6899999999996</v>
      </c>
      <c r="K392" s="19">
        <v>13285.78</v>
      </c>
      <c r="L392" s="19">
        <v>128.72</v>
      </c>
      <c r="M392" s="19">
        <v>17863.189999999999</v>
      </c>
      <c r="O392" s="28">
        <v>124144.81</v>
      </c>
      <c r="P392" s="28">
        <v>128.72</v>
      </c>
      <c r="Q392" s="28">
        <v>4448.6899999999996</v>
      </c>
      <c r="R392" s="28">
        <v>13285.78</v>
      </c>
      <c r="S392" s="31">
        <v>142008</v>
      </c>
      <c r="U392" s="30">
        <f t="shared" si="64"/>
        <v>0</v>
      </c>
      <c r="V392" s="30">
        <f t="shared" si="65"/>
        <v>0</v>
      </c>
      <c r="W392" s="30">
        <f t="shared" si="66"/>
        <v>0</v>
      </c>
      <c r="X392" s="30">
        <f t="shared" si="67"/>
        <v>0</v>
      </c>
    </row>
    <row r="393" spans="1:24" x14ac:dyDescent="0.25">
      <c r="A393" s="20">
        <v>44290.705619594897</v>
      </c>
      <c r="B393" s="21" t="s">
        <v>1005</v>
      </c>
      <c r="C393" s="6" t="s">
        <v>1006</v>
      </c>
      <c r="D393" s="6" t="s">
        <v>1007</v>
      </c>
      <c r="E393" s="21">
        <v>120</v>
      </c>
      <c r="F393" s="19">
        <v>0</v>
      </c>
      <c r="G393" s="19">
        <v>0</v>
      </c>
      <c r="H393" s="19">
        <v>124144.81</v>
      </c>
      <c r="I393" s="19">
        <v>124144.81</v>
      </c>
      <c r="J393" s="19">
        <v>6132.75</v>
      </c>
      <c r="K393" s="19">
        <v>13460.03</v>
      </c>
      <c r="L393" s="19">
        <v>130.41</v>
      </c>
      <c r="M393" s="19">
        <v>19723.189999999999</v>
      </c>
      <c r="O393" s="28">
        <v>124144.81</v>
      </c>
      <c r="P393" s="28">
        <v>130.41</v>
      </c>
      <c r="Q393" s="28">
        <v>6132.75</v>
      </c>
      <c r="R393" s="28">
        <v>13460.03</v>
      </c>
      <c r="S393" s="31">
        <v>143868</v>
      </c>
      <c r="U393" s="30">
        <f t="shared" si="64"/>
        <v>0</v>
      </c>
      <c r="V393" s="30">
        <f t="shared" si="65"/>
        <v>0</v>
      </c>
      <c r="W393" s="30">
        <f t="shared" si="66"/>
        <v>0</v>
      </c>
      <c r="X393" s="30">
        <f t="shared" si="67"/>
        <v>0</v>
      </c>
    </row>
    <row r="394" spans="1:24" x14ac:dyDescent="0.25">
      <c r="A394" s="20">
        <v>44297.6523087963</v>
      </c>
      <c r="B394" s="21" t="s">
        <v>1008</v>
      </c>
      <c r="C394" s="6" t="s">
        <v>1009</v>
      </c>
      <c r="D394" s="6" t="s">
        <v>1010</v>
      </c>
      <c r="E394" s="21">
        <v>120</v>
      </c>
      <c r="F394" s="19">
        <v>0</v>
      </c>
      <c r="G394" s="19">
        <v>0</v>
      </c>
      <c r="H394" s="19">
        <v>139648.57999999999</v>
      </c>
      <c r="I394" s="19">
        <v>139648.57999999999</v>
      </c>
      <c r="J394" s="19">
        <v>6898.63</v>
      </c>
      <c r="K394" s="19">
        <v>15141.7</v>
      </c>
      <c r="L394" s="19">
        <v>146.69</v>
      </c>
      <c r="M394" s="19">
        <v>22187.02</v>
      </c>
      <c r="O394" s="28">
        <v>139648.57999999999</v>
      </c>
      <c r="P394" s="28">
        <v>146.69</v>
      </c>
      <c r="Q394" s="28">
        <v>6898.63</v>
      </c>
      <c r="R394" s="28">
        <v>15141.7</v>
      </c>
      <c r="S394" s="31">
        <v>161835.6</v>
      </c>
      <c r="U394" s="30">
        <f t="shared" si="64"/>
        <v>0</v>
      </c>
      <c r="V394" s="30">
        <f t="shared" si="65"/>
        <v>0</v>
      </c>
      <c r="W394" s="30">
        <f t="shared" si="66"/>
        <v>0</v>
      </c>
      <c r="X394" s="30">
        <f t="shared" si="67"/>
        <v>0</v>
      </c>
    </row>
    <row r="395" spans="1:24" x14ac:dyDescent="0.25">
      <c r="A395" s="20">
        <v>44298.548291747698</v>
      </c>
      <c r="B395" s="21" t="s">
        <v>1011</v>
      </c>
      <c r="C395" s="6" t="s">
        <v>1012</v>
      </c>
      <c r="D395" s="6" t="s">
        <v>1013</v>
      </c>
      <c r="E395" s="21">
        <v>120</v>
      </c>
      <c r="F395" s="19">
        <v>0</v>
      </c>
      <c r="G395" s="19">
        <v>0</v>
      </c>
      <c r="H395" s="19">
        <v>147954.93</v>
      </c>
      <c r="I395" s="19">
        <v>147954.93</v>
      </c>
      <c r="J395" s="19">
        <v>7308.98</v>
      </c>
      <c r="K395" s="19">
        <v>16041.47</v>
      </c>
      <c r="L395" s="19">
        <v>155.41999999999999</v>
      </c>
      <c r="M395" s="19">
        <v>23505.87</v>
      </c>
      <c r="O395" s="28">
        <v>147954.93</v>
      </c>
      <c r="P395" s="28">
        <v>155.41999999999999</v>
      </c>
      <c r="Q395" s="28">
        <v>7308.98</v>
      </c>
      <c r="R395" s="28">
        <v>16041.47</v>
      </c>
      <c r="S395" s="31">
        <v>171460.80000000002</v>
      </c>
      <c r="U395" s="30">
        <f t="shared" si="64"/>
        <v>0</v>
      </c>
      <c r="V395" s="30">
        <f t="shared" si="65"/>
        <v>0</v>
      </c>
      <c r="W395" s="30">
        <f t="shared" si="66"/>
        <v>0</v>
      </c>
      <c r="X395" s="30">
        <f t="shared" si="67"/>
        <v>0</v>
      </c>
    </row>
    <row r="396" spans="1:24" x14ac:dyDescent="0.25">
      <c r="A396" s="20">
        <v>44298.549909838002</v>
      </c>
      <c r="B396" s="21" t="s">
        <v>1014</v>
      </c>
      <c r="C396" s="6" t="s">
        <v>1012</v>
      </c>
      <c r="D396" s="6" t="s">
        <v>1013</v>
      </c>
      <c r="E396" s="21">
        <v>120</v>
      </c>
      <c r="F396" s="19">
        <v>0</v>
      </c>
      <c r="G396" s="19">
        <v>0</v>
      </c>
      <c r="H396" s="19">
        <v>138723.79999999999</v>
      </c>
      <c r="I396" s="19">
        <v>138723.79999999999</v>
      </c>
      <c r="J396" s="19">
        <v>6852.96</v>
      </c>
      <c r="K396" s="19">
        <v>15040.32</v>
      </c>
      <c r="L396" s="19">
        <v>145.72</v>
      </c>
      <c r="M396" s="19">
        <v>22039</v>
      </c>
      <c r="O396" s="28">
        <v>138723.79999999999</v>
      </c>
      <c r="P396" s="28">
        <v>145.72</v>
      </c>
      <c r="Q396" s="28">
        <v>6852.96</v>
      </c>
      <c r="R396" s="28">
        <v>15040.32</v>
      </c>
      <c r="S396" s="31">
        <v>160762.79999999999</v>
      </c>
      <c r="U396" s="30">
        <f t="shared" si="64"/>
        <v>0</v>
      </c>
      <c r="V396" s="30">
        <f t="shared" si="65"/>
        <v>0</v>
      </c>
      <c r="W396" s="30">
        <f t="shared" si="66"/>
        <v>0</v>
      </c>
      <c r="X396" s="30">
        <f t="shared" si="67"/>
        <v>0</v>
      </c>
    </row>
    <row r="397" spans="1:24" x14ac:dyDescent="0.25">
      <c r="A397" s="20">
        <v>44309.689085497703</v>
      </c>
      <c r="B397" s="21" t="s">
        <v>1015</v>
      </c>
      <c r="C397" s="6" t="s">
        <v>1016</v>
      </c>
      <c r="D397" s="6" t="s">
        <v>1017</v>
      </c>
      <c r="E397" s="21">
        <v>120</v>
      </c>
      <c r="F397" s="19">
        <v>0</v>
      </c>
      <c r="G397" s="19">
        <v>0</v>
      </c>
      <c r="H397" s="19">
        <v>139958.92000000001</v>
      </c>
      <c r="I397" s="19">
        <v>139958.92000000001</v>
      </c>
      <c r="J397" s="19">
        <v>6913.54</v>
      </c>
      <c r="K397" s="19">
        <v>15174.92</v>
      </c>
      <c r="L397" s="19">
        <v>147.02000000000001</v>
      </c>
      <c r="M397" s="19">
        <v>22235.48</v>
      </c>
      <c r="O397" s="28">
        <v>139958.92000000001</v>
      </c>
      <c r="P397" s="28">
        <v>147.02000000000001</v>
      </c>
      <c r="Q397" s="28">
        <v>6913.54</v>
      </c>
      <c r="R397" s="28">
        <v>15174.92</v>
      </c>
      <c r="S397" s="31">
        <v>162194.40000000002</v>
      </c>
      <c r="U397" s="30">
        <f t="shared" si="64"/>
        <v>0</v>
      </c>
      <c r="V397" s="30">
        <f t="shared" si="65"/>
        <v>0</v>
      </c>
      <c r="W397" s="30">
        <f t="shared" si="66"/>
        <v>0</v>
      </c>
      <c r="X397" s="30">
        <f t="shared" si="67"/>
        <v>0</v>
      </c>
    </row>
    <row r="398" spans="1:24" x14ac:dyDescent="0.25">
      <c r="A398" s="20">
        <v>44297.575232407398</v>
      </c>
      <c r="B398" s="21" t="s">
        <v>1018</v>
      </c>
      <c r="C398" s="6" t="s">
        <v>1019</v>
      </c>
      <c r="D398" s="6" t="s">
        <v>1020</v>
      </c>
      <c r="E398" s="21">
        <v>120</v>
      </c>
      <c r="F398" s="19">
        <v>0</v>
      </c>
      <c r="G398" s="19">
        <v>0</v>
      </c>
      <c r="H398" s="19">
        <v>121937.79</v>
      </c>
      <c r="I398" s="19">
        <v>121937.79</v>
      </c>
      <c r="J398" s="19">
        <v>6023.73</v>
      </c>
      <c r="K398" s="19">
        <v>13221.19</v>
      </c>
      <c r="L398" s="19">
        <v>128.09</v>
      </c>
      <c r="M398" s="19">
        <v>19373.009999999998</v>
      </c>
      <c r="O398" s="28">
        <v>121937.79</v>
      </c>
      <c r="P398" s="28">
        <v>128.09</v>
      </c>
      <c r="Q398" s="28">
        <v>6023.73</v>
      </c>
      <c r="R398" s="28">
        <v>13221.19</v>
      </c>
      <c r="S398" s="31">
        <v>141310.79999999999</v>
      </c>
      <c r="U398" s="30">
        <f t="shared" si="64"/>
        <v>0</v>
      </c>
      <c r="V398" s="30">
        <f t="shared" si="65"/>
        <v>0</v>
      </c>
      <c r="W398" s="30">
        <f t="shared" si="66"/>
        <v>0</v>
      </c>
      <c r="X398" s="30">
        <f t="shared" si="67"/>
        <v>0</v>
      </c>
    </row>
    <row r="399" spans="1:24" x14ac:dyDescent="0.25">
      <c r="A399" s="20">
        <v>44297.621970057902</v>
      </c>
      <c r="B399" s="21" t="s">
        <v>1021</v>
      </c>
      <c r="C399" s="6" t="s">
        <v>1022</v>
      </c>
      <c r="D399" s="6" t="s">
        <v>1023</v>
      </c>
      <c r="E399" s="21">
        <v>120</v>
      </c>
      <c r="F399" s="19">
        <v>0</v>
      </c>
      <c r="G399" s="19">
        <v>0</v>
      </c>
      <c r="H399" s="19">
        <v>184651.65</v>
      </c>
      <c r="I399" s="19">
        <v>184651.65</v>
      </c>
      <c r="J399" s="19">
        <v>9121.7900000000009</v>
      </c>
      <c r="K399" s="19">
        <v>20020.189999999999</v>
      </c>
      <c r="L399" s="19">
        <v>193.97</v>
      </c>
      <c r="M399" s="19">
        <v>29335.95</v>
      </c>
      <c r="O399" s="28">
        <v>184651.65</v>
      </c>
      <c r="P399" s="28">
        <v>193.97</v>
      </c>
      <c r="Q399" s="28">
        <v>9121.7900000000009</v>
      </c>
      <c r="R399" s="28">
        <v>20020.189999999999</v>
      </c>
      <c r="S399" s="31">
        <v>213987.6</v>
      </c>
      <c r="U399" s="30">
        <f t="shared" si="64"/>
        <v>0</v>
      </c>
      <c r="V399" s="30">
        <f t="shared" si="65"/>
        <v>0</v>
      </c>
      <c r="W399" s="30">
        <f t="shared" si="66"/>
        <v>0</v>
      </c>
      <c r="X399" s="30">
        <f t="shared" si="67"/>
        <v>0</v>
      </c>
    </row>
    <row r="400" spans="1:24" x14ac:dyDescent="0.25">
      <c r="A400" s="20">
        <v>44310.673487303196</v>
      </c>
      <c r="B400" s="21" t="s">
        <v>1024</v>
      </c>
      <c r="C400" s="6" t="s">
        <v>1025</v>
      </c>
      <c r="D400" s="6" t="s">
        <v>1026</v>
      </c>
      <c r="E400" s="21">
        <v>120</v>
      </c>
      <c r="F400" s="19">
        <v>0</v>
      </c>
      <c r="G400" s="19">
        <v>0</v>
      </c>
      <c r="H400" s="19">
        <v>139487.22</v>
      </c>
      <c r="I400" s="19">
        <v>139487.22</v>
      </c>
      <c r="J400" s="19">
        <v>6890.67</v>
      </c>
      <c r="K400" s="19">
        <v>15123.99</v>
      </c>
      <c r="L400" s="19">
        <v>146.52000000000001</v>
      </c>
      <c r="M400" s="19">
        <v>22161.18</v>
      </c>
      <c r="O400" s="28">
        <v>139487.22</v>
      </c>
      <c r="P400" s="28">
        <v>146.52000000000001</v>
      </c>
      <c r="Q400" s="28">
        <v>6890.67</v>
      </c>
      <c r="R400" s="28">
        <v>15123.99</v>
      </c>
      <c r="S400" s="31">
        <v>161648.4</v>
      </c>
      <c r="U400" s="30">
        <f t="shared" si="64"/>
        <v>0</v>
      </c>
      <c r="V400" s="30">
        <f t="shared" si="65"/>
        <v>0</v>
      </c>
      <c r="W400" s="30">
        <f t="shared" si="66"/>
        <v>0</v>
      </c>
      <c r="X400" s="30">
        <f t="shared" si="67"/>
        <v>0</v>
      </c>
    </row>
    <row r="401" spans="1:24" x14ac:dyDescent="0.25">
      <c r="A401" s="20">
        <v>44300.555857210602</v>
      </c>
      <c r="B401" s="21" t="s">
        <v>1027</v>
      </c>
      <c r="C401" s="6" t="s">
        <v>1028</v>
      </c>
      <c r="D401" s="6" t="s">
        <v>1029</v>
      </c>
      <c r="E401" s="21">
        <v>120</v>
      </c>
      <c r="F401" s="19">
        <v>0</v>
      </c>
      <c r="G401" s="19">
        <v>0</v>
      </c>
      <c r="H401" s="19">
        <v>140772.01</v>
      </c>
      <c r="I401" s="19">
        <v>140772.01</v>
      </c>
      <c r="J401" s="19">
        <v>6954.14</v>
      </c>
      <c r="K401" s="19">
        <v>15262.38</v>
      </c>
      <c r="L401" s="19">
        <v>147.87</v>
      </c>
      <c r="M401" s="19">
        <v>22364.39</v>
      </c>
      <c r="O401" s="28">
        <v>140772.01</v>
      </c>
      <c r="P401" s="28">
        <v>147.87</v>
      </c>
      <c r="Q401" s="28">
        <v>6954.14</v>
      </c>
      <c r="R401" s="28">
        <v>15262.38</v>
      </c>
      <c r="S401" s="31">
        <v>163136.40000000002</v>
      </c>
      <c r="U401" s="30">
        <f t="shared" si="64"/>
        <v>0</v>
      </c>
      <c r="V401" s="30">
        <f t="shared" si="65"/>
        <v>0</v>
      </c>
      <c r="W401" s="30">
        <f t="shared" si="66"/>
        <v>0</v>
      </c>
      <c r="X401" s="30">
        <f t="shared" si="67"/>
        <v>0</v>
      </c>
    </row>
    <row r="402" spans="1:24" x14ac:dyDescent="0.25">
      <c r="A402" s="20">
        <v>44297.713467858797</v>
      </c>
      <c r="B402" s="21" t="s">
        <v>1030</v>
      </c>
      <c r="C402" s="6" t="s">
        <v>1031</v>
      </c>
      <c r="D402" s="6" t="s">
        <v>1032</v>
      </c>
      <c r="E402" s="21">
        <v>120</v>
      </c>
      <c r="F402" s="19">
        <v>0</v>
      </c>
      <c r="G402" s="19">
        <v>0</v>
      </c>
      <c r="H402" s="19">
        <v>167676.24</v>
      </c>
      <c r="I402" s="19">
        <v>167676.24</v>
      </c>
      <c r="J402" s="19">
        <v>8060.57</v>
      </c>
      <c r="K402" s="19">
        <v>18157.28</v>
      </c>
      <c r="L402" s="19">
        <v>175.91</v>
      </c>
      <c r="M402" s="19">
        <v>26393.759999999998</v>
      </c>
      <c r="O402" s="28">
        <v>167676.24</v>
      </c>
      <c r="P402" s="28">
        <v>175.91</v>
      </c>
      <c r="Q402" s="28">
        <v>8060.57</v>
      </c>
      <c r="R402" s="28">
        <v>18157.28</v>
      </c>
      <c r="S402" s="31">
        <v>194070</v>
      </c>
      <c r="U402" s="30">
        <f t="shared" si="64"/>
        <v>0</v>
      </c>
      <c r="V402" s="30">
        <f t="shared" si="65"/>
        <v>0</v>
      </c>
      <c r="W402" s="30">
        <f t="shared" si="66"/>
        <v>0</v>
      </c>
      <c r="X402" s="30">
        <f t="shared" si="67"/>
        <v>0</v>
      </c>
    </row>
    <row r="403" spans="1:24" x14ac:dyDescent="0.25">
      <c r="A403" s="20">
        <v>44287.761453240702</v>
      </c>
      <c r="B403" s="21" t="s">
        <v>1033</v>
      </c>
      <c r="C403" s="6" t="s">
        <v>1034</v>
      </c>
      <c r="D403" s="6" t="s">
        <v>1035</v>
      </c>
      <c r="E403" s="21">
        <v>120</v>
      </c>
      <c r="F403" s="19">
        <v>0</v>
      </c>
      <c r="G403" s="19">
        <v>0</v>
      </c>
      <c r="H403" s="19">
        <v>139648.57999999999</v>
      </c>
      <c r="I403" s="19">
        <v>139648.57999999999</v>
      </c>
      <c r="J403" s="19">
        <v>6898.63</v>
      </c>
      <c r="K403" s="19">
        <v>15141.7</v>
      </c>
      <c r="L403" s="19">
        <v>146.69</v>
      </c>
      <c r="M403" s="19">
        <v>22187.02</v>
      </c>
      <c r="O403" s="28">
        <v>139648.57999999999</v>
      </c>
      <c r="P403" s="28">
        <v>146.69</v>
      </c>
      <c r="Q403" s="28">
        <v>6898.63</v>
      </c>
      <c r="R403" s="28">
        <v>15141.7</v>
      </c>
      <c r="S403" s="31">
        <v>161835.6</v>
      </c>
      <c r="U403" s="30">
        <f t="shared" si="64"/>
        <v>0</v>
      </c>
      <c r="V403" s="30">
        <f t="shared" si="65"/>
        <v>0</v>
      </c>
      <c r="W403" s="30">
        <f t="shared" si="66"/>
        <v>0</v>
      </c>
      <c r="X403" s="30">
        <f t="shared" si="67"/>
        <v>0</v>
      </c>
    </row>
    <row r="404" spans="1:24" x14ac:dyDescent="0.25">
      <c r="A404" s="20">
        <v>44307.5726011921</v>
      </c>
      <c r="B404" s="21" t="s">
        <v>1036</v>
      </c>
      <c r="C404" s="6" t="s">
        <v>1037</v>
      </c>
      <c r="D404" s="6" t="s">
        <v>1038</v>
      </c>
      <c r="E404" s="21">
        <v>120</v>
      </c>
      <c r="F404" s="19">
        <v>0</v>
      </c>
      <c r="G404" s="19">
        <v>0</v>
      </c>
      <c r="H404" s="19">
        <v>136481.88</v>
      </c>
      <c r="I404" s="19">
        <v>136481.88</v>
      </c>
      <c r="J404" s="19">
        <v>0</v>
      </c>
      <c r="K404" s="19">
        <v>14101.5</v>
      </c>
      <c r="L404" s="19">
        <v>136.62</v>
      </c>
      <c r="M404" s="19">
        <v>14238.12</v>
      </c>
      <c r="O404" s="28">
        <v>136481.88</v>
      </c>
      <c r="P404" s="28">
        <v>136.62</v>
      </c>
      <c r="Q404" s="28">
        <v>0</v>
      </c>
      <c r="R404" s="28">
        <v>14101.5</v>
      </c>
      <c r="S404" s="31">
        <v>150720</v>
      </c>
      <c r="U404" s="30">
        <f t="shared" si="64"/>
        <v>0</v>
      </c>
      <c r="V404" s="30">
        <f t="shared" si="65"/>
        <v>0</v>
      </c>
      <c r="W404" s="30">
        <f t="shared" si="66"/>
        <v>0</v>
      </c>
      <c r="X404" s="30">
        <f t="shared" si="67"/>
        <v>0</v>
      </c>
    </row>
    <row r="405" spans="1:24" x14ac:dyDescent="0.25">
      <c r="A405" s="20">
        <v>44289.662852083296</v>
      </c>
      <c r="B405" s="21" t="s">
        <v>1039</v>
      </c>
      <c r="C405" s="6" t="s">
        <v>1040</v>
      </c>
      <c r="D405" s="6" t="s">
        <v>1041</v>
      </c>
      <c r="E405" s="21">
        <v>120</v>
      </c>
      <c r="F405" s="19">
        <v>0</v>
      </c>
      <c r="G405" s="19">
        <v>0</v>
      </c>
      <c r="H405" s="19">
        <v>125151.76</v>
      </c>
      <c r="I405" s="19">
        <v>125151.76</v>
      </c>
      <c r="J405" s="19">
        <v>6182.5</v>
      </c>
      <c r="K405" s="19">
        <v>13569.87</v>
      </c>
      <c r="L405" s="19">
        <v>131.47</v>
      </c>
      <c r="M405" s="19">
        <v>19883.84</v>
      </c>
      <c r="O405" s="28">
        <v>125151.76</v>
      </c>
      <c r="P405" s="28">
        <v>131.47</v>
      </c>
      <c r="Q405" s="28">
        <v>6182.5</v>
      </c>
      <c r="R405" s="28">
        <v>13569.87</v>
      </c>
      <c r="S405" s="31">
        <v>145035.59999999998</v>
      </c>
      <c r="U405" s="30">
        <f t="shared" si="64"/>
        <v>0</v>
      </c>
      <c r="V405" s="30">
        <f t="shared" si="65"/>
        <v>0</v>
      </c>
      <c r="W405" s="30">
        <f t="shared" si="66"/>
        <v>0</v>
      </c>
      <c r="X405" s="30">
        <f t="shared" si="67"/>
        <v>0</v>
      </c>
    </row>
    <row r="406" spans="1:24" x14ac:dyDescent="0.25">
      <c r="A406" s="20">
        <v>44294.458627858803</v>
      </c>
      <c r="B406" s="21" t="s">
        <v>1042</v>
      </c>
      <c r="C406" s="6" t="s">
        <v>1043</v>
      </c>
      <c r="D406" s="6" t="s">
        <v>1044</v>
      </c>
      <c r="E406" s="21">
        <v>120</v>
      </c>
      <c r="F406" s="19">
        <v>0</v>
      </c>
      <c r="G406" s="19">
        <v>0</v>
      </c>
      <c r="H406" s="19">
        <v>117566.14</v>
      </c>
      <c r="I406" s="19">
        <v>117566.14</v>
      </c>
      <c r="J406" s="19">
        <v>5807.77</v>
      </c>
      <c r="K406" s="19">
        <v>12746.99</v>
      </c>
      <c r="L406" s="19">
        <v>123.5</v>
      </c>
      <c r="M406" s="19">
        <v>18678.259999999998</v>
      </c>
      <c r="O406" s="28">
        <v>117566.14</v>
      </c>
      <c r="P406" s="28">
        <v>123.5</v>
      </c>
      <c r="Q406" s="28">
        <v>5807.77</v>
      </c>
      <c r="R406" s="28">
        <v>12746.99</v>
      </c>
      <c r="S406" s="31">
        <v>136244.4</v>
      </c>
      <c r="U406" s="30">
        <f t="shared" si="64"/>
        <v>0</v>
      </c>
      <c r="V406" s="30">
        <f t="shared" si="65"/>
        <v>0</v>
      </c>
      <c r="W406" s="30">
        <f t="shared" si="66"/>
        <v>0</v>
      </c>
      <c r="X406" s="30">
        <f t="shared" si="67"/>
        <v>0</v>
      </c>
    </row>
    <row r="407" spans="1:24" x14ac:dyDescent="0.25">
      <c r="A407" s="20">
        <v>44296.6993011921</v>
      </c>
      <c r="B407" s="21" t="s">
        <v>1045</v>
      </c>
      <c r="C407" s="6" t="s">
        <v>1046</v>
      </c>
      <c r="D407" s="6" t="s">
        <v>1047</v>
      </c>
      <c r="E407" s="21">
        <v>120</v>
      </c>
      <c r="F407" s="19">
        <v>0</v>
      </c>
      <c r="G407" s="19">
        <v>0</v>
      </c>
      <c r="H407" s="19">
        <v>96853.94</v>
      </c>
      <c r="I407" s="19">
        <v>96853.94</v>
      </c>
      <c r="J407" s="19">
        <v>4784.59</v>
      </c>
      <c r="K407" s="19">
        <v>10501.73</v>
      </c>
      <c r="L407" s="19">
        <v>101.74</v>
      </c>
      <c r="M407" s="19">
        <v>15388.06</v>
      </c>
      <c r="O407" s="28">
        <v>96853.94</v>
      </c>
      <c r="P407" s="28">
        <v>101.74</v>
      </c>
      <c r="Q407" s="28">
        <v>4784.59</v>
      </c>
      <c r="R407" s="28">
        <v>10501.73</v>
      </c>
      <c r="S407" s="31">
        <v>112242</v>
      </c>
      <c r="U407" s="30">
        <f t="shared" si="64"/>
        <v>0</v>
      </c>
      <c r="V407" s="30">
        <f t="shared" si="65"/>
        <v>0</v>
      </c>
      <c r="W407" s="30">
        <f t="shared" si="66"/>
        <v>0</v>
      </c>
      <c r="X407" s="30">
        <f t="shared" si="67"/>
        <v>0</v>
      </c>
    </row>
    <row r="408" spans="1:24" x14ac:dyDescent="0.25">
      <c r="A408" s="20">
        <v>44303.558381631898</v>
      </c>
      <c r="B408" s="21" t="s">
        <v>1048</v>
      </c>
      <c r="C408" s="6" t="s">
        <v>1049</v>
      </c>
      <c r="D408" s="6" t="s">
        <v>1050</v>
      </c>
      <c r="E408" s="21">
        <v>120</v>
      </c>
      <c r="F408" s="19">
        <v>0</v>
      </c>
      <c r="G408" s="19">
        <v>0</v>
      </c>
      <c r="H408" s="19">
        <v>117609.27</v>
      </c>
      <c r="I408" s="19">
        <v>117609.27</v>
      </c>
      <c r="J408" s="19">
        <v>5809.9</v>
      </c>
      <c r="K408" s="19">
        <v>12752.09</v>
      </c>
      <c r="L408" s="19">
        <v>123.54</v>
      </c>
      <c r="M408" s="19">
        <v>18685.53</v>
      </c>
      <c r="O408" s="28">
        <v>117609.27</v>
      </c>
      <c r="P408" s="28">
        <v>123.54</v>
      </c>
      <c r="Q408" s="28">
        <v>5809.9</v>
      </c>
      <c r="R408" s="28">
        <v>12752.09</v>
      </c>
      <c r="S408" s="31">
        <v>136294.79999999999</v>
      </c>
      <c r="U408" s="30">
        <f t="shared" si="64"/>
        <v>0</v>
      </c>
      <c r="V408" s="30">
        <f t="shared" si="65"/>
        <v>0</v>
      </c>
      <c r="W408" s="30">
        <f t="shared" si="66"/>
        <v>0</v>
      </c>
      <c r="X408" s="30">
        <f t="shared" si="67"/>
        <v>0</v>
      </c>
    </row>
    <row r="409" spans="1:24" x14ac:dyDescent="0.25">
      <c r="A409" s="20">
        <v>44298.539231331</v>
      </c>
      <c r="B409" s="21" t="s">
        <v>1051</v>
      </c>
      <c r="C409" s="6" t="s">
        <v>1052</v>
      </c>
      <c r="D409" s="6" t="s">
        <v>1053</v>
      </c>
      <c r="E409" s="21">
        <v>120</v>
      </c>
      <c r="F409" s="19">
        <v>0</v>
      </c>
      <c r="G409" s="19">
        <v>0</v>
      </c>
      <c r="H409" s="19">
        <v>124144.81</v>
      </c>
      <c r="I409" s="19">
        <v>124144.81</v>
      </c>
      <c r="J409" s="19">
        <v>6132.75</v>
      </c>
      <c r="K409" s="19">
        <v>13460.03</v>
      </c>
      <c r="L409" s="19">
        <v>130.41</v>
      </c>
      <c r="M409" s="19">
        <v>19723.189999999999</v>
      </c>
      <c r="O409" s="28">
        <v>124144.81</v>
      </c>
      <c r="P409" s="28">
        <v>130.41</v>
      </c>
      <c r="Q409" s="28">
        <v>6132.75</v>
      </c>
      <c r="R409" s="28">
        <v>13460.03</v>
      </c>
      <c r="S409" s="31">
        <v>143868</v>
      </c>
      <c r="U409" s="30">
        <f t="shared" si="64"/>
        <v>0</v>
      </c>
      <c r="V409" s="30">
        <f t="shared" si="65"/>
        <v>0</v>
      </c>
      <c r="W409" s="30">
        <f t="shared" si="66"/>
        <v>0</v>
      </c>
      <c r="X409" s="30">
        <f t="shared" si="67"/>
        <v>0</v>
      </c>
    </row>
    <row r="410" spans="1:24" x14ac:dyDescent="0.25">
      <c r="A410" s="20">
        <v>44304.737719062497</v>
      </c>
      <c r="B410" s="21" t="s">
        <v>1054</v>
      </c>
      <c r="C410" s="6" t="s">
        <v>1055</v>
      </c>
      <c r="D410" s="6" t="s">
        <v>1056</v>
      </c>
      <c r="E410" s="21">
        <v>120</v>
      </c>
      <c r="F410" s="19">
        <v>0</v>
      </c>
      <c r="G410" s="19">
        <v>0</v>
      </c>
      <c r="H410" s="19">
        <v>139648.57999999999</v>
      </c>
      <c r="I410" s="19">
        <v>139648.57999999999</v>
      </c>
      <c r="J410" s="19">
        <v>6898.63</v>
      </c>
      <c r="K410" s="19">
        <v>15141.7</v>
      </c>
      <c r="L410" s="19">
        <v>146.69</v>
      </c>
      <c r="M410" s="19">
        <v>22187.02</v>
      </c>
      <c r="O410" s="28">
        <v>139648.57999999999</v>
      </c>
      <c r="P410" s="28">
        <v>146.69</v>
      </c>
      <c r="Q410" s="28">
        <v>6898.63</v>
      </c>
      <c r="R410" s="28">
        <v>15141.7</v>
      </c>
      <c r="S410" s="31">
        <v>161835.6</v>
      </c>
      <c r="U410" s="30">
        <f t="shared" si="64"/>
        <v>0</v>
      </c>
      <c r="V410" s="30">
        <f t="shared" si="65"/>
        <v>0</v>
      </c>
      <c r="W410" s="30">
        <f t="shared" si="66"/>
        <v>0</v>
      </c>
      <c r="X410" s="30">
        <f t="shared" si="67"/>
        <v>0</v>
      </c>
    </row>
    <row r="411" spans="1:24" x14ac:dyDescent="0.25">
      <c r="A411" s="20">
        <v>44311.541800844898</v>
      </c>
      <c r="B411" s="21" t="s">
        <v>1057</v>
      </c>
      <c r="C411" s="6" t="s">
        <v>1058</v>
      </c>
      <c r="D411" s="6" t="s">
        <v>1059</v>
      </c>
      <c r="E411" s="21">
        <v>120</v>
      </c>
      <c r="F411" s="19">
        <v>0</v>
      </c>
      <c r="G411" s="19">
        <v>0</v>
      </c>
      <c r="H411" s="19">
        <v>134255.04999999999</v>
      </c>
      <c r="I411" s="19">
        <v>134255.04999999999</v>
      </c>
      <c r="J411" s="19">
        <v>6255.3</v>
      </c>
      <c r="K411" s="19">
        <v>14517.4</v>
      </c>
      <c r="L411" s="19">
        <v>140.65</v>
      </c>
      <c r="M411" s="19">
        <v>20913.349999999999</v>
      </c>
      <c r="O411" s="28">
        <v>134255.04999999999</v>
      </c>
      <c r="P411" s="28">
        <v>140.65</v>
      </c>
      <c r="Q411" s="28">
        <v>6255.3</v>
      </c>
      <c r="R411" s="28">
        <v>14517.4</v>
      </c>
      <c r="S411" s="31">
        <v>155168.39999999997</v>
      </c>
      <c r="U411" s="30">
        <f t="shared" si="64"/>
        <v>0</v>
      </c>
      <c r="V411" s="30">
        <f t="shared" si="65"/>
        <v>0</v>
      </c>
      <c r="W411" s="30">
        <f t="shared" si="66"/>
        <v>0</v>
      </c>
      <c r="X411" s="30">
        <f t="shared" si="67"/>
        <v>0</v>
      </c>
    </row>
    <row r="412" spans="1:24" x14ac:dyDescent="0.25">
      <c r="A412" s="20">
        <v>44296.608248379598</v>
      </c>
      <c r="B412" s="21" t="s">
        <v>1060</v>
      </c>
      <c r="C412" s="6" t="s">
        <v>1061</v>
      </c>
      <c r="D412" s="6" t="s">
        <v>1062</v>
      </c>
      <c r="E412" s="21">
        <v>120</v>
      </c>
      <c r="F412" s="19">
        <v>0</v>
      </c>
      <c r="G412" s="19">
        <v>0</v>
      </c>
      <c r="H412" s="19">
        <v>136750.91</v>
      </c>
      <c r="I412" s="19">
        <v>136750.91</v>
      </c>
      <c r="J412" s="19">
        <v>6755.49</v>
      </c>
      <c r="K412" s="19">
        <v>14826.75</v>
      </c>
      <c r="L412" s="19">
        <v>143.65</v>
      </c>
      <c r="M412" s="19">
        <v>21725.89</v>
      </c>
      <c r="O412" s="28">
        <v>136750.91</v>
      </c>
      <c r="P412" s="28">
        <v>143.65</v>
      </c>
      <c r="Q412" s="28">
        <v>6755.49</v>
      </c>
      <c r="R412" s="28">
        <v>14826.75</v>
      </c>
      <c r="S412" s="31">
        <v>158476.79999999999</v>
      </c>
      <c r="U412" s="30">
        <f t="shared" si="64"/>
        <v>0</v>
      </c>
      <c r="V412" s="30">
        <f t="shared" si="65"/>
        <v>0</v>
      </c>
      <c r="W412" s="30">
        <f t="shared" si="66"/>
        <v>0</v>
      </c>
      <c r="X412" s="30">
        <f t="shared" si="67"/>
        <v>0</v>
      </c>
    </row>
    <row r="413" spans="1:24" s="36" customFormat="1" x14ac:dyDescent="0.25">
      <c r="A413" s="32">
        <v>44290.690054247701</v>
      </c>
      <c r="B413" s="33" t="s">
        <v>1063</v>
      </c>
      <c r="C413" s="34" t="s">
        <v>1064</v>
      </c>
      <c r="D413" s="34" t="s">
        <v>1065</v>
      </c>
      <c r="E413" s="33">
        <v>120</v>
      </c>
      <c r="F413" s="35">
        <v>0</v>
      </c>
      <c r="G413" s="35">
        <v>0</v>
      </c>
      <c r="H413" s="35">
        <v>153588.91</v>
      </c>
      <c r="I413" s="35">
        <v>153588.91</v>
      </c>
      <c r="J413" s="35">
        <v>7215.33</v>
      </c>
      <c r="K413" s="35">
        <v>16614.39</v>
      </c>
      <c r="L413" s="35">
        <v>160.97</v>
      </c>
      <c r="M413" s="35">
        <v>23990.69</v>
      </c>
      <c r="O413" s="37">
        <v>153588.91</v>
      </c>
      <c r="P413" s="37">
        <v>160.97</v>
      </c>
      <c r="Q413" s="37">
        <v>5735.5</v>
      </c>
      <c r="R413" s="37">
        <v>16614.39</v>
      </c>
      <c r="S413" s="38">
        <v>176099.77000000002</v>
      </c>
      <c r="U413" s="39">
        <f t="shared" si="64"/>
        <v>0</v>
      </c>
      <c r="V413" s="39">
        <f t="shared" si="65"/>
        <v>0</v>
      </c>
      <c r="W413" s="39">
        <f t="shared" si="66"/>
        <v>0</v>
      </c>
      <c r="X413" s="39">
        <f t="shared" si="67"/>
        <v>1479.8299999999872</v>
      </c>
    </row>
    <row r="414" spans="1:24" s="36" customFormat="1" x14ac:dyDescent="0.25">
      <c r="A414" s="32">
        <v>44290.692477627301</v>
      </c>
      <c r="B414" s="33" t="s">
        <v>1066</v>
      </c>
      <c r="C414" s="34" t="s">
        <v>1064</v>
      </c>
      <c r="D414" s="34" t="s">
        <v>1065</v>
      </c>
      <c r="E414" s="33">
        <v>120</v>
      </c>
      <c r="F414" s="35">
        <v>0</v>
      </c>
      <c r="G414" s="35">
        <v>0</v>
      </c>
      <c r="H414" s="35">
        <v>153588.91</v>
      </c>
      <c r="I414" s="35">
        <v>153588.91</v>
      </c>
      <c r="J414" s="35">
        <v>7215.33</v>
      </c>
      <c r="K414" s="35">
        <v>16614.39</v>
      </c>
      <c r="L414" s="35">
        <v>160.97</v>
      </c>
      <c r="M414" s="35">
        <v>23990.69</v>
      </c>
      <c r="O414" s="37">
        <v>153588.91</v>
      </c>
      <c r="P414" s="37">
        <v>160.97</v>
      </c>
      <c r="Q414" s="37">
        <v>5735.5</v>
      </c>
      <c r="R414" s="37">
        <v>16614.39</v>
      </c>
      <c r="S414" s="38">
        <v>176099.77000000002</v>
      </c>
      <c r="U414" s="39">
        <f t="shared" ref="U414:U472" si="68">O414-I414</f>
        <v>0</v>
      </c>
      <c r="V414" s="39">
        <f t="shared" ref="V414:V472" si="69">P414-L414</f>
        <v>0</v>
      </c>
      <c r="W414" s="39">
        <f t="shared" ref="W414:W472" si="70">R414-K414</f>
        <v>0</v>
      </c>
      <c r="X414" s="39">
        <f t="shared" ref="X414:X472" si="71">O414+M414-S414</f>
        <v>1479.8299999999872</v>
      </c>
    </row>
    <row r="415" spans="1:24" x14ac:dyDescent="0.25">
      <c r="A415" s="20">
        <v>44310.547983414399</v>
      </c>
      <c r="B415" s="21" t="s">
        <v>1067</v>
      </c>
      <c r="C415" s="6" t="s">
        <v>1068</v>
      </c>
      <c r="D415" s="6" t="s">
        <v>1069</v>
      </c>
      <c r="E415" s="21">
        <v>120</v>
      </c>
      <c r="F415" s="19">
        <v>0</v>
      </c>
      <c r="G415" s="19">
        <v>0</v>
      </c>
      <c r="H415" s="19">
        <v>176697.17</v>
      </c>
      <c r="I415" s="19">
        <v>176697.17</v>
      </c>
      <c r="J415" s="19">
        <v>8728.84</v>
      </c>
      <c r="K415" s="19">
        <v>19157.580000000002</v>
      </c>
      <c r="L415" s="19">
        <v>185.61</v>
      </c>
      <c r="M415" s="19">
        <v>28072.03</v>
      </c>
      <c r="O415" s="28">
        <v>176697.17</v>
      </c>
      <c r="P415" s="28">
        <v>185.61</v>
      </c>
      <c r="Q415" s="28">
        <v>8728.84</v>
      </c>
      <c r="R415" s="28">
        <v>19157.580000000002</v>
      </c>
      <c r="S415" s="31">
        <v>204769.2</v>
      </c>
      <c r="U415" s="30">
        <f t="shared" si="68"/>
        <v>0</v>
      </c>
      <c r="V415" s="30">
        <f t="shared" si="69"/>
        <v>0</v>
      </c>
      <c r="W415" s="30">
        <f t="shared" si="70"/>
        <v>0</v>
      </c>
      <c r="X415" s="30">
        <f t="shared" si="71"/>
        <v>0</v>
      </c>
    </row>
    <row r="416" spans="1:24" x14ac:dyDescent="0.25">
      <c r="A416" s="20">
        <v>44304.494635416697</v>
      </c>
      <c r="B416" s="21" t="s">
        <v>1070</v>
      </c>
      <c r="C416" s="6" t="s">
        <v>1071</v>
      </c>
      <c r="D416" s="6" t="s">
        <v>1072</v>
      </c>
      <c r="E416" s="21">
        <v>120</v>
      </c>
      <c r="F416" s="19">
        <v>0</v>
      </c>
      <c r="G416" s="19">
        <v>0</v>
      </c>
      <c r="H416" s="19">
        <v>151042.92000000001</v>
      </c>
      <c r="I416" s="19">
        <v>151042.92000000001</v>
      </c>
      <c r="J416" s="19">
        <v>7461.52</v>
      </c>
      <c r="K416" s="19">
        <v>16376.1</v>
      </c>
      <c r="L416" s="19">
        <v>158.66</v>
      </c>
      <c r="M416" s="19">
        <v>23996.28</v>
      </c>
      <c r="O416" s="28">
        <v>151042.92000000001</v>
      </c>
      <c r="P416" s="28">
        <v>158.66</v>
      </c>
      <c r="Q416" s="28">
        <v>7461.52</v>
      </c>
      <c r="R416" s="28">
        <v>16376.1</v>
      </c>
      <c r="S416" s="31">
        <v>175039.2</v>
      </c>
      <c r="U416" s="30">
        <f t="shared" si="68"/>
        <v>0</v>
      </c>
      <c r="V416" s="30">
        <f t="shared" si="69"/>
        <v>0</v>
      </c>
      <c r="W416" s="30">
        <f t="shared" si="70"/>
        <v>0</v>
      </c>
      <c r="X416" s="30">
        <f t="shared" si="71"/>
        <v>0</v>
      </c>
    </row>
    <row r="417" spans="1:24" x14ac:dyDescent="0.25">
      <c r="A417" s="20">
        <v>44303.685810844901</v>
      </c>
      <c r="B417" s="21" t="s">
        <v>1073</v>
      </c>
      <c r="C417" s="6" t="s">
        <v>1074</v>
      </c>
      <c r="D417" s="6" t="s">
        <v>1075</v>
      </c>
      <c r="E417" s="21">
        <v>120</v>
      </c>
      <c r="F417" s="19">
        <v>0</v>
      </c>
      <c r="G417" s="19">
        <v>0</v>
      </c>
      <c r="H417" s="19">
        <v>156999.29999999999</v>
      </c>
      <c r="I417" s="19">
        <v>156999.29999999999</v>
      </c>
      <c r="J417" s="19">
        <v>7755.77</v>
      </c>
      <c r="K417" s="19">
        <v>17022.810000000001</v>
      </c>
      <c r="L417" s="19">
        <v>164.92</v>
      </c>
      <c r="M417" s="19">
        <v>24943.5</v>
      </c>
      <c r="O417" s="28">
        <v>156999.29999999999</v>
      </c>
      <c r="P417" s="28">
        <v>164.92</v>
      </c>
      <c r="Q417" s="28">
        <v>7755.77</v>
      </c>
      <c r="R417" s="28">
        <v>17022.810000000001</v>
      </c>
      <c r="S417" s="31">
        <v>181942.8</v>
      </c>
      <c r="U417" s="30">
        <f t="shared" si="68"/>
        <v>0</v>
      </c>
      <c r="V417" s="30">
        <f t="shared" si="69"/>
        <v>0</v>
      </c>
      <c r="W417" s="30">
        <f t="shared" si="70"/>
        <v>0</v>
      </c>
      <c r="X417" s="30">
        <f t="shared" si="71"/>
        <v>0</v>
      </c>
    </row>
    <row r="418" spans="1:24" x14ac:dyDescent="0.25">
      <c r="A418" s="20">
        <v>44303.784191122701</v>
      </c>
      <c r="B418" s="21" t="s">
        <v>1076</v>
      </c>
      <c r="C418" s="6" t="s">
        <v>1077</v>
      </c>
      <c r="D418" s="6" t="s">
        <v>1078</v>
      </c>
      <c r="E418" s="21">
        <v>120</v>
      </c>
      <c r="F418" s="19">
        <v>0</v>
      </c>
      <c r="G418" s="19">
        <v>0</v>
      </c>
      <c r="H418" s="19">
        <v>248652.07</v>
      </c>
      <c r="I418" s="19">
        <v>248652.07</v>
      </c>
      <c r="J418" s="19">
        <v>12283.12</v>
      </c>
      <c r="K418" s="19">
        <v>26959.61</v>
      </c>
      <c r="L418" s="19">
        <v>261.2</v>
      </c>
      <c r="M418" s="19">
        <v>39503.93</v>
      </c>
      <c r="O418" s="28">
        <v>248652.07</v>
      </c>
      <c r="P418" s="28">
        <v>261.2</v>
      </c>
      <c r="Q418" s="28">
        <v>12283.12</v>
      </c>
      <c r="R418" s="28">
        <v>26959.61</v>
      </c>
      <c r="S418" s="31">
        <v>288156</v>
      </c>
      <c r="U418" s="30">
        <f t="shared" si="68"/>
        <v>0</v>
      </c>
      <c r="V418" s="30">
        <f t="shared" si="69"/>
        <v>0</v>
      </c>
      <c r="W418" s="30">
        <f t="shared" si="70"/>
        <v>0</v>
      </c>
      <c r="X418" s="30">
        <f t="shared" si="71"/>
        <v>0</v>
      </c>
    </row>
    <row r="419" spans="1:24" x14ac:dyDescent="0.25">
      <c r="A419" s="20">
        <v>44304.725368900501</v>
      </c>
      <c r="B419" s="21" t="s">
        <v>1079</v>
      </c>
      <c r="C419" s="6" t="s">
        <v>1080</v>
      </c>
      <c r="D419" s="6" t="s">
        <v>1081</v>
      </c>
      <c r="E419" s="21">
        <v>120</v>
      </c>
      <c r="F419" s="19">
        <v>0</v>
      </c>
      <c r="G419" s="19">
        <v>0</v>
      </c>
      <c r="H419" s="19">
        <v>132666.16</v>
      </c>
      <c r="I419" s="19">
        <v>132666.16</v>
      </c>
      <c r="J419" s="19">
        <v>6553.71</v>
      </c>
      <c r="K419" s="19">
        <v>14383.57</v>
      </c>
      <c r="L419" s="19">
        <v>139.36000000000001</v>
      </c>
      <c r="M419" s="19">
        <v>21076.639999999999</v>
      </c>
      <c r="O419" s="28">
        <v>132666.16</v>
      </c>
      <c r="P419" s="28">
        <v>139.36000000000001</v>
      </c>
      <c r="Q419" s="28">
        <v>6553.71</v>
      </c>
      <c r="R419" s="28">
        <v>14383.57</v>
      </c>
      <c r="S419" s="31">
        <v>153742.79999999999</v>
      </c>
      <c r="U419" s="30">
        <f t="shared" si="68"/>
        <v>0</v>
      </c>
      <c r="V419" s="30">
        <f t="shared" si="69"/>
        <v>0</v>
      </c>
      <c r="W419" s="30">
        <f t="shared" si="70"/>
        <v>0</v>
      </c>
      <c r="X419" s="30">
        <f t="shared" si="71"/>
        <v>0</v>
      </c>
    </row>
    <row r="420" spans="1:24" x14ac:dyDescent="0.25">
      <c r="A420" s="20">
        <v>44310.563812384302</v>
      </c>
      <c r="B420" s="21" t="s">
        <v>1082</v>
      </c>
      <c r="C420" s="6" t="s">
        <v>1083</v>
      </c>
      <c r="D420" s="6" t="s">
        <v>1084</v>
      </c>
      <c r="E420" s="21">
        <v>120</v>
      </c>
      <c r="F420" s="19">
        <v>0</v>
      </c>
      <c r="G420" s="19">
        <v>0</v>
      </c>
      <c r="H420" s="19">
        <v>140269.25</v>
      </c>
      <c r="I420" s="19">
        <v>140269.25</v>
      </c>
      <c r="J420" s="19">
        <v>6916.16</v>
      </c>
      <c r="K420" s="19">
        <v>15207.26</v>
      </c>
      <c r="L420" s="19">
        <v>147.33000000000001</v>
      </c>
      <c r="M420" s="19">
        <v>22270.75</v>
      </c>
      <c r="O420" s="28">
        <v>140269.25</v>
      </c>
      <c r="P420" s="28">
        <v>147.33000000000001</v>
      </c>
      <c r="Q420" s="28">
        <v>6916.16</v>
      </c>
      <c r="R420" s="28">
        <v>15207.26</v>
      </c>
      <c r="S420" s="31">
        <v>162540</v>
      </c>
      <c r="U420" s="30">
        <f t="shared" si="68"/>
        <v>0</v>
      </c>
      <c r="V420" s="30">
        <f t="shared" si="69"/>
        <v>0</v>
      </c>
      <c r="W420" s="30">
        <f t="shared" si="70"/>
        <v>0</v>
      </c>
      <c r="X420" s="30">
        <f t="shared" si="71"/>
        <v>0</v>
      </c>
    </row>
    <row r="421" spans="1:24" x14ac:dyDescent="0.25">
      <c r="A421" s="20">
        <v>44296.5569707986</v>
      </c>
      <c r="B421" s="21" t="s">
        <v>1085</v>
      </c>
      <c r="C421" s="6" t="s">
        <v>1086</v>
      </c>
      <c r="D421" s="6" t="s">
        <v>1087</v>
      </c>
      <c r="E421" s="21">
        <v>120</v>
      </c>
      <c r="F421" s="19">
        <v>0</v>
      </c>
      <c r="G421" s="19">
        <v>0</v>
      </c>
      <c r="H421" s="19">
        <v>130338.68</v>
      </c>
      <c r="I421" s="19">
        <v>130338.68</v>
      </c>
      <c r="J421" s="19">
        <v>6438.73</v>
      </c>
      <c r="K421" s="19">
        <v>14132.08</v>
      </c>
      <c r="L421" s="19">
        <v>136.91</v>
      </c>
      <c r="M421" s="19">
        <v>20707.72</v>
      </c>
      <c r="O421" s="28">
        <v>130338.68</v>
      </c>
      <c r="P421" s="28">
        <v>136.91</v>
      </c>
      <c r="Q421" s="28">
        <v>6438.73</v>
      </c>
      <c r="R421" s="28">
        <v>14132.08</v>
      </c>
      <c r="S421" s="31">
        <v>151046.39999999999</v>
      </c>
      <c r="U421" s="30">
        <f t="shared" si="68"/>
        <v>0</v>
      </c>
      <c r="V421" s="30">
        <f t="shared" si="69"/>
        <v>0</v>
      </c>
      <c r="W421" s="30">
        <f t="shared" si="70"/>
        <v>0</v>
      </c>
      <c r="X421" s="30">
        <f t="shared" si="71"/>
        <v>0</v>
      </c>
    </row>
    <row r="422" spans="1:24" x14ac:dyDescent="0.25">
      <c r="A422" s="20">
        <v>44311.599165706</v>
      </c>
      <c r="B422" s="21" t="s">
        <v>1088</v>
      </c>
      <c r="C422" s="6" t="s">
        <v>1089</v>
      </c>
      <c r="D422" s="6" t="s">
        <v>1090</v>
      </c>
      <c r="E422" s="21">
        <v>120</v>
      </c>
      <c r="F422" s="19">
        <v>0</v>
      </c>
      <c r="G422" s="19">
        <v>0</v>
      </c>
      <c r="H422" s="19">
        <v>117937.58</v>
      </c>
      <c r="I422" s="19">
        <v>117937.58</v>
      </c>
      <c r="J422" s="19">
        <v>5776.25</v>
      </c>
      <c r="K422" s="19">
        <v>12782.33</v>
      </c>
      <c r="L422" s="19">
        <v>123.84</v>
      </c>
      <c r="M422" s="19">
        <v>18682.419999999998</v>
      </c>
      <c r="O422" s="28">
        <v>117937.58</v>
      </c>
      <c r="P422" s="28">
        <v>123.84</v>
      </c>
      <c r="Q422" s="28">
        <v>5776.25</v>
      </c>
      <c r="R422" s="28">
        <v>12782.33</v>
      </c>
      <c r="S422" s="31">
        <v>136620</v>
      </c>
      <c r="U422" s="30">
        <f t="shared" si="68"/>
        <v>0</v>
      </c>
      <c r="V422" s="30">
        <f t="shared" si="69"/>
        <v>0</v>
      </c>
      <c r="W422" s="30">
        <f t="shared" si="70"/>
        <v>0</v>
      </c>
      <c r="X422" s="30">
        <f t="shared" si="71"/>
        <v>0</v>
      </c>
    </row>
    <row r="423" spans="1:24" x14ac:dyDescent="0.25">
      <c r="A423" s="20">
        <v>44298.6816285069</v>
      </c>
      <c r="B423" s="21" t="s">
        <v>1091</v>
      </c>
      <c r="C423" s="6" t="s">
        <v>1092</v>
      </c>
      <c r="D423" s="6" t="s">
        <v>1093</v>
      </c>
      <c r="E423" s="21">
        <v>120</v>
      </c>
      <c r="F423" s="19">
        <v>0</v>
      </c>
      <c r="G423" s="19">
        <v>0</v>
      </c>
      <c r="H423" s="19">
        <v>151042.92000000001</v>
      </c>
      <c r="I423" s="19">
        <v>151042.92000000001</v>
      </c>
      <c r="J423" s="19">
        <v>7062.58</v>
      </c>
      <c r="K423" s="19">
        <v>16335.04</v>
      </c>
      <c r="L423" s="19">
        <v>158.26</v>
      </c>
      <c r="M423" s="19">
        <v>23555.88</v>
      </c>
      <c r="O423" s="28">
        <v>151042.92000000001</v>
      </c>
      <c r="P423" s="28">
        <v>158.26</v>
      </c>
      <c r="Q423" s="28">
        <v>7062.58</v>
      </c>
      <c r="R423" s="28">
        <v>16335.04</v>
      </c>
      <c r="S423" s="31">
        <v>174598.80000000002</v>
      </c>
      <c r="U423" s="30">
        <f t="shared" si="68"/>
        <v>0</v>
      </c>
      <c r="V423" s="30">
        <f t="shared" si="69"/>
        <v>0</v>
      </c>
      <c r="W423" s="30">
        <f t="shared" si="70"/>
        <v>0</v>
      </c>
      <c r="X423" s="30">
        <f t="shared" si="71"/>
        <v>0</v>
      </c>
    </row>
    <row r="424" spans="1:24" x14ac:dyDescent="0.25">
      <c r="A424" s="20">
        <v>44304.545090659703</v>
      </c>
      <c r="B424" s="21" t="s">
        <v>1094</v>
      </c>
      <c r="C424" s="6" t="s">
        <v>1095</v>
      </c>
      <c r="D424" s="6" t="s">
        <v>1096</v>
      </c>
      <c r="E424" s="21">
        <v>120</v>
      </c>
      <c r="F424" s="19">
        <v>0</v>
      </c>
      <c r="G424" s="19">
        <v>0</v>
      </c>
      <c r="H424" s="19">
        <v>123543.4</v>
      </c>
      <c r="I424" s="19">
        <v>123543.4</v>
      </c>
      <c r="J424" s="19">
        <v>6103.04</v>
      </c>
      <c r="K424" s="19">
        <v>13394.58</v>
      </c>
      <c r="L424" s="19">
        <v>129.78</v>
      </c>
      <c r="M424" s="19">
        <v>19627.400000000001</v>
      </c>
      <c r="O424" s="28">
        <v>123543.4</v>
      </c>
      <c r="P424" s="28">
        <v>129.78</v>
      </c>
      <c r="Q424" s="28">
        <v>6103.04</v>
      </c>
      <c r="R424" s="28">
        <v>13394.58</v>
      </c>
      <c r="S424" s="31">
        <v>143170.79999999999</v>
      </c>
      <c r="U424" s="30">
        <f t="shared" si="68"/>
        <v>0</v>
      </c>
      <c r="V424" s="30">
        <f t="shared" si="69"/>
        <v>0</v>
      </c>
      <c r="W424" s="30">
        <f t="shared" si="70"/>
        <v>0</v>
      </c>
      <c r="X424" s="30">
        <f t="shared" si="71"/>
        <v>0</v>
      </c>
    </row>
    <row r="425" spans="1:24" x14ac:dyDescent="0.25">
      <c r="A425" s="20">
        <v>44310.744461805603</v>
      </c>
      <c r="B425" s="21" t="s">
        <v>1097</v>
      </c>
      <c r="C425" s="6" t="s">
        <v>1098</v>
      </c>
      <c r="D425" s="6" t="s">
        <v>1099</v>
      </c>
      <c r="E425" s="21">
        <v>120</v>
      </c>
      <c r="F425" s="19">
        <v>0</v>
      </c>
      <c r="G425" s="19">
        <v>0</v>
      </c>
      <c r="H425" s="19">
        <v>123546.16</v>
      </c>
      <c r="I425" s="19">
        <v>123546.16</v>
      </c>
      <c r="J425" s="19">
        <v>4412.7700000000004</v>
      </c>
      <c r="K425" s="19">
        <v>13220.18</v>
      </c>
      <c r="L425" s="19">
        <v>128.09</v>
      </c>
      <c r="M425" s="19">
        <v>17761.04</v>
      </c>
      <c r="O425" s="28">
        <v>123546.16</v>
      </c>
      <c r="P425" s="28">
        <v>128.09</v>
      </c>
      <c r="Q425" s="28">
        <v>4412.7700000000004</v>
      </c>
      <c r="R425" s="28">
        <v>13220.18</v>
      </c>
      <c r="S425" s="31">
        <v>141307.20000000001</v>
      </c>
      <c r="U425" s="30">
        <f t="shared" si="68"/>
        <v>0</v>
      </c>
      <c r="V425" s="30">
        <f t="shared" si="69"/>
        <v>0</v>
      </c>
      <c r="W425" s="30">
        <f t="shared" si="70"/>
        <v>0</v>
      </c>
      <c r="X425" s="30">
        <f t="shared" si="71"/>
        <v>0</v>
      </c>
    </row>
    <row r="426" spans="1:24" x14ac:dyDescent="0.25">
      <c r="A426" s="20">
        <v>44303.634737152803</v>
      </c>
      <c r="B426" s="21" t="s">
        <v>1100</v>
      </c>
      <c r="C426" s="6" t="s">
        <v>1101</v>
      </c>
      <c r="D426" s="6" t="s">
        <v>1102</v>
      </c>
      <c r="E426" s="21">
        <v>120</v>
      </c>
      <c r="F426" s="19">
        <v>0</v>
      </c>
      <c r="G426" s="19">
        <v>0</v>
      </c>
      <c r="H426" s="19">
        <v>139648.57999999999</v>
      </c>
      <c r="I426" s="19">
        <v>139648.57999999999</v>
      </c>
      <c r="J426" s="19">
        <v>6898.64</v>
      </c>
      <c r="K426" s="19">
        <v>15141.69</v>
      </c>
      <c r="L426" s="19">
        <v>146.69</v>
      </c>
      <c r="M426" s="19">
        <v>22187.02</v>
      </c>
      <c r="O426" s="28">
        <v>139648.57999999999</v>
      </c>
      <c r="P426" s="28">
        <v>146.69</v>
      </c>
      <c r="Q426" s="28">
        <v>6898.64</v>
      </c>
      <c r="R426" s="28">
        <v>15141.69</v>
      </c>
      <c r="S426" s="31">
        <v>161835.6</v>
      </c>
      <c r="U426" s="30">
        <f t="shared" si="68"/>
        <v>0</v>
      </c>
      <c r="V426" s="30">
        <f t="shared" si="69"/>
        <v>0</v>
      </c>
      <c r="W426" s="30">
        <f t="shared" si="70"/>
        <v>0</v>
      </c>
      <c r="X426" s="30">
        <f t="shared" si="71"/>
        <v>0</v>
      </c>
    </row>
    <row r="427" spans="1:24" x14ac:dyDescent="0.25">
      <c r="A427" s="20">
        <v>44291.442861076401</v>
      </c>
      <c r="B427" s="21" t="s">
        <v>1103</v>
      </c>
      <c r="C427" s="6" t="s">
        <v>1104</v>
      </c>
      <c r="D427" s="6" t="s">
        <v>1105</v>
      </c>
      <c r="E427" s="21">
        <v>120</v>
      </c>
      <c r="F427" s="19">
        <v>0</v>
      </c>
      <c r="G427" s="19">
        <v>0</v>
      </c>
      <c r="H427" s="19">
        <v>124144.81</v>
      </c>
      <c r="I427" s="19">
        <v>124144.81</v>
      </c>
      <c r="J427" s="19">
        <v>5448.69</v>
      </c>
      <c r="K427" s="19">
        <v>13389.98</v>
      </c>
      <c r="L427" s="19">
        <v>129.72</v>
      </c>
      <c r="M427" s="19">
        <v>18968.39</v>
      </c>
      <c r="O427" s="28">
        <v>124144.81</v>
      </c>
      <c r="P427" s="28">
        <v>129.72</v>
      </c>
      <c r="Q427" s="28">
        <v>5448.69</v>
      </c>
      <c r="R427" s="28">
        <v>13389.98</v>
      </c>
      <c r="S427" s="31">
        <v>143113.20000000001</v>
      </c>
      <c r="U427" s="30">
        <f t="shared" si="68"/>
        <v>0</v>
      </c>
      <c r="V427" s="30">
        <f t="shared" si="69"/>
        <v>0</v>
      </c>
      <c r="W427" s="30">
        <f t="shared" si="70"/>
        <v>0</v>
      </c>
      <c r="X427" s="30">
        <f t="shared" si="71"/>
        <v>0</v>
      </c>
    </row>
    <row r="428" spans="1:24" x14ac:dyDescent="0.25">
      <c r="A428" s="20">
        <v>44297.532931944399</v>
      </c>
      <c r="B428" s="21" t="s">
        <v>1106</v>
      </c>
      <c r="C428" s="6" t="s">
        <v>1107</v>
      </c>
      <c r="D428" s="6" t="s">
        <v>1108</v>
      </c>
      <c r="E428" s="21">
        <v>120</v>
      </c>
      <c r="F428" s="19">
        <v>0</v>
      </c>
      <c r="G428" s="19">
        <v>0</v>
      </c>
      <c r="H428" s="19">
        <v>115868.49</v>
      </c>
      <c r="I428" s="19">
        <v>115868.49</v>
      </c>
      <c r="J428" s="19">
        <v>5723.9</v>
      </c>
      <c r="K428" s="19">
        <v>12562.3</v>
      </c>
      <c r="L428" s="19">
        <v>121.71</v>
      </c>
      <c r="M428" s="19">
        <v>18407.91</v>
      </c>
      <c r="O428" s="28">
        <v>115868.49</v>
      </c>
      <c r="P428" s="28">
        <v>121.71</v>
      </c>
      <c r="Q428" s="28">
        <v>5723.9</v>
      </c>
      <c r="R428" s="28">
        <v>12562.3</v>
      </c>
      <c r="S428" s="31">
        <v>134276.4</v>
      </c>
      <c r="U428" s="30">
        <f t="shared" si="68"/>
        <v>0</v>
      </c>
      <c r="V428" s="30">
        <f t="shared" si="69"/>
        <v>0</v>
      </c>
      <c r="W428" s="30">
        <f t="shared" si="70"/>
        <v>0</v>
      </c>
      <c r="X428" s="30">
        <f t="shared" si="71"/>
        <v>0</v>
      </c>
    </row>
    <row r="429" spans="1:24" x14ac:dyDescent="0.25">
      <c r="A429" s="20">
        <v>44310.646642048603</v>
      </c>
      <c r="B429" s="21" t="s">
        <v>1109</v>
      </c>
      <c r="C429" s="6" t="s">
        <v>1110</v>
      </c>
      <c r="D429" s="6" t="s">
        <v>1111</v>
      </c>
      <c r="E429" s="21">
        <v>120</v>
      </c>
      <c r="F429" s="19">
        <v>0</v>
      </c>
      <c r="G429" s="19">
        <v>0</v>
      </c>
      <c r="H429" s="19">
        <v>124144.81</v>
      </c>
      <c r="I429" s="19">
        <v>124144.81</v>
      </c>
      <c r="J429" s="19">
        <v>6132.75</v>
      </c>
      <c r="K429" s="19">
        <v>13460.03</v>
      </c>
      <c r="L429" s="19">
        <v>130.41</v>
      </c>
      <c r="M429" s="19">
        <v>19723.189999999999</v>
      </c>
      <c r="O429" s="28">
        <v>124144.81</v>
      </c>
      <c r="P429" s="28">
        <v>130.41</v>
      </c>
      <c r="Q429" s="28">
        <v>6132.75</v>
      </c>
      <c r="R429" s="28">
        <v>13460.03</v>
      </c>
      <c r="S429" s="31">
        <v>143868</v>
      </c>
      <c r="U429" s="30">
        <f t="shared" si="68"/>
        <v>0</v>
      </c>
      <c r="V429" s="30">
        <f t="shared" si="69"/>
        <v>0</v>
      </c>
      <c r="W429" s="30">
        <f t="shared" si="70"/>
        <v>0</v>
      </c>
      <c r="X429" s="30">
        <f t="shared" si="71"/>
        <v>0</v>
      </c>
    </row>
    <row r="430" spans="1:24" x14ac:dyDescent="0.25">
      <c r="A430" s="20">
        <v>44310.583613576397</v>
      </c>
      <c r="B430" s="21" t="s">
        <v>1112</v>
      </c>
      <c r="C430" s="6" t="s">
        <v>1113</v>
      </c>
      <c r="D430" s="6" t="s">
        <v>1114</v>
      </c>
      <c r="E430" s="21">
        <v>120</v>
      </c>
      <c r="F430" s="19">
        <v>0</v>
      </c>
      <c r="G430" s="19">
        <v>0</v>
      </c>
      <c r="H430" s="19">
        <v>164173.24</v>
      </c>
      <c r="I430" s="19">
        <v>164173.24</v>
      </c>
      <c r="J430" s="19">
        <v>0</v>
      </c>
      <c r="K430" s="19">
        <v>16962.02</v>
      </c>
      <c r="L430" s="19">
        <v>164.34</v>
      </c>
      <c r="M430" s="19">
        <v>17126.36</v>
      </c>
      <c r="O430" s="28">
        <v>164173.24</v>
      </c>
      <c r="P430" s="28">
        <v>164.34</v>
      </c>
      <c r="Q430" s="28">
        <v>0</v>
      </c>
      <c r="R430" s="28">
        <v>16962.02</v>
      </c>
      <c r="S430" s="31">
        <v>181299.59999999998</v>
      </c>
      <c r="U430" s="30">
        <f t="shared" si="68"/>
        <v>0</v>
      </c>
      <c r="V430" s="30">
        <f t="shared" si="69"/>
        <v>0</v>
      </c>
      <c r="W430" s="30">
        <f t="shared" si="70"/>
        <v>0</v>
      </c>
      <c r="X430" s="30">
        <f t="shared" si="71"/>
        <v>0</v>
      </c>
    </row>
    <row r="431" spans="1:24" x14ac:dyDescent="0.25">
      <c r="A431" s="20">
        <v>44300.5376050579</v>
      </c>
      <c r="B431" s="21" t="s">
        <v>1115</v>
      </c>
      <c r="C431" s="6" t="s">
        <v>1116</v>
      </c>
      <c r="D431" s="6" t="s">
        <v>1117</v>
      </c>
      <c r="E431" s="21">
        <v>120</v>
      </c>
      <c r="F431" s="19">
        <v>0</v>
      </c>
      <c r="G431" s="19">
        <v>0</v>
      </c>
      <c r="H431" s="19">
        <v>118053.44</v>
      </c>
      <c r="I431" s="19">
        <v>118053.44</v>
      </c>
      <c r="J431" s="19">
        <v>5831.84</v>
      </c>
      <c r="K431" s="19">
        <v>12800.31</v>
      </c>
      <c r="L431" s="19">
        <v>124.01</v>
      </c>
      <c r="M431" s="19">
        <v>18756.16</v>
      </c>
      <c r="O431" s="28">
        <v>118053.44</v>
      </c>
      <c r="P431" s="28">
        <v>124.01</v>
      </c>
      <c r="Q431" s="28">
        <v>5831.84</v>
      </c>
      <c r="R431" s="28">
        <v>12800.31</v>
      </c>
      <c r="S431" s="31">
        <v>136809.60000000001</v>
      </c>
      <c r="U431" s="30">
        <f t="shared" si="68"/>
        <v>0</v>
      </c>
      <c r="V431" s="30">
        <f t="shared" si="69"/>
        <v>0</v>
      </c>
      <c r="W431" s="30">
        <f t="shared" si="70"/>
        <v>0</v>
      </c>
      <c r="X431" s="30">
        <f t="shared" si="71"/>
        <v>0</v>
      </c>
    </row>
    <row r="432" spans="1:24" x14ac:dyDescent="0.25">
      <c r="A432" s="20">
        <v>44307.4787125</v>
      </c>
      <c r="B432" s="21" t="s">
        <v>1118</v>
      </c>
      <c r="C432" s="6" t="s">
        <v>1119</v>
      </c>
      <c r="D432" s="6" t="s">
        <v>1120</v>
      </c>
      <c r="E432" s="21">
        <v>120</v>
      </c>
      <c r="F432" s="19">
        <v>0</v>
      </c>
      <c r="G432" s="19">
        <v>0</v>
      </c>
      <c r="H432" s="19">
        <v>261006.79</v>
      </c>
      <c r="I432" s="19">
        <v>261006.79</v>
      </c>
      <c r="J432" s="19">
        <v>3557.84</v>
      </c>
      <c r="K432" s="19">
        <v>27334.54</v>
      </c>
      <c r="L432" s="19">
        <v>264.83</v>
      </c>
      <c r="M432" s="19">
        <v>31157.21</v>
      </c>
      <c r="O432" s="28">
        <v>261006.79</v>
      </c>
      <c r="P432" s="28">
        <v>264.83</v>
      </c>
      <c r="Q432" s="28">
        <v>3557.84</v>
      </c>
      <c r="R432" s="28">
        <v>27334.54</v>
      </c>
      <c r="S432" s="31">
        <v>292164</v>
      </c>
      <c r="U432" s="30">
        <f t="shared" si="68"/>
        <v>0</v>
      </c>
      <c r="V432" s="30">
        <f t="shared" si="69"/>
        <v>0</v>
      </c>
      <c r="W432" s="30">
        <f t="shared" si="70"/>
        <v>0</v>
      </c>
      <c r="X432" s="30">
        <f t="shared" si="71"/>
        <v>0</v>
      </c>
    </row>
    <row r="433" spans="1:24" s="36" customFormat="1" x14ac:dyDescent="0.25">
      <c r="A433" s="32">
        <v>44301.611214039403</v>
      </c>
      <c r="B433" s="33" t="s">
        <v>1121</v>
      </c>
      <c r="C433" s="34" t="s">
        <v>1122</v>
      </c>
      <c r="D433" s="34" t="s">
        <v>1123</v>
      </c>
      <c r="E433" s="33">
        <v>120</v>
      </c>
      <c r="F433" s="35">
        <v>0</v>
      </c>
      <c r="G433" s="35">
        <v>0</v>
      </c>
      <c r="H433" s="35">
        <v>151042.92000000001</v>
      </c>
      <c r="I433" s="35">
        <v>151042.92000000001</v>
      </c>
      <c r="J433" s="35">
        <v>7461.52</v>
      </c>
      <c r="K433" s="35">
        <v>16376.1</v>
      </c>
      <c r="L433" s="35">
        <v>158.66</v>
      </c>
      <c r="M433" s="35">
        <v>23996.28</v>
      </c>
      <c r="O433" s="37">
        <v>151042.92000000001</v>
      </c>
      <c r="P433" s="37">
        <v>158.66</v>
      </c>
      <c r="Q433" s="37">
        <v>6002.86</v>
      </c>
      <c r="R433" s="37">
        <v>16376.1</v>
      </c>
      <c r="S433" s="38">
        <v>173580.54</v>
      </c>
      <c r="U433" s="39">
        <f t="shared" si="68"/>
        <v>0</v>
      </c>
      <c r="V433" s="39">
        <f t="shared" si="69"/>
        <v>0</v>
      </c>
      <c r="W433" s="39">
        <f t="shared" si="70"/>
        <v>0</v>
      </c>
      <c r="X433" s="39">
        <f t="shared" si="71"/>
        <v>1458.6600000000035</v>
      </c>
    </row>
    <row r="434" spans="1:24" x14ac:dyDescent="0.25">
      <c r="A434" s="20">
        <v>44310.5308024306</v>
      </c>
      <c r="B434" s="21" t="s">
        <v>1124</v>
      </c>
      <c r="C434" s="6" t="s">
        <v>1125</v>
      </c>
      <c r="D434" s="6" t="s">
        <v>1126</v>
      </c>
      <c r="E434" s="21">
        <v>120</v>
      </c>
      <c r="F434" s="19">
        <v>0</v>
      </c>
      <c r="G434" s="19">
        <v>0</v>
      </c>
      <c r="H434" s="19">
        <v>148805.54</v>
      </c>
      <c r="I434" s="19">
        <v>148805.54</v>
      </c>
      <c r="J434" s="19">
        <v>7350.99</v>
      </c>
      <c r="K434" s="19">
        <v>16134.36</v>
      </c>
      <c r="L434" s="19">
        <v>156.31</v>
      </c>
      <c r="M434" s="19">
        <v>23641.66</v>
      </c>
      <c r="O434" s="28">
        <v>148805.54</v>
      </c>
      <c r="P434" s="28">
        <v>156.31</v>
      </c>
      <c r="Q434" s="28">
        <v>7350.99</v>
      </c>
      <c r="R434" s="28">
        <v>16134.36</v>
      </c>
      <c r="S434" s="31">
        <v>172447.2</v>
      </c>
      <c r="U434" s="30">
        <f t="shared" si="68"/>
        <v>0</v>
      </c>
      <c r="V434" s="30">
        <f t="shared" si="69"/>
        <v>0</v>
      </c>
      <c r="W434" s="30">
        <f t="shared" si="70"/>
        <v>0</v>
      </c>
      <c r="X434" s="30">
        <f t="shared" si="71"/>
        <v>0</v>
      </c>
    </row>
    <row r="435" spans="1:24" x14ac:dyDescent="0.25">
      <c r="A435" s="20">
        <v>44303.681024919002</v>
      </c>
      <c r="B435" s="21" t="s">
        <v>1127</v>
      </c>
      <c r="C435" s="6" t="s">
        <v>1128</v>
      </c>
      <c r="D435" s="6" t="s">
        <v>1129</v>
      </c>
      <c r="E435" s="21">
        <v>120</v>
      </c>
      <c r="F435" s="19">
        <v>0</v>
      </c>
      <c r="G435" s="19">
        <v>0</v>
      </c>
      <c r="H435" s="19">
        <v>199102.37</v>
      </c>
      <c r="I435" s="19">
        <v>199102.37</v>
      </c>
      <c r="J435" s="19">
        <v>9835.65</v>
      </c>
      <c r="K435" s="19">
        <v>21587.63</v>
      </c>
      <c r="L435" s="19">
        <v>209.15</v>
      </c>
      <c r="M435" s="19">
        <v>31632.43</v>
      </c>
      <c r="O435" s="28">
        <v>199102.37</v>
      </c>
      <c r="P435" s="28">
        <v>209.15</v>
      </c>
      <c r="Q435" s="28">
        <v>9835.65</v>
      </c>
      <c r="R435" s="28">
        <v>21587.63</v>
      </c>
      <c r="S435" s="31">
        <v>230734.8</v>
      </c>
      <c r="U435" s="30">
        <f t="shared" si="68"/>
        <v>0</v>
      </c>
      <c r="V435" s="30">
        <f t="shared" si="69"/>
        <v>0</v>
      </c>
      <c r="W435" s="30">
        <f t="shared" si="70"/>
        <v>0</v>
      </c>
      <c r="X435" s="30">
        <f t="shared" si="71"/>
        <v>0</v>
      </c>
    </row>
    <row r="436" spans="1:24" x14ac:dyDescent="0.25">
      <c r="A436" s="20">
        <v>44304.698615624999</v>
      </c>
      <c r="B436" s="21" t="s">
        <v>1130</v>
      </c>
      <c r="C436" s="6" t="s">
        <v>1131</v>
      </c>
      <c r="D436" s="6" t="s">
        <v>1132</v>
      </c>
      <c r="E436" s="21">
        <v>120</v>
      </c>
      <c r="F436" s="19">
        <v>0</v>
      </c>
      <c r="G436" s="19">
        <v>0</v>
      </c>
      <c r="H436" s="19">
        <v>81864.179999999993</v>
      </c>
      <c r="I436" s="19">
        <v>81864.179999999993</v>
      </c>
      <c r="J436" s="19">
        <v>4044.09</v>
      </c>
      <c r="K436" s="19">
        <v>8876.5400000000009</v>
      </c>
      <c r="L436" s="19">
        <v>85.99</v>
      </c>
      <c r="M436" s="19">
        <v>13006.62</v>
      </c>
      <c r="O436" s="28">
        <v>81864.179999999993</v>
      </c>
      <c r="P436" s="28">
        <v>85.99</v>
      </c>
      <c r="Q436" s="28">
        <v>4044.09</v>
      </c>
      <c r="R436" s="28">
        <v>8876.5400000000009</v>
      </c>
      <c r="S436" s="31">
        <v>94870.799999999988</v>
      </c>
      <c r="U436" s="30">
        <f t="shared" si="68"/>
        <v>0</v>
      </c>
      <c r="V436" s="30">
        <f t="shared" si="69"/>
        <v>0</v>
      </c>
      <c r="W436" s="30">
        <f t="shared" si="70"/>
        <v>0</v>
      </c>
      <c r="X436" s="30">
        <f t="shared" si="71"/>
        <v>0</v>
      </c>
    </row>
    <row r="437" spans="1:24" x14ac:dyDescent="0.25">
      <c r="A437" s="20">
        <v>44296.549134294</v>
      </c>
      <c r="B437" s="21" t="s">
        <v>1133</v>
      </c>
      <c r="C437" s="6" t="s">
        <v>1134</v>
      </c>
      <c r="D437" s="6" t="s">
        <v>1135</v>
      </c>
      <c r="E437" s="21">
        <v>120</v>
      </c>
      <c r="F437" s="19">
        <v>0</v>
      </c>
      <c r="G437" s="19">
        <v>0</v>
      </c>
      <c r="H437" s="19">
        <v>87223.58</v>
      </c>
      <c r="I437" s="19">
        <v>87223.58</v>
      </c>
      <c r="J437" s="19">
        <v>4308.41</v>
      </c>
      <c r="K437" s="19">
        <v>9457.19</v>
      </c>
      <c r="L437" s="19">
        <v>91.62</v>
      </c>
      <c r="M437" s="19">
        <v>13857.22</v>
      </c>
      <c r="O437" s="28">
        <v>87223.58</v>
      </c>
      <c r="P437" s="28">
        <v>91.62</v>
      </c>
      <c r="Q437" s="28">
        <v>4308.41</v>
      </c>
      <c r="R437" s="28">
        <v>9457.19</v>
      </c>
      <c r="S437" s="31">
        <v>101080.8</v>
      </c>
      <c r="U437" s="30">
        <f t="shared" si="68"/>
        <v>0</v>
      </c>
      <c r="V437" s="30">
        <f t="shared" si="69"/>
        <v>0</v>
      </c>
      <c r="W437" s="30">
        <f t="shared" si="70"/>
        <v>0</v>
      </c>
      <c r="X437" s="30">
        <f t="shared" si="71"/>
        <v>0</v>
      </c>
    </row>
    <row r="438" spans="1:24" x14ac:dyDescent="0.25">
      <c r="A438" s="20">
        <v>44303.522966932898</v>
      </c>
      <c r="B438" s="21" t="s">
        <v>1136</v>
      </c>
      <c r="C438" s="6" t="s">
        <v>1137</v>
      </c>
      <c r="D438" s="6" t="s">
        <v>1138</v>
      </c>
      <c r="E438" s="21">
        <v>120</v>
      </c>
      <c r="F438" s="19">
        <v>0</v>
      </c>
      <c r="G438" s="19">
        <v>0</v>
      </c>
      <c r="H438" s="19">
        <v>128383.6</v>
      </c>
      <c r="I438" s="19">
        <v>128383.6</v>
      </c>
      <c r="J438" s="19">
        <v>6342.02</v>
      </c>
      <c r="K438" s="19">
        <v>13920.32</v>
      </c>
      <c r="L438" s="19">
        <v>134.86000000000001</v>
      </c>
      <c r="M438" s="19">
        <v>20397.2</v>
      </c>
      <c r="O438" s="28">
        <v>128383.6</v>
      </c>
      <c r="P438" s="28">
        <v>134.86000000000001</v>
      </c>
      <c r="Q438" s="28">
        <v>6342.02</v>
      </c>
      <c r="R438" s="28">
        <v>13920.32</v>
      </c>
      <c r="S438" s="31">
        <v>148780.80000000002</v>
      </c>
      <c r="U438" s="30">
        <f t="shared" si="68"/>
        <v>0</v>
      </c>
      <c r="V438" s="30">
        <f t="shared" si="69"/>
        <v>0</v>
      </c>
      <c r="W438" s="30">
        <f t="shared" si="70"/>
        <v>0</v>
      </c>
      <c r="X438" s="30">
        <f t="shared" si="71"/>
        <v>0</v>
      </c>
    </row>
    <row r="439" spans="1:24" x14ac:dyDescent="0.25">
      <c r="A439" s="20">
        <v>44311.661927395799</v>
      </c>
      <c r="B439" s="21" t="s">
        <v>1139</v>
      </c>
      <c r="C439" s="6" t="s">
        <v>1140</v>
      </c>
      <c r="D439" s="6" t="s">
        <v>1141</v>
      </c>
      <c r="E439" s="21">
        <v>120</v>
      </c>
      <c r="F439" s="19">
        <v>0</v>
      </c>
      <c r="G439" s="19">
        <v>0</v>
      </c>
      <c r="H439" s="19">
        <v>135716.70000000001</v>
      </c>
      <c r="I439" s="19">
        <v>135716.70000000001</v>
      </c>
      <c r="J439" s="19">
        <v>6704.4</v>
      </c>
      <c r="K439" s="19">
        <v>14714.34</v>
      </c>
      <c r="L439" s="19">
        <v>142.56</v>
      </c>
      <c r="M439" s="19">
        <v>21561.3</v>
      </c>
      <c r="O439" s="28">
        <v>135716.70000000001</v>
      </c>
      <c r="P439" s="28">
        <v>142.56</v>
      </c>
      <c r="Q439" s="28">
        <v>6704.4</v>
      </c>
      <c r="R439" s="28">
        <v>14714.34</v>
      </c>
      <c r="S439" s="31">
        <v>157278</v>
      </c>
      <c r="U439" s="30">
        <f t="shared" si="68"/>
        <v>0</v>
      </c>
      <c r="V439" s="30">
        <f t="shared" si="69"/>
        <v>0</v>
      </c>
      <c r="W439" s="30">
        <f t="shared" si="70"/>
        <v>0</v>
      </c>
      <c r="X439" s="30">
        <f t="shared" si="71"/>
        <v>0</v>
      </c>
    </row>
    <row r="440" spans="1:24" x14ac:dyDescent="0.25">
      <c r="A440" s="20">
        <v>44303.665818205998</v>
      </c>
      <c r="B440" s="21" t="s">
        <v>1142</v>
      </c>
      <c r="C440" s="6" t="s">
        <v>1143</v>
      </c>
      <c r="D440" s="6" t="s">
        <v>1144</v>
      </c>
      <c r="E440" s="21">
        <v>120</v>
      </c>
      <c r="F440" s="19">
        <v>0</v>
      </c>
      <c r="G440" s="19">
        <v>0</v>
      </c>
      <c r="H440" s="19">
        <v>130183.52</v>
      </c>
      <c r="I440" s="19">
        <v>130183.52</v>
      </c>
      <c r="J440" s="19">
        <v>6431.01</v>
      </c>
      <c r="K440" s="19">
        <v>14115.12</v>
      </c>
      <c r="L440" s="19">
        <v>136.75</v>
      </c>
      <c r="M440" s="19">
        <v>20682.88</v>
      </c>
      <c r="O440" s="28">
        <v>130183.52</v>
      </c>
      <c r="P440" s="28">
        <v>136.75</v>
      </c>
      <c r="Q440" s="28">
        <v>6431.01</v>
      </c>
      <c r="R440" s="28">
        <v>14115.12</v>
      </c>
      <c r="S440" s="31">
        <v>150866.4</v>
      </c>
      <c r="U440" s="30">
        <f t="shared" si="68"/>
        <v>0</v>
      </c>
      <c r="V440" s="30">
        <f t="shared" si="69"/>
        <v>0</v>
      </c>
      <c r="W440" s="30">
        <f t="shared" si="70"/>
        <v>0</v>
      </c>
      <c r="X440" s="30">
        <f t="shared" si="71"/>
        <v>0</v>
      </c>
    </row>
    <row r="441" spans="1:24" s="36" customFormat="1" x14ac:dyDescent="0.25">
      <c r="A441" s="32">
        <v>44289.773859108798</v>
      </c>
      <c r="B441" s="33" t="s">
        <v>1145</v>
      </c>
      <c r="C441" s="34" t="s">
        <v>1146</v>
      </c>
      <c r="D441" s="34" t="s">
        <v>1147</v>
      </c>
      <c r="E441" s="33">
        <v>120</v>
      </c>
      <c r="F441" s="35">
        <v>0</v>
      </c>
      <c r="G441" s="35">
        <v>0</v>
      </c>
      <c r="H441" s="35">
        <v>88231.5</v>
      </c>
      <c r="I441" s="35">
        <v>88231.5</v>
      </c>
      <c r="J441" s="35">
        <v>4093.89</v>
      </c>
      <c r="K441" s="35">
        <v>9538.99</v>
      </c>
      <c r="L441" s="35">
        <v>92.42</v>
      </c>
      <c r="M441" s="35">
        <v>13725.3</v>
      </c>
      <c r="O441" s="37"/>
      <c r="P441" s="37"/>
      <c r="Q441" s="37"/>
      <c r="R441" s="37"/>
      <c r="S441" s="38"/>
      <c r="U441" s="39"/>
      <c r="V441" s="39"/>
      <c r="W441" s="39"/>
      <c r="X441" s="39"/>
    </row>
    <row r="442" spans="1:24" x14ac:dyDescent="0.25">
      <c r="A442" s="20">
        <v>44296.7378038194</v>
      </c>
      <c r="B442" s="21" t="s">
        <v>1148</v>
      </c>
      <c r="C442" s="6" t="s">
        <v>1149</v>
      </c>
      <c r="D442" s="6" t="s">
        <v>1150</v>
      </c>
      <c r="E442" s="21">
        <v>120</v>
      </c>
      <c r="F442" s="19">
        <v>0</v>
      </c>
      <c r="G442" s="19">
        <v>0</v>
      </c>
      <c r="H442" s="19">
        <v>88863.39</v>
      </c>
      <c r="I442" s="19">
        <v>88863.39</v>
      </c>
      <c r="J442" s="19">
        <v>4389.8</v>
      </c>
      <c r="K442" s="19">
        <v>9635.06</v>
      </c>
      <c r="L442" s="19">
        <v>93.35</v>
      </c>
      <c r="M442" s="19">
        <v>14118.21</v>
      </c>
      <c r="O442" s="28">
        <v>88863.39</v>
      </c>
      <c r="P442" s="28">
        <v>93.35</v>
      </c>
      <c r="Q442" s="28">
        <v>4389.8</v>
      </c>
      <c r="R442" s="28">
        <v>9635.06</v>
      </c>
      <c r="S442" s="31">
        <v>102981.6</v>
      </c>
      <c r="U442" s="40">
        <f t="shared" si="68"/>
        <v>0</v>
      </c>
      <c r="V442" s="40">
        <f t="shared" si="69"/>
        <v>0</v>
      </c>
      <c r="W442" s="40">
        <f t="shared" si="70"/>
        <v>0</v>
      </c>
      <c r="X442" s="40">
        <f t="shared" si="71"/>
        <v>0</v>
      </c>
    </row>
    <row r="443" spans="1:24" x14ac:dyDescent="0.25">
      <c r="A443" s="20">
        <v>44296.808643368102</v>
      </c>
      <c r="B443" s="21" t="s">
        <v>1151</v>
      </c>
      <c r="C443" s="6" t="s">
        <v>1152</v>
      </c>
      <c r="D443" s="6" t="s">
        <v>1153</v>
      </c>
      <c r="E443" s="21">
        <v>120</v>
      </c>
      <c r="F443" s="19">
        <v>0</v>
      </c>
      <c r="G443" s="19">
        <v>0</v>
      </c>
      <c r="H443" s="19">
        <v>122707.49</v>
      </c>
      <c r="I443" s="19">
        <v>122707.49</v>
      </c>
      <c r="J443" s="19">
        <v>5862.45</v>
      </c>
      <c r="K443" s="19">
        <v>13284.16</v>
      </c>
      <c r="L443" s="19">
        <v>128.69999999999999</v>
      </c>
      <c r="M443" s="19">
        <v>19275.310000000001</v>
      </c>
      <c r="O443" s="28">
        <v>122707.49</v>
      </c>
      <c r="P443" s="28">
        <v>128.69999999999999</v>
      </c>
      <c r="Q443" s="28">
        <v>5862.45</v>
      </c>
      <c r="R443" s="28">
        <v>13284.16</v>
      </c>
      <c r="S443" s="31">
        <v>141982.79999999999</v>
      </c>
      <c r="U443" s="30">
        <f t="shared" si="68"/>
        <v>0</v>
      </c>
      <c r="V443" s="30">
        <f t="shared" si="69"/>
        <v>0</v>
      </c>
      <c r="W443" s="30">
        <f t="shared" si="70"/>
        <v>0</v>
      </c>
      <c r="X443" s="30">
        <f t="shared" si="71"/>
        <v>0</v>
      </c>
    </row>
    <row r="444" spans="1:24" x14ac:dyDescent="0.25">
      <c r="A444" s="20">
        <v>44297.734878356503</v>
      </c>
      <c r="B444" s="21" t="s">
        <v>1154</v>
      </c>
      <c r="C444" s="6" t="s">
        <v>1155</v>
      </c>
      <c r="D444" s="6" t="s">
        <v>1156</v>
      </c>
      <c r="E444" s="21">
        <v>120</v>
      </c>
      <c r="F444" s="19">
        <v>0</v>
      </c>
      <c r="G444" s="19">
        <v>0</v>
      </c>
      <c r="H444" s="19">
        <v>131623.44</v>
      </c>
      <c r="I444" s="19">
        <v>131623.44</v>
      </c>
      <c r="J444" s="19">
        <v>5897.41</v>
      </c>
      <c r="K444" s="19">
        <v>14208.69</v>
      </c>
      <c r="L444" s="19">
        <v>137.66</v>
      </c>
      <c r="M444" s="19">
        <v>20243.759999999998</v>
      </c>
      <c r="O444" s="28">
        <v>131623.44</v>
      </c>
      <c r="P444" s="28">
        <v>137.66</v>
      </c>
      <c r="Q444" s="28">
        <v>5897.41</v>
      </c>
      <c r="R444" s="28">
        <v>14208.69</v>
      </c>
      <c r="S444" s="31">
        <v>151867.20000000001</v>
      </c>
      <c r="U444" s="30">
        <f t="shared" si="68"/>
        <v>0</v>
      </c>
      <c r="V444" s="30">
        <f t="shared" si="69"/>
        <v>0</v>
      </c>
      <c r="W444" s="30">
        <f t="shared" si="70"/>
        <v>0</v>
      </c>
      <c r="X444" s="30">
        <f t="shared" si="71"/>
        <v>0</v>
      </c>
    </row>
    <row r="445" spans="1:24" x14ac:dyDescent="0.25">
      <c r="A445" s="20">
        <v>44304.753098842601</v>
      </c>
      <c r="B445" s="21" t="s">
        <v>1157</v>
      </c>
      <c r="C445" s="6" t="s">
        <v>1158</v>
      </c>
      <c r="D445" s="6" t="s">
        <v>1159</v>
      </c>
      <c r="E445" s="21">
        <v>120</v>
      </c>
      <c r="F445" s="19">
        <v>0</v>
      </c>
      <c r="G445" s="19">
        <v>0</v>
      </c>
      <c r="H445" s="19">
        <v>146514.99</v>
      </c>
      <c r="I445" s="19">
        <v>146514.99</v>
      </c>
      <c r="J445" s="19">
        <v>7237.84</v>
      </c>
      <c r="K445" s="19">
        <v>15886.06</v>
      </c>
      <c r="L445" s="19">
        <v>153.91</v>
      </c>
      <c r="M445" s="19">
        <v>23277.81</v>
      </c>
      <c r="O445" s="28">
        <v>146514.99</v>
      </c>
      <c r="P445" s="28">
        <v>153.91</v>
      </c>
      <c r="Q445" s="28">
        <v>7237.84</v>
      </c>
      <c r="R445" s="28">
        <v>15886.06</v>
      </c>
      <c r="S445" s="31">
        <v>169792.8</v>
      </c>
      <c r="U445" s="30">
        <f t="shared" si="68"/>
        <v>0</v>
      </c>
      <c r="V445" s="30">
        <f t="shared" si="69"/>
        <v>0</v>
      </c>
      <c r="W445" s="30">
        <f t="shared" si="70"/>
        <v>0</v>
      </c>
      <c r="X445" s="30">
        <f t="shared" si="71"/>
        <v>0</v>
      </c>
    </row>
    <row r="446" spans="1:24" x14ac:dyDescent="0.25">
      <c r="A446" s="20">
        <v>44314.6991317477</v>
      </c>
      <c r="B446" s="21" t="s">
        <v>1160</v>
      </c>
      <c r="C446" s="6" t="s">
        <v>1161</v>
      </c>
      <c r="D446" s="6" t="s">
        <v>1162</v>
      </c>
      <c r="E446" s="21">
        <v>120</v>
      </c>
      <c r="F446" s="19">
        <v>0</v>
      </c>
      <c r="G446" s="19">
        <v>0</v>
      </c>
      <c r="H446" s="19">
        <v>143703.9</v>
      </c>
      <c r="I446" s="19">
        <v>143703.9</v>
      </c>
      <c r="J446" s="19">
        <v>3193.89</v>
      </c>
      <c r="K446" s="19">
        <v>15177.17</v>
      </c>
      <c r="L446" s="19">
        <v>147.04</v>
      </c>
      <c r="M446" s="19">
        <v>18518.099999999999</v>
      </c>
      <c r="O446" s="28">
        <v>143703.9</v>
      </c>
      <c r="P446" s="28">
        <v>147.04</v>
      </c>
      <c r="Q446" s="28">
        <v>3193.89</v>
      </c>
      <c r="R446" s="28">
        <v>15177.17</v>
      </c>
      <c r="S446" s="31">
        <v>162222.00000000003</v>
      </c>
      <c r="U446" s="30">
        <f t="shared" si="68"/>
        <v>0</v>
      </c>
      <c r="V446" s="30">
        <f t="shared" si="69"/>
        <v>0</v>
      </c>
      <c r="W446" s="30">
        <f t="shared" si="70"/>
        <v>0</v>
      </c>
      <c r="X446" s="30">
        <f t="shared" si="71"/>
        <v>0</v>
      </c>
    </row>
    <row r="447" spans="1:24" x14ac:dyDescent="0.25">
      <c r="A447" s="20">
        <v>44304.752167476901</v>
      </c>
      <c r="B447" s="21" t="s">
        <v>1163</v>
      </c>
      <c r="C447" s="6" t="s">
        <v>1164</v>
      </c>
      <c r="D447" s="6" t="s">
        <v>1165</v>
      </c>
      <c r="E447" s="21">
        <v>120</v>
      </c>
      <c r="F447" s="19">
        <v>0</v>
      </c>
      <c r="G447" s="19">
        <v>0</v>
      </c>
      <c r="H447" s="19">
        <v>162622.89000000001</v>
      </c>
      <c r="I447" s="19">
        <v>162622.89000000001</v>
      </c>
      <c r="J447" s="19">
        <v>8033.57</v>
      </c>
      <c r="K447" s="19">
        <v>17631.509999999998</v>
      </c>
      <c r="L447" s="19">
        <v>170.83</v>
      </c>
      <c r="M447" s="19">
        <v>25835.91</v>
      </c>
      <c r="O447" s="28">
        <v>162622.89000000001</v>
      </c>
      <c r="P447" s="28">
        <v>170.83</v>
      </c>
      <c r="Q447" s="28">
        <v>8033.57</v>
      </c>
      <c r="R447" s="28">
        <v>17631.509999999998</v>
      </c>
      <c r="S447" s="31">
        <v>188458.80000000002</v>
      </c>
      <c r="U447" s="30">
        <f t="shared" si="68"/>
        <v>0</v>
      </c>
      <c r="V447" s="30">
        <f t="shared" si="69"/>
        <v>0</v>
      </c>
      <c r="W447" s="30">
        <f t="shared" si="70"/>
        <v>0</v>
      </c>
      <c r="X447" s="30">
        <f t="shared" si="71"/>
        <v>0</v>
      </c>
    </row>
    <row r="448" spans="1:24" x14ac:dyDescent="0.25">
      <c r="A448" s="20">
        <v>44296.769092673603</v>
      </c>
      <c r="B448" s="21" t="s">
        <v>1166</v>
      </c>
      <c r="C448" s="6" t="s">
        <v>1167</v>
      </c>
      <c r="D448" s="6" t="s">
        <v>1168</v>
      </c>
      <c r="E448" s="21">
        <v>120</v>
      </c>
      <c r="F448" s="19">
        <v>0</v>
      </c>
      <c r="G448" s="19">
        <v>0</v>
      </c>
      <c r="H448" s="19">
        <v>140691.45000000001</v>
      </c>
      <c r="I448" s="19">
        <v>140691.45000000001</v>
      </c>
      <c r="J448" s="19">
        <v>6941.49</v>
      </c>
      <c r="K448" s="19">
        <v>15253.68</v>
      </c>
      <c r="L448" s="19">
        <v>147.78</v>
      </c>
      <c r="M448" s="19">
        <v>22342.95</v>
      </c>
      <c r="O448" s="28">
        <v>140691.45000000001</v>
      </c>
      <c r="P448" s="28">
        <v>147.78</v>
      </c>
      <c r="Q448" s="28">
        <v>6941.49</v>
      </c>
      <c r="R448" s="28">
        <v>15253.68</v>
      </c>
      <c r="S448" s="31">
        <v>163034.4</v>
      </c>
      <c r="U448" s="30">
        <f t="shared" si="68"/>
        <v>0</v>
      </c>
      <c r="V448" s="30">
        <f t="shared" si="69"/>
        <v>0</v>
      </c>
      <c r="W448" s="30">
        <f t="shared" si="70"/>
        <v>0</v>
      </c>
      <c r="X448" s="30">
        <f t="shared" si="71"/>
        <v>0</v>
      </c>
    </row>
    <row r="449" spans="1:24" x14ac:dyDescent="0.25">
      <c r="A449" s="20">
        <v>44292.563844710603</v>
      </c>
      <c r="B449" s="21" t="s">
        <v>1169</v>
      </c>
      <c r="C449" s="6" t="s">
        <v>1170</v>
      </c>
      <c r="D449" s="6" t="s">
        <v>1171</v>
      </c>
      <c r="E449" s="21">
        <v>120</v>
      </c>
      <c r="F449" s="19">
        <v>0</v>
      </c>
      <c r="G449" s="19">
        <v>0</v>
      </c>
      <c r="H449" s="19">
        <v>125388.92</v>
      </c>
      <c r="I449" s="19">
        <v>125388.92</v>
      </c>
      <c r="J449" s="19">
        <v>6194.22</v>
      </c>
      <c r="K449" s="19">
        <v>13595.55</v>
      </c>
      <c r="L449" s="19">
        <v>131.71</v>
      </c>
      <c r="M449" s="19">
        <v>19921.48</v>
      </c>
      <c r="O449" s="28">
        <v>125388.92</v>
      </c>
      <c r="P449" s="28">
        <v>131.71</v>
      </c>
      <c r="Q449" s="28">
        <v>6194.22</v>
      </c>
      <c r="R449" s="28">
        <v>13595.55</v>
      </c>
      <c r="S449" s="31">
        <v>145310.39999999999</v>
      </c>
      <c r="U449" s="30">
        <f t="shared" si="68"/>
        <v>0</v>
      </c>
      <c r="V449" s="30">
        <f t="shared" si="69"/>
        <v>0</v>
      </c>
      <c r="W449" s="30">
        <f t="shared" si="70"/>
        <v>0</v>
      </c>
      <c r="X449" s="30">
        <f t="shared" si="71"/>
        <v>0</v>
      </c>
    </row>
    <row r="450" spans="1:24" x14ac:dyDescent="0.25">
      <c r="A450" s="20">
        <v>44297.766967476899</v>
      </c>
      <c r="B450" s="21" t="s">
        <v>1172</v>
      </c>
      <c r="C450" s="6" t="s">
        <v>1173</v>
      </c>
      <c r="D450" s="6" t="s">
        <v>1174</v>
      </c>
      <c r="E450" s="21">
        <v>120</v>
      </c>
      <c r="F450" s="19">
        <v>0</v>
      </c>
      <c r="G450" s="19">
        <v>0</v>
      </c>
      <c r="H450" s="19">
        <v>154483.35</v>
      </c>
      <c r="I450" s="19">
        <v>154483.35</v>
      </c>
      <c r="J450" s="19">
        <v>7631.48</v>
      </c>
      <c r="K450" s="19">
        <v>16749.689999999999</v>
      </c>
      <c r="L450" s="19">
        <v>162.28</v>
      </c>
      <c r="M450" s="19">
        <v>24543.45</v>
      </c>
      <c r="O450" s="28">
        <v>154483.35</v>
      </c>
      <c r="P450" s="28">
        <v>162.28</v>
      </c>
      <c r="Q450" s="28">
        <v>7631.48</v>
      </c>
      <c r="R450" s="28">
        <v>16749.689999999999</v>
      </c>
      <c r="S450" s="31">
        <v>179026.80000000002</v>
      </c>
      <c r="U450" s="30">
        <f t="shared" si="68"/>
        <v>0</v>
      </c>
      <c r="V450" s="30">
        <f t="shared" si="69"/>
        <v>0</v>
      </c>
      <c r="W450" s="30">
        <f t="shared" si="70"/>
        <v>0</v>
      </c>
      <c r="X450" s="30">
        <f t="shared" si="71"/>
        <v>0</v>
      </c>
    </row>
    <row r="451" spans="1:24" x14ac:dyDescent="0.25">
      <c r="A451" s="20">
        <v>44298.731571840297</v>
      </c>
      <c r="B451" s="21" t="s">
        <v>1175</v>
      </c>
      <c r="C451" s="6" t="s">
        <v>1176</v>
      </c>
      <c r="D451" s="6" t="s">
        <v>1177</v>
      </c>
      <c r="E451" s="21">
        <v>120</v>
      </c>
      <c r="F451" s="19">
        <v>0</v>
      </c>
      <c r="G451" s="19">
        <v>0</v>
      </c>
      <c r="H451" s="19">
        <v>120947.4</v>
      </c>
      <c r="I451" s="19">
        <v>120947.4</v>
      </c>
      <c r="J451" s="19">
        <v>5974.8</v>
      </c>
      <c r="K451" s="19">
        <v>13113.15</v>
      </c>
      <c r="L451" s="19">
        <v>127.05</v>
      </c>
      <c r="M451" s="19">
        <v>19215</v>
      </c>
      <c r="O451" s="28">
        <v>120947.4</v>
      </c>
      <c r="P451" s="28">
        <v>127.05</v>
      </c>
      <c r="Q451" s="28">
        <v>5974.8</v>
      </c>
      <c r="R451" s="28">
        <v>13113.15</v>
      </c>
      <c r="S451" s="31">
        <v>140162.4</v>
      </c>
      <c r="U451" s="30">
        <f t="shared" si="68"/>
        <v>0</v>
      </c>
      <c r="V451" s="30">
        <f t="shared" si="69"/>
        <v>0</v>
      </c>
      <c r="W451" s="30">
        <f t="shared" si="70"/>
        <v>0</v>
      </c>
      <c r="X451" s="30">
        <f t="shared" si="71"/>
        <v>0</v>
      </c>
    </row>
    <row r="452" spans="1:24" x14ac:dyDescent="0.25">
      <c r="A452" s="20">
        <v>44297.753444988397</v>
      </c>
      <c r="B452" s="21" t="s">
        <v>1178</v>
      </c>
      <c r="C452" s="6" t="s">
        <v>1179</v>
      </c>
      <c r="D452" s="6" t="s">
        <v>1180</v>
      </c>
      <c r="E452" s="21">
        <v>120</v>
      </c>
      <c r="F452" s="19">
        <v>0</v>
      </c>
      <c r="G452" s="19">
        <v>0</v>
      </c>
      <c r="H452" s="19">
        <v>109418.47</v>
      </c>
      <c r="I452" s="19">
        <v>109418.47</v>
      </c>
      <c r="J452" s="19">
        <v>5405.27</v>
      </c>
      <c r="K452" s="19">
        <v>11862.92</v>
      </c>
      <c r="L452" s="19">
        <v>114.94</v>
      </c>
      <c r="M452" s="19">
        <v>17383.13</v>
      </c>
      <c r="O452" s="28">
        <v>109418.47</v>
      </c>
      <c r="P452" s="28">
        <v>114.94</v>
      </c>
      <c r="Q452" s="28">
        <v>5405.27</v>
      </c>
      <c r="R452" s="28">
        <v>11862.92</v>
      </c>
      <c r="S452" s="31">
        <v>126801.60000000001</v>
      </c>
      <c r="U452" s="30">
        <f t="shared" si="68"/>
        <v>0</v>
      </c>
      <c r="V452" s="30">
        <f t="shared" si="69"/>
        <v>0</v>
      </c>
      <c r="W452" s="30">
        <f t="shared" si="70"/>
        <v>0</v>
      </c>
      <c r="X452" s="30">
        <f t="shared" si="71"/>
        <v>0</v>
      </c>
    </row>
    <row r="453" spans="1:24" x14ac:dyDescent="0.25">
      <c r="A453" s="20">
        <v>44296.519732905101</v>
      </c>
      <c r="B453" s="21" t="s">
        <v>1181</v>
      </c>
      <c r="C453" s="6" t="s">
        <v>1182</v>
      </c>
      <c r="D453" s="6" t="s">
        <v>1183</v>
      </c>
      <c r="E453" s="21">
        <v>120</v>
      </c>
      <c r="F453" s="19">
        <v>0</v>
      </c>
      <c r="G453" s="19">
        <v>0</v>
      </c>
      <c r="H453" s="19">
        <v>77338.25</v>
      </c>
      <c r="I453" s="19">
        <v>77338.25</v>
      </c>
      <c r="J453" s="19">
        <v>3820.3</v>
      </c>
      <c r="K453" s="19">
        <v>8385.81</v>
      </c>
      <c r="L453" s="19">
        <v>81.239999999999995</v>
      </c>
      <c r="M453" s="19">
        <v>12287.35</v>
      </c>
      <c r="O453" s="28">
        <v>77338.25</v>
      </c>
      <c r="P453" s="28">
        <v>81.239999999999995</v>
      </c>
      <c r="Q453" s="28">
        <v>3820.3</v>
      </c>
      <c r="R453" s="28">
        <v>8385.81</v>
      </c>
      <c r="S453" s="31">
        <v>89625.600000000006</v>
      </c>
      <c r="U453" s="30">
        <f t="shared" si="68"/>
        <v>0</v>
      </c>
      <c r="V453" s="30">
        <f t="shared" si="69"/>
        <v>0</v>
      </c>
      <c r="W453" s="30">
        <f t="shared" si="70"/>
        <v>0</v>
      </c>
      <c r="X453" s="30">
        <f t="shared" si="71"/>
        <v>0</v>
      </c>
    </row>
    <row r="454" spans="1:24" x14ac:dyDescent="0.25">
      <c r="A454" s="20">
        <v>44298.3991503125</v>
      </c>
      <c r="B454" s="21" t="s">
        <v>1184</v>
      </c>
      <c r="C454" s="6" t="s">
        <v>1185</v>
      </c>
      <c r="D454" s="6" t="s">
        <v>1186</v>
      </c>
      <c r="E454" s="21">
        <v>120</v>
      </c>
      <c r="F454" s="19">
        <v>0</v>
      </c>
      <c r="G454" s="19">
        <v>0</v>
      </c>
      <c r="H454" s="19">
        <v>94101.92</v>
      </c>
      <c r="I454" s="19">
        <v>94101.92</v>
      </c>
      <c r="J454" s="19">
        <v>4648.6400000000003</v>
      </c>
      <c r="K454" s="19">
        <v>10202.99</v>
      </c>
      <c r="L454" s="19">
        <v>98.85</v>
      </c>
      <c r="M454" s="19">
        <v>14950.48</v>
      </c>
      <c r="O454" s="28">
        <v>94101.92</v>
      </c>
      <c r="P454" s="28">
        <v>98.85</v>
      </c>
      <c r="Q454" s="28">
        <v>4648.6400000000003</v>
      </c>
      <c r="R454" s="28">
        <v>10202.99</v>
      </c>
      <c r="S454" s="31">
        <v>109052.40000000001</v>
      </c>
      <c r="U454" s="30">
        <f t="shared" si="68"/>
        <v>0</v>
      </c>
      <c r="V454" s="30">
        <f t="shared" si="69"/>
        <v>0</v>
      </c>
      <c r="W454" s="30">
        <f t="shared" si="70"/>
        <v>0</v>
      </c>
      <c r="X454" s="30">
        <f t="shared" si="71"/>
        <v>0</v>
      </c>
    </row>
    <row r="455" spans="1:24" x14ac:dyDescent="0.25">
      <c r="A455" s="20">
        <v>44310.762427083297</v>
      </c>
      <c r="B455" s="21" t="s">
        <v>1187</v>
      </c>
      <c r="C455" s="6" t="s">
        <v>1188</v>
      </c>
      <c r="D455" s="6" t="s">
        <v>1189</v>
      </c>
      <c r="E455" s="21">
        <v>120</v>
      </c>
      <c r="F455" s="19">
        <v>0</v>
      </c>
      <c r="G455" s="19">
        <v>0</v>
      </c>
      <c r="H455" s="19">
        <v>146946.93</v>
      </c>
      <c r="I455" s="19">
        <v>146946.93</v>
      </c>
      <c r="J455" s="19">
        <v>6013.84</v>
      </c>
      <c r="K455" s="19">
        <v>15804.12</v>
      </c>
      <c r="L455" s="19">
        <v>153.11000000000001</v>
      </c>
      <c r="M455" s="19">
        <v>21971.07</v>
      </c>
      <c r="O455" s="28">
        <v>146946.93</v>
      </c>
      <c r="P455" s="28">
        <v>153.11000000000001</v>
      </c>
      <c r="Q455" s="28">
        <v>6013.84</v>
      </c>
      <c r="R455" s="28">
        <v>15804.12</v>
      </c>
      <c r="S455" s="31">
        <v>168917.99999999997</v>
      </c>
      <c r="U455" s="30">
        <f t="shared" si="68"/>
        <v>0</v>
      </c>
      <c r="V455" s="30">
        <f t="shared" si="69"/>
        <v>0</v>
      </c>
      <c r="W455" s="30">
        <f t="shared" si="70"/>
        <v>0</v>
      </c>
      <c r="X455" s="30">
        <f t="shared" si="71"/>
        <v>0</v>
      </c>
    </row>
    <row r="456" spans="1:24" x14ac:dyDescent="0.25">
      <c r="A456" s="20">
        <v>44296.689996215297</v>
      </c>
      <c r="B456" s="21" t="s">
        <v>1190</v>
      </c>
      <c r="C456" s="6" t="s">
        <v>1191</v>
      </c>
      <c r="D456" s="6" t="s">
        <v>1192</v>
      </c>
      <c r="E456" s="21">
        <v>120</v>
      </c>
      <c r="F456" s="19">
        <v>0</v>
      </c>
      <c r="G456" s="19">
        <v>0</v>
      </c>
      <c r="H456" s="19">
        <v>123821.75</v>
      </c>
      <c r="I456" s="19">
        <v>123821.75</v>
      </c>
      <c r="J456" s="19">
        <v>6116.8</v>
      </c>
      <c r="K456" s="19">
        <v>13424.98</v>
      </c>
      <c r="L456" s="19">
        <v>130.07</v>
      </c>
      <c r="M456" s="19">
        <v>19671.849999999999</v>
      </c>
      <c r="O456" s="28">
        <v>123821.75</v>
      </c>
      <c r="P456" s="28">
        <v>130.07</v>
      </c>
      <c r="Q456" s="28">
        <v>6116.8</v>
      </c>
      <c r="R456" s="28">
        <v>13424.98</v>
      </c>
      <c r="S456" s="31">
        <v>143493.6</v>
      </c>
      <c r="U456" s="30">
        <f t="shared" si="68"/>
        <v>0</v>
      </c>
      <c r="V456" s="30">
        <f t="shared" si="69"/>
        <v>0</v>
      </c>
      <c r="W456" s="30">
        <f t="shared" si="70"/>
        <v>0</v>
      </c>
      <c r="X456" s="30">
        <f t="shared" si="71"/>
        <v>0</v>
      </c>
    </row>
    <row r="457" spans="1:24" x14ac:dyDescent="0.25">
      <c r="A457" s="20">
        <v>44310.676308252303</v>
      </c>
      <c r="B457" s="21" t="s">
        <v>1193</v>
      </c>
      <c r="C457" s="6" t="s">
        <v>1194</v>
      </c>
      <c r="D457" s="6" t="s">
        <v>1195</v>
      </c>
      <c r="E457" s="21">
        <v>120</v>
      </c>
      <c r="F457" s="19">
        <v>0</v>
      </c>
      <c r="G457" s="19">
        <v>0</v>
      </c>
      <c r="H457" s="19">
        <v>124144.81</v>
      </c>
      <c r="I457" s="19">
        <v>124144.81</v>
      </c>
      <c r="J457" s="19">
        <v>6132.75</v>
      </c>
      <c r="K457" s="19">
        <v>13460.03</v>
      </c>
      <c r="L457" s="19">
        <v>130.41</v>
      </c>
      <c r="M457" s="19">
        <v>19723.189999999999</v>
      </c>
      <c r="O457" s="28">
        <v>124144.81</v>
      </c>
      <c r="P457" s="28">
        <v>130.41</v>
      </c>
      <c r="Q457" s="28">
        <v>6132.75</v>
      </c>
      <c r="R457" s="28">
        <v>13460.03</v>
      </c>
      <c r="S457" s="31">
        <v>143868</v>
      </c>
      <c r="U457" s="30">
        <f t="shared" si="68"/>
        <v>0</v>
      </c>
      <c r="V457" s="30">
        <f t="shared" si="69"/>
        <v>0</v>
      </c>
      <c r="W457" s="30">
        <f t="shared" si="70"/>
        <v>0</v>
      </c>
      <c r="X457" s="30">
        <f t="shared" si="71"/>
        <v>0</v>
      </c>
    </row>
    <row r="458" spans="1:24" x14ac:dyDescent="0.25">
      <c r="A458" s="20">
        <v>44304.484232673603</v>
      </c>
      <c r="B458" s="21" t="s">
        <v>1196</v>
      </c>
      <c r="C458" s="6" t="s">
        <v>1197</v>
      </c>
      <c r="D458" s="6" t="s">
        <v>1198</v>
      </c>
      <c r="E458" s="21">
        <v>120</v>
      </c>
      <c r="F458" s="19">
        <v>0</v>
      </c>
      <c r="G458" s="19">
        <v>0</v>
      </c>
      <c r="H458" s="19">
        <v>124945.14</v>
      </c>
      <c r="I458" s="19">
        <v>124945.14</v>
      </c>
      <c r="J458" s="19">
        <v>6172.29</v>
      </c>
      <c r="K458" s="19">
        <v>13546.92</v>
      </c>
      <c r="L458" s="19">
        <v>131.25</v>
      </c>
      <c r="M458" s="19">
        <v>19850.46</v>
      </c>
      <c r="O458" s="28">
        <v>124945.14</v>
      </c>
      <c r="P458" s="28">
        <v>131.25</v>
      </c>
      <c r="Q458" s="28">
        <v>6172.29</v>
      </c>
      <c r="R458" s="28">
        <v>13546.92</v>
      </c>
      <c r="S458" s="31">
        <v>144795.6</v>
      </c>
      <c r="U458" s="30">
        <f t="shared" si="68"/>
        <v>0</v>
      </c>
      <c r="V458" s="30">
        <f t="shared" si="69"/>
        <v>0</v>
      </c>
      <c r="W458" s="30">
        <f t="shared" si="70"/>
        <v>0</v>
      </c>
      <c r="X458" s="30">
        <f t="shared" si="71"/>
        <v>0</v>
      </c>
    </row>
    <row r="459" spans="1:24" x14ac:dyDescent="0.25">
      <c r="A459" s="20">
        <v>44308.640297951402</v>
      </c>
      <c r="B459" s="21" t="s">
        <v>1199</v>
      </c>
      <c r="C459" s="6" t="s">
        <v>1200</v>
      </c>
      <c r="D459" s="6" t="s">
        <v>1201</v>
      </c>
      <c r="E459" s="21">
        <v>120</v>
      </c>
      <c r="F459" s="19">
        <v>0</v>
      </c>
      <c r="G459" s="19">
        <v>0</v>
      </c>
      <c r="H459" s="19">
        <v>158268.4</v>
      </c>
      <c r="I459" s="19">
        <v>158268.4</v>
      </c>
      <c r="J459" s="19">
        <v>4496.1000000000004</v>
      </c>
      <c r="K459" s="19">
        <v>16816.97</v>
      </c>
      <c r="L459" s="19">
        <v>162.93</v>
      </c>
      <c r="M459" s="19">
        <v>21476</v>
      </c>
      <c r="O459" s="28">
        <v>158268.4</v>
      </c>
      <c r="P459" s="28">
        <v>162.93</v>
      </c>
      <c r="Q459" s="28">
        <v>4496.1000000000004</v>
      </c>
      <c r="R459" s="28">
        <v>16816.97</v>
      </c>
      <c r="S459" s="31">
        <v>179744.4</v>
      </c>
      <c r="U459" s="30">
        <f t="shared" si="68"/>
        <v>0</v>
      </c>
      <c r="V459" s="30">
        <f t="shared" si="69"/>
        <v>0</v>
      </c>
      <c r="W459" s="30">
        <f t="shared" si="70"/>
        <v>0</v>
      </c>
      <c r="X459" s="30">
        <f t="shared" si="71"/>
        <v>0</v>
      </c>
    </row>
    <row r="460" spans="1:24" x14ac:dyDescent="0.25">
      <c r="A460" s="20">
        <v>44303.583269675903</v>
      </c>
      <c r="B460" s="21" t="s">
        <v>1202</v>
      </c>
      <c r="C460" s="6" t="s">
        <v>1203</v>
      </c>
      <c r="D460" s="6" t="s">
        <v>1204</v>
      </c>
      <c r="E460" s="21">
        <v>120</v>
      </c>
      <c r="F460" s="19">
        <v>0</v>
      </c>
      <c r="G460" s="19">
        <v>0</v>
      </c>
      <c r="H460" s="19">
        <v>116254.72</v>
      </c>
      <c r="I460" s="19">
        <v>116254.72</v>
      </c>
      <c r="J460" s="19">
        <v>5742.98</v>
      </c>
      <c r="K460" s="19">
        <v>12604.18</v>
      </c>
      <c r="L460" s="19">
        <v>122.12</v>
      </c>
      <c r="M460" s="19">
        <v>18469.28</v>
      </c>
      <c r="O460" s="28">
        <v>116254.72</v>
      </c>
      <c r="P460" s="28">
        <v>122.12</v>
      </c>
      <c r="Q460" s="28">
        <v>5742.98</v>
      </c>
      <c r="R460" s="28">
        <v>12604.18</v>
      </c>
      <c r="S460" s="31">
        <v>134724</v>
      </c>
      <c r="U460" s="30">
        <f t="shared" si="68"/>
        <v>0</v>
      </c>
      <c r="V460" s="30">
        <f t="shared" si="69"/>
        <v>0</v>
      </c>
      <c r="W460" s="30">
        <f t="shared" si="70"/>
        <v>0</v>
      </c>
      <c r="X460" s="30">
        <f t="shared" si="71"/>
        <v>0</v>
      </c>
    </row>
    <row r="461" spans="1:24" s="36" customFormat="1" x14ac:dyDescent="0.25">
      <c r="A461" s="32">
        <v>44303.762196099502</v>
      </c>
      <c r="B461" s="33" t="s">
        <v>1205</v>
      </c>
      <c r="C461" s="34" t="s">
        <v>1206</v>
      </c>
      <c r="D461" s="34" t="s">
        <v>1207</v>
      </c>
      <c r="E461" s="33">
        <v>120</v>
      </c>
      <c r="F461" s="35">
        <v>0</v>
      </c>
      <c r="G461" s="35">
        <v>0</v>
      </c>
      <c r="H461" s="35">
        <v>110075.07</v>
      </c>
      <c r="I461" s="35">
        <v>110075.07</v>
      </c>
      <c r="J461" s="35">
        <v>4374.68</v>
      </c>
      <c r="K461" s="35">
        <v>11935.19</v>
      </c>
      <c r="L461" s="35">
        <v>115.63</v>
      </c>
      <c r="M461" s="35">
        <v>16425.5</v>
      </c>
      <c r="O461" s="37">
        <v>110075.07</v>
      </c>
      <c r="P461" s="37">
        <v>115.63</v>
      </c>
      <c r="Q461" s="37">
        <v>5437.71</v>
      </c>
      <c r="R461" s="37">
        <v>11935.19</v>
      </c>
      <c r="S461" s="38">
        <v>127563.60000000002</v>
      </c>
      <c r="U461" s="41">
        <f t="shared" si="68"/>
        <v>0</v>
      </c>
      <c r="V461" s="41">
        <f t="shared" si="69"/>
        <v>0</v>
      </c>
      <c r="W461" s="41">
        <f t="shared" si="70"/>
        <v>0</v>
      </c>
      <c r="X461" s="41">
        <f t="shared" si="71"/>
        <v>-1063.0300000000134</v>
      </c>
    </row>
    <row r="462" spans="1:24" x14ac:dyDescent="0.25">
      <c r="A462" s="20">
        <v>44311.486841284699</v>
      </c>
      <c r="B462" s="21" t="s">
        <v>1208</v>
      </c>
      <c r="C462" s="6" t="s">
        <v>1209</v>
      </c>
      <c r="D462" s="6" t="s">
        <v>1210</v>
      </c>
      <c r="E462" s="21">
        <v>120</v>
      </c>
      <c r="F462" s="19">
        <v>0</v>
      </c>
      <c r="G462" s="19">
        <v>0</v>
      </c>
      <c r="H462" s="19">
        <v>87029.75</v>
      </c>
      <c r="I462" s="19">
        <v>87029.75</v>
      </c>
      <c r="J462" s="19">
        <v>3960.34</v>
      </c>
      <c r="K462" s="19">
        <v>9400.83</v>
      </c>
      <c r="L462" s="19">
        <v>91.08</v>
      </c>
      <c r="M462" s="19">
        <v>13452.25</v>
      </c>
      <c r="O462" s="28">
        <v>87029.75</v>
      </c>
      <c r="P462" s="28">
        <v>91.08</v>
      </c>
      <c r="Q462" s="28">
        <v>3960.34</v>
      </c>
      <c r="R462" s="28">
        <v>9400.83</v>
      </c>
      <c r="S462" s="31">
        <v>100482</v>
      </c>
      <c r="U462" s="30">
        <f t="shared" si="68"/>
        <v>0</v>
      </c>
      <c r="V462" s="30">
        <f t="shared" si="69"/>
        <v>0</v>
      </c>
      <c r="W462" s="30">
        <f t="shared" si="70"/>
        <v>0</v>
      </c>
      <c r="X462" s="30">
        <f t="shared" si="71"/>
        <v>0</v>
      </c>
    </row>
    <row r="463" spans="1:24" x14ac:dyDescent="0.25">
      <c r="A463" s="20">
        <v>44299.421442511601</v>
      </c>
      <c r="B463" s="21" t="s">
        <v>1211</v>
      </c>
      <c r="C463" s="6" t="s">
        <v>1212</v>
      </c>
      <c r="D463" s="6" t="s">
        <v>1213</v>
      </c>
      <c r="E463" s="21">
        <v>120</v>
      </c>
      <c r="F463" s="19">
        <v>0</v>
      </c>
      <c r="G463" s="19">
        <v>0</v>
      </c>
      <c r="H463" s="19">
        <v>114800.85</v>
      </c>
      <c r="I463" s="19">
        <v>114800.85</v>
      </c>
      <c r="J463" s="19">
        <v>4888.05</v>
      </c>
      <c r="K463" s="19">
        <v>12366.49</v>
      </c>
      <c r="L463" s="19">
        <v>119.81</v>
      </c>
      <c r="M463" s="19">
        <v>17374.349999999999</v>
      </c>
      <c r="O463" s="28">
        <v>114800.85</v>
      </c>
      <c r="P463" s="28">
        <v>119.81</v>
      </c>
      <c r="Q463" s="28">
        <v>4888.05</v>
      </c>
      <c r="R463" s="28">
        <v>12366.49</v>
      </c>
      <c r="S463" s="31">
        <v>132175.20000000001</v>
      </c>
      <c r="U463" s="30">
        <f t="shared" si="68"/>
        <v>0</v>
      </c>
      <c r="V463" s="30">
        <f t="shared" si="69"/>
        <v>0</v>
      </c>
      <c r="W463" s="30">
        <f t="shared" si="70"/>
        <v>0</v>
      </c>
      <c r="X463" s="30">
        <f t="shared" si="71"/>
        <v>0</v>
      </c>
    </row>
    <row r="464" spans="1:24" x14ac:dyDescent="0.25">
      <c r="A464" s="20">
        <v>44309.768388622702</v>
      </c>
      <c r="B464" s="21" t="s">
        <v>1214</v>
      </c>
      <c r="C464" s="6" t="s">
        <v>1215</v>
      </c>
      <c r="D464" s="6" t="s">
        <v>1216</v>
      </c>
      <c r="E464" s="21">
        <v>120</v>
      </c>
      <c r="F464" s="19">
        <v>0</v>
      </c>
      <c r="G464" s="19">
        <v>0</v>
      </c>
      <c r="H464" s="19">
        <v>106011.4</v>
      </c>
      <c r="I464" s="19">
        <v>106011.4</v>
      </c>
      <c r="J464" s="19">
        <v>5236.96</v>
      </c>
      <c r="K464" s="19">
        <v>11493.88</v>
      </c>
      <c r="L464" s="19">
        <v>111.36</v>
      </c>
      <c r="M464" s="19">
        <v>16842.2</v>
      </c>
      <c r="O464" s="28">
        <v>106011.4</v>
      </c>
      <c r="P464" s="28">
        <v>111.36</v>
      </c>
      <c r="Q464" s="28">
        <v>5236.96</v>
      </c>
      <c r="R464" s="28">
        <v>11493.88</v>
      </c>
      <c r="S464" s="31">
        <v>122853.6</v>
      </c>
      <c r="U464" s="30">
        <f t="shared" si="68"/>
        <v>0</v>
      </c>
      <c r="V464" s="30">
        <f t="shared" si="69"/>
        <v>0</v>
      </c>
      <c r="W464" s="30">
        <f t="shared" si="70"/>
        <v>0</v>
      </c>
      <c r="X464" s="30">
        <f t="shared" si="71"/>
        <v>0</v>
      </c>
    </row>
    <row r="465" spans="1:24" x14ac:dyDescent="0.25">
      <c r="A465" s="20">
        <v>44311.477653588001</v>
      </c>
      <c r="B465" s="21" t="s">
        <v>1217</v>
      </c>
      <c r="C465" s="6" t="s">
        <v>1218</v>
      </c>
      <c r="D465" s="6" t="s">
        <v>1219</v>
      </c>
      <c r="E465" s="21">
        <v>120</v>
      </c>
      <c r="F465" s="19">
        <v>0</v>
      </c>
      <c r="G465" s="19">
        <v>0</v>
      </c>
      <c r="H465" s="19">
        <v>114635.32</v>
      </c>
      <c r="I465" s="19">
        <v>114635.32</v>
      </c>
      <c r="J465" s="19">
        <v>5662.99</v>
      </c>
      <c r="K465" s="19">
        <v>12429.67</v>
      </c>
      <c r="L465" s="19">
        <v>120.42</v>
      </c>
      <c r="M465" s="19">
        <v>18213.080000000002</v>
      </c>
      <c r="O465" s="28">
        <v>114635.32</v>
      </c>
      <c r="P465" s="28">
        <v>120.42</v>
      </c>
      <c r="Q465" s="28">
        <v>5662.99</v>
      </c>
      <c r="R465" s="28">
        <v>12429.67</v>
      </c>
      <c r="S465" s="31">
        <v>132848.40000000002</v>
      </c>
      <c r="U465" s="30">
        <f t="shared" si="68"/>
        <v>0</v>
      </c>
      <c r="V465" s="30">
        <f t="shared" si="69"/>
        <v>0</v>
      </c>
      <c r="W465" s="30">
        <f t="shared" si="70"/>
        <v>0</v>
      </c>
      <c r="X465" s="30">
        <f t="shared" si="71"/>
        <v>0</v>
      </c>
    </row>
    <row r="466" spans="1:24" x14ac:dyDescent="0.25">
      <c r="A466" s="20">
        <v>44315.7086605324</v>
      </c>
      <c r="B466" s="21" t="s">
        <v>1220</v>
      </c>
      <c r="C466" s="6" t="s">
        <v>1221</v>
      </c>
      <c r="D466" s="6" t="s">
        <v>1222</v>
      </c>
      <c r="E466" s="21">
        <v>120</v>
      </c>
      <c r="F466" s="19">
        <v>0</v>
      </c>
      <c r="G466" s="19">
        <v>0</v>
      </c>
      <c r="H466" s="19">
        <v>119539.19</v>
      </c>
      <c r="I466" s="19">
        <v>119539.19</v>
      </c>
      <c r="J466" s="19">
        <v>5905.23</v>
      </c>
      <c r="K466" s="19">
        <v>12960.41</v>
      </c>
      <c r="L466" s="19">
        <v>125.57</v>
      </c>
      <c r="M466" s="19">
        <v>18991.21</v>
      </c>
      <c r="O466" s="28">
        <v>119539.19</v>
      </c>
      <c r="P466" s="28">
        <v>125.57</v>
      </c>
      <c r="Q466" s="28">
        <v>5905.23</v>
      </c>
      <c r="R466" s="28">
        <v>12960.41</v>
      </c>
      <c r="S466" s="31">
        <v>138530.4</v>
      </c>
      <c r="U466" s="30">
        <f t="shared" si="68"/>
        <v>0</v>
      </c>
      <c r="V466" s="30">
        <f t="shared" si="69"/>
        <v>0</v>
      </c>
      <c r="W466" s="30">
        <f t="shared" si="70"/>
        <v>0</v>
      </c>
      <c r="X466" s="30">
        <f t="shared" si="71"/>
        <v>0</v>
      </c>
    </row>
    <row r="467" spans="1:24" x14ac:dyDescent="0.25">
      <c r="A467" s="20">
        <v>44311.5907349884</v>
      </c>
      <c r="B467" s="21" t="s">
        <v>1223</v>
      </c>
      <c r="C467" s="6" t="s">
        <v>1224</v>
      </c>
      <c r="D467" s="6" t="s">
        <v>1225</v>
      </c>
      <c r="E467" s="21">
        <v>120</v>
      </c>
      <c r="F467" s="19">
        <v>0</v>
      </c>
      <c r="G467" s="19">
        <v>0</v>
      </c>
      <c r="H467" s="19">
        <v>128951.5</v>
      </c>
      <c r="I467" s="19">
        <v>128951.5</v>
      </c>
      <c r="J467" s="19">
        <v>6370.2</v>
      </c>
      <c r="K467" s="19">
        <v>13981.24</v>
      </c>
      <c r="L467" s="19">
        <v>135.46</v>
      </c>
      <c r="M467" s="19">
        <v>20486.900000000001</v>
      </c>
      <c r="O467" s="28">
        <v>128951.5</v>
      </c>
      <c r="P467" s="28">
        <v>135.46</v>
      </c>
      <c r="Q467" s="28">
        <v>6370.2</v>
      </c>
      <c r="R467" s="28">
        <v>13981.24</v>
      </c>
      <c r="S467" s="31">
        <v>149438.39999999999</v>
      </c>
      <c r="U467" s="30">
        <f t="shared" si="68"/>
        <v>0</v>
      </c>
      <c r="V467" s="30">
        <f t="shared" si="69"/>
        <v>0</v>
      </c>
      <c r="W467" s="30">
        <f t="shared" si="70"/>
        <v>0</v>
      </c>
      <c r="X467" s="30">
        <f t="shared" si="71"/>
        <v>0</v>
      </c>
    </row>
    <row r="468" spans="1:24" x14ac:dyDescent="0.25">
      <c r="A468" s="20">
        <v>44293.702934294</v>
      </c>
      <c r="B468" s="21" t="s">
        <v>1226</v>
      </c>
      <c r="C468" s="6" t="s">
        <v>1227</v>
      </c>
      <c r="D468" s="6" t="s">
        <v>1228</v>
      </c>
      <c r="E468" s="21">
        <v>120</v>
      </c>
      <c r="F468" s="19">
        <v>0</v>
      </c>
      <c r="G468" s="19">
        <v>0</v>
      </c>
      <c r="H468" s="19">
        <v>133867.13</v>
      </c>
      <c r="I468" s="19">
        <v>133867.13</v>
      </c>
      <c r="J468" s="19">
        <v>6613.03</v>
      </c>
      <c r="K468" s="19">
        <v>14514.02</v>
      </c>
      <c r="L468" s="19">
        <v>140.62</v>
      </c>
      <c r="M468" s="19">
        <v>21267.67</v>
      </c>
      <c r="O468" s="28">
        <v>133867.13</v>
      </c>
      <c r="P468" s="28">
        <v>140.62</v>
      </c>
      <c r="Q468" s="28">
        <v>6613.03</v>
      </c>
      <c r="R468" s="28">
        <v>14514.02</v>
      </c>
      <c r="S468" s="31">
        <v>155134.79999999999</v>
      </c>
      <c r="U468" s="30">
        <f t="shared" si="68"/>
        <v>0</v>
      </c>
      <c r="V468" s="30">
        <f t="shared" si="69"/>
        <v>0</v>
      </c>
      <c r="W468" s="30">
        <f t="shared" si="70"/>
        <v>0</v>
      </c>
      <c r="X468" s="30">
        <f t="shared" si="71"/>
        <v>0</v>
      </c>
    </row>
    <row r="469" spans="1:24" x14ac:dyDescent="0.25">
      <c r="A469" s="20">
        <v>44303.585242708301</v>
      </c>
      <c r="B469" s="21" t="s">
        <v>1229</v>
      </c>
      <c r="C469" s="6" t="s">
        <v>1230</v>
      </c>
      <c r="D469" s="6" t="s">
        <v>1231</v>
      </c>
      <c r="E469" s="21">
        <v>120</v>
      </c>
      <c r="F469" s="19">
        <v>0</v>
      </c>
      <c r="G469" s="19">
        <v>0</v>
      </c>
      <c r="H469" s="19">
        <v>126921.94</v>
      </c>
      <c r="I469" s="19">
        <v>126921.94</v>
      </c>
      <c r="J469" s="19">
        <v>6269.95</v>
      </c>
      <c r="K469" s="19">
        <v>13761.18</v>
      </c>
      <c r="L469" s="19">
        <v>133.33000000000001</v>
      </c>
      <c r="M469" s="19">
        <v>20164.46</v>
      </c>
      <c r="O469" s="28">
        <v>126921.94</v>
      </c>
      <c r="P469" s="28">
        <v>133.33000000000001</v>
      </c>
      <c r="Q469" s="28">
        <v>6269.95</v>
      </c>
      <c r="R469" s="28">
        <v>13761.18</v>
      </c>
      <c r="S469" s="31">
        <v>147086.39999999999</v>
      </c>
      <c r="U469" s="30">
        <f t="shared" si="68"/>
        <v>0</v>
      </c>
      <c r="V469" s="30">
        <f t="shared" si="69"/>
        <v>0</v>
      </c>
      <c r="W469" s="30">
        <f t="shared" si="70"/>
        <v>0</v>
      </c>
      <c r="X469" s="30">
        <f t="shared" si="71"/>
        <v>0</v>
      </c>
    </row>
    <row r="470" spans="1:24" x14ac:dyDescent="0.25">
      <c r="A470" s="20">
        <v>44287.495282604199</v>
      </c>
      <c r="B470" s="21" t="s">
        <v>1232</v>
      </c>
      <c r="C470" s="6" t="s">
        <v>1233</v>
      </c>
      <c r="D470" s="6" t="s">
        <v>1234</v>
      </c>
      <c r="E470" s="21">
        <v>120</v>
      </c>
      <c r="F470" s="19">
        <v>0</v>
      </c>
      <c r="G470" s="19">
        <v>0</v>
      </c>
      <c r="H470" s="19">
        <v>81408.679999999993</v>
      </c>
      <c r="I470" s="19">
        <v>81408.679999999993</v>
      </c>
      <c r="J470" s="19">
        <v>4021.52</v>
      </c>
      <c r="K470" s="19">
        <v>8827.08</v>
      </c>
      <c r="L470" s="19">
        <v>85.52</v>
      </c>
      <c r="M470" s="19">
        <v>12934.12</v>
      </c>
      <c r="O470" s="28">
        <v>81408.679999999993</v>
      </c>
      <c r="P470" s="28">
        <v>85.52</v>
      </c>
      <c r="Q470" s="28">
        <v>4021.52</v>
      </c>
      <c r="R470" s="28">
        <v>8827.08</v>
      </c>
      <c r="S470" s="31">
        <v>94342.8</v>
      </c>
      <c r="U470" s="30">
        <f t="shared" si="68"/>
        <v>0</v>
      </c>
      <c r="V470" s="30">
        <f t="shared" si="69"/>
        <v>0</v>
      </c>
      <c r="W470" s="30">
        <f t="shared" si="70"/>
        <v>0</v>
      </c>
      <c r="X470" s="30">
        <f t="shared" si="71"/>
        <v>0</v>
      </c>
    </row>
    <row r="471" spans="1:24" x14ac:dyDescent="0.25">
      <c r="A471" s="20">
        <v>44303.540529710597</v>
      </c>
      <c r="B471" s="21" t="s">
        <v>1235</v>
      </c>
      <c r="C471" s="6" t="s">
        <v>1236</v>
      </c>
      <c r="D471" s="6" t="s">
        <v>1237</v>
      </c>
      <c r="E471" s="21">
        <v>120</v>
      </c>
      <c r="F471" s="19">
        <v>0</v>
      </c>
      <c r="G471" s="19">
        <v>0</v>
      </c>
      <c r="H471" s="19">
        <v>81408.679999999993</v>
      </c>
      <c r="I471" s="19">
        <v>81408.679999999993</v>
      </c>
      <c r="J471" s="19">
        <v>4021.52</v>
      </c>
      <c r="K471" s="19">
        <v>8827.08</v>
      </c>
      <c r="L471" s="19">
        <v>85.52</v>
      </c>
      <c r="M471" s="19">
        <v>12934.12</v>
      </c>
      <c r="O471" s="28">
        <v>81408.679999999993</v>
      </c>
      <c r="P471" s="28">
        <v>85.52</v>
      </c>
      <c r="Q471" s="28">
        <v>4021.52</v>
      </c>
      <c r="R471" s="28">
        <v>8827.08</v>
      </c>
      <c r="S471" s="31">
        <v>94342.8</v>
      </c>
      <c r="U471" s="30">
        <f t="shared" si="68"/>
        <v>0</v>
      </c>
      <c r="V471" s="30">
        <f t="shared" si="69"/>
        <v>0</v>
      </c>
      <c r="W471" s="30">
        <f t="shared" si="70"/>
        <v>0</v>
      </c>
      <c r="X471" s="30">
        <f t="shared" si="71"/>
        <v>0</v>
      </c>
    </row>
    <row r="472" spans="1:24" x14ac:dyDescent="0.25">
      <c r="A472" s="20">
        <v>44297.571671909704</v>
      </c>
      <c r="B472" s="21" t="s">
        <v>1238</v>
      </c>
      <c r="C472" s="6" t="s">
        <v>1239</v>
      </c>
      <c r="D472" s="6" t="s">
        <v>1240</v>
      </c>
      <c r="E472" s="21">
        <v>120</v>
      </c>
      <c r="F472" s="19">
        <v>0</v>
      </c>
      <c r="G472" s="19">
        <v>0</v>
      </c>
      <c r="H472" s="19">
        <v>81408.679999999993</v>
      </c>
      <c r="I472" s="19">
        <v>81408.679999999993</v>
      </c>
      <c r="J472" s="19">
        <v>4021.52</v>
      </c>
      <c r="K472" s="19">
        <v>8827.08</v>
      </c>
      <c r="L472" s="19">
        <v>85.52</v>
      </c>
      <c r="M472" s="19">
        <v>12934.12</v>
      </c>
      <c r="O472" s="28">
        <v>81408.679999999993</v>
      </c>
      <c r="P472" s="28">
        <v>85.52</v>
      </c>
      <c r="Q472" s="28">
        <v>4021.52</v>
      </c>
      <c r="R472" s="28">
        <v>8827.08</v>
      </c>
      <c r="S472" s="31">
        <v>94342.8</v>
      </c>
      <c r="U472" s="30">
        <f t="shared" si="68"/>
        <v>0</v>
      </c>
      <c r="V472" s="30">
        <f t="shared" si="69"/>
        <v>0</v>
      </c>
      <c r="W472" s="30">
        <f t="shared" si="70"/>
        <v>0</v>
      </c>
      <c r="X472" s="30">
        <f t="shared" si="71"/>
        <v>0</v>
      </c>
    </row>
    <row r="473" spans="1:24" x14ac:dyDescent="0.25">
      <c r="A473" s="48" t="s">
        <v>141</v>
      </c>
      <c r="B473" s="49"/>
      <c r="C473" s="49"/>
      <c r="D473" s="49"/>
      <c r="E473" s="22">
        <v>14880</v>
      </c>
      <c r="F473" s="23">
        <v>0</v>
      </c>
      <c r="G473" s="23">
        <v>0</v>
      </c>
      <c r="H473" s="23">
        <v>16087873.74</v>
      </c>
      <c r="I473" s="23">
        <v>16087873.74</v>
      </c>
      <c r="J473" s="23">
        <v>728981.63</v>
      </c>
      <c r="K473" s="23">
        <v>1737620.48</v>
      </c>
      <c r="L473" s="23">
        <v>16834.72</v>
      </c>
      <c r="M473" s="24">
        <v>2483436.83</v>
      </c>
      <c r="S473" s="29"/>
    </row>
    <row r="474" spans="1:24" x14ac:dyDescent="0.25">
      <c r="S474" s="29"/>
    </row>
    <row r="475" spans="1:24" x14ac:dyDescent="0.25">
      <c r="A475" s="12" t="s">
        <v>3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S475" s="29"/>
    </row>
    <row r="476" spans="1:24" x14ac:dyDescent="0.25">
      <c r="A476" s="15" t="s">
        <v>1241</v>
      </c>
      <c r="B476" s="15"/>
      <c r="C476" s="15"/>
      <c r="D476" s="15"/>
      <c r="E476" s="3"/>
      <c r="F476" s="3"/>
      <c r="G476" s="3"/>
      <c r="H476" s="3"/>
      <c r="I476" s="3"/>
      <c r="J476" s="3"/>
      <c r="K476" s="3"/>
      <c r="L476" s="3"/>
      <c r="M476" s="3"/>
      <c r="S476" s="29"/>
    </row>
    <row r="477" spans="1:24" x14ac:dyDescent="0.25">
      <c r="A477" s="45" t="s">
        <v>5</v>
      </c>
      <c r="B477" s="46" t="s">
        <v>6</v>
      </c>
      <c r="C477" s="46"/>
      <c r="D477" s="46"/>
      <c r="E477" s="45" t="s">
        <v>7</v>
      </c>
      <c r="F477" s="46" t="s">
        <v>8</v>
      </c>
      <c r="G477" s="46"/>
      <c r="H477" s="46"/>
      <c r="I477" s="46"/>
      <c r="J477" s="46" t="s">
        <v>9</v>
      </c>
      <c r="K477" s="46"/>
      <c r="L477" s="46"/>
      <c r="M477" s="46"/>
      <c r="S477" s="29"/>
    </row>
    <row r="478" spans="1:24" x14ac:dyDescent="0.25">
      <c r="A478" s="45"/>
      <c r="B478" s="7" t="s">
        <v>10</v>
      </c>
      <c r="C478" s="47" t="s">
        <v>11</v>
      </c>
      <c r="D478" s="47"/>
      <c r="E478" s="45"/>
      <c r="F478" s="7" t="s">
        <v>12</v>
      </c>
      <c r="G478" s="8" t="s">
        <v>13</v>
      </c>
      <c r="H478" s="7" t="s">
        <v>14</v>
      </c>
      <c r="I478" s="7" t="s">
        <v>15</v>
      </c>
      <c r="J478" s="7" t="s">
        <v>13</v>
      </c>
      <c r="K478" s="7" t="s">
        <v>16</v>
      </c>
      <c r="L478" s="7" t="s">
        <v>17</v>
      </c>
      <c r="M478" s="7" t="s">
        <v>15</v>
      </c>
      <c r="S478" s="29"/>
    </row>
    <row r="479" spans="1:24" x14ac:dyDescent="0.25">
      <c r="A479" s="45"/>
      <c r="B479" s="7" t="s">
        <v>18</v>
      </c>
      <c r="C479" s="9" t="s">
        <v>19</v>
      </c>
      <c r="D479" s="9" t="s">
        <v>20</v>
      </c>
      <c r="E479" s="45"/>
      <c r="F479" s="7" t="s">
        <v>21</v>
      </c>
      <c r="G479" s="7" t="s">
        <v>21</v>
      </c>
      <c r="H479" s="7" t="s">
        <v>21</v>
      </c>
      <c r="I479" s="7" t="s">
        <v>21</v>
      </c>
      <c r="J479" s="7" t="s">
        <v>21</v>
      </c>
      <c r="K479" s="7" t="s">
        <v>21</v>
      </c>
      <c r="L479" s="7" t="s">
        <v>21</v>
      </c>
      <c r="M479" s="7" t="s">
        <v>21</v>
      </c>
      <c r="S479" s="29"/>
    </row>
    <row r="480" spans="1:24" x14ac:dyDescent="0.25">
      <c r="A480" s="20">
        <v>44307.8169344907</v>
      </c>
      <c r="B480" s="21" t="s">
        <v>1242</v>
      </c>
      <c r="C480" s="6" t="s">
        <v>1243</v>
      </c>
      <c r="D480" s="6" t="s">
        <v>1244</v>
      </c>
      <c r="E480" s="21">
        <v>120</v>
      </c>
      <c r="F480" s="19">
        <v>0</v>
      </c>
      <c r="G480" s="19">
        <v>0</v>
      </c>
      <c r="H480" s="19">
        <v>165366.04</v>
      </c>
      <c r="I480" s="19">
        <v>165366.04</v>
      </c>
      <c r="J480" s="19">
        <v>4921.96</v>
      </c>
      <c r="K480" s="19">
        <v>17593.54</v>
      </c>
      <c r="L480" s="19">
        <v>170.46</v>
      </c>
      <c r="M480" s="19">
        <v>22685.96</v>
      </c>
      <c r="O480" s="28">
        <v>165366.04</v>
      </c>
      <c r="P480" s="28">
        <v>170.46</v>
      </c>
      <c r="Q480" s="28">
        <v>4921.96</v>
      </c>
      <c r="R480" s="28">
        <v>17593.54</v>
      </c>
      <c r="S480" s="31">
        <v>188052</v>
      </c>
      <c r="U480" s="30">
        <f t="shared" ref="U480" si="72">O480-I480</f>
        <v>0</v>
      </c>
      <c r="V480" s="30">
        <f t="shared" ref="V480" si="73">P480-L480</f>
        <v>0</v>
      </c>
      <c r="W480" s="30">
        <f t="shared" ref="W480" si="74">R480-K480</f>
        <v>0</v>
      </c>
      <c r="X480" s="30">
        <f t="shared" ref="X480" si="75">O480+M480-S480</f>
        <v>0</v>
      </c>
    </row>
    <row r="481" spans="1:24" x14ac:dyDescent="0.25">
      <c r="A481" s="20">
        <v>44311.808111226797</v>
      </c>
      <c r="B481" s="21" t="s">
        <v>1245</v>
      </c>
      <c r="C481" s="6" t="s">
        <v>1246</v>
      </c>
      <c r="D481" s="6" t="s">
        <v>1247</v>
      </c>
      <c r="E481" s="21">
        <v>120</v>
      </c>
      <c r="F481" s="19">
        <v>0</v>
      </c>
      <c r="G481" s="19">
        <v>0</v>
      </c>
      <c r="H481" s="19">
        <v>158636</v>
      </c>
      <c r="I481" s="19">
        <v>158636</v>
      </c>
      <c r="J481" s="19">
        <v>0</v>
      </c>
      <c r="K481" s="19">
        <v>16389.61</v>
      </c>
      <c r="L481" s="19">
        <v>158.79</v>
      </c>
      <c r="M481" s="19">
        <v>16548.400000000001</v>
      </c>
      <c r="O481" s="28">
        <v>158636</v>
      </c>
      <c r="P481" s="28">
        <v>158.79</v>
      </c>
      <c r="Q481" s="28">
        <v>0</v>
      </c>
      <c r="R481" s="28">
        <v>16389.61</v>
      </c>
      <c r="S481" s="31">
        <v>175184.40000000002</v>
      </c>
      <c r="U481" s="30">
        <f t="shared" ref="U481:U484" si="76">O481-I481</f>
        <v>0</v>
      </c>
      <c r="V481" s="30">
        <f t="shared" ref="V481:V484" si="77">P481-L481</f>
        <v>0</v>
      </c>
      <c r="W481" s="30">
        <f t="shared" ref="W481:W484" si="78">R481-K481</f>
        <v>0</v>
      </c>
      <c r="X481" s="30">
        <f t="shared" ref="X481:X484" si="79">O481+M481-S481</f>
        <v>0</v>
      </c>
    </row>
    <row r="482" spans="1:24" s="36" customFormat="1" x14ac:dyDescent="0.25">
      <c r="A482" s="32">
        <v>44289.726884178199</v>
      </c>
      <c r="B482" s="33" t="s">
        <v>1248</v>
      </c>
      <c r="C482" s="34" t="s">
        <v>1249</v>
      </c>
      <c r="D482" s="34" t="s">
        <v>1250</v>
      </c>
      <c r="E482" s="33">
        <v>120</v>
      </c>
      <c r="F482" s="35">
        <v>0</v>
      </c>
      <c r="G482" s="35">
        <v>0</v>
      </c>
      <c r="H482" s="35">
        <v>107741.04</v>
      </c>
      <c r="I482" s="35">
        <v>107741.04</v>
      </c>
      <c r="J482" s="35">
        <v>5322.4</v>
      </c>
      <c r="K482" s="35">
        <v>11682.18</v>
      </c>
      <c r="L482" s="35">
        <v>113.18</v>
      </c>
      <c r="M482" s="35">
        <v>17117.759999999998</v>
      </c>
      <c r="O482" s="37"/>
      <c r="P482" s="37"/>
      <c r="Q482" s="37"/>
      <c r="R482" s="37"/>
      <c r="S482" s="38"/>
      <c r="U482" s="39"/>
      <c r="V482" s="39"/>
      <c r="W482" s="39"/>
      <c r="X482" s="39">
        <f t="shared" si="79"/>
        <v>17117.759999999998</v>
      </c>
    </row>
    <row r="483" spans="1:24" x14ac:dyDescent="0.25">
      <c r="A483" s="20">
        <v>44288.658863344899</v>
      </c>
      <c r="B483" s="21" t="s">
        <v>1251</v>
      </c>
      <c r="C483" s="6" t="s">
        <v>1252</v>
      </c>
      <c r="D483" s="6" t="s">
        <v>1253</v>
      </c>
      <c r="E483" s="21">
        <v>120</v>
      </c>
      <c r="F483" s="19">
        <v>0</v>
      </c>
      <c r="G483" s="19">
        <v>0</v>
      </c>
      <c r="H483" s="19">
        <v>123466</v>
      </c>
      <c r="I483" s="19">
        <v>123466</v>
      </c>
      <c r="J483" s="19">
        <v>0</v>
      </c>
      <c r="K483" s="19">
        <v>12756.81</v>
      </c>
      <c r="L483" s="19">
        <v>123.59</v>
      </c>
      <c r="M483" s="19">
        <v>12880.4</v>
      </c>
      <c r="O483" s="28">
        <v>123466</v>
      </c>
      <c r="P483" s="28">
        <v>123.59</v>
      </c>
      <c r="Q483" s="28">
        <v>0</v>
      </c>
      <c r="R483" s="28">
        <v>12756.81</v>
      </c>
      <c r="S483" s="31">
        <v>136346.4</v>
      </c>
      <c r="U483" s="30">
        <f t="shared" si="76"/>
        <v>0</v>
      </c>
      <c r="V483" s="30">
        <f t="shared" si="77"/>
        <v>0</v>
      </c>
      <c r="W483" s="30">
        <f t="shared" si="78"/>
        <v>0</v>
      </c>
      <c r="X483" s="30">
        <f t="shared" si="79"/>
        <v>0</v>
      </c>
    </row>
    <row r="484" spans="1:24" x14ac:dyDescent="0.25">
      <c r="A484" s="20">
        <v>44311.620792210597</v>
      </c>
      <c r="B484" s="21" t="s">
        <v>1254</v>
      </c>
      <c r="C484" s="6" t="s">
        <v>1255</v>
      </c>
      <c r="D484" s="6" t="s">
        <v>1256</v>
      </c>
      <c r="E484" s="21">
        <v>120</v>
      </c>
      <c r="F484" s="19">
        <v>0</v>
      </c>
      <c r="G484" s="19">
        <v>0</v>
      </c>
      <c r="H484" s="19">
        <v>121194.34</v>
      </c>
      <c r="I484" s="19">
        <v>121194.34</v>
      </c>
      <c r="J484" s="19">
        <v>5971.66</v>
      </c>
      <c r="K484" s="19">
        <v>13139.11</v>
      </c>
      <c r="L484" s="19">
        <v>127.29</v>
      </c>
      <c r="M484" s="19">
        <v>19238.060000000001</v>
      </c>
      <c r="O484" s="28">
        <v>121194.34</v>
      </c>
      <c r="P484" s="28">
        <v>127.29</v>
      </c>
      <c r="Q484" s="28">
        <v>5971.66</v>
      </c>
      <c r="R484" s="28">
        <v>13139.11</v>
      </c>
      <c r="S484" s="31">
        <v>140432.4</v>
      </c>
      <c r="U484" s="30">
        <f t="shared" si="76"/>
        <v>0</v>
      </c>
      <c r="V484" s="30">
        <f t="shared" si="77"/>
        <v>0</v>
      </c>
      <c r="W484" s="30">
        <f t="shared" si="78"/>
        <v>0</v>
      </c>
      <c r="X484" s="30">
        <f t="shared" si="79"/>
        <v>0</v>
      </c>
    </row>
    <row r="485" spans="1:24" x14ac:dyDescent="0.25">
      <c r="A485" s="20">
        <v>44295.580750694397</v>
      </c>
      <c r="B485" s="21" t="s">
        <v>1257</v>
      </c>
      <c r="C485" s="6" t="s">
        <v>1249</v>
      </c>
      <c r="D485" s="6" t="s">
        <v>1250</v>
      </c>
      <c r="E485" s="21">
        <v>120</v>
      </c>
      <c r="F485" s="19">
        <v>0</v>
      </c>
      <c r="G485" s="19">
        <v>0</v>
      </c>
      <c r="H485" s="19">
        <v>108964.89</v>
      </c>
      <c r="I485" s="19">
        <v>108964.89</v>
      </c>
      <c r="J485" s="19">
        <v>5382.11</v>
      </c>
      <c r="K485" s="19">
        <v>11814.54</v>
      </c>
      <c r="L485" s="19">
        <v>114.46</v>
      </c>
      <c r="M485" s="19">
        <v>17311.11</v>
      </c>
      <c r="O485" s="28">
        <v>108964.89</v>
      </c>
      <c r="P485" s="28">
        <v>114.46</v>
      </c>
      <c r="Q485" s="28">
        <v>5382.11</v>
      </c>
      <c r="R485" s="28">
        <v>11814.54</v>
      </c>
      <c r="S485" s="31">
        <v>126276</v>
      </c>
      <c r="U485" s="30">
        <f t="shared" ref="U485:U508" si="80">O485-I485</f>
        <v>0</v>
      </c>
      <c r="V485" s="30">
        <f t="shared" ref="V485:V508" si="81">P485-L485</f>
        <v>0</v>
      </c>
      <c r="W485" s="30">
        <f t="shared" ref="W485:W508" si="82">R485-K485</f>
        <v>0</v>
      </c>
      <c r="X485" s="30">
        <f t="shared" ref="X485:X508" si="83">O485+M485-S485</f>
        <v>0</v>
      </c>
    </row>
    <row r="486" spans="1:24" x14ac:dyDescent="0.25">
      <c r="A486" s="20">
        <v>44290.585996446804</v>
      </c>
      <c r="B486" s="21" t="s">
        <v>1258</v>
      </c>
      <c r="C486" s="6" t="s">
        <v>1259</v>
      </c>
      <c r="D486" s="6" t="s">
        <v>1260</v>
      </c>
      <c r="E486" s="21">
        <v>120</v>
      </c>
      <c r="F486" s="19">
        <v>0</v>
      </c>
      <c r="G486" s="19">
        <v>0</v>
      </c>
      <c r="H486" s="19">
        <v>134144.51999999999</v>
      </c>
      <c r="I486" s="19">
        <v>134144.51999999999</v>
      </c>
      <c r="J486" s="19">
        <v>6626.74</v>
      </c>
      <c r="K486" s="19">
        <v>14544.23</v>
      </c>
      <c r="L486" s="19">
        <v>140.91</v>
      </c>
      <c r="M486" s="19">
        <v>21311.88</v>
      </c>
      <c r="O486" s="28">
        <v>134144.51999999999</v>
      </c>
      <c r="P486" s="28">
        <v>140.91</v>
      </c>
      <c r="Q486" s="28">
        <v>6626.74</v>
      </c>
      <c r="R486" s="28">
        <v>14544.23</v>
      </c>
      <c r="S486" s="31">
        <v>155456.4</v>
      </c>
      <c r="U486" s="30">
        <f t="shared" si="80"/>
        <v>0</v>
      </c>
      <c r="V486" s="30">
        <f t="shared" si="81"/>
        <v>0</v>
      </c>
      <c r="W486" s="30">
        <f t="shared" si="82"/>
        <v>0</v>
      </c>
      <c r="X486" s="30">
        <f t="shared" si="83"/>
        <v>0</v>
      </c>
    </row>
    <row r="487" spans="1:24" x14ac:dyDescent="0.25">
      <c r="A487" s="20">
        <v>44299.422301469902</v>
      </c>
      <c r="B487" s="21" t="s">
        <v>1261</v>
      </c>
      <c r="C487" s="6" t="s">
        <v>1262</v>
      </c>
      <c r="D487" s="6" t="s">
        <v>1263</v>
      </c>
      <c r="E487" s="21">
        <v>120</v>
      </c>
      <c r="F487" s="19">
        <v>0</v>
      </c>
      <c r="G487" s="19">
        <v>0</v>
      </c>
      <c r="H487" s="19">
        <v>131085.85</v>
      </c>
      <c r="I487" s="19">
        <v>131085.85</v>
      </c>
      <c r="J487" s="19">
        <v>6475.15</v>
      </c>
      <c r="K487" s="19">
        <v>14212.9</v>
      </c>
      <c r="L487" s="19">
        <v>137.69999999999999</v>
      </c>
      <c r="M487" s="19">
        <v>20825.75</v>
      </c>
      <c r="O487" s="28">
        <v>131085.85</v>
      </c>
      <c r="P487" s="28">
        <v>137.69999999999999</v>
      </c>
      <c r="Q487" s="28">
        <v>6475.15</v>
      </c>
      <c r="R487" s="28">
        <v>14212.9</v>
      </c>
      <c r="S487" s="31">
        <v>151911.6</v>
      </c>
      <c r="U487" s="30">
        <f t="shared" si="80"/>
        <v>0</v>
      </c>
      <c r="V487" s="30">
        <f t="shared" si="81"/>
        <v>0</v>
      </c>
      <c r="W487" s="30">
        <f t="shared" si="82"/>
        <v>0</v>
      </c>
      <c r="X487" s="30">
        <f t="shared" si="83"/>
        <v>0</v>
      </c>
    </row>
    <row r="488" spans="1:24" x14ac:dyDescent="0.25">
      <c r="A488" s="20">
        <v>44296.5988069792</v>
      </c>
      <c r="B488" s="21" t="s">
        <v>1264</v>
      </c>
      <c r="C488" s="6" t="s">
        <v>1265</v>
      </c>
      <c r="D488" s="6" t="s">
        <v>1266</v>
      </c>
      <c r="E488" s="21">
        <v>120</v>
      </c>
      <c r="F488" s="19">
        <v>0</v>
      </c>
      <c r="G488" s="19">
        <v>0</v>
      </c>
      <c r="H488" s="19">
        <v>179397.17</v>
      </c>
      <c r="I488" s="19">
        <v>179397.17</v>
      </c>
      <c r="J488" s="19">
        <v>8763.83</v>
      </c>
      <c r="K488" s="19">
        <v>19440.25</v>
      </c>
      <c r="L488" s="19">
        <v>188.35</v>
      </c>
      <c r="M488" s="19">
        <v>28392.43</v>
      </c>
      <c r="O488" s="28">
        <v>179397.17</v>
      </c>
      <c r="P488" s="28">
        <v>188.35</v>
      </c>
      <c r="Q488" s="28">
        <v>8763.83</v>
      </c>
      <c r="R488" s="28">
        <v>19440.25</v>
      </c>
      <c r="S488" s="31">
        <v>207789.6</v>
      </c>
      <c r="U488" s="30">
        <f t="shared" si="80"/>
        <v>0</v>
      </c>
      <c r="V488" s="30">
        <f t="shared" si="81"/>
        <v>0</v>
      </c>
      <c r="W488" s="30">
        <f t="shared" si="82"/>
        <v>0</v>
      </c>
      <c r="X488" s="30">
        <f t="shared" si="83"/>
        <v>0</v>
      </c>
    </row>
    <row r="489" spans="1:24" x14ac:dyDescent="0.25">
      <c r="A489" s="20">
        <v>44311.717418020802</v>
      </c>
      <c r="B489" s="21" t="s">
        <v>1267</v>
      </c>
      <c r="C489" s="6" t="s">
        <v>1268</v>
      </c>
      <c r="D489" s="6" t="s">
        <v>1269</v>
      </c>
      <c r="E489" s="21">
        <v>120</v>
      </c>
      <c r="F489" s="19">
        <v>0</v>
      </c>
      <c r="G489" s="19">
        <v>0</v>
      </c>
      <c r="H489" s="19">
        <v>157621.92000000001</v>
      </c>
      <c r="I489" s="19">
        <v>157621.92000000001</v>
      </c>
      <c r="J489" s="19">
        <v>7786.32</v>
      </c>
      <c r="K489" s="19">
        <v>17090.189999999999</v>
      </c>
      <c r="L489" s="19">
        <v>165.57</v>
      </c>
      <c r="M489" s="19">
        <v>25042.080000000002</v>
      </c>
      <c r="O489" s="28">
        <v>157621.92000000001</v>
      </c>
      <c r="P489" s="28">
        <v>165.57</v>
      </c>
      <c r="Q489" s="28">
        <v>7786.32</v>
      </c>
      <c r="R489" s="28">
        <v>17090.189999999999</v>
      </c>
      <c r="S489" s="31">
        <v>182664.00000000003</v>
      </c>
      <c r="U489" s="30">
        <f t="shared" si="80"/>
        <v>0</v>
      </c>
      <c r="V489" s="30">
        <f t="shared" si="81"/>
        <v>0</v>
      </c>
      <c r="W489" s="30">
        <f t="shared" si="82"/>
        <v>0</v>
      </c>
      <c r="X489" s="30">
        <f t="shared" si="83"/>
        <v>0</v>
      </c>
    </row>
    <row r="490" spans="1:24" x14ac:dyDescent="0.25">
      <c r="A490" s="20">
        <v>44303.574451932902</v>
      </c>
      <c r="B490" s="21" t="s">
        <v>1270</v>
      </c>
      <c r="C490" s="6" t="s">
        <v>1271</v>
      </c>
      <c r="D490" s="6" t="s">
        <v>1272</v>
      </c>
      <c r="E490" s="21">
        <v>120</v>
      </c>
      <c r="F490" s="19">
        <v>0</v>
      </c>
      <c r="G490" s="19">
        <v>0</v>
      </c>
      <c r="H490" s="19">
        <v>134245.28</v>
      </c>
      <c r="I490" s="19">
        <v>134245.28</v>
      </c>
      <c r="J490" s="19">
        <v>6604.72</v>
      </c>
      <c r="K490" s="19">
        <v>14553.01</v>
      </c>
      <c r="L490" s="19">
        <v>140.99</v>
      </c>
      <c r="M490" s="19">
        <v>21298.720000000001</v>
      </c>
      <c r="O490" s="28">
        <v>134245.28</v>
      </c>
      <c r="P490" s="28">
        <v>140.99</v>
      </c>
      <c r="Q490" s="28">
        <v>6604.72</v>
      </c>
      <c r="R490" s="28">
        <v>14553.01</v>
      </c>
      <c r="S490" s="31">
        <v>155544</v>
      </c>
      <c r="U490" s="30">
        <f t="shared" si="80"/>
        <v>0</v>
      </c>
      <c r="V490" s="30">
        <f t="shared" si="81"/>
        <v>0</v>
      </c>
      <c r="W490" s="30">
        <f t="shared" si="82"/>
        <v>0</v>
      </c>
      <c r="X490" s="30">
        <f t="shared" si="83"/>
        <v>0</v>
      </c>
    </row>
    <row r="491" spans="1:24" x14ac:dyDescent="0.25">
      <c r="A491" s="20">
        <v>44300.602131134299</v>
      </c>
      <c r="B491" s="21" t="s">
        <v>1273</v>
      </c>
      <c r="C491" s="6" t="s">
        <v>1274</v>
      </c>
      <c r="D491" s="6" t="s">
        <v>1275</v>
      </c>
      <c r="E491" s="21">
        <v>120</v>
      </c>
      <c r="F491" s="19">
        <v>0</v>
      </c>
      <c r="G491" s="19">
        <v>0</v>
      </c>
      <c r="H491" s="19">
        <v>133762.64000000001</v>
      </c>
      <c r="I491" s="19">
        <v>133762.64000000001</v>
      </c>
      <c r="J491" s="19">
        <v>3025.76</v>
      </c>
      <c r="K491" s="19">
        <v>14133.07</v>
      </c>
      <c r="L491" s="19">
        <v>136.93</v>
      </c>
      <c r="M491" s="19">
        <v>17295.759999999998</v>
      </c>
      <c r="O491" s="28">
        <v>133762.64000000001</v>
      </c>
      <c r="P491" s="28">
        <v>136.93</v>
      </c>
      <c r="Q491" s="28">
        <v>3025.76</v>
      </c>
      <c r="R491" s="28">
        <v>14133.07</v>
      </c>
      <c r="S491" s="31">
        <v>151058.40000000002</v>
      </c>
      <c r="U491" s="30">
        <f t="shared" si="80"/>
        <v>0</v>
      </c>
      <c r="V491" s="30">
        <f t="shared" si="81"/>
        <v>0</v>
      </c>
      <c r="W491" s="30">
        <f t="shared" si="82"/>
        <v>0</v>
      </c>
      <c r="X491" s="30">
        <f t="shared" si="83"/>
        <v>0</v>
      </c>
    </row>
    <row r="492" spans="1:24" x14ac:dyDescent="0.25">
      <c r="A492" s="20">
        <v>44304.5700951736</v>
      </c>
      <c r="B492" s="21" t="s">
        <v>1276</v>
      </c>
      <c r="C492" s="6" t="s">
        <v>1277</v>
      </c>
      <c r="D492" s="6" t="s">
        <v>1278</v>
      </c>
      <c r="E492" s="21">
        <v>120</v>
      </c>
      <c r="F492" s="19">
        <v>0</v>
      </c>
      <c r="G492" s="19">
        <v>0</v>
      </c>
      <c r="H492" s="19">
        <v>294365.77</v>
      </c>
      <c r="I492" s="19">
        <v>294365.77</v>
      </c>
      <c r="J492" s="19">
        <v>0</v>
      </c>
      <c r="K492" s="19">
        <v>30413.57</v>
      </c>
      <c r="L492" s="19">
        <v>294.66000000000003</v>
      </c>
      <c r="M492" s="19">
        <v>30708.23</v>
      </c>
      <c r="O492" s="28">
        <v>294365.77</v>
      </c>
      <c r="P492" s="28">
        <v>294.66000000000003</v>
      </c>
      <c r="Q492" s="28">
        <v>0</v>
      </c>
      <c r="R492" s="28">
        <v>30413.57</v>
      </c>
      <c r="S492" s="31">
        <v>325074</v>
      </c>
      <c r="U492" s="30">
        <f t="shared" si="80"/>
        <v>0</v>
      </c>
      <c r="V492" s="30">
        <f t="shared" si="81"/>
        <v>0</v>
      </c>
      <c r="W492" s="30">
        <f t="shared" si="82"/>
        <v>0</v>
      </c>
      <c r="X492" s="30">
        <f t="shared" si="83"/>
        <v>0</v>
      </c>
    </row>
    <row r="493" spans="1:24" x14ac:dyDescent="0.25">
      <c r="A493" s="20">
        <v>44311.802821331003</v>
      </c>
      <c r="B493" s="21" t="s">
        <v>1279</v>
      </c>
      <c r="C493" s="6" t="s">
        <v>1280</v>
      </c>
      <c r="D493" s="6" t="s">
        <v>1281</v>
      </c>
      <c r="E493" s="21">
        <v>120</v>
      </c>
      <c r="F493" s="19">
        <v>0</v>
      </c>
      <c r="G493" s="19">
        <v>0</v>
      </c>
      <c r="H493" s="19">
        <v>121194.34</v>
      </c>
      <c r="I493" s="19">
        <v>121194.34</v>
      </c>
      <c r="J493" s="19">
        <v>5987</v>
      </c>
      <c r="K493" s="19">
        <v>13140.55</v>
      </c>
      <c r="L493" s="19">
        <v>127.31</v>
      </c>
      <c r="M493" s="19">
        <v>19254.86</v>
      </c>
      <c r="O493" s="28">
        <v>121194.34</v>
      </c>
      <c r="P493" s="28">
        <v>127.31</v>
      </c>
      <c r="Q493" s="28">
        <v>5987</v>
      </c>
      <c r="R493" s="28">
        <v>13140.55</v>
      </c>
      <c r="S493" s="31">
        <v>140449.19999999998</v>
      </c>
      <c r="U493" s="30">
        <f t="shared" si="80"/>
        <v>0</v>
      </c>
      <c r="V493" s="30">
        <f t="shared" si="81"/>
        <v>0</v>
      </c>
      <c r="W493" s="30">
        <f t="shared" si="82"/>
        <v>0</v>
      </c>
      <c r="X493" s="30">
        <f t="shared" si="83"/>
        <v>0</v>
      </c>
    </row>
    <row r="494" spans="1:24" x14ac:dyDescent="0.25">
      <c r="A494" s="20">
        <v>44297.7185102199</v>
      </c>
      <c r="B494" s="21" t="s">
        <v>1282</v>
      </c>
      <c r="C494" s="6" t="s">
        <v>1283</v>
      </c>
      <c r="D494" s="6" t="s">
        <v>1284</v>
      </c>
      <c r="E494" s="21">
        <v>120</v>
      </c>
      <c r="F494" s="19">
        <v>0</v>
      </c>
      <c r="G494" s="19">
        <v>0</v>
      </c>
      <c r="H494" s="19">
        <v>180598.42</v>
      </c>
      <c r="I494" s="19">
        <v>180598.42</v>
      </c>
      <c r="J494" s="19">
        <v>5835.91</v>
      </c>
      <c r="K494" s="19">
        <v>19261.849999999999</v>
      </c>
      <c r="L494" s="19">
        <v>186.62</v>
      </c>
      <c r="M494" s="19">
        <v>25284.38</v>
      </c>
      <c r="O494" s="28">
        <v>180598.42</v>
      </c>
      <c r="P494" s="28">
        <v>186.62</v>
      </c>
      <c r="Q494" s="28">
        <v>5835.91</v>
      </c>
      <c r="R494" s="28">
        <v>19261.849999999999</v>
      </c>
      <c r="S494" s="31">
        <v>205882.80000000002</v>
      </c>
      <c r="U494" s="30">
        <f t="shared" si="80"/>
        <v>0</v>
      </c>
      <c r="V494" s="30">
        <f t="shared" si="81"/>
        <v>0</v>
      </c>
      <c r="W494" s="30">
        <f t="shared" si="82"/>
        <v>0</v>
      </c>
      <c r="X494" s="30">
        <f t="shared" si="83"/>
        <v>0</v>
      </c>
    </row>
    <row r="495" spans="1:24" x14ac:dyDescent="0.25">
      <c r="A495" s="20">
        <v>44302.6806355671</v>
      </c>
      <c r="B495" s="21" t="s">
        <v>1285</v>
      </c>
      <c r="C495" s="6" t="s">
        <v>1286</v>
      </c>
      <c r="D495" s="6" t="s">
        <v>1287</v>
      </c>
      <c r="E495" s="21">
        <v>120</v>
      </c>
      <c r="F495" s="19">
        <v>0</v>
      </c>
      <c r="G495" s="19">
        <v>0</v>
      </c>
      <c r="H495" s="19">
        <v>122850.66</v>
      </c>
      <c r="I495" s="19">
        <v>122850.66</v>
      </c>
      <c r="J495" s="19">
        <v>2371.04</v>
      </c>
      <c r="K495" s="19">
        <v>12937.35</v>
      </c>
      <c r="L495" s="19">
        <v>125.35</v>
      </c>
      <c r="M495" s="19">
        <v>15433.74</v>
      </c>
      <c r="O495" s="28">
        <v>122850.66</v>
      </c>
      <c r="P495" s="28">
        <v>125.35</v>
      </c>
      <c r="Q495" s="28">
        <v>2371.04</v>
      </c>
      <c r="R495" s="28">
        <v>12937.35</v>
      </c>
      <c r="S495" s="31">
        <v>138284.4</v>
      </c>
      <c r="U495" s="30">
        <f t="shared" si="80"/>
        <v>0</v>
      </c>
      <c r="V495" s="30">
        <f t="shared" si="81"/>
        <v>0</v>
      </c>
      <c r="W495" s="30">
        <f t="shared" si="82"/>
        <v>0</v>
      </c>
      <c r="X495" s="30">
        <f t="shared" si="83"/>
        <v>0</v>
      </c>
    </row>
    <row r="496" spans="1:24" x14ac:dyDescent="0.25">
      <c r="A496" s="20">
        <v>44295.705204942104</v>
      </c>
      <c r="B496" s="21" t="s">
        <v>1288</v>
      </c>
      <c r="C496" s="6" t="s">
        <v>1289</v>
      </c>
      <c r="D496" s="6" t="s">
        <v>1290</v>
      </c>
      <c r="E496" s="21">
        <v>120</v>
      </c>
      <c r="F496" s="19">
        <v>0</v>
      </c>
      <c r="G496" s="19">
        <v>0</v>
      </c>
      <c r="H496" s="19">
        <v>103773.59</v>
      </c>
      <c r="I496" s="19">
        <v>103773.59</v>
      </c>
      <c r="J496" s="19">
        <v>5126.42</v>
      </c>
      <c r="K496" s="19">
        <v>11251.38</v>
      </c>
      <c r="L496" s="19">
        <v>109.01</v>
      </c>
      <c r="M496" s="19">
        <v>16486.810000000001</v>
      </c>
      <c r="O496" s="28">
        <v>103773.59</v>
      </c>
      <c r="P496" s="28">
        <v>109.01</v>
      </c>
      <c r="Q496" s="28">
        <v>5126.42</v>
      </c>
      <c r="R496" s="28">
        <v>11251.38</v>
      </c>
      <c r="S496" s="31">
        <v>120260.4</v>
      </c>
      <c r="U496" s="30">
        <f t="shared" si="80"/>
        <v>0</v>
      </c>
      <c r="V496" s="30">
        <f t="shared" si="81"/>
        <v>0</v>
      </c>
      <c r="W496" s="30">
        <f t="shared" si="82"/>
        <v>0</v>
      </c>
      <c r="X496" s="30">
        <f t="shared" si="83"/>
        <v>0</v>
      </c>
    </row>
    <row r="497" spans="1:24" x14ac:dyDescent="0.25">
      <c r="A497" s="20">
        <v>44313.4029715625</v>
      </c>
      <c r="B497" s="21" t="s">
        <v>1291</v>
      </c>
      <c r="C497" s="6" t="s">
        <v>1292</v>
      </c>
      <c r="D497" s="6" t="s">
        <v>1293</v>
      </c>
      <c r="E497" s="21">
        <v>120</v>
      </c>
      <c r="F497" s="19">
        <v>0</v>
      </c>
      <c r="G497" s="19">
        <v>0</v>
      </c>
      <c r="H497" s="19">
        <v>106821</v>
      </c>
      <c r="I497" s="19">
        <v>106821</v>
      </c>
      <c r="J497" s="19">
        <v>5276.95</v>
      </c>
      <c r="K497" s="19">
        <v>11581.84</v>
      </c>
      <c r="L497" s="19">
        <v>112.21</v>
      </c>
      <c r="M497" s="19">
        <v>16971</v>
      </c>
      <c r="O497" s="28">
        <v>106821</v>
      </c>
      <c r="P497" s="28">
        <v>112.21</v>
      </c>
      <c r="Q497" s="28">
        <v>5276.95</v>
      </c>
      <c r="R497" s="28">
        <v>11581.84</v>
      </c>
      <c r="S497" s="31">
        <v>123792</v>
      </c>
      <c r="U497" s="30">
        <f t="shared" si="80"/>
        <v>0</v>
      </c>
      <c r="V497" s="30">
        <f t="shared" si="81"/>
        <v>0</v>
      </c>
      <c r="W497" s="30">
        <f t="shared" si="82"/>
        <v>0</v>
      </c>
      <c r="X497" s="30">
        <f t="shared" si="83"/>
        <v>0</v>
      </c>
    </row>
    <row r="498" spans="1:24" s="36" customFormat="1" x14ac:dyDescent="0.25">
      <c r="A498" s="32">
        <v>44303.620699884297</v>
      </c>
      <c r="B498" s="33" t="s">
        <v>1294</v>
      </c>
      <c r="C498" s="34" t="s">
        <v>1295</v>
      </c>
      <c r="D498" s="34" t="s">
        <v>1296</v>
      </c>
      <c r="E498" s="33">
        <v>120</v>
      </c>
      <c r="F498" s="35">
        <v>0</v>
      </c>
      <c r="G498" s="35">
        <v>0</v>
      </c>
      <c r="H498" s="35">
        <v>149400</v>
      </c>
      <c r="I498" s="35">
        <v>149400</v>
      </c>
      <c r="J498" s="35">
        <v>7380</v>
      </c>
      <c r="K498" s="35">
        <v>16197.86</v>
      </c>
      <c r="L498" s="35">
        <v>156.94</v>
      </c>
      <c r="M498" s="35">
        <v>23734.799999999999</v>
      </c>
      <c r="O498" s="37">
        <v>149400</v>
      </c>
      <c r="P498" s="37">
        <v>156.94</v>
      </c>
      <c r="Q498" s="37">
        <v>5937.21</v>
      </c>
      <c r="R498" s="37">
        <v>16197.86</v>
      </c>
      <c r="S498" s="38">
        <v>171692.01</v>
      </c>
      <c r="U498" s="39">
        <f t="shared" si="80"/>
        <v>0</v>
      </c>
      <c r="V498" s="39">
        <f t="shared" si="81"/>
        <v>0</v>
      </c>
      <c r="W498" s="39">
        <f t="shared" si="82"/>
        <v>0</v>
      </c>
      <c r="X498" s="39">
        <f t="shared" si="83"/>
        <v>1442.789999999979</v>
      </c>
    </row>
    <row r="499" spans="1:24" x14ac:dyDescent="0.25">
      <c r="A499" s="20">
        <v>44287.710760648202</v>
      </c>
      <c r="B499" s="21" t="s">
        <v>1297</v>
      </c>
      <c r="C499" s="6" t="s">
        <v>1298</v>
      </c>
      <c r="D499" s="6" t="s">
        <v>1299</v>
      </c>
      <c r="E499" s="21">
        <v>120</v>
      </c>
      <c r="F499" s="19">
        <v>0</v>
      </c>
      <c r="G499" s="19">
        <v>0</v>
      </c>
      <c r="H499" s="19">
        <v>112050</v>
      </c>
      <c r="I499" s="19">
        <v>112050</v>
      </c>
      <c r="J499" s="19">
        <v>723</v>
      </c>
      <c r="K499" s="19">
        <v>11651.31</v>
      </c>
      <c r="L499" s="19">
        <v>112.89</v>
      </c>
      <c r="M499" s="19">
        <v>12487.2</v>
      </c>
      <c r="O499" s="28">
        <v>112050</v>
      </c>
      <c r="P499" s="28">
        <v>112.89</v>
      </c>
      <c r="Q499" s="28">
        <v>723</v>
      </c>
      <c r="R499" s="28">
        <v>11651.31</v>
      </c>
      <c r="S499" s="31">
        <v>124537.2</v>
      </c>
      <c r="U499" s="30">
        <f t="shared" si="80"/>
        <v>0</v>
      </c>
      <c r="V499" s="30">
        <f t="shared" si="81"/>
        <v>0</v>
      </c>
      <c r="W499" s="30">
        <f t="shared" si="82"/>
        <v>0</v>
      </c>
      <c r="X499" s="30">
        <f t="shared" si="83"/>
        <v>0</v>
      </c>
    </row>
    <row r="500" spans="1:24" x14ac:dyDescent="0.25">
      <c r="A500" s="20">
        <v>44297.585158067101</v>
      </c>
      <c r="B500" s="21" t="s">
        <v>1300</v>
      </c>
      <c r="C500" s="6" t="s">
        <v>1301</v>
      </c>
      <c r="D500" s="6" t="s">
        <v>1302</v>
      </c>
      <c r="E500" s="21">
        <v>120</v>
      </c>
      <c r="F500" s="19">
        <v>0</v>
      </c>
      <c r="G500" s="19">
        <v>0</v>
      </c>
      <c r="H500" s="19">
        <v>122622.64</v>
      </c>
      <c r="I500" s="19">
        <v>122622.64</v>
      </c>
      <c r="J500" s="19">
        <v>6057.56</v>
      </c>
      <c r="K500" s="19">
        <v>13294.99</v>
      </c>
      <c r="L500" s="19">
        <v>128.81</v>
      </c>
      <c r="M500" s="19">
        <v>19481.36</v>
      </c>
      <c r="O500" s="28">
        <v>122622.64</v>
      </c>
      <c r="P500" s="28">
        <v>128.81</v>
      </c>
      <c r="Q500" s="28">
        <v>6057.56</v>
      </c>
      <c r="R500" s="28">
        <v>13294.99</v>
      </c>
      <c r="S500" s="31">
        <v>142104</v>
      </c>
      <c r="U500" s="30">
        <f t="shared" si="80"/>
        <v>0</v>
      </c>
      <c r="V500" s="30">
        <f t="shared" si="81"/>
        <v>0</v>
      </c>
      <c r="W500" s="30">
        <f t="shared" si="82"/>
        <v>0</v>
      </c>
      <c r="X500" s="30">
        <f t="shared" si="83"/>
        <v>0</v>
      </c>
    </row>
    <row r="501" spans="1:24" x14ac:dyDescent="0.25">
      <c r="A501" s="20">
        <v>44287.543612002301</v>
      </c>
      <c r="B501" s="21" t="s">
        <v>1303</v>
      </c>
      <c r="C501" s="6" t="s">
        <v>1304</v>
      </c>
      <c r="D501" s="6" t="s">
        <v>1305</v>
      </c>
      <c r="E501" s="21">
        <v>120</v>
      </c>
      <c r="F501" s="19">
        <v>0</v>
      </c>
      <c r="G501" s="19">
        <v>0</v>
      </c>
      <c r="H501" s="19">
        <v>99611.32</v>
      </c>
      <c r="I501" s="19">
        <v>99611.32</v>
      </c>
      <c r="J501" s="19">
        <v>4920.68</v>
      </c>
      <c r="K501" s="19">
        <v>10799.76</v>
      </c>
      <c r="L501" s="19">
        <v>104.64</v>
      </c>
      <c r="M501" s="19">
        <v>15825.08</v>
      </c>
      <c r="O501" s="28">
        <v>99611.32</v>
      </c>
      <c r="P501" s="28">
        <v>104.64</v>
      </c>
      <c r="Q501" s="28">
        <v>4920.68</v>
      </c>
      <c r="R501" s="28">
        <v>10799.76</v>
      </c>
      <c r="S501" s="31">
        <v>115436.40000000001</v>
      </c>
      <c r="U501" s="30">
        <f t="shared" si="80"/>
        <v>0</v>
      </c>
      <c r="V501" s="30">
        <f t="shared" si="81"/>
        <v>0</v>
      </c>
      <c r="W501" s="30">
        <f t="shared" si="82"/>
        <v>0</v>
      </c>
      <c r="X501" s="30">
        <f t="shared" si="83"/>
        <v>0</v>
      </c>
    </row>
    <row r="502" spans="1:24" x14ac:dyDescent="0.25">
      <c r="A502" s="20">
        <v>44299.711224502302</v>
      </c>
      <c r="B502" s="21" t="s">
        <v>1306</v>
      </c>
      <c r="C502" s="6" t="s">
        <v>1307</v>
      </c>
      <c r="D502" s="6" t="s">
        <v>1308</v>
      </c>
      <c r="E502" s="21">
        <v>120</v>
      </c>
      <c r="F502" s="19">
        <v>0</v>
      </c>
      <c r="G502" s="19">
        <v>0</v>
      </c>
      <c r="H502" s="19">
        <v>95764.11</v>
      </c>
      <c r="I502" s="19">
        <v>95764.11</v>
      </c>
      <c r="J502" s="19">
        <v>4689.8500000000004</v>
      </c>
      <c r="K502" s="19">
        <v>10378.290000000001</v>
      </c>
      <c r="L502" s="19">
        <v>100.55</v>
      </c>
      <c r="M502" s="19">
        <v>15168.69</v>
      </c>
      <c r="O502" s="28">
        <v>95764.11</v>
      </c>
      <c r="P502" s="28">
        <v>100.55</v>
      </c>
      <c r="Q502" s="28">
        <v>4689.8500000000004</v>
      </c>
      <c r="R502" s="28">
        <v>10378.290000000001</v>
      </c>
      <c r="S502" s="31">
        <v>110932.80000000002</v>
      </c>
      <c r="U502" s="30">
        <f t="shared" si="80"/>
        <v>0</v>
      </c>
      <c r="V502" s="30">
        <f t="shared" si="81"/>
        <v>0</v>
      </c>
      <c r="W502" s="30">
        <f t="shared" si="82"/>
        <v>0</v>
      </c>
      <c r="X502" s="30">
        <f t="shared" si="83"/>
        <v>0</v>
      </c>
    </row>
    <row r="503" spans="1:24" x14ac:dyDescent="0.25">
      <c r="A503" s="20">
        <v>44289.630286655098</v>
      </c>
      <c r="B503" s="21" t="s">
        <v>1309</v>
      </c>
      <c r="C503" s="6" t="s">
        <v>1310</v>
      </c>
      <c r="D503" s="6" t="s">
        <v>1311</v>
      </c>
      <c r="E503" s="21">
        <v>120</v>
      </c>
      <c r="F503" s="19">
        <v>0</v>
      </c>
      <c r="G503" s="19">
        <v>0</v>
      </c>
      <c r="H503" s="19">
        <v>104265.24</v>
      </c>
      <c r="I503" s="19">
        <v>104265.24</v>
      </c>
      <c r="J503" s="19">
        <v>4955.91</v>
      </c>
      <c r="K503" s="19">
        <v>11285.12</v>
      </c>
      <c r="L503" s="19">
        <v>109.33</v>
      </c>
      <c r="M503" s="19">
        <v>16350.36</v>
      </c>
      <c r="O503" s="28">
        <v>104265.24</v>
      </c>
      <c r="P503" s="28">
        <v>109.33</v>
      </c>
      <c r="Q503" s="28">
        <v>4955.91</v>
      </c>
      <c r="R503" s="28">
        <v>11285.12</v>
      </c>
      <c r="S503" s="31">
        <v>120615.6</v>
      </c>
      <c r="U503" s="30">
        <f t="shared" si="80"/>
        <v>0</v>
      </c>
      <c r="V503" s="30">
        <f t="shared" si="81"/>
        <v>0</v>
      </c>
      <c r="W503" s="30">
        <f t="shared" si="82"/>
        <v>0</v>
      </c>
      <c r="X503" s="30">
        <f t="shared" si="83"/>
        <v>0</v>
      </c>
    </row>
    <row r="504" spans="1:24" x14ac:dyDescent="0.25">
      <c r="A504" s="20">
        <v>44297.5779881134</v>
      </c>
      <c r="B504" s="21" t="s">
        <v>1312</v>
      </c>
      <c r="C504" s="6" t="s">
        <v>1313</v>
      </c>
      <c r="D504" s="6" t="s">
        <v>1314</v>
      </c>
      <c r="E504" s="21">
        <v>120</v>
      </c>
      <c r="F504" s="19">
        <v>0</v>
      </c>
      <c r="G504" s="19">
        <v>0</v>
      </c>
      <c r="H504" s="19">
        <v>99611.32</v>
      </c>
      <c r="I504" s="19">
        <v>99611.32</v>
      </c>
      <c r="J504" s="19">
        <v>4918.68</v>
      </c>
      <c r="K504" s="19">
        <v>10799.37</v>
      </c>
      <c r="L504" s="19">
        <v>104.63</v>
      </c>
      <c r="M504" s="19">
        <v>15822.68</v>
      </c>
      <c r="O504" s="28">
        <v>99611.32</v>
      </c>
      <c r="P504" s="28">
        <v>104.63</v>
      </c>
      <c r="Q504" s="28">
        <v>4918.68</v>
      </c>
      <c r="R504" s="28">
        <v>10799.37</v>
      </c>
      <c r="S504" s="31">
        <v>115434</v>
      </c>
      <c r="U504" s="30">
        <f t="shared" si="80"/>
        <v>0</v>
      </c>
      <c r="V504" s="30">
        <f t="shared" si="81"/>
        <v>0</v>
      </c>
      <c r="W504" s="30">
        <f t="shared" si="82"/>
        <v>0</v>
      </c>
      <c r="X504" s="30">
        <f t="shared" si="83"/>
        <v>0</v>
      </c>
    </row>
    <row r="505" spans="1:24" x14ac:dyDescent="0.25">
      <c r="A505" s="20">
        <v>44315.6175014236</v>
      </c>
      <c r="B505" s="21" t="s">
        <v>1315</v>
      </c>
      <c r="C505" s="6" t="s">
        <v>1316</v>
      </c>
      <c r="D505" s="6" t="s">
        <v>1317</v>
      </c>
      <c r="E505" s="21">
        <v>120</v>
      </c>
      <c r="F505" s="19">
        <v>0</v>
      </c>
      <c r="G505" s="19">
        <v>0</v>
      </c>
      <c r="H505" s="19">
        <v>97082.08</v>
      </c>
      <c r="I505" s="19">
        <v>97082.08</v>
      </c>
      <c r="J505" s="19">
        <v>4795.8</v>
      </c>
      <c r="K505" s="19">
        <v>10526.14</v>
      </c>
      <c r="L505" s="19">
        <v>101.98</v>
      </c>
      <c r="M505" s="19">
        <v>15423.92</v>
      </c>
      <c r="O505" s="28">
        <v>97082.08</v>
      </c>
      <c r="P505" s="28">
        <v>101.98</v>
      </c>
      <c r="Q505" s="28">
        <v>4795.8</v>
      </c>
      <c r="R505" s="28">
        <v>10526.14</v>
      </c>
      <c r="S505" s="31">
        <v>112506</v>
      </c>
      <c r="U505" s="30">
        <f t="shared" si="80"/>
        <v>0</v>
      </c>
      <c r="V505" s="30">
        <f t="shared" si="81"/>
        <v>0</v>
      </c>
      <c r="W505" s="30">
        <f t="shared" si="82"/>
        <v>0</v>
      </c>
      <c r="X505" s="30">
        <f t="shared" si="83"/>
        <v>0</v>
      </c>
    </row>
    <row r="506" spans="1:24" x14ac:dyDescent="0.25">
      <c r="A506" s="20">
        <v>44290.610494479202</v>
      </c>
      <c r="B506" s="21" t="s">
        <v>1318</v>
      </c>
      <c r="C506" s="6" t="s">
        <v>1319</v>
      </c>
      <c r="D506" s="6" t="s">
        <v>1320</v>
      </c>
      <c r="E506" s="21">
        <v>120</v>
      </c>
      <c r="F506" s="19">
        <v>0</v>
      </c>
      <c r="G506" s="19">
        <v>0</v>
      </c>
      <c r="H506" s="19">
        <v>99611.32</v>
      </c>
      <c r="I506" s="19">
        <v>99611.32</v>
      </c>
      <c r="J506" s="19">
        <v>4920.78</v>
      </c>
      <c r="K506" s="19">
        <v>10799.66</v>
      </c>
      <c r="L506" s="19">
        <v>104.64</v>
      </c>
      <c r="M506" s="19">
        <v>15825.08</v>
      </c>
      <c r="O506" s="28">
        <v>99611.32</v>
      </c>
      <c r="P506" s="28">
        <v>104.64</v>
      </c>
      <c r="Q506" s="28">
        <v>4920.78</v>
      </c>
      <c r="R506" s="28">
        <v>10799.66</v>
      </c>
      <c r="S506" s="31">
        <v>115436.40000000001</v>
      </c>
      <c r="U506" s="30">
        <f t="shared" si="80"/>
        <v>0</v>
      </c>
      <c r="V506" s="30">
        <f t="shared" si="81"/>
        <v>0</v>
      </c>
      <c r="W506" s="30">
        <f t="shared" si="82"/>
        <v>0</v>
      </c>
      <c r="X506" s="30">
        <f t="shared" si="83"/>
        <v>0</v>
      </c>
    </row>
    <row r="507" spans="1:24" x14ac:dyDescent="0.25">
      <c r="A507" s="20">
        <v>44290.746632754599</v>
      </c>
      <c r="B507" s="21" t="s">
        <v>1321</v>
      </c>
      <c r="C507" s="6" t="s">
        <v>1322</v>
      </c>
      <c r="D507" s="6" t="s">
        <v>1323</v>
      </c>
      <c r="E507" s="21">
        <v>120</v>
      </c>
      <c r="F507" s="19">
        <v>0</v>
      </c>
      <c r="G507" s="19">
        <v>0</v>
      </c>
      <c r="H507" s="19">
        <v>102830.19</v>
      </c>
      <c r="I507" s="19">
        <v>102830.19</v>
      </c>
      <c r="J507" s="19">
        <v>3169.81</v>
      </c>
      <c r="K507" s="19">
        <v>10951.49</v>
      </c>
      <c r="L507" s="19">
        <v>106.11</v>
      </c>
      <c r="M507" s="19">
        <v>14227.41</v>
      </c>
      <c r="O507" s="28">
        <v>102830.19</v>
      </c>
      <c r="P507" s="28">
        <v>106.11</v>
      </c>
      <c r="Q507" s="28">
        <v>3169.81</v>
      </c>
      <c r="R507" s="28">
        <v>10951.49</v>
      </c>
      <c r="S507" s="31">
        <v>117057.60000000001</v>
      </c>
      <c r="U507" s="30">
        <f t="shared" si="80"/>
        <v>0</v>
      </c>
      <c r="V507" s="30">
        <f t="shared" si="81"/>
        <v>0</v>
      </c>
      <c r="W507" s="30">
        <f t="shared" si="82"/>
        <v>0</v>
      </c>
      <c r="X507" s="30">
        <f t="shared" si="83"/>
        <v>0</v>
      </c>
    </row>
    <row r="508" spans="1:24" x14ac:dyDescent="0.25">
      <c r="A508" s="20">
        <v>44297.638989004598</v>
      </c>
      <c r="B508" s="21" t="s">
        <v>1324</v>
      </c>
      <c r="C508" s="6" t="s">
        <v>1325</v>
      </c>
      <c r="D508" s="6" t="s">
        <v>1326</v>
      </c>
      <c r="E508" s="21">
        <v>120</v>
      </c>
      <c r="F508" s="19">
        <v>0</v>
      </c>
      <c r="G508" s="19">
        <v>0</v>
      </c>
      <c r="H508" s="19">
        <v>102193.4</v>
      </c>
      <c r="I508" s="19">
        <v>102193.4</v>
      </c>
      <c r="J508" s="19">
        <v>5031.6000000000004</v>
      </c>
      <c r="K508" s="19">
        <v>11078.87</v>
      </c>
      <c r="L508" s="19">
        <v>107.33</v>
      </c>
      <c r="M508" s="19">
        <v>16217.8</v>
      </c>
      <c r="O508" s="28">
        <v>102193.4</v>
      </c>
      <c r="P508" s="28">
        <v>107.33</v>
      </c>
      <c r="Q508" s="28">
        <v>5031.6000000000004</v>
      </c>
      <c r="R508" s="28">
        <v>11078.87</v>
      </c>
      <c r="S508" s="31">
        <v>118411.2</v>
      </c>
      <c r="U508" s="30">
        <f t="shared" si="80"/>
        <v>0</v>
      </c>
      <c r="V508" s="30">
        <f t="shared" si="81"/>
        <v>0</v>
      </c>
      <c r="W508" s="30">
        <f t="shared" si="82"/>
        <v>0</v>
      </c>
      <c r="X508" s="30">
        <f t="shared" si="83"/>
        <v>0</v>
      </c>
    </row>
    <row r="509" spans="1:24" x14ac:dyDescent="0.25">
      <c r="A509" s="48" t="s">
        <v>141</v>
      </c>
      <c r="B509" s="49"/>
      <c r="C509" s="49"/>
      <c r="D509" s="49"/>
      <c r="E509" s="22">
        <v>3480</v>
      </c>
      <c r="F509" s="23">
        <v>0</v>
      </c>
      <c r="G509" s="23">
        <v>0</v>
      </c>
      <c r="H509" s="23">
        <v>3770271.09</v>
      </c>
      <c r="I509" s="23">
        <v>3770271.09</v>
      </c>
      <c r="J509" s="23">
        <v>137041.64000000001</v>
      </c>
      <c r="K509" s="23">
        <v>403698.84</v>
      </c>
      <c r="L509" s="23">
        <v>3911.23</v>
      </c>
      <c r="M509" s="24">
        <v>544651.71</v>
      </c>
      <c r="S509" s="29"/>
    </row>
    <row r="510" spans="1:24" x14ac:dyDescent="0.25">
      <c r="S510" s="29"/>
    </row>
    <row r="511" spans="1:24" x14ac:dyDescent="0.25">
      <c r="A511" s="12" t="s">
        <v>3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S511" s="29"/>
    </row>
    <row r="512" spans="1:24" x14ac:dyDescent="0.25">
      <c r="A512" s="15" t="s">
        <v>1327</v>
      </c>
      <c r="B512" s="15"/>
      <c r="C512" s="15"/>
      <c r="D512" s="15"/>
      <c r="E512" s="3"/>
      <c r="F512" s="3"/>
      <c r="G512" s="3"/>
      <c r="H512" s="3"/>
      <c r="I512" s="3"/>
      <c r="J512" s="3"/>
      <c r="K512" s="3"/>
      <c r="L512" s="3"/>
      <c r="M512" s="3"/>
      <c r="S512" s="29"/>
    </row>
    <row r="513" spans="1:24" x14ac:dyDescent="0.25">
      <c r="A513" s="45" t="s">
        <v>5</v>
      </c>
      <c r="B513" s="46" t="s">
        <v>6</v>
      </c>
      <c r="C513" s="46"/>
      <c r="D513" s="46"/>
      <c r="E513" s="45" t="s">
        <v>7</v>
      </c>
      <c r="F513" s="46" t="s">
        <v>8</v>
      </c>
      <c r="G513" s="46"/>
      <c r="H513" s="46"/>
      <c r="I513" s="46"/>
      <c r="J513" s="46" t="s">
        <v>9</v>
      </c>
      <c r="K513" s="46"/>
      <c r="L513" s="46"/>
      <c r="M513" s="46"/>
      <c r="S513" s="29"/>
    </row>
    <row r="514" spans="1:24" x14ac:dyDescent="0.25">
      <c r="A514" s="45"/>
      <c r="B514" s="7" t="s">
        <v>10</v>
      </c>
      <c r="C514" s="47" t="s">
        <v>11</v>
      </c>
      <c r="D514" s="47"/>
      <c r="E514" s="45"/>
      <c r="F514" s="7" t="s">
        <v>12</v>
      </c>
      <c r="G514" s="8" t="s">
        <v>13</v>
      </c>
      <c r="H514" s="7" t="s">
        <v>14</v>
      </c>
      <c r="I514" s="7" t="s">
        <v>15</v>
      </c>
      <c r="J514" s="7" t="s">
        <v>13</v>
      </c>
      <c r="K514" s="7" t="s">
        <v>16</v>
      </c>
      <c r="L514" s="7" t="s">
        <v>17</v>
      </c>
      <c r="M514" s="7" t="s">
        <v>15</v>
      </c>
      <c r="S514" s="29"/>
    </row>
    <row r="515" spans="1:24" x14ac:dyDescent="0.25">
      <c r="A515" s="45"/>
      <c r="B515" s="7" t="s">
        <v>18</v>
      </c>
      <c r="C515" s="9" t="s">
        <v>19</v>
      </c>
      <c r="D515" s="9" t="s">
        <v>20</v>
      </c>
      <c r="E515" s="45"/>
      <c r="F515" s="7" t="s">
        <v>21</v>
      </c>
      <c r="G515" s="7" t="s">
        <v>21</v>
      </c>
      <c r="H515" s="7" t="s">
        <v>21</v>
      </c>
      <c r="I515" s="7" t="s">
        <v>21</v>
      </c>
      <c r="J515" s="7" t="s">
        <v>21</v>
      </c>
      <c r="K515" s="7" t="s">
        <v>21</v>
      </c>
      <c r="L515" s="7" t="s">
        <v>21</v>
      </c>
      <c r="M515" s="7" t="s">
        <v>21</v>
      </c>
      <c r="S515" s="29"/>
    </row>
    <row r="516" spans="1:24" x14ac:dyDescent="0.25">
      <c r="A516" s="20">
        <v>44310.6860373495</v>
      </c>
      <c r="B516" s="21" t="s">
        <v>1328</v>
      </c>
      <c r="C516" s="6" t="s">
        <v>1329</v>
      </c>
      <c r="D516" s="6" t="s">
        <v>1330</v>
      </c>
      <c r="E516" s="21">
        <v>120</v>
      </c>
      <c r="F516" s="19">
        <v>0</v>
      </c>
      <c r="G516" s="19">
        <v>0</v>
      </c>
      <c r="H516" s="19">
        <v>101273.73</v>
      </c>
      <c r="I516" s="19">
        <v>101273.73</v>
      </c>
      <c r="J516" s="19">
        <v>5002.91</v>
      </c>
      <c r="K516" s="19">
        <v>10980.58</v>
      </c>
      <c r="L516" s="19">
        <v>106.38</v>
      </c>
      <c r="M516" s="19">
        <v>16089.87</v>
      </c>
      <c r="O516" s="28">
        <v>101273.73</v>
      </c>
      <c r="P516" s="28">
        <v>106.38</v>
      </c>
      <c r="Q516" s="28">
        <v>5002.91</v>
      </c>
      <c r="R516" s="28">
        <v>10980.58</v>
      </c>
      <c r="S516" s="31">
        <v>117363.6</v>
      </c>
      <c r="U516" s="30">
        <f t="shared" ref="U516" si="84">O516-I516</f>
        <v>0</v>
      </c>
      <c r="V516" s="30">
        <f t="shared" ref="V516" si="85">P516-L516</f>
        <v>0</v>
      </c>
      <c r="W516" s="30">
        <f t="shared" ref="W516" si="86">R516-K516</f>
        <v>0</v>
      </c>
      <c r="X516" s="30">
        <f t="shared" ref="X516" si="87">O516+M516-S516</f>
        <v>0</v>
      </c>
    </row>
    <row r="517" spans="1:24" x14ac:dyDescent="0.25">
      <c r="A517" s="20">
        <v>44297.694386377298</v>
      </c>
      <c r="B517" s="21" t="s">
        <v>1331</v>
      </c>
      <c r="C517" s="6" t="s">
        <v>1332</v>
      </c>
      <c r="D517" s="6" t="s">
        <v>1333</v>
      </c>
      <c r="E517" s="21">
        <v>120</v>
      </c>
      <c r="F517" s="19">
        <v>0</v>
      </c>
      <c r="G517" s="19">
        <v>0</v>
      </c>
      <c r="H517" s="19">
        <v>99611.32</v>
      </c>
      <c r="I517" s="19">
        <v>99611.32</v>
      </c>
      <c r="J517" s="19">
        <v>4920.8</v>
      </c>
      <c r="K517" s="19">
        <v>10799.64</v>
      </c>
      <c r="L517" s="19">
        <v>104.64</v>
      </c>
      <c r="M517" s="19">
        <v>15825.08</v>
      </c>
      <c r="O517" s="28">
        <v>99611.32</v>
      </c>
      <c r="P517" s="28">
        <v>104.64</v>
      </c>
      <c r="Q517" s="28">
        <v>4920.8</v>
      </c>
      <c r="R517" s="28">
        <v>10799.64</v>
      </c>
      <c r="S517" s="31">
        <v>115436.40000000001</v>
      </c>
      <c r="U517" s="30">
        <f t="shared" ref="U517:U545" si="88">O517-I517</f>
        <v>0</v>
      </c>
      <c r="V517" s="30">
        <f t="shared" ref="V517:V545" si="89">P517-L517</f>
        <v>0</v>
      </c>
      <c r="W517" s="30">
        <f t="shared" ref="W517:W545" si="90">R517-K517</f>
        <v>0</v>
      </c>
      <c r="X517" s="30">
        <f t="shared" ref="X517:X545" si="91">O517+M517-S517</f>
        <v>0</v>
      </c>
    </row>
    <row r="518" spans="1:24" x14ac:dyDescent="0.25">
      <c r="A518" s="20">
        <v>44290.641388657401</v>
      </c>
      <c r="B518" s="21" t="s">
        <v>1334</v>
      </c>
      <c r="C518" s="6" t="s">
        <v>1335</v>
      </c>
      <c r="D518" s="6" t="s">
        <v>1336</v>
      </c>
      <c r="E518" s="21">
        <v>120</v>
      </c>
      <c r="F518" s="19">
        <v>0</v>
      </c>
      <c r="G518" s="19">
        <v>0</v>
      </c>
      <c r="H518" s="19">
        <v>140174.94</v>
      </c>
      <c r="I518" s="19">
        <v>140174.94</v>
      </c>
      <c r="J518" s="19">
        <v>0</v>
      </c>
      <c r="K518" s="19">
        <v>14482.34</v>
      </c>
      <c r="L518" s="19">
        <v>140.32</v>
      </c>
      <c r="M518" s="19">
        <v>14622.66</v>
      </c>
      <c r="O518" s="28">
        <v>140174.94</v>
      </c>
      <c r="P518" s="28">
        <v>140.32</v>
      </c>
      <c r="Q518" s="28">
        <v>0</v>
      </c>
      <c r="R518" s="28">
        <v>14482.34</v>
      </c>
      <c r="S518" s="31">
        <v>154797.6</v>
      </c>
      <c r="U518" s="30">
        <f t="shared" si="88"/>
        <v>0</v>
      </c>
      <c r="V518" s="30">
        <f t="shared" si="89"/>
        <v>0</v>
      </c>
      <c r="W518" s="30">
        <f t="shared" si="90"/>
        <v>0</v>
      </c>
      <c r="X518" s="30">
        <f t="shared" si="91"/>
        <v>0</v>
      </c>
    </row>
    <row r="519" spans="1:24" x14ac:dyDescent="0.25">
      <c r="A519" s="20">
        <v>44311.767406099498</v>
      </c>
      <c r="B519" s="21" t="s">
        <v>1337</v>
      </c>
      <c r="C519" s="6" t="s">
        <v>1338</v>
      </c>
      <c r="D519" s="6" t="s">
        <v>1339</v>
      </c>
      <c r="E519" s="21">
        <v>120</v>
      </c>
      <c r="F519" s="19">
        <v>0</v>
      </c>
      <c r="G519" s="19">
        <v>0</v>
      </c>
      <c r="H519" s="19">
        <v>110367.93</v>
      </c>
      <c r="I519" s="19">
        <v>110367.93</v>
      </c>
      <c r="J519" s="19">
        <v>5452.08</v>
      </c>
      <c r="K519" s="19">
        <v>11966.05</v>
      </c>
      <c r="L519" s="19">
        <v>115.94</v>
      </c>
      <c r="M519" s="19">
        <v>17534.07</v>
      </c>
      <c r="O519" s="28">
        <v>110367.93</v>
      </c>
      <c r="P519" s="28">
        <v>115.94</v>
      </c>
      <c r="Q519" s="28">
        <v>5452.08</v>
      </c>
      <c r="R519" s="28">
        <v>11966.05</v>
      </c>
      <c r="S519" s="31">
        <v>127902</v>
      </c>
      <c r="U519" s="30">
        <f t="shared" si="88"/>
        <v>0</v>
      </c>
      <c r="V519" s="30">
        <f t="shared" si="89"/>
        <v>0</v>
      </c>
      <c r="W519" s="30">
        <f t="shared" si="90"/>
        <v>0</v>
      </c>
      <c r="X519" s="30">
        <f t="shared" si="91"/>
        <v>0</v>
      </c>
    </row>
    <row r="520" spans="1:24" x14ac:dyDescent="0.25">
      <c r="A520" s="20">
        <v>44301.405153622698</v>
      </c>
      <c r="B520" s="21" t="s">
        <v>1340</v>
      </c>
      <c r="C520" s="6" t="s">
        <v>1341</v>
      </c>
      <c r="D520" s="6" t="s">
        <v>1342</v>
      </c>
      <c r="E520" s="21">
        <v>120</v>
      </c>
      <c r="F520" s="19">
        <v>0</v>
      </c>
      <c r="G520" s="19">
        <v>0</v>
      </c>
      <c r="H520" s="19">
        <v>113420.44</v>
      </c>
      <c r="I520" s="19">
        <v>113420.44</v>
      </c>
      <c r="J520" s="19">
        <v>5555.23</v>
      </c>
      <c r="K520" s="19">
        <v>12292.04</v>
      </c>
      <c r="L520" s="19">
        <v>119.09</v>
      </c>
      <c r="M520" s="19">
        <v>17966.36</v>
      </c>
      <c r="O520" s="28">
        <v>113420.44</v>
      </c>
      <c r="P520" s="28">
        <v>119.09</v>
      </c>
      <c r="Q520" s="28">
        <v>5555.23</v>
      </c>
      <c r="R520" s="28">
        <v>12292.04</v>
      </c>
      <c r="S520" s="31">
        <v>131386.79999999999</v>
      </c>
      <c r="U520" s="30">
        <f t="shared" si="88"/>
        <v>0</v>
      </c>
      <c r="V520" s="30">
        <f t="shared" si="89"/>
        <v>0</v>
      </c>
      <c r="W520" s="30">
        <f t="shared" si="90"/>
        <v>0</v>
      </c>
      <c r="X520" s="30">
        <f t="shared" si="91"/>
        <v>0</v>
      </c>
    </row>
    <row r="521" spans="1:24" x14ac:dyDescent="0.25">
      <c r="A521" s="20">
        <v>44297.685303356498</v>
      </c>
      <c r="B521" s="21" t="s">
        <v>1343</v>
      </c>
      <c r="C521" s="6" t="s">
        <v>1344</v>
      </c>
      <c r="D521" s="6" t="s">
        <v>1345</v>
      </c>
      <c r="E521" s="21">
        <v>120</v>
      </c>
      <c r="F521" s="19">
        <v>0</v>
      </c>
      <c r="G521" s="19">
        <v>0</v>
      </c>
      <c r="H521" s="19">
        <v>97789.54</v>
      </c>
      <c r="I521" s="19">
        <v>97789.54</v>
      </c>
      <c r="J521" s="19">
        <v>4830.8</v>
      </c>
      <c r="K521" s="19">
        <v>10602.54</v>
      </c>
      <c r="L521" s="19">
        <v>102.72</v>
      </c>
      <c r="M521" s="19">
        <v>15536.06</v>
      </c>
      <c r="O521" s="28">
        <v>97789.54</v>
      </c>
      <c r="P521" s="28">
        <v>102.72</v>
      </c>
      <c r="Q521" s="28">
        <v>4830.8</v>
      </c>
      <c r="R521" s="28">
        <v>10602.54</v>
      </c>
      <c r="S521" s="31">
        <v>113325.6</v>
      </c>
      <c r="U521" s="30">
        <f t="shared" si="88"/>
        <v>0</v>
      </c>
      <c r="V521" s="30">
        <f t="shared" si="89"/>
        <v>0</v>
      </c>
      <c r="W521" s="30">
        <f t="shared" si="90"/>
        <v>0</v>
      </c>
      <c r="X521" s="30">
        <f t="shared" si="91"/>
        <v>0</v>
      </c>
    </row>
    <row r="522" spans="1:24" x14ac:dyDescent="0.25">
      <c r="A522" s="20">
        <v>44310.609741585598</v>
      </c>
      <c r="B522" s="21" t="s">
        <v>1346</v>
      </c>
      <c r="C522" s="6" t="s">
        <v>1347</v>
      </c>
      <c r="D522" s="6" t="s">
        <v>1348</v>
      </c>
      <c r="E522" s="21">
        <v>120</v>
      </c>
      <c r="F522" s="19">
        <v>0</v>
      </c>
      <c r="G522" s="19">
        <v>0</v>
      </c>
      <c r="H522" s="19">
        <v>99471.87</v>
      </c>
      <c r="I522" s="19">
        <v>99471.87</v>
      </c>
      <c r="J522" s="19">
        <v>4913.91</v>
      </c>
      <c r="K522" s="19">
        <v>10785.33</v>
      </c>
      <c r="L522" s="19">
        <v>104.49</v>
      </c>
      <c r="M522" s="19">
        <v>15803.73</v>
      </c>
      <c r="O522" s="28">
        <v>99471.87</v>
      </c>
      <c r="P522" s="28">
        <v>104.49</v>
      </c>
      <c r="Q522" s="28">
        <v>4913.91</v>
      </c>
      <c r="R522" s="28">
        <v>10785.33</v>
      </c>
      <c r="S522" s="31">
        <v>115275.6</v>
      </c>
      <c r="U522" s="30">
        <f t="shared" si="88"/>
        <v>0</v>
      </c>
      <c r="V522" s="30">
        <f t="shared" si="89"/>
        <v>0</v>
      </c>
      <c r="W522" s="30">
        <f t="shared" si="90"/>
        <v>0</v>
      </c>
      <c r="X522" s="30">
        <f t="shared" si="91"/>
        <v>0</v>
      </c>
    </row>
    <row r="523" spans="1:24" x14ac:dyDescent="0.25">
      <c r="A523" s="20">
        <v>44288.614985648201</v>
      </c>
      <c r="B523" s="21" t="s">
        <v>1349</v>
      </c>
      <c r="C523" s="6" t="s">
        <v>1350</v>
      </c>
      <c r="D523" s="6" t="s">
        <v>1351</v>
      </c>
      <c r="E523" s="21">
        <v>120</v>
      </c>
      <c r="F523" s="19">
        <v>0</v>
      </c>
      <c r="G523" s="19">
        <v>0</v>
      </c>
      <c r="H523" s="19">
        <v>96928.45</v>
      </c>
      <c r="I523" s="19">
        <v>96928.45</v>
      </c>
      <c r="J523" s="19">
        <v>4787.71</v>
      </c>
      <c r="K523" s="19">
        <v>10509.22</v>
      </c>
      <c r="L523" s="19">
        <v>101.82</v>
      </c>
      <c r="M523" s="19">
        <v>15398.75</v>
      </c>
      <c r="O523" s="28">
        <v>96928.45</v>
      </c>
      <c r="P523" s="28">
        <v>101.82</v>
      </c>
      <c r="Q523" s="28">
        <v>4787.71</v>
      </c>
      <c r="R523" s="28">
        <v>10509.22</v>
      </c>
      <c r="S523" s="31">
        <v>112327.20000000001</v>
      </c>
      <c r="U523" s="30">
        <f t="shared" si="88"/>
        <v>0</v>
      </c>
      <c r="V523" s="30">
        <f t="shared" si="89"/>
        <v>0</v>
      </c>
      <c r="W523" s="30">
        <f t="shared" si="90"/>
        <v>0</v>
      </c>
      <c r="X523" s="30">
        <f t="shared" si="91"/>
        <v>0</v>
      </c>
    </row>
    <row r="524" spans="1:24" x14ac:dyDescent="0.25">
      <c r="A524" s="20">
        <v>44311.606625231499</v>
      </c>
      <c r="B524" s="21" t="s">
        <v>1352</v>
      </c>
      <c r="C524" s="6" t="s">
        <v>1353</v>
      </c>
      <c r="D524" s="6" t="s">
        <v>1354</v>
      </c>
      <c r="E524" s="21">
        <v>120</v>
      </c>
      <c r="F524" s="19">
        <v>0</v>
      </c>
      <c r="G524" s="19">
        <v>0</v>
      </c>
      <c r="H524" s="19">
        <v>122888.55</v>
      </c>
      <c r="I524" s="19">
        <v>122888.55</v>
      </c>
      <c r="J524" s="19">
        <v>0</v>
      </c>
      <c r="K524" s="19">
        <v>12696.44</v>
      </c>
      <c r="L524" s="19">
        <v>123.01</v>
      </c>
      <c r="M524" s="19">
        <v>12819.45</v>
      </c>
      <c r="O524" s="28">
        <v>122888.55</v>
      </c>
      <c r="P524" s="28">
        <v>123.01</v>
      </c>
      <c r="Q524" s="28">
        <v>0</v>
      </c>
      <c r="R524" s="28">
        <v>12696.44</v>
      </c>
      <c r="S524" s="31">
        <v>135708</v>
      </c>
      <c r="U524" s="30">
        <f t="shared" si="88"/>
        <v>0</v>
      </c>
      <c r="V524" s="30">
        <f t="shared" si="89"/>
        <v>0</v>
      </c>
      <c r="W524" s="30">
        <f t="shared" si="90"/>
        <v>0</v>
      </c>
      <c r="X524" s="30">
        <f t="shared" si="91"/>
        <v>0</v>
      </c>
    </row>
    <row r="525" spans="1:24" x14ac:dyDescent="0.25">
      <c r="A525" s="20">
        <v>44302.702825462999</v>
      </c>
      <c r="B525" s="21" t="s">
        <v>1355</v>
      </c>
      <c r="C525" s="6" t="s">
        <v>1356</v>
      </c>
      <c r="D525" s="6" t="s">
        <v>1357</v>
      </c>
      <c r="E525" s="21">
        <v>120</v>
      </c>
      <c r="F525" s="19">
        <v>0</v>
      </c>
      <c r="G525" s="19">
        <v>0</v>
      </c>
      <c r="H525" s="19">
        <v>132883.82999999999</v>
      </c>
      <c r="I525" s="19">
        <v>132883.82999999999</v>
      </c>
      <c r="J525" s="19">
        <v>6473.03</v>
      </c>
      <c r="K525" s="19">
        <v>14398.84</v>
      </c>
      <c r="L525" s="19">
        <v>139.5</v>
      </c>
      <c r="M525" s="19">
        <v>21011.37</v>
      </c>
      <c r="O525" s="28">
        <v>132883.82999999999</v>
      </c>
      <c r="P525" s="28">
        <v>139.5</v>
      </c>
      <c r="Q525" s="28">
        <v>6473.03</v>
      </c>
      <c r="R525" s="28">
        <v>14398.84</v>
      </c>
      <c r="S525" s="31">
        <v>153895.19999999998</v>
      </c>
      <c r="U525" s="30">
        <f t="shared" si="88"/>
        <v>0</v>
      </c>
      <c r="V525" s="30">
        <f t="shared" si="89"/>
        <v>0</v>
      </c>
      <c r="W525" s="30">
        <f t="shared" si="90"/>
        <v>0</v>
      </c>
      <c r="X525" s="30">
        <f t="shared" si="91"/>
        <v>0</v>
      </c>
    </row>
    <row r="526" spans="1:24" x14ac:dyDescent="0.25">
      <c r="A526" s="20">
        <v>44310.729414699097</v>
      </c>
      <c r="B526" s="21" t="s">
        <v>1358</v>
      </c>
      <c r="C526" s="6" t="s">
        <v>1359</v>
      </c>
      <c r="D526" s="6" t="s">
        <v>1360</v>
      </c>
      <c r="E526" s="21">
        <v>120</v>
      </c>
      <c r="F526" s="19">
        <v>0</v>
      </c>
      <c r="G526" s="19">
        <v>0</v>
      </c>
      <c r="H526" s="19">
        <v>162358.49</v>
      </c>
      <c r="I526" s="19">
        <v>162358.49</v>
      </c>
      <c r="J526" s="19">
        <v>8011.51</v>
      </c>
      <c r="K526" s="19">
        <v>17602.66</v>
      </c>
      <c r="L526" s="19">
        <v>170.54</v>
      </c>
      <c r="M526" s="19">
        <v>25784.71</v>
      </c>
      <c r="O526" s="28">
        <v>162358.49</v>
      </c>
      <c r="P526" s="28">
        <v>170.54</v>
      </c>
      <c r="Q526" s="28">
        <v>8011.51</v>
      </c>
      <c r="R526" s="28">
        <v>17602.66</v>
      </c>
      <c r="S526" s="31">
        <v>188143.2</v>
      </c>
      <c r="U526" s="30">
        <f t="shared" si="88"/>
        <v>0</v>
      </c>
      <c r="V526" s="30">
        <f t="shared" si="89"/>
        <v>0</v>
      </c>
      <c r="W526" s="30">
        <f t="shared" si="90"/>
        <v>0</v>
      </c>
      <c r="X526" s="30">
        <f t="shared" si="91"/>
        <v>0</v>
      </c>
    </row>
    <row r="527" spans="1:24" x14ac:dyDescent="0.25">
      <c r="A527" s="20">
        <v>44288.6644234954</v>
      </c>
      <c r="B527" s="21" t="s">
        <v>1361</v>
      </c>
      <c r="C527" s="6" t="s">
        <v>1362</v>
      </c>
      <c r="D527" s="6" t="s">
        <v>1363</v>
      </c>
      <c r="E527" s="21">
        <v>120</v>
      </c>
      <c r="F527" s="19">
        <v>0</v>
      </c>
      <c r="G527" s="19">
        <v>0</v>
      </c>
      <c r="H527" s="19">
        <v>95782.080000000002</v>
      </c>
      <c r="I527" s="19">
        <v>95782.080000000002</v>
      </c>
      <c r="J527" s="19">
        <v>4731.63</v>
      </c>
      <c r="K527" s="19">
        <v>10384.48</v>
      </c>
      <c r="L527" s="19">
        <v>100.61</v>
      </c>
      <c r="M527" s="19">
        <v>15216.72</v>
      </c>
      <c r="O527" s="28">
        <v>95782.080000000002</v>
      </c>
      <c r="P527" s="28">
        <v>100.61</v>
      </c>
      <c r="Q527" s="28">
        <v>4731.63</v>
      </c>
      <c r="R527" s="28">
        <v>10384.48</v>
      </c>
      <c r="S527" s="31">
        <v>110998.8</v>
      </c>
      <c r="U527" s="30">
        <f t="shared" si="88"/>
        <v>0</v>
      </c>
      <c r="V527" s="30">
        <f t="shared" si="89"/>
        <v>0</v>
      </c>
      <c r="W527" s="30">
        <f t="shared" si="90"/>
        <v>0</v>
      </c>
      <c r="X527" s="30">
        <f t="shared" si="91"/>
        <v>0</v>
      </c>
    </row>
    <row r="528" spans="1:24" s="36" customFormat="1" x14ac:dyDescent="0.25">
      <c r="A528" s="32">
        <v>44289.596214965299</v>
      </c>
      <c r="B528" s="33" t="s">
        <v>1364</v>
      </c>
      <c r="C528" s="34" t="s">
        <v>1365</v>
      </c>
      <c r="D528" s="34" t="s">
        <v>1366</v>
      </c>
      <c r="E528" s="33">
        <v>120</v>
      </c>
      <c r="F528" s="35">
        <v>0</v>
      </c>
      <c r="G528" s="35">
        <v>0</v>
      </c>
      <c r="H528" s="35">
        <v>240365.24</v>
      </c>
      <c r="I528" s="35">
        <v>240365.24</v>
      </c>
      <c r="J528" s="35">
        <v>11874.03</v>
      </c>
      <c r="K528" s="35">
        <v>26060.639999999999</v>
      </c>
      <c r="L528" s="35">
        <v>252.49</v>
      </c>
      <c r="M528" s="35">
        <v>38187.160000000003</v>
      </c>
      <c r="O528" s="37">
        <v>240365.24</v>
      </c>
      <c r="P528" s="37">
        <v>252.49</v>
      </c>
      <c r="Q528" s="37">
        <v>9552.76</v>
      </c>
      <c r="R528" s="37">
        <v>26060.639999999999</v>
      </c>
      <c r="S528" s="38">
        <v>276231.13</v>
      </c>
      <c r="U528" s="39">
        <f t="shared" si="88"/>
        <v>0</v>
      </c>
      <c r="V528" s="39">
        <f t="shared" si="89"/>
        <v>0</v>
      </c>
      <c r="W528" s="39">
        <f t="shared" si="90"/>
        <v>0</v>
      </c>
      <c r="X528" s="39">
        <f t="shared" si="91"/>
        <v>2321.2700000000186</v>
      </c>
    </row>
    <row r="529" spans="1:24" x14ac:dyDescent="0.25">
      <c r="A529" s="20">
        <v>44303.690603437499</v>
      </c>
      <c r="B529" s="21" t="s">
        <v>1367</v>
      </c>
      <c r="C529" s="6" t="s">
        <v>1368</v>
      </c>
      <c r="D529" s="6" t="s">
        <v>1369</v>
      </c>
      <c r="E529" s="21">
        <v>120</v>
      </c>
      <c r="F529" s="19">
        <v>0</v>
      </c>
      <c r="G529" s="19">
        <v>0</v>
      </c>
      <c r="H529" s="19">
        <v>235753.75</v>
      </c>
      <c r="I529" s="19">
        <v>235753.75</v>
      </c>
      <c r="J529" s="19">
        <v>11645.23</v>
      </c>
      <c r="K529" s="19">
        <v>25560.97</v>
      </c>
      <c r="L529" s="19">
        <v>247.65</v>
      </c>
      <c r="M529" s="19">
        <v>37453.85</v>
      </c>
      <c r="O529" s="28">
        <v>235753.75</v>
      </c>
      <c r="P529" s="28">
        <v>247.65</v>
      </c>
      <c r="Q529" s="28">
        <v>11645.23</v>
      </c>
      <c r="R529" s="28">
        <v>25560.97</v>
      </c>
      <c r="S529" s="31">
        <v>273207.59999999998</v>
      </c>
      <c r="U529" s="30">
        <f t="shared" si="88"/>
        <v>0</v>
      </c>
      <c r="V529" s="30">
        <f t="shared" si="89"/>
        <v>0</v>
      </c>
      <c r="W529" s="30">
        <f t="shared" si="90"/>
        <v>0</v>
      </c>
      <c r="X529" s="30">
        <f t="shared" si="91"/>
        <v>0</v>
      </c>
    </row>
    <row r="530" spans="1:24" x14ac:dyDescent="0.25">
      <c r="A530" s="20">
        <v>44288.604162152798</v>
      </c>
      <c r="B530" s="21" t="s">
        <v>1370</v>
      </c>
      <c r="C530" s="6" t="s">
        <v>1371</v>
      </c>
      <c r="D530" s="6" t="s">
        <v>1372</v>
      </c>
      <c r="E530" s="21">
        <v>120</v>
      </c>
      <c r="F530" s="19">
        <v>0</v>
      </c>
      <c r="G530" s="19">
        <v>0</v>
      </c>
      <c r="H530" s="19">
        <v>148971.78</v>
      </c>
      <c r="I530" s="19">
        <v>148971.78</v>
      </c>
      <c r="J530" s="19">
        <v>3938.31</v>
      </c>
      <c r="K530" s="19">
        <v>15798.45</v>
      </c>
      <c r="L530" s="19">
        <v>153.06</v>
      </c>
      <c r="M530" s="19">
        <v>19889.82</v>
      </c>
      <c r="O530" s="28">
        <v>148971.78</v>
      </c>
      <c r="P530" s="28">
        <v>153.06</v>
      </c>
      <c r="Q530" s="28">
        <v>3938.31</v>
      </c>
      <c r="R530" s="28">
        <v>15798.45</v>
      </c>
      <c r="S530" s="31">
        <v>168861.6</v>
      </c>
      <c r="U530" s="30">
        <f t="shared" si="88"/>
        <v>0</v>
      </c>
      <c r="V530" s="30">
        <f t="shared" si="89"/>
        <v>0</v>
      </c>
      <c r="W530" s="30">
        <f t="shared" si="90"/>
        <v>0</v>
      </c>
      <c r="X530" s="30">
        <f t="shared" si="91"/>
        <v>0</v>
      </c>
    </row>
    <row r="531" spans="1:24" x14ac:dyDescent="0.25">
      <c r="A531" s="20">
        <v>44307.778107604201</v>
      </c>
      <c r="B531" s="21" t="s">
        <v>1373</v>
      </c>
      <c r="C531" s="6" t="s">
        <v>1374</v>
      </c>
      <c r="D531" s="6" t="s">
        <v>1375</v>
      </c>
      <c r="E531" s="21">
        <v>120</v>
      </c>
      <c r="F531" s="19">
        <v>0</v>
      </c>
      <c r="G531" s="19">
        <v>0</v>
      </c>
      <c r="H531" s="19">
        <v>134704.38</v>
      </c>
      <c r="I531" s="19">
        <v>134704.38</v>
      </c>
      <c r="J531" s="19">
        <v>5708.31</v>
      </c>
      <c r="K531" s="19">
        <v>14507.16</v>
      </c>
      <c r="L531" s="19">
        <v>140.55000000000001</v>
      </c>
      <c r="M531" s="19">
        <v>20356.02</v>
      </c>
      <c r="O531" s="28">
        <v>134704.38</v>
      </c>
      <c r="P531" s="28">
        <v>140.55000000000001</v>
      </c>
      <c r="Q531" s="28">
        <v>5708.31</v>
      </c>
      <c r="R531" s="28">
        <v>14507.16</v>
      </c>
      <c r="S531" s="31">
        <v>155060.4</v>
      </c>
      <c r="U531" s="30">
        <f t="shared" si="88"/>
        <v>0</v>
      </c>
      <c r="V531" s="30">
        <f t="shared" si="89"/>
        <v>0</v>
      </c>
      <c r="W531" s="30">
        <f t="shared" si="90"/>
        <v>0</v>
      </c>
      <c r="X531" s="30">
        <f t="shared" si="91"/>
        <v>0</v>
      </c>
    </row>
    <row r="532" spans="1:24" x14ac:dyDescent="0.25">
      <c r="A532" s="20">
        <v>44290.456629710701</v>
      </c>
      <c r="B532" s="21" t="s">
        <v>1376</v>
      </c>
      <c r="C532" s="6" t="s">
        <v>1377</v>
      </c>
      <c r="D532" s="6" t="s">
        <v>1378</v>
      </c>
      <c r="E532" s="21">
        <v>120</v>
      </c>
      <c r="F532" s="19">
        <v>0</v>
      </c>
      <c r="G532" s="19">
        <v>0</v>
      </c>
      <c r="H532" s="19">
        <v>100000</v>
      </c>
      <c r="I532" s="19">
        <v>100000</v>
      </c>
      <c r="J532" s="19">
        <v>4750</v>
      </c>
      <c r="K532" s="19">
        <v>10822.75</v>
      </c>
      <c r="L532" s="19">
        <v>104.85</v>
      </c>
      <c r="M532" s="19">
        <v>15677.6</v>
      </c>
      <c r="O532" s="28">
        <v>100000</v>
      </c>
      <c r="P532" s="28">
        <v>104.85</v>
      </c>
      <c r="Q532" s="28">
        <v>4750</v>
      </c>
      <c r="R532" s="28">
        <v>10822.75</v>
      </c>
      <c r="S532" s="31">
        <v>115677.6</v>
      </c>
      <c r="U532" s="30">
        <f t="shared" si="88"/>
        <v>0</v>
      </c>
      <c r="V532" s="30">
        <f t="shared" si="89"/>
        <v>0</v>
      </c>
      <c r="W532" s="30">
        <f t="shared" si="90"/>
        <v>0</v>
      </c>
      <c r="X532" s="30">
        <f t="shared" si="91"/>
        <v>0</v>
      </c>
    </row>
    <row r="533" spans="1:24" x14ac:dyDescent="0.25">
      <c r="A533" s="20">
        <v>44297.566260150503</v>
      </c>
      <c r="B533" s="21" t="s">
        <v>1379</v>
      </c>
      <c r="C533" s="6" t="s">
        <v>1380</v>
      </c>
      <c r="D533" s="6" t="s">
        <v>1381</v>
      </c>
      <c r="E533" s="21">
        <v>120</v>
      </c>
      <c r="F533" s="19">
        <v>0</v>
      </c>
      <c r="G533" s="19">
        <v>0</v>
      </c>
      <c r="H533" s="19">
        <v>112050.94</v>
      </c>
      <c r="I533" s="19">
        <v>112050.94</v>
      </c>
      <c r="J533" s="19">
        <v>5523.06</v>
      </c>
      <c r="K533" s="19">
        <v>12147.11</v>
      </c>
      <c r="L533" s="19">
        <v>117.69</v>
      </c>
      <c r="M533" s="19">
        <v>17787.86</v>
      </c>
      <c r="O533" s="28">
        <v>112050.94</v>
      </c>
      <c r="P533" s="28">
        <v>117.69</v>
      </c>
      <c r="Q533" s="28">
        <v>5523.06</v>
      </c>
      <c r="R533" s="28">
        <v>12147.11</v>
      </c>
      <c r="S533" s="31">
        <v>129838.8</v>
      </c>
      <c r="U533" s="30">
        <f t="shared" si="88"/>
        <v>0</v>
      </c>
      <c r="V533" s="30">
        <f t="shared" si="89"/>
        <v>0</v>
      </c>
      <c r="W533" s="30">
        <f t="shared" si="90"/>
        <v>0</v>
      </c>
      <c r="X533" s="30">
        <f t="shared" si="91"/>
        <v>0</v>
      </c>
    </row>
    <row r="534" spans="1:24" x14ac:dyDescent="0.25">
      <c r="A534" s="20">
        <v>44301.373539895802</v>
      </c>
      <c r="B534" s="21" t="s">
        <v>1382</v>
      </c>
      <c r="C534" s="6" t="s">
        <v>1383</v>
      </c>
      <c r="D534" s="6" t="s">
        <v>1384</v>
      </c>
      <c r="E534" s="21">
        <v>120</v>
      </c>
      <c r="F534" s="19">
        <v>0</v>
      </c>
      <c r="G534" s="19">
        <v>0</v>
      </c>
      <c r="H534" s="19">
        <v>95782.080000000002</v>
      </c>
      <c r="I534" s="19">
        <v>95782.080000000002</v>
      </c>
      <c r="J534" s="19">
        <v>4730.92</v>
      </c>
      <c r="K534" s="19">
        <v>10385.19</v>
      </c>
      <c r="L534" s="19">
        <v>100.61</v>
      </c>
      <c r="M534" s="19">
        <v>15216.72</v>
      </c>
      <c r="O534" s="28">
        <v>95782.080000000002</v>
      </c>
      <c r="P534" s="28">
        <v>100.61</v>
      </c>
      <c r="Q534" s="28">
        <v>4730.92</v>
      </c>
      <c r="R534" s="28">
        <v>10385.19</v>
      </c>
      <c r="S534" s="31">
        <v>110998.8</v>
      </c>
      <c r="U534" s="30">
        <f t="shared" si="88"/>
        <v>0</v>
      </c>
      <c r="V534" s="30">
        <f t="shared" si="89"/>
        <v>0</v>
      </c>
      <c r="W534" s="30">
        <f t="shared" si="90"/>
        <v>0</v>
      </c>
      <c r="X534" s="30">
        <f t="shared" si="91"/>
        <v>0</v>
      </c>
    </row>
    <row r="535" spans="1:24" x14ac:dyDescent="0.25">
      <c r="A535" s="20">
        <v>44288.601062268499</v>
      </c>
      <c r="B535" s="21" t="s">
        <v>1385</v>
      </c>
      <c r="C535" s="6" t="s">
        <v>1386</v>
      </c>
      <c r="D535" s="6" t="s">
        <v>1387</v>
      </c>
      <c r="E535" s="21">
        <v>120</v>
      </c>
      <c r="F535" s="19">
        <v>0</v>
      </c>
      <c r="G535" s="19">
        <v>0</v>
      </c>
      <c r="H535" s="19">
        <v>110721.43</v>
      </c>
      <c r="I535" s="19">
        <v>110721.43</v>
      </c>
      <c r="J535" s="19">
        <v>5469.64</v>
      </c>
      <c r="K535" s="19">
        <v>12005.02</v>
      </c>
      <c r="L535" s="19">
        <v>116.31</v>
      </c>
      <c r="M535" s="19">
        <v>17590.97</v>
      </c>
      <c r="O535" s="28">
        <v>110721.43</v>
      </c>
      <c r="P535" s="28">
        <v>116.31</v>
      </c>
      <c r="Q535" s="28">
        <v>5469.64</v>
      </c>
      <c r="R535" s="28">
        <v>12005.02</v>
      </c>
      <c r="S535" s="31">
        <v>128312.4</v>
      </c>
      <c r="U535" s="30">
        <f t="shared" si="88"/>
        <v>0</v>
      </c>
      <c r="V535" s="30">
        <f t="shared" si="89"/>
        <v>0</v>
      </c>
      <c r="W535" s="30">
        <f t="shared" si="90"/>
        <v>0</v>
      </c>
      <c r="X535" s="30">
        <f t="shared" si="91"/>
        <v>0</v>
      </c>
    </row>
    <row r="536" spans="1:24" x14ac:dyDescent="0.25">
      <c r="A536" s="20">
        <v>44310.8183440625</v>
      </c>
      <c r="B536" s="21" t="s">
        <v>1388</v>
      </c>
      <c r="C536" s="6" t="s">
        <v>1389</v>
      </c>
      <c r="D536" s="6" t="s">
        <v>1390</v>
      </c>
      <c r="E536" s="21">
        <v>120</v>
      </c>
      <c r="F536" s="19">
        <v>0</v>
      </c>
      <c r="G536" s="19">
        <v>0</v>
      </c>
      <c r="H536" s="19">
        <v>91834.91</v>
      </c>
      <c r="I536" s="19">
        <v>91834.91</v>
      </c>
      <c r="J536" s="19">
        <v>4530.09</v>
      </c>
      <c r="K536" s="19">
        <v>9956.94</v>
      </c>
      <c r="L536" s="19">
        <v>96.46</v>
      </c>
      <c r="M536" s="19">
        <v>14583.49</v>
      </c>
      <c r="O536" s="28">
        <v>91834.91</v>
      </c>
      <c r="P536" s="28">
        <v>96.46</v>
      </c>
      <c r="Q536" s="28">
        <v>4530.09</v>
      </c>
      <c r="R536" s="28">
        <v>9956.94</v>
      </c>
      <c r="S536" s="31">
        <v>106418.40000000001</v>
      </c>
      <c r="U536" s="30">
        <f t="shared" si="88"/>
        <v>0</v>
      </c>
      <c r="V536" s="30">
        <f t="shared" si="89"/>
        <v>0</v>
      </c>
      <c r="W536" s="30">
        <f t="shared" si="90"/>
        <v>0</v>
      </c>
      <c r="X536" s="30">
        <f t="shared" si="91"/>
        <v>0</v>
      </c>
    </row>
    <row r="537" spans="1:24" x14ac:dyDescent="0.25">
      <c r="A537" s="20">
        <v>44290.598209571799</v>
      </c>
      <c r="B537" s="21" t="s">
        <v>1391</v>
      </c>
      <c r="C537" s="6" t="s">
        <v>1392</v>
      </c>
      <c r="D537" s="6" t="s">
        <v>1393</v>
      </c>
      <c r="E537" s="21">
        <v>120</v>
      </c>
      <c r="F537" s="19">
        <v>0</v>
      </c>
      <c r="G537" s="19">
        <v>0</v>
      </c>
      <c r="H537" s="19">
        <v>94339.62</v>
      </c>
      <c r="I537" s="19">
        <v>94339.62</v>
      </c>
      <c r="J537" s="19">
        <v>4660.38</v>
      </c>
      <c r="K537" s="19">
        <v>10228.1</v>
      </c>
      <c r="L537" s="19">
        <v>99.1</v>
      </c>
      <c r="M537" s="19">
        <v>14987.58</v>
      </c>
      <c r="O537" s="28">
        <v>94339.62</v>
      </c>
      <c r="P537" s="28">
        <v>99.1</v>
      </c>
      <c r="Q537" s="28">
        <v>4660.38</v>
      </c>
      <c r="R537" s="28">
        <v>10228.1</v>
      </c>
      <c r="S537" s="31">
        <v>109327.20000000001</v>
      </c>
      <c r="U537" s="30">
        <f t="shared" si="88"/>
        <v>0</v>
      </c>
      <c r="V537" s="30">
        <f t="shared" si="89"/>
        <v>0</v>
      </c>
      <c r="W537" s="30">
        <f t="shared" si="90"/>
        <v>0</v>
      </c>
      <c r="X537" s="30">
        <f t="shared" si="91"/>
        <v>0</v>
      </c>
    </row>
    <row r="538" spans="1:24" x14ac:dyDescent="0.25">
      <c r="A538" s="20">
        <v>44303.5774346412</v>
      </c>
      <c r="B538" s="21" t="s">
        <v>1394</v>
      </c>
      <c r="C538" s="6" t="s">
        <v>1395</v>
      </c>
      <c r="D538" s="6" t="s">
        <v>1396</v>
      </c>
      <c r="E538" s="21">
        <v>120</v>
      </c>
      <c r="F538" s="19">
        <v>0</v>
      </c>
      <c r="G538" s="19">
        <v>0</v>
      </c>
      <c r="H538" s="19">
        <v>111320.76</v>
      </c>
      <c r="I538" s="19">
        <v>111320.76</v>
      </c>
      <c r="J538" s="19">
        <v>5499.25</v>
      </c>
      <c r="K538" s="19">
        <v>12070.25</v>
      </c>
      <c r="L538" s="19">
        <v>116.94</v>
      </c>
      <c r="M538" s="19">
        <v>17686.439999999999</v>
      </c>
      <c r="O538" s="28">
        <v>111320.76</v>
      </c>
      <c r="P538" s="28">
        <v>116.94</v>
      </c>
      <c r="Q538" s="28">
        <v>5499.25</v>
      </c>
      <c r="R538" s="28">
        <v>12070.25</v>
      </c>
      <c r="S538" s="31">
        <v>129007.2</v>
      </c>
      <c r="U538" s="30">
        <f t="shared" si="88"/>
        <v>0</v>
      </c>
      <c r="V538" s="30">
        <f t="shared" si="89"/>
        <v>0</v>
      </c>
      <c r="W538" s="30">
        <f t="shared" si="90"/>
        <v>0</v>
      </c>
      <c r="X538" s="30">
        <f t="shared" si="91"/>
        <v>0</v>
      </c>
    </row>
    <row r="539" spans="1:24" x14ac:dyDescent="0.25">
      <c r="A539" s="20">
        <v>44303.475671412001</v>
      </c>
      <c r="B539" s="21" t="s">
        <v>1397</v>
      </c>
      <c r="C539" s="6" t="s">
        <v>1398</v>
      </c>
      <c r="D539" s="6" t="s">
        <v>1399</v>
      </c>
      <c r="E539" s="21">
        <v>120</v>
      </c>
      <c r="F539" s="19">
        <v>0</v>
      </c>
      <c r="G539" s="19">
        <v>0</v>
      </c>
      <c r="H539" s="19">
        <v>126993.37</v>
      </c>
      <c r="I539" s="19">
        <v>126993.37</v>
      </c>
      <c r="J539" s="19">
        <v>6271.6</v>
      </c>
      <c r="K539" s="19">
        <v>13768.43</v>
      </c>
      <c r="L539" s="19">
        <v>133.4</v>
      </c>
      <c r="M539" s="19">
        <v>20173.43</v>
      </c>
      <c r="O539" s="28">
        <v>126993.37</v>
      </c>
      <c r="P539" s="28">
        <v>133.4</v>
      </c>
      <c r="Q539" s="28">
        <v>6271.6</v>
      </c>
      <c r="R539" s="28">
        <v>13768.43</v>
      </c>
      <c r="S539" s="31">
        <v>147166.79999999999</v>
      </c>
      <c r="U539" s="30">
        <f t="shared" si="88"/>
        <v>0</v>
      </c>
      <c r="V539" s="30">
        <f t="shared" si="89"/>
        <v>0</v>
      </c>
      <c r="W539" s="30">
        <f t="shared" si="90"/>
        <v>0</v>
      </c>
      <c r="X539" s="30">
        <f t="shared" si="91"/>
        <v>0</v>
      </c>
    </row>
    <row r="540" spans="1:24" x14ac:dyDescent="0.25">
      <c r="A540" s="20">
        <v>44312.457129282397</v>
      </c>
      <c r="B540" s="21" t="s">
        <v>1400</v>
      </c>
      <c r="C540" s="6" t="s">
        <v>1401</v>
      </c>
      <c r="D540" s="6" t="s">
        <v>1402</v>
      </c>
      <c r="E540" s="21">
        <v>120</v>
      </c>
      <c r="F540" s="19">
        <v>0</v>
      </c>
      <c r="G540" s="19">
        <v>0</v>
      </c>
      <c r="H540" s="19">
        <v>108939.37</v>
      </c>
      <c r="I540" s="19">
        <v>108939.37</v>
      </c>
      <c r="J540" s="19">
        <v>5376.36</v>
      </c>
      <c r="K540" s="19">
        <v>11811.04</v>
      </c>
      <c r="L540" s="19">
        <v>114.43</v>
      </c>
      <c r="M540" s="19">
        <v>17301.830000000002</v>
      </c>
      <c r="O540" s="28">
        <v>108939.37</v>
      </c>
      <c r="P540" s="28">
        <v>114.43</v>
      </c>
      <c r="Q540" s="28">
        <v>5376.36</v>
      </c>
      <c r="R540" s="28">
        <v>11811.04</v>
      </c>
      <c r="S540" s="31">
        <v>126241.19999999998</v>
      </c>
      <c r="U540" s="30">
        <f t="shared" si="88"/>
        <v>0</v>
      </c>
      <c r="V540" s="30">
        <f t="shared" si="89"/>
        <v>0</v>
      </c>
      <c r="W540" s="30">
        <f t="shared" si="90"/>
        <v>0</v>
      </c>
      <c r="X540" s="30">
        <f t="shared" si="91"/>
        <v>0</v>
      </c>
    </row>
    <row r="541" spans="1:24" x14ac:dyDescent="0.25">
      <c r="A541" s="20">
        <v>44307.606962696802</v>
      </c>
      <c r="B541" s="21" t="s">
        <v>1403</v>
      </c>
      <c r="C541" s="6" t="s">
        <v>1404</v>
      </c>
      <c r="D541" s="6" t="s">
        <v>1405</v>
      </c>
      <c r="E541" s="21">
        <v>120</v>
      </c>
      <c r="F541" s="19">
        <v>0</v>
      </c>
      <c r="G541" s="19">
        <v>0</v>
      </c>
      <c r="H541" s="19">
        <v>149400</v>
      </c>
      <c r="I541" s="19">
        <v>149400</v>
      </c>
      <c r="J541" s="19">
        <v>7380.3</v>
      </c>
      <c r="K541" s="19">
        <v>16198.76</v>
      </c>
      <c r="L541" s="19">
        <v>156.94</v>
      </c>
      <c r="M541" s="19">
        <v>23736</v>
      </c>
      <c r="O541" s="28">
        <v>149400</v>
      </c>
      <c r="P541" s="28">
        <v>156.94</v>
      </c>
      <c r="Q541" s="28">
        <v>7380.3</v>
      </c>
      <c r="R541" s="28">
        <v>16198.76</v>
      </c>
      <c r="S541" s="31">
        <v>173136</v>
      </c>
      <c r="U541" s="30">
        <f t="shared" si="88"/>
        <v>0</v>
      </c>
      <c r="V541" s="30">
        <f t="shared" si="89"/>
        <v>0</v>
      </c>
      <c r="W541" s="30">
        <f t="shared" si="90"/>
        <v>0</v>
      </c>
      <c r="X541" s="30">
        <f t="shared" si="91"/>
        <v>0</v>
      </c>
    </row>
    <row r="542" spans="1:24" x14ac:dyDescent="0.25">
      <c r="A542" s="20">
        <v>44310.581006099499</v>
      </c>
      <c r="B542" s="21" t="s">
        <v>1406</v>
      </c>
      <c r="C542" s="6" t="s">
        <v>1407</v>
      </c>
      <c r="D542" s="6" t="s">
        <v>1408</v>
      </c>
      <c r="E542" s="21">
        <v>120</v>
      </c>
      <c r="F542" s="19">
        <v>0</v>
      </c>
      <c r="G542" s="19">
        <v>0</v>
      </c>
      <c r="H542" s="19">
        <v>99611.32</v>
      </c>
      <c r="I542" s="19">
        <v>99611.32</v>
      </c>
      <c r="J542" s="19">
        <v>4920.8</v>
      </c>
      <c r="K542" s="19">
        <v>10799.64</v>
      </c>
      <c r="L542" s="19">
        <v>104.64</v>
      </c>
      <c r="M542" s="19">
        <v>15825.08</v>
      </c>
      <c r="O542" s="28">
        <v>99611.32</v>
      </c>
      <c r="P542" s="28">
        <v>104.64</v>
      </c>
      <c r="Q542" s="28">
        <v>4920.8</v>
      </c>
      <c r="R542" s="28">
        <v>10799.64</v>
      </c>
      <c r="S542" s="31">
        <v>115436.40000000001</v>
      </c>
      <c r="U542" s="30">
        <f t="shared" si="88"/>
        <v>0</v>
      </c>
      <c r="V542" s="30">
        <f t="shared" si="89"/>
        <v>0</v>
      </c>
      <c r="W542" s="30">
        <f t="shared" si="90"/>
        <v>0</v>
      </c>
      <c r="X542" s="30">
        <f t="shared" si="91"/>
        <v>0</v>
      </c>
    </row>
    <row r="543" spans="1:24" x14ac:dyDescent="0.25">
      <c r="A543" s="20">
        <v>44303.481217511602</v>
      </c>
      <c r="B543" s="21" t="s">
        <v>1409</v>
      </c>
      <c r="C543" s="6" t="s">
        <v>1410</v>
      </c>
      <c r="D543" s="6" t="s">
        <v>1411</v>
      </c>
      <c r="E543" s="21">
        <v>120</v>
      </c>
      <c r="F543" s="19">
        <v>0</v>
      </c>
      <c r="G543" s="19">
        <v>0</v>
      </c>
      <c r="H543" s="19">
        <v>136150.96</v>
      </c>
      <c r="I543" s="19">
        <v>136150.96</v>
      </c>
      <c r="J543" s="19">
        <v>6669.06</v>
      </c>
      <c r="K543" s="19">
        <v>14756.62</v>
      </c>
      <c r="L543" s="19">
        <v>142.96</v>
      </c>
      <c r="M543" s="19">
        <v>21568.639999999999</v>
      </c>
      <c r="O543" s="28">
        <v>136150.96</v>
      </c>
      <c r="P543" s="28">
        <v>142.96</v>
      </c>
      <c r="Q543" s="28">
        <v>6669.06</v>
      </c>
      <c r="R543" s="28">
        <v>14756.62</v>
      </c>
      <c r="S543" s="31">
        <v>157719.59999999998</v>
      </c>
      <c r="U543" s="30">
        <f t="shared" si="88"/>
        <v>0</v>
      </c>
      <c r="V543" s="30">
        <f t="shared" si="89"/>
        <v>0</v>
      </c>
      <c r="W543" s="30">
        <f t="shared" si="90"/>
        <v>0</v>
      </c>
      <c r="X543" s="30">
        <f t="shared" si="91"/>
        <v>0</v>
      </c>
    </row>
    <row r="544" spans="1:24" x14ac:dyDescent="0.25">
      <c r="A544" s="20">
        <v>44288.620407754599</v>
      </c>
      <c r="B544" s="21" t="s">
        <v>1412</v>
      </c>
      <c r="C544" s="6" t="s">
        <v>1413</v>
      </c>
      <c r="D544" s="6" t="s">
        <v>1414</v>
      </c>
      <c r="E544" s="21">
        <v>120</v>
      </c>
      <c r="F544" s="19">
        <v>0</v>
      </c>
      <c r="G544" s="19">
        <v>0</v>
      </c>
      <c r="H544" s="19">
        <v>105216.98</v>
      </c>
      <c r="I544" s="19">
        <v>105216.98</v>
      </c>
      <c r="J544" s="19">
        <v>5197.72</v>
      </c>
      <c r="K544" s="19">
        <v>11407.97</v>
      </c>
      <c r="L544" s="19">
        <v>110.53</v>
      </c>
      <c r="M544" s="19">
        <v>16716.22</v>
      </c>
      <c r="O544" s="28">
        <v>105216.98</v>
      </c>
      <c r="P544" s="28">
        <v>110.53</v>
      </c>
      <c r="Q544" s="28">
        <v>5197.72</v>
      </c>
      <c r="R544" s="28">
        <v>11407.97</v>
      </c>
      <c r="S544" s="31">
        <v>121933.2</v>
      </c>
      <c r="U544" s="30">
        <f t="shared" si="88"/>
        <v>0</v>
      </c>
      <c r="V544" s="30">
        <f t="shared" si="89"/>
        <v>0</v>
      </c>
      <c r="W544" s="30">
        <f t="shared" si="90"/>
        <v>0</v>
      </c>
      <c r="X544" s="30">
        <f t="shared" si="91"/>
        <v>0</v>
      </c>
    </row>
    <row r="545" spans="1:24" x14ac:dyDescent="0.25">
      <c r="A545" s="20">
        <v>44297.596073993103</v>
      </c>
      <c r="B545" s="21" t="s">
        <v>1415</v>
      </c>
      <c r="C545" s="6" t="s">
        <v>1416</v>
      </c>
      <c r="D545" s="6" t="s">
        <v>1417</v>
      </c>
      <c r="E545" s="21">
        <v>120</v>
      </c>
      <c r="F545" s="19">
        <v>0</v>
      </c>
      <c r="G545" s="19">
        <v>0</v>
      </c>
      <c r="H545" s="19">
        <v>112797.92</v>
      </c>
      <c r="I545" s="19">
        <v>112797.92</v>
      </c>
      <c r="J545" s="19">
        <v>5572.22</v>
      </c>
      <c r="K545" s="19">
        <v>12229.77</v>
      </c>
      <c r="L545" s="19">
        <v>118.49</v>
      </c>
      <c r="M545" s="19">
        <v>17920.48</v>
      </c>
      <c r="O545" s="28">
        <v>112797.92</v>
      </c>
      <c r="P545" s="28">
        <v>118.49</v>
      </c>
      <c r="Q545" s="28">
        <v>5572.22</v>
      </c>
      <c r="R545" s="28">
        <v>12229.77</v>
      </c>
      <c r="S545" s="31">
        <v>130718.40000000001</v>
      </c>
      <c r="U545" s="30">
        <f t="shared" si="88"/>
        <v>0</v>
      </c>
      <c r="V545" s="30">
        <f t="shared" si="89"/>
        <v>0</v>
      </c>
      <c r="W545" s="30">
        <f t="shared" si="90"/>
        <v>0</v>
      </c>
      <c r="X545" s="30">
        <f t="shared" si="91"/>
        <v>0</v>
      </c>
    </row>
    <row r="546" spans="1:24" x14ac:dyDescent="0.25">
      <c r="A546" s="48" t="s">
        <v>141</v>
      </c>
      <c r="B546" s="49"/>
      <c r="C546" s="49"/>
      <c r="D546" s="49"/>
      <c r="E546" s="22">
        <v>3600</v>
      </c>
      <c r="F546" s="23">
        <v>0</v>
      </c>
      <c r="G546" s="23">
        <v>0</v>
      </c>
      <c r="H546" s="23">
        <v>3687905.98</v>
      </c>
      <c r="I546" s="23">
        <v>3687905.98</v>
      </c>
      <c r="J546" s="23">
        <v>164396.89000000001</v>
      </c>
      <c r="K546" s="23">
        <v>398014.97</v>
      </c>
      <c r="L546" s="23">
        <v>3856.16</v>
      </c>
      <c r="M546" s="24">
        <v>566268.02</v>
      </c>
    </row>
    <row r="548" spans="1:24" x14ac:dyDescent="0.25">
      <c r="A548" s="46" t="s">
        <v>1418</v>
      </c>
      <c r="B548" s="46"/>
      <c r="C548" s="47" t="s">
        <v>1419</v>
      </c>
      <c r="D548" s="47"/>
      <c r="E548" s="47" t="s">
        <v>1420</v>
      </c>
      <c r="F548" s="47"/>
    </row>
    <row r="549" spans="1:24" x14ac:dyDescent="0.25">
      <c r="A549" s="13" t="s">
        <v>1421</v>
      </c>
      <c r="B549" s="13" t="s">
        <v>1422</v>
      </c>
      <c r="C549" s="47"/>
      <c r="D549" s="47"/>
      <c r="E549" s="47"/>
      <c r="F549" s="47"/>
    </row>
    <row r="550" spans="1:24" x14ac:dyDescent="0.25">
      <c r="A550" s="14">
        <v>1010001</v>
      </c>
      <c r="B550" s="14">
        <v>2101001</v>
      </c>
      <c r="C550" s="50" t="s">
        <v>1423</v>
      </c>
      <c r="D550" s="50"/>
      <c r="E550" s="51">
        <v>56957926.93</v>
      </c>
      <c r="F550" s="52"/>
    </row>
    <row r="551" spans="1:24" x14ac:dyDescent="0.25">
      <c r="A551" s="14">
        <v>1010001</v>
      </c>
      <c r="B551" s="14">
        <v>2101002</v>
      </c>
      <c r="C551" s="50" t="s">
        <v>1424</v>
      </c>
      <c r="D551" s="50"/>
      <c r="E551" s="51">
        <v>6138888.8200000003</v>
      </c>
      <c r="F551" s="52"/>
    </row>
    <row r="552" spans="1:24" x14ac:dyDescent="0.25">
      <c r="A552" s="14">
        <v>1010001</v>
      </c>
      <c r="B552" s="14">
        <v>2101003</v>
      </c>
      <c r="C552" s="50" t="s">
        <v>1425</v>
      </c>
      <c r="D552" s="50"/>
      <c r="E552" s="51">
        <v>59544.72</v>
      </c>
      <c r="F552" s="52"/>
    </row>
    <row r="553" spans="1:24" x14ac:dyDescent="0.25">
      <c r="A553" s="14">
        <v>1010003</v>
      </c>
      <c r="B553" s="14">
        <v>2105001</v>
      </c>
      <c r="C553" s="50" t="s">
        <v>1426</v>
      </c>
      <c r="D553" s="50"/>
      <c r="E553" s="51">
        <v>213227.9</v>
      </c>
      <c r="F553" s="52"/>
    </row>
    <row r="554" spans="1:24" x14ac:dyDescent="0.25">
      <c r="A554" s="14">
        <v>1010003</v>
      </c>
      <c r="B554" s="14">
        <v>2105002</v>
      </c>
      <c r="C554" s="50" t="s">
        <v>1427</v>
      </c>
      <c r="D554" s="50"/>
      <c r="E554" s="51">
        <v>314080.83</v>
      </c>
      <c r="F554" s="52"/>
    </row>
    <row r="555" spans="1:24" x14ac:dyDescent="0.25">
      <c r="A555" s="14">
        <v>1010003</v>
      </c>
      <c r="B555" s="14">
        <v>2105003</v>
      </c>
      <c r="C555" s="50" t="s">
        <v>1428</v>
      </c>
      <c r="D555" s="50"/>
      <c r="E555" s="51">
        <v>268742.34000000003</v>
      </c>
      <c r="F555" s="52"/>
    </row>
    <row r="556" spans="1:24" x14ac:dyDescent="0.25">
      <c r="A556" s="14">
        <v>1010003</v>
      </c>
      <c r="B556" s="14">
        <v>2105004</v>
      </c>
      <c r="C556" s="50" t="s">
        <v>1429</v>
      </c>
      <c r="D556" s="50"/>
      <c r="E556" s="51">
        <v>311171.03000000003</v>
      </c>
      <c r="F556" s="52"/>
    </row>
    <row r="557" spans="1:24" x14ac:dyDescent="0.25">
      <c r="A557" s="14">
        <v>1010003</v>
      </c>
      <c r="B557" s="14">
        <v>2105005</v>
      </c>
      <c r="C557" s="50" t="s">
        <v>1430</v>
      </c>
      <c r="D557" s="50"/>
      <c r="E557" s="51">
        <v>60452.24</v>
      </c>
      <c r="F557" s="52"/>
    </row>
    <row r="558" spans="1:24" x14ac:dyDescent="0.25">
      <c r="A558" s="14">
        <v>1010003</v>
      </c>
      <c r="B558" s="14">
        <v>2105006</v>
      </c>
      <c r="C558" s="50" t="s">
        <v>1431</v>
      </c>
      <c r="D558" s="50"/>
      <c r="E558" s="51">
        <v>327998.31</v>
      </c>
      <c r="F558" s="52"/>
    </row>
    <row r="559" spans="1:24" x14ac:dyDescent="0.25">
      <c r="A559" s="14">
        <v>1010003</v>
      </c>
      <c r="B559" s="14">
        <v>2105008</v>
      </c>
      <c r="C559" s="50" t="s">
        <v>1432</v>
      </c>
      <c r="D559" s="50"/>
      <c r="E559" s="51">
        <v>728981.63</v>
      </c>
      <c r="F559" s="52"/>
    </row>
    <row r="560" spans="1:24" x14ac:dyDescent="0.25">
      <c r="A560" s="14">
        <v>1010003</v>
      </c>
      <c r="B560" s="14">
        <v>2105009</v>
      </c>
      <c r="C560" s="50" t="s">
        <v>1433</v>
      </c>
      <c r="D560" s="50"/>
      <c r="E560" s="51">
        <v>301438.53000000003</v>
      </c>
      <c r="F560" s="52"/>
    </row>
    <row r="561" spans="1:6" x14ac:dyDescent="0.25">
      <c r="A561" s="16" t="s">
        <v>1434</v>
      </c>
      <c r="B561" s="17"/>
      <c r="C561" s="17" t="s">
        <v>1435</v>
      </c>
      <c r="D561" s="17"/>
      <c r="E561" s="10"/>
      <c r="F561" s="11"/>
    </row>
    <row r="562" spans="1:6" x14ac:dyDescent="0.25">
      <c r="A562" s="18" t="s">
        <v>1436</v>
      </c>
      <c r="B562" s="15"/>
      <c r="C562" s="15" t="s">
        <v>1437</v>
      </c>
      <c r="D562" s="15"/>
      <c r="E562" s="4"/>
      <c r="F562" s="5"/>
    </row>
  </sheetData>
  <mergeCells count="100">
    <mergeCell ref="U8:X8"/>
    <mergeCell ref="C559:D559"/>
    <mergeCell ref="E559:F559"/>
    <mergeCell ref="C560:D560"/>
    <mergeCell ref="E560:F560"/>
    <mergeCell ref="O8:S8"/>
    <mergeCell ref="C556:D556"/>
    <mergeCell ref="E556:F556"/>
    <mergeCell ref="C557:D557"/>
    <mergeCell ref="E557:F557"/>
    <mergeCell ref="C558:D558"/>
    <mergeCell ref="E558:F558"/>
    <mergeCell ref="C553:D553"/>
    <mergeCell ref="E553:F553"/>
    <mergeCell ref="C554:D554"/>
    <mergeCell ref="E554:F554"/>
    <mergeCell ref="C555:D555"/>
    <mergeCell ref="E555:F555"/>
    <mergeCell ref="C550:D550"/>
    <mergeCell ref="E550:F550"/>
    <mergeCell ref="C551:D551"/>
    <mergeCell ref="E551:F551"/>
    <mergeCell ref="C552:D552"/>
    <mergeCell ref="E552:F552"/>
    <mergeCell ref="F513:I513"/>
    <mergeCell ref="J513:M513"/>
    <mergeCell ref="A546:D546"/>
    <mergeCell ref="A548:B548"/>
    <mergeCell ref="C548:D549"/>
    <mergeCell ref="E548:F549"/>
    <mergeCell ref="A509:D509"/>
    <mergeCell ref="A513:A515"/>
    <mergeCell ref="B513:D513"/>
    <mergeCell ref="C514:D514"/>
    <mergeCell ref="E513:E515"/>
    <mergeCell ref="F346:I346"/>
    <mergeCell ref="J346:M346"/>
    <mergeCell ref="A473:D473"/>
    <mergeCell ref="A477:A479"/>
    <mergeCell ref="B477:D477"/>
    <mergeCell ref="C478:D478"/>
    <mergeCell ref="E477:E479"/>
    <mergeCell ref="F477:I477"/>
    <mergeCell ref="J477:M477"/>
    <mergeCell ref="A342:D342"/>
    <mergeCell ref="A346:A348"/>
    <mergeCell ref="B346:D346"/>
    <mergeCell ref="C347:D347"/>
    <mergeCell ref="E346:E348"/>
    <mergeCell ref="F273:I273"/>
    <mergeCell ref="J273:M273"/>
    <mergeCell ref="A288:D288"/>
    <mergeCell ref="A292:A294"/>
    <mergeCell ref="B292:D292"/>
    <mergeCell ref="C293:D293"/>
    <mergeCell ref="E292:E294"/>
    <mergeCell ref="F292:I292"/>
    <mergeCell ref="J292:M292"/>
    <mergeCell ref="A269:D269"/>
    <mergeCell ref="A273:A275"/>
    <mergeCell ref="B273:D273"/>
    <mergeCell ref="C274:D274"/>
    <mergeCell ref="E273:E275"/>
    <mergeCell ref="F195:I195"/>
    <mergeCell ref="J195:M195"/>
    <mergeCell ref="A207:D207"/>
    <mergeCell ref="A211:A213"/>
    <mergeCell ref="B211:D211"/>
    <mergeCell ref="C212:D212"/>
    <mergeCell ref="E211:E213"/>
    <mergeCell ref="F211:I211"/>
    <mergeCell ref="J211:M211"/>
    <mergeCell ref="A191:D191"/>
    <mergeCell ref="A195:A197"/>
    <mergeCell ref="B195:D195"/>
    <mergeCell ref="C196:D196"/>
    <mergeCell ref="E195:E197"/>
    <mergeCell ref="F58:I58"/>
    <mergeCell ref="J58:M58"/>
    <mergeCell ref="A127:D127"/>
    <mergeCell ref="A131:A133"/>
    <mergeCell ref="B131:D131"/>
    <mergeCell ref="C132:D132"/>
    <mergeCell ref="E131:E133"/>
    <mergeCell ref="F131:I131"/>
    <mergeCell ref="J131:M131"/>
    <mergeCell ref="A54:D54"/>
    <mergeCell ref="A58:A60"/>
    <mergeCell ref="B58:D58"/>
    <mergeCell ref="C59:D59"/>
    <mergeCell ref="E58:E60"/>
    <mergeCell ref="A1:M1"/>
    <mergeCell ref="A3:M3"/>
    <mergeCell ref="A4:M4"/>
    <mergeCell ref="A8:A10"/>
    <mergeCell ref="B8:D8"/>
    <mergeCell ref="C9:D9"/>
    <mergeCell ref="E8:E10"/>
    <mergeCell ref="F8:I8"/>
    <mergeCell ref="J8:M8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Nascimento</cp:lastModifiedBy>
  <dcterms:created xsi:type="dcterms:W3CDTF">2021-10-19T16:21:21Z</dcterms:created>
  <dcterms:modified xsi:type="dcterms:W3CDTF">2022-07-25T14:58:24Z</dcterms:modified>
</cp:coreProperties>
</file>