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5-2021/"/>
    </mc:Choice>
  </mc:AlternateContent>
  <xr:revisionPtr revIDLastSave="12" documentId="8_{DFBA9379-B0B0-48A8-AF14-92C2F6FC6CA1}" xr6:coauthVersionLast="47" xr6:coauthVersionMax="47" xr10:uidLastSave="{F80C0C02-3DAF-4606-8912-578FAAE79022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<sst xmlns="http://schemas.openxmlformats.org/spreadsheetml/2006/main" count="341" uniqueCount="66">
  <si>
    <t>Prestamista de Venda Resumo CCB</t>
  </si>
  <si>
    <t>Período: 05/2021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</si>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</sst>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43" fontId="4" fillId="0" borderId="10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3" fontId="8" fillId="4" borderId="13" xfId="0" applyNumberFormat="1" applyFont="1" applyFill="1" applyBorder="1"/>
    <xf numFmtId="43" fontId="4" fillId="4" borderId="12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A249" workbookViewId="0">
      <selection activeCell="G251" sqref="G251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</cols>
  <sheetData>
    <row r="1" spans="1:9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22" t="s">
        <v>2</v>
      </c>
      <c r="B4" s="23"/>
      <c r="C4" s="23"/>
      <c r="D4" s="23"/>
      <c r="E4" s="23"/>
      <c r="F4" s="23"/>
      <c r="G4" s="23"/>
      <c r="H4" s="23"/>
      <c r="I4" s="24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2917.59</v>
      </c>
      <c r="D6" s="9">
        <v>2917.59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13519348.220000001</v>
      </c>
      <c r="C7" s="9">
        <v>4947812.67</v>
      </c>
      <c r="D7" s="9">
        <v>11018.65</v>
      </c>
      <c r="E7" s="9">
        <v>0</v>
      </c>
      <c r="F7" s="9">
        <v>400923.92</v>
      </c>
      <c r="G7" s="9">
        <v>0</v>
      </c>
      <c r="H7" s="9">
        <v>0</v>
      </c>
      <c r="I7" s="10">
        <v>18055218.32</v>
      </c>
    </row>
    <row r="8" spans="1:9" x14ac:dyDescent="0.25">
      <c r="A8" s="2" t="s">
        <v>13</v>
      </c>
      <c r="B8" s="9">
        <v>13974.11</v>
      </c>
      <c r="C8" s="9">
        <v>5182.8900000000003</v>
      </c>
      <c r="D8" s="9">
        <v>11.05</v>
      </c>
      <c r="E8" s="9">
        <v>0</v>
      </c>
      <c r="F8" s="9">
        <v>410.32</v>
      </c>
      <c r="G8" s="9">
        <v>0</v>
      </c>
      <c r="H8" s="9">
        <v>0</v>
      </c>
      <c r="I8" s="10">
        <v>18735.63</v>
      </c>
    </row>
    <row r="9" spans="1:9" x14ac:dyDescent="0.25">
      <c r="A9" s="2" t="s">
        <v>14</v>
      </c>
      <c r="B9" s="9">
        <v>1454388.49</v>
      </c>
      <c r="C9" s="9">
        <v>526477.93999999994</v>
      </c>
      <c r="D9" s="9">
        <v>1140.3599999999999</v>
      </c>
      <c r="E9" s="9">
        <v>0</v>
      </c>
      <c r="F9" s="9">
        <v>43470.09</v>
      </c>
      <c r="G9" s="9">
        <v>0</v>
      </c>
      <c r="H9" s="9">
        <v>0</v>
      </c>
      <c r="I9" s="10">
        <v>1936255.98</v>
      </c>
    </row>
    <row r="10" spans="1:9" x14ac:dyDescent="0.25">
      <c r="A10" s="2" t="s">
        <v>15</v>
      </c>
      <c r="B10" s="9">
        <v>506996.3</v>
      </c>
      <c r="C10" s="9">
        <v>293239.25</v>
      </c>
      <c r="D10" s="9">
        <v>120640.7</v>
      </c>
      <c r="E10" s="9">
        <v>0</v>
      </c>
      <c r="F10" s="9">
        <v>18094.54</v>
      </c>
      <c r="G10" s="9">
        <v>0</v>
      </c>
      <c r="H10" s="9">
        <v>0</v>
      </c>
      <c r="I10" s="10">
        <v>661500.31000000006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15494707.120000001</v>
      </c>
      <c r="C12" s="12">
        <f t="shared" si="0"/>
        <v>5775630.3399999999</v>
      </c>
      <c r="D12" s="12">
        <f t="shared" si="0"/>
        <v>135728.35</v>
      </c>
      <c r="E12" s="12">
        <f t="shared" si="0"/>
        <v>0</v>
      </c>
      <c r="F12" s="12">
        <f t="shared" si="0"/>
        <v>462898.86999999994</v>
      </c>
      <c r="G12" s="12">
        <f t="shared" si="0"/>
        <v>0</v>
      </c>
      <c r="H12" s="12">
        <f t="shared" si="0"/>
        <v>0</v>
      </c>
      <c r="I12" s="14">
        <f t="shared" si="0"/>
        <v>20671710.239999998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22" t="s">
        <v>26</v>
      </c>
      <c r="B25" s="23"/>
      <c r="C25" s="23"/>
      <c r="D25" s="23"/>
      <c r="E25" s="23"/>
      <c r="F25" s="23"/>
      <c r="G25" s="23"/>
      <c r="H25" s="23"/>
      <c r="I25" s="24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18670206.550000001</v>
      </c>
      <c r="C28" s="9">
        <v>6732121.1799999997</v>
      </c>
      <c r="D28" s="9">
        <v>301.22000000000003</v>
      </c>
      <c r="E28" s="9">
        <v>0</v>
      </c>
      <c r="F28" s="9">
        <v>333730.5</v>
      </c>
      <c r="G28" s="9">
        <v>0</v>
      </c>
      <c r="H28" s="9">
        <v>0</v>
      </c>
      <c r="I28" s="10">
        <v>25068296.010000002</v>
      </c>
    </row>
    <row r="29" spans="1:9" x14ac:dyDescent="0.25">
      <c r="A29" s="2" t="s">
        <v>13</v>
      </c>
      <c r="B29" s="9">
        <v>19419.439999999999</v>
      </c>
      <c r="C29" s="9">
        <v>7070.09</v>
      </c>
      <c r="D29" s="9">
        <v>0</v>
      </c>
      <c r="E29" s="9">
        <v>0</v>
      </c>
      <c r="F29" s="9">
        <v>344.1</v>
      </c>
      <c r="G29" s="9">
        <v>0</v>
      </c>
      <c r="H29" s="9">
        <v>0</v>
      </c>
      <c r="I29" s="10">
        <v>26145.43</v>
      </c>
    </row>
    <row r="30" spans="1:9" x14ac:dyDescent="0.25">
      <c r="A30" s="2" t="s">
        <v>14</v>
      </c>
      <c r="B30" s="9">
        <v>2021529.45</v>
      </c>
      <c r="C30" s="9">
        <v>729747.19</v>
      </c>
      <c r="D30" s="9">
        <v>0</v>
      </c>
      <c r="E30" s="9">
        <v>0</v>
      </c>
      <c r="F30" s="9">
        <v>36184.230000000003</v>
      </c>
      <c r="G30" s="9">
        <v>0</v>
      </c>
      <c r="H30" s="9">
        <v>0</v>
      </c>
      <c r="I30" s="10">
        <v>2715092.41</v>
      </c>
    </row>
    <row r="31" spans="1:9" x14ac:dyDescent="0.25">
      <c r="A31" s="2" t="s">
        <v>15</v>
      </c>
      <c r="B31" s="9">
        <v>836301.53</v>
      </c>
      <c r="C31" s="9">
        <v>402180.55</v>
      </c>
      <c r="D31" s="9">
        <v>168264.69</v>
      </c>
      <c r="E31" s="9">
        <v>0</v>
      </c>
      <c r="F31" s="9">
        <v>16486.29</v>
      </c>
      <c r="G31" s="9">
        <v>0</v>
      </c>
      <c r="H31" s="9">
        <v>0</v>
      </c>
      <c r="I31" s="10">
        <v>1053731.1000000001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21547456.970000003</v>
      </c>
      <c r="C33" s="12">
        <f t="shared" si="1"/>
        <v>7871119.0099999988</v>
      </c>
      <c r="D33" s="12">
        <f t="shared" si="1"/>
        <v>168565.91</v>
      </c>
      <c r="E33" s="12">
        <f t="shared" si="1"/>
        <v>0</v>
      </c>
      <c r="F33" s="12">
        <f t="shared" si="1"/>
        <v>386745.11999999994</v>
      </c>
      <c r="G33" s="12">
        <f t="shared" si="1"/>
        <v>0</v>
      </c>
      <c r="H33" s="12">
        <f t="shared" si="1"/>
        <v>0</v>
      </c>
      <c r="I33" s="14">
        <f t="shared" si="1"/>
        <v>28863264.950000003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22" t="s">
        <v>30</v>
      </c>
      <c r="B46" s="23"/>
      <c r="C46" s="23"/>
      <c r="D46" s="23"/>
      <c r="E46" s="23"/>
      <c r="F46" s="23"/>
      <c r="G46" s="23"/>
      <c r="H46" s="23"/>
      <c r="I46" s="24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14056.6</v>
      </c>
      <c r="D48" s="9">
        <v>14056.6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</row>
    <row r="49" spans="1:9" x14ac:dyDescent="0.25">
      <c r="A49" s="2" t="s">
        <v>12</v>
      </c>
      <c r="B49" s="9">
        <v>11882755.710000001</v>
      </c>
      <c r="C49" s="9">
        <v>9176311.6099999994</v>
      </c>
      <c r="D49" s="9">
        <v>913.78</v>
      </c>
      <c r="E49" s="9">
        <v>0</v>
      </c>
      <c r="F49" s="9">
        <v>161320.76</v>
      </c>
      <c r="G49" s="9">
        <v>0</v>
      </c>
      <c r="H49" s="9">
        <v>0</v>
      </c>
      <c r="I49" s="10">
        <v>20896832.780000001</v>
      </c>
    </row>
    <row r="50" spans="1:9" x14ac:dyDescent="0.25">
      <c r="A50" s="2" t="s">
        <v>13</v>
      </c>
      <c r="B50" s="9">
        <v>12416.75</v>
      </c>
      <c r="C50" s="9">
        <v>9614.11</v>
      </c>
      <c r="D50" s="9">
        <v>0.68</v>
      </c>
      <c r="E50" s="9">
        <v>0</v>
      </c>
      <c r="F50" s="9">
        <v>169.46</v>
      </c>
      <c r="G50" s="9">
        <v>0</v>
      </c>
      <c r="H50" s="9">
        <v>0</v>
      </c>
      <c r="I50" s="10">
        <v>21860.720000000001</v>
      </c>
    </row>
    <row r="51" spans="1:9" x14ac:dyDescent="0.25">
      <c r="A51" s="2" t="s">
        <v>14</v>
      </c>
      <c r="B51" s="9">
        <v>1283552.02</v>
      </c>
      <c r="C51" s="9">
        <v>992325.92</v>
      </c>
      <c r="D51" s="9">
        <v>69.73</v>
      </c>
      <c r="E51" s="9">
        <v>0</v>
      </c>
      <c r="F51" s="9">
        <v>17490.93</v>
      </c>
      <c r="G51" s="9">
        <v>0</v>
      </c>
      <c r="H51" s="9">
        <v>0</v>
      </c>
      <c r="I51" s="10">
        <v>2258317.2799999998</v>
      </c>
    </row>
    <row r="52" spans="1:9" x14ac:dyDescent="0.25">
      <c r="A52" s="2" t="s">
        <v>15</v>
      </c>
      <c r="B52" s="9">
        <v>522049.75</v>
      </c>
      <c r="C52" s="9">
        <v>544864.68999999994</v>
      </c>
      <c r="D52" s="9">
        <v>159322.74</v>
      </c>
      <c r="E52" s="9">
        <v>0</v>
      </c>
      <c r="F52" s="9">
        <v>7969.25</v>
      </c>
      <c r="G52" s="9">
        <v>0</v>
      </c>
      <c r="H52" s="9">
        <v>0</v>
      </c>
      <c r="I52" s="10">
        <v>899622.45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13700774.23</v>
      </c>
      <c r="C54" s="12">
        <f t="shared" si="2"/>
        <v>10737172.929999998</v>
      </c>
      <c r="D54" s="12">
        <f t="shared" si="2"/>
        <v>174363.53</v>
      </c>
      <c r="E54" s="12">
        <f t="shared" si="2"/>
        <v>0</v>
      </c>
      <c r="F54" s="12">
        <f t="shared" si="2"/>
        <v>186950.39999999999</v>
      </c>
      <c r="G54" s="12">
        <f t="shared" si="2"/>
        <v>0</v>
      </c>
      <c r="H54" s="12">
        <f t="shared" si="2"/>
        <v>0</v>
      </c>
      <c r="I54" s="14">
        <f t="shared" si="2"/>
        <v>24076633.23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22" t="s">
        <v>34</v>
      </c>
      <c r="B67" s="23"/>
      <c r="C67" s="23"/>
      <c r="D67" s="23"/>
      <c r="E67" s="23"/>
      <c r="F67" s="23"/>
      <c r="G67" s="23"/>
      <c r="H67" s="23"/>
      <c r="I67" s="24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1937993.09</v>
      </c>
      <c r="C70" s="9">
        <v>1473136.57</v>
      </c>
      <c r="D70" s="9">
        <v>0</v>
      </c>
      <c r="E70" s="9">
        <v>0</v>
      </c>
      <c r="F70" s="9">
        <v>126716.05</v>
      </c>
      <c r="G70" s="9">
        <v>0</v>
      </c>
      <c r="H70" s="9">
        <v>0</v>
      </c>
      <c r="I70" s="10">
        <v>3284413.61</v>
      </c>
    </row>
    <row r="71" spans="1:9" x14ac:dyDescent="0.25">
      <c r="A71" s="2" t="s">
        <v>13</v>
      </c>
      <c r="B71" s="9">
        <v>2035.76</v>
      </c>
      <c r="C71" s="9">
        <v>1546.05</v>
      </c>
      <c r="D71" s="9">
        <v>0</v>
      </c>
      <c r="E71" s="9">
        <v>0</v>
      </c>
      <c r="F71" s="9">
        <v>133.11000000000001</v>
      </c>
      <c r="G71" s="9">
        <v>0</v>
      </c>
      <c r="H71" s="9">
        <v>0</v>
      </c>
      <c r="I71" s="10">
        <v>3448.7</v>
      </c>
    </row>
    <row r="72" spans="1:9" x14ac:dyDescent="0.25">
      <c r="A72" s="2" t="s">
        <v>14</v>
      </c>
      <c r="B72" s="9">
        <v>210121.92</v>
      </c>
      <c r="C72" s="9">
        <v>159576.39000000001</v>
      </c>
      <c r="D72" s="9">
        <v>0</v>
      </c>
      <c r="E72" s="9">
        <v>0</v>
      </c>
      <c r="F72" s="9">
        <v>13738.67</v>
      </c>
      <c r="G72" s="9">
        <v>0</v>
      </c>
      <c r="H72" s="9">
        <v>0</v>
      </c>
      <c r="I72" s="10">
        <v>355959.64</v>
      </c>
    </row>
    <row r="73" spans="1:9" x14ac:dyDescent="0.25">
      <c r="A73" s="2" t="s">
        <v>15</v>
      </c>
      <c r="B73" s="9">
        <v>94573.85</v>
      </c>
      <c r="C73" s="9">
        <v>86964.41</v>
      </c>
      <c r="D73" s="9">
        <v>21682.74</v>
      </c>
      <c r="E73" s="9">
        <v>0</v>
      </c>
      <c r="F73" s="9">
        <v>6259.77</v>
      </c>
      <c r="G73" s="9">
        <v>0</v>
      </c>
      <c r="H73" s="9">
        <v>0</v>
      </c>
      <c r="I73" s="10">
        <v>153595.75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2244724.62</v>
      </c>
      <c r="C75" s="12">
        <f t="shared" si="3"/>
        <v>1721223.4200000002</v>
      </c>
      <c r="D75" s="12">
        <f t="shared" si="3"/>
        <v>21682.74</v>
      </c>
      <c r="E75" s="12">
        <f t="shared" si="3"/>
        <v>0</v>
      </c>
      <c r="F75" s="12">
        <f t="shared" si="3"/>
        <v>146847.6</v>
      </c>
      <c r="G75" s="12">
        <f t="shared" si="3"/>
        <v>0</v>
      </c>
      <c r="H75" s="12">
        <f t="shared" si="3"/>
        <v>0</v>
      </c>
      <c r="I75" s="14">
        <f t="shared" si="3"/>
        <v>3797417.7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22" t="s">
        <v>38</v>
      </c>
      <c r="B88" s="23"/>
      <c r="C88" s="23"/>
      <c r="D88" s="23"/>
      <c r="E88" s="23"/>
      <c r="F88" s="23"/>
      <c r="G88" s="23"/>
      <c r="H88" s="23"/>
      <c r="I88" s="24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15818141.15</v>
      </c>
      <c r="C91" s="9">
        <v>5590237.3799999999</v>
      </c>
      <c r="D91" s="9">
        <v>1523.8</v>
      </c>
      <c r="E91" s="9">
        <v>0</v>
      </c>
      <c r="F91" s="9">
        <v>766711.8</v>
      </c>
      <c r="G91" s="9">
        <v>0</v>
      </c>
      <c r="H91" s="9">
        <v>0</v>
      </c>
      <c r="I91" s="10">
        <v>20640142.93</v>
      </c>
    </row>
    <row r="92" spans="1:9" x14ac:dyDescent="0.25">
      <c r="A92" s="2" t="s">
        <v>13</v>
      </c>
      <c r="B92" s="9">
        <v>16300.38</v>
      </c>
      <c r="C92" s="9">
        <v>5869.08</v>
      </c>
      <c r="D92" s="9">
        <v>1.53</v>
      </c>
      <c r="E92" s="9">
        <v>0</v>
      </c>
      <c r="F92" s="9">
        <v>797.39</v>
      </c>
      <c r="G92" s="9">
        <v>0</v>
      </c>
      <c r="H92" s="9">
        <v>0</v>
      </c>
      <c r="I92" s="10">
        <v>21370.54</v>
      </c>
    </row>
    <row r="93" spans="1:9" x14ac:dyDescent="0.25">
      <c r="A93" s="2" t="s">
        <v>14</v>
      </c>
      <c r="B93" s="9">
        <v>1713293.82</v>
      </c>
      <c r="C93" s="9">
        <v>605779.1</v>
      </c>
      <c r="D93" s="9">
        <v>157.44999999999999</v>
      </c>
      <c r="E93" s="9">
        <v>0</v>
      </c>
      <c r="F93" s="9">
        <v>83128.41</v>
      </c>
      <c r="G93" s="9">
        <v>0</v>
      </c>
      <c r="H93" s="9">
        <v>0</v>
      </c>
      <c r="I93" s="10">
        <v>2235787.06</v>
      </c>
    </row>
    <row r="94" spans="1:9" x14ac:dyDescent="0.25">
      <c r="A94" s="2" t="s">
        <v>15</v>
      </c>
      <c r="B94" s="9">
        <v>701006.77</v>
      </c>
      <c r="C94" s="9">
        <v>332591.7</v>
      </c>
      <c r="D94" s="9">
        <v>138242.4</v>
      </c>
      <c r="E94" s="9">
        <v>0</v>
      </c>
      <c r="F94" s="9">
        <v>37035.83</v>
      </c>
      <c r="G94" s="9">
        <v>0</v>
      </c>
      <c r="H94" s="9">
        <v>0</v>
      </c>
      <c r="I94" s="10">
        <v>858320.24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18248742.120000001</v>
      </c>
      <c r="C96" s="12">
        <f t="shared" si="4"/>
        <v>6534477.2599999998</v>
      </c>
      <c r="D96" s="12">
        <f t="shared" si="4"/>
        <v>139925.18</v>
      </c>
      <c r="E96" s="12">
        <f t="shared" si="4"/>
        <v>0</v>
      </c>
      <c r="F96" s="12">
        <f t="shared" si="4"/>
        <v>887673.43</v>
      </c>
      <c r="G96" s="12">
        <f t="shared" si="4"/>
        <v>0</v>
      </c>
      <c r="H96" s="12">
        <f t="shared" si="4"/>
        <v>0</v>
      </c>
      <c r="I96" s="14">
        <f t="shared" si="4"/>
        <v>23755620.769999996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22" t="s">
        <v>42</v>
      </c>
      <c r="B109" s="23"/>
      <c r="C109" s="23"/>
      <c r="D109" s="23"/>
      <c r="E109" s="23"/>
      <c r="F109" s="23"/>
      <c r="G109" s="23"/>
      <c r="H109" s="23"/>
      <c r="I109" s="24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7733.28</v>
      </c>
      <c r="D111" s="9">
        <v>7733.28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2729063.9</v>
      </c>
      <c r="C112" s="9">
        <v>2040392.76</v>
      </c>
      <c r="D112" s="9">
        <v>1418.63</v>
      </c>
      <c r="E112" s="9">
        <v>0</v>
      </c>
      <c r="F112" s="9">
        <v>0</v>
      </c>
      <c r="G112" s="9">
        <v>0</v>
      </c>
      <c r="H112" s="9">
        <v>0</v>
      </c>
      <c r="I112" s="10">
        <v>4768038.03</v>
      </c>
    </row>
    <row r="113" spans="1:9" x14ac:dyDescent="0.25">
      <c r="A113" s="2" t="s">
        <v>13</v>
      </c>
      <c r="B113" s="9">
        <v>2850.81</v>
      </c>
      <c r="C113" s="9">
        <v>2126.98</v>
      </c>
      <c r="D113" s="9">
        <v>1.42</v>
      </c>
      <c r="E113" s="9">
        <v>0</v>
      </c>
      <c r="F113" s="9">
        <v>0</v>
      </c>
      <c r="G113" s="9">
        <v>0</v>
      </c>
      <c r="H113" s="9">
        <v>0</v>
      </c>
      <c r="I113" s="10">
        <v>4976.37</v>
      </c>
    </row>
    <row r="114" spans="1:9" x14ac:dyDescent="0.25">
      <c r="A114" s="2" t="s">
        <v>14</v>
      </c>
      <c r="B114" s="9">
        <v>294250.87</v>
      </c>
      <c r="C114" s="9">
        <v>219538.59</v>
      </c>
      <c r="D114" s="9">
        <v>146.58000000000001</v>
      </c>
      <c r="E114" s="9">
        <v>0</v>
      </c>
      <c r="F114" s="9">
        <v>0</v>
      </c>
      <c r="G114" s="9">
        <v>0</v>
      </c>
      <c r="H114" s="9">
        <v>0</v>
      </c>
      <c r="I114" s="10">
        <v>513642.88</v>
      </c>
    </row>
    <row r="115" spans="1:9" x14ac:dyDescent="0.25">
      <c r="A115" s="2" t="s">
        <v>15</v>
      </c>
      <c r="B115" s="9">
        <v>118912.02</v>
      </c>
      <c r="C115" s="9">
        <v>122887.56</v>
      </c>
      <c r="D115" s="9">
        <v>44765.05</v>
      </c>
      <c r="E115" s="9">
        <v>0</v>
      </c>
      <c r="F115" s="9">
        <v>0</v>
      </c>
      <c r="G115" s="9">
        <v>0</v>
      </c>
      <c r="H115" s="9">
        <v>0</v>
      </c>
      <c r="I115" s="10">
        <v>197034.53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3145077.6</v>
      </c>
      <c r="C117" s="12">
        <f t="shared" si="5"/>
        <v>2392679.17</v>
      </c>
      <c r="D117" s="12">
        <f t="shared" si="5"/>
        <v>54064.960000000006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5483691.8100000005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22" t="s">
        <v>46</v>
      </c>
      <c r="B130" s="23"/>
      <c r="C130" s="23"/>
      <c r="D130" s="23"/>
      <c r="E130" s="23"/>
      <c r="F130" s="23"/>
      <c r="G130" s="23"/>
      <c r="H130" s="23"/>
      <c r="I130" s="24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10201364.550000001</v>
      </c>
      <c r="C133" s="9">
        <v>12303790.59</v>
      </c>
      <c r="D133" s="9">
        <v>0</v>
      </c>
      <c r="E133" s="9">
        <v>0</v>
      </c>
      <c r="F133" s="9">
        <v>71964.91</v>
      </c>
      <c r="G133" s="9">
        <v>0</v>
      </c>
      <c r="H133" s="9">
        <v>0</v>
      </c>
      <c r="I133" s="10">
        <v>22433190.23</v>
      </c>
    </row>
    <row r="134" spans="1:9" x14ac:dyDescent="0.25">
      <c r="A134" s="2" t="s">
        <v>13</v>
      </c>
      <c r="B134" s="9">
        <v>10703.7</v>
      </c>
      <c r="C134" s="9">
        <v>12912.96</v>
      </c>
      <c r="D134" s="9">
        <v>0</v>
      </c>
      <c r="E134" s="9">
        <v>0</v>
      </c>
      <c r="F134" s="9">
        <v>75.599999999999994</v>
      </c>
      <c r="G134" s="9">
        <v>0</v>
      </c>
      <c r="H134" s="9">
        <v>0</v>
      </c>
      <c r="I134" s="10">
        <v>23541.06</v>
      </c>
    </row>
    <row r="135" spans="1:9" x14ac:dyDescent="0.25">
      <c r="A135" s="2" t="s">
        <v>14</v>
      </c>
      <c r="B135" s="9">
        <v>1097726.97</v>
      </c>
      <c r="C135" s="9">
        <v>1332821.4099999999</v>
      </c>
      <c r="D135" s="9">
        <v>0</v>
      </c>
      <c r="E135" s="9">
        <v>0</v>
      </c>
      <c r="F135" s="9">
        <v>814.19</v>
      </c>
      <c r="G135" s="9">
        <v>0</v>
      </c>
      <c r="H135" s="9">
        <v>0</v>
      </c>
      <c r="I135" s="10">
        <v>2429734.19</v>
      </c>
    </row>
    <row r="136" spans="1:9" x14ac:dyDescent="0.25">
      <c r="A136" s="2" t="s">
        <v>15</v>
      </c>
      <c r="B136" s="9">
        <v>470333.74</v>
      </c>
      <c r="C136" s="9">
        <v>735227.49</v>
      </c>
      <c r="D136" s="9">
        <v>196858.99</v>
      </c>
      <c r="E136" s="9">
        <v>0</v>
      </c>
      <c r="F136" s="9">
        <v>3555.06</v>
      </c>
      <c r="G136" s="9">
        <v>0</v>
      </c>
      <c r="H136" s="9">
        <v>0</v>
      </c>
      <c r="I136" s="10">
        <v>1005147.18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11780128.960000001</v>
      </c>
      <c r="C138" s="12">
        <f t="shared" si="6"/>
        <v>14384752.450000001</v>
      </c>
      <c r="D138" s="12">
        <f t="shared" si="6"/>
        <v>196858.99</v>
      </c>
      <c r="E138" s="12">
        <f t="shared" si="6"/>
        <v>0</v>
      </c>
      <c r="F138" s="12">
        <f t="shared" si="6"/>
        <v>76409.760000000009</v>
      </c>
      <c r="G138" s="12">
        <f t="shared" si="6"/>
        <v>0</v>
      </c>
      <c r="H138" s="12">
        <f t="shared" si="6"/>
        <v>0</v>
      </c>
      <c r="I138" s="14">
        <f t="shared" si="6"/>
        <v>25891612.66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2" t="s">
        <v>47</v>
      </c>
      <c r="B151" s="23"/>
      <c r="C151" s="23"/>
      <c r="D151" s="23"/>
      <c r="E151" s="23"/>
      <c r="F151" s="23"/>
      <c r="G151" s="23"/>
      <c r="H151" s="23"/>
      <c r="I151" s="24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22" t="s">
        <v>51</v>
      </c>
      <c r="B172" s="23"/>
      <c r="C172" s="23"/>
      <c r="D172" s="23"/>
      <c r="E172" s="23"/>
      <c r="F172" s="23"/>
      <c r="G172" s="23"/>
      <c r="H172" s="23"/>
      <c r="I172" s="24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17716.64</v>
      </c>
      <c r="D174" s="9">
        <v>17716.64</v>
      </c>
      <c r="E174" s="9">
        <v>0</v>
      </c>
      <c r="F174" s="9">
        <v>0</v>
      </c>
      <c r="G174" s="9">
        <v>0</v>
      </c>
      <c r="H174" s="9">
        <v>0</v>
      </c>
      <c r="I174" s="10">
        <v>0</v>
      </c>
    </row>
    <row r="175" spans="1:9" x14ac:dyDescent="0.25">
      <c r="A175" s="2" t="s">
        <v>12</v>
      </c>
      <c r="B175" s="9">
        <v>63932087.82</v>
      </c>
      <c r="C175" s="9">
        <v>18304549.48</v>
      </c>
      <c r="D175" s="9">
        <v>26884.3</v>
      </c>
      <c r="E175" s="9">
        <v>0</v>
      </c>
      <c r="F175" s="9">
        <v>2272319.21</v>
      </c>
      <c r="G175" s="9">
        <v>0</v>
      </c>
      <c r="H175" s="9">
        <v>0</v>
      </c>
      <c r="I175" s="10">
        <v>79937433.790000007</v>
      </c>
    </row>
    <row r="176" spans="1:9" x14ac:dyDescent="0.25">
      <c r="A176" s="2" t="s">
        <v>13</v>
      </c>
      <c r="B176" s="9">
        <v>66446.66</v>
      </c>
      <c r="C176" s="9">
        <v>19154.43</v>
      </c>
      <c r="D176" s="9">
        <v>26.27</v>
      </c>
      <c r="E176" s="9">
        <v>0</v>
      </c>
      <c r="F176" s="9">
        <v>2360.1</v>
      </c>
      <c r="G176" s="9">
        <v>0</v>
      </c>
      <c r="H176" s="9">
        <v>0</v>
      </c>
      <c r="I176" s="10">
        <v>83214.720000000001</v>
      </c>
    </row>
    <row r="177" spans="1:9" x14ac:dyDescent="0.25">
      <c r="A177" s="2" t="s">
        <v>14</v>
      </c>
      <c r="B177" s="9">
        <v>6902235.4400000004</v>
      </c>
      <c r="C177" s="9">
        <v>1977044.53</v>
      </c>
      <c r="D177" s="9">
        <v>2714.87</v>
      </c>
      <c r="E177" s="9">
        <v>0</v>
      </c>
      <c r="F177" s="9">
        <v>245583.46</v>
      </c>
      <c r="G177" s="9">
        <v>0</v>
      </c>
      <c r="H177" s="9">
        <v>0</v>
      </c>
      <c r="I177" s="10">
        <v>8630981.6400000006</v>
      </c>
    </row>
    <row r="178" spans="1:9" x14ac:dyDescent="0.25">
      <c r="A178" s="2" t="s">
        <v>15</v>
      </c>
      <c r="B178" s="9">
        <v>2339524.39</v>
      </c>
      <c r="C178" s="9">
        <v>1088346.74</v>
      </c>
      <c r="D178" s="9">
        <v>611529.31000000006</v>
      </c>
      <c r="E178" s="9">
        <v>0</v>
      </c>
      <c r="F178" s="9">
        <v>89631.49</v>
      </c>
      <c r="G178" s="9">
        <v>0</v>
      </c>
      <c r="H178" s="9">
        <v>0</v>
      </c>
      <c r="I178" s="10">
        <v>2726710.33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73240294.310000002</v>
      </c>
      <c r="C180" s="12">
        <f t="shared" si="8"/>
        <v>21406811.82</v>
      </c>
      <c r="D180" s="12">
        <f t="shared" si="8"/>
        <v>658871.39</v>
      </c>
      <c r="E180" s="12">
        <f t="shared" si="8"/>
        <v>0</v>
      </c>
      <c r="F180" s="12">
        <f t="shared" si="8"/>
        <v>2609894.2600000002</v>
      </c>
      <c r="G180" s="12">
        <f t="shared" si="8"/>
        <v>0</v>
      </c>
      <c r="H180" s="12">
        <f t="shared" si="8"/>
        <v>0</v>
      </c>
      <c r="I180" s="14">
        <f t="shared" si="8"/>
        <v>91378340.480000004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22" t="s">
        <v>55</v>
      </c>
      <c r="B193" s="23"/>
      <c r="C193" s="23"/>
      <c r="D193" s="23"/>
      <c r="E193" s="23"/>
      <c r="F193" s="23"/>
      <c r="G193" s="23"/>
      <c r="H193" s="23"/>
      <c r="I193" s="24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10">
        <v>0</v>
      </c>
    </row>
    <row r="196" spans="1:9" x14ac:dyDescent="0.25">
      <c r="A196" s="2" t="s">
        <v>12</v>
      </c>
      <c r="B196" s="9">
        <v>6094869.3200000003</v>
      </c>
      <c r="C196" s="9">
        <v>4368245.66</v>
      </c>
      <c r="D196" s="9">
        <v>2799.07</v>
      </c>
      <c r="E196" s="9">
        <v>0</v>
      </c>
      <c r="F196" s="9">
        <v>112050</v>
      </c>
      <c r="G196" s="9">
        <v>0</v>
      </c>
      <c r="H196" s="9">
        <v>0</v>
      </c>
      <c r="I196" s="10">
        <v>10348265.91</v>
      </c>
    </row>
    <row r="197" spans="1:9" x14ac:dyDescent="0.25">
      <c r="A197" s="2" t="s">
        <v>13</v>
      </c>
      <c r="B197" s="9">
        <v>6346.35</v>
      </c>
      <c r="C197" s="9">
        <v>4578.92</v>
      </c>
      <c r="D197" s="9">
        <v>2.84</v>
      </c>
      <c r="E197" s="9">
        <v>0</v>
      </c>
      <c r="F197" s="9">
        <v>112.89</v>
      </c>
      <c r="G197" s="9">
        <v>0</v>
      </c>
      <c r="H197" s="9">
        <v>0</v>
      </c>
      <c r="I197" s="10">
        <v>10809.54</v>
      </c>
    </row>
    <row r="198" spans="1:9" x14ac:dyDescent="0.25">
      <c r="A198" s="2" t="s">
        <v>14</v>
      </c>
      <c r="B198" s="9">
        <v>655041.31999999995</v>
      </c>
      <c r="C198" s="9">
        <v>472619.03</v>
      </c>
      <c r="D198" s="9">
        <v>106.31</v>
      </c>
      <c r="E198" s="9">
        <v>0</v>
      </c>
      <c r="F198" s="9">
        <v>11651.31</v>
      </c>
      <c r="G198" s="9">
        <v>0</v>
      </c>
      <c r="H198" s="9">
        <v>0</v>
      </c>
      <c r="I198" s="10">
        <v>1115902.73</v>
      </c>
    </row>
    <row r="199" spans="1:9" x14ac:dyDescent="0.25">
      <c r="A199" s="2" t="s">
        <v>15</v>
      </c>
      <c r="B199" s="9">
        <v>231955.64</v>
      </c>
      <c r="C199" s="9">
        <v>262094.74</v>
      </c>
      <c r="D199" s="9">
        <v>85474.71</v>
      </c>
      <c r="E199" s="9">
        <v>0</v>
      </c>
      <c r="F199" s="9">
        <v>723</v>
      </c>
      <c r="G199" s="9">
        <v>0</v>
      </c>
      <c r="H199" s="9">
        <v>0</v>
      </c>
      <c r="I199" s="10">
        <v>407852.67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6988212.6299999999</v>
      </c>
      <c r="C201" s="12">
        <f t="shared" si="9"/>
        <v>5107538.3500000006</v>
      </c>
      <c r="D201" s="12">
        <f t="shared" si="9"/>
        <v>88382.930000000008</v>
      </c>
      <c r="E201" s="12">
        <f t="shared" si="9"/>
        <v>0</v>
      </c>
      <c r="F201" s="12">
        <f t="shared" si="9"/>
        <v>124537.2</v>
      </c>
      <c r="G201" s="12">
        <f t="shared" si="9"/>
        <v>0</v>
      </c>
      <c r="H201" s="12">
        <f t="shared" si="9"/>
        <v>0</v>
      </c>
      <c r="I201" s="14">
        <f t="shared" si="9"/>
        <v>11882830.85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22" t="s">
        <v>59</v>
      </c>
      <c r="B214" s="23"/>
      <c r="C214" s="23"/>
      <c r="D214" s="23"/>
      <c r="E214" s="23"/>
      <c r="F214" s="23"/>
      <c r="G214" s="23"/>
      <c r="H214" s="23"/>
      <c r="I214" s="24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7115.19</v>
      </c>
      <c r="D216" s="9">
        <v>7115.19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7973350.9500000002</v>
      </c>
      <c r="C217" s="9">
        <v>4921520.13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10">
        <v>12894871.08</v>
      </c>
    </row>
    <row r="218" spans="1:9" x14ac:dyDescent="0.25">
      <c r="A218" s="2" t="s">
        <v>13</v>
      </c>
      <c r="B218" s="9">
        <v>8349.0499999999993</v>
      </c>
      <c r="C218" s="9">
        <v>5155.71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10">
        <v>13504.76</v>
      </c>
    </row>
    <row r="219" spans="1:9" x14ac:dyDescent="0.25">
      <c r="A219" s="2" t="s">
        <v>14</v>
      </c>
      <c r="B219" s="9">
        <v>864571.42</v>
      </c>
      <c r="C219" s="9">
        <v>532149.44999999995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10">
        <v>1396720.87</v>
      </c>
    </row>
    <row r="220" spans="1:9" x14ac:dyDescent="0.25">
      <c r="A220" s="2" t="s">
        <v>15</v>
      </c>
      <c r="B220" s="9">
        <v>349185.97</v>
      </c>
      <c r="C220" s="9">
        <v>290025</v>
      </c>
      <c r="D220" s="9">
        <v>93830.25</v>
      </c>
      <c r="E220" s="9">
        <v>0</v>
      </c>
      <c r="F220" s="9">
        <v>0</v>
      </c>
      <c r="G220" s="9">
        <v>0</v>
      </c>
      <c r="H220" s="9">
        <v>0</v>
      </c>
      <c r="I220" s="10">
        <v>545380.72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9195457.3900000006</v>
      </c>
      <c r="C222" s="12">
        <f t="shared" si="10"/>
        <v>5755965.4800000004</v>
      </c>
      <c r="D222" s="12">
        <f t="shared" si="10"/>
        <v>100945.44</v>
      </c>
      <c r="E222" s="12">
        <f t="shared" si="10"/>
        <v>0</v>
      </c>
      <c r="F222" s="12">
        <f t="shared" si="10"/>
        <v>0</v>
      </c>
      <c r="G222" s="12">
        <f t="shared" si="10"/>
        <v>0</v>
      </c>
      <c r="H222" s="12">
        <f t="shared" si="10"/>
        <v>0</v>
      </c>
      <c r="I222" s="14">
        <f t="shared" si="10"/>
        <v>14850477.430000002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22" t="s">
        <v>60</v>
      </c>
      <c r="B235" s="23"/>
      <c r="C235" s="23"/>
      <c r="D235" s="23"/>
      <c r="E235" s="23"/>
      <c r="F235" s="23"/>
      <c r="G235" s="23"/>
      <c r="H235" s="23"/>
      <c r="I235" s="24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22" t="s">
        <v>61</v>
      </c>
      <c r="B256" s="23"/>
      <c r="C256" s="23"/>
      <c r="D256" s="23"/>
      <c r="E256" s="23"/>
      <c r="F256" s="23"/>
      <c r="G256" s="23"/>
      <c r="H256" s="23"/>
      <c r="I256" s="24"/>
    </row>
    <row r="257" spans="1:11" ht="38.25" x14ac:dyDescent="0.25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26" t="s">
        <v>65</v>
      </c>
    </row>
    <row r="258" spans="1:11" ht="15.75" thickBot="1" x14ac:dyDescent="0.3">
      <c r="A258" s="2" t="s">
        <v>11</v>
      </c>
      <c r="B258" s="9">
        <v>0</v>
      </c>
      <c r="C258" s="9">
        <v>49539.3</v>
      </c>
      <c r="D258" s="9">
        <v>49539.3</v>
      </c>
      <c r="E258" s="9">
        <v>0</v>
      </c>
      <c r="F258" s="9">
        <v>0</v>
      </c>
      <c r="G258" s="9">
        <v>0</v>
      </c>
      <c r="H258" s="9">
        <v>0</v>
      </c>
      <c r="I258" s="10">
        <v>0</v>
      </c>
    </row>
    <row r="259" spans="1:11" ht="15.75" thickBot="1" x14ac:dyDescent="0.3">
      <c r="A259" s="2" t="s">
        <v>12</v>
      </c>
      <c r="B259" s="9">
        <v>152759181.25999999</v>
      </c>
      <c r="C259" s="9">
        <v>69858118.030000001</v>
      </c>
      <c r="D259" s="9">
        <v>44859.45</v>
      </c>
      <c r="E259" s="9">
        <v>0</v>
      </c>
      <c r="F259" s="9">
        <v>4245737.1500000004</v>
      </c>
      <c r="G259" s="9">
        <v>0</v>
      </c>
      <c r="H259" s="9">
        <v>0</v>
      </c>
      <c r="I259" s="10">
        <v>218326702.69</v>
      </c>
      <c r="K259" s="25">
        <v>218326702.69</v>
      </c>
    </row>
    <row r="260" spans="1:11" ht="15.75" thickBot="1" x14ac:dyDescent="0.3">
      <c r="A260" s="2" t="s">
        <v>13</v>
      </c>
      <c r="B260" s="9">
        <v>158843.01</v>
      </c>
      <c r="C260" s="9">
        <v>73211.22</v>
      </c>
      <c r="D260" s="9">
        <v>43.79</v>
      </c>
      <c r="E260" s="9">
        <v>0</v>
      </c>
      <c r="F260" s="9">
        <v>4402.97</v>
      </c>
      <c r="G260" s="9">
        <v>0</v>
      </c>
      <c r="H260" s="9">
        <v>0</v>
      </c>
      <c r="I260" s="10">
        <v>227607.47</v>
      </c>
      <c r="K260" s="25">
        <v>227607.47</v>
      </c>
    </row>
    <row r="261" spans="1:11" ht="15.75" thickBot="1" x14ac:dyDescent="0.3">
      <c r="A261" s="2" t="s">
        <v>14</v>
      </c>
      <c r="B261" s="9">
        <v>16496711.720000001</v>
      </c>
      <c r="C261" s="9">
        <v>7548079.5499999998</v>
      </c>
      <c r="D261" s="9">
        <v>4335.3</v>
      </c>
      <c r="E261" s="9">
        <v>0</v>
      </c>
      <c r="F261" s="9">
        <v>452061.29</v>
      </c>
      <c r="G261" s="9">
        <v>0</v>
      </c>
      <c r="H261" s="9">
        <v>0</v>
      </c>
      <c r="I261" s="10">
        <v>23588394.68</v>
      </c>
      <c r="K261" s="25">
        <v>23588394.68</v>
      </c>
    </row>
    <row r="262" spans="1:11" ht="15.75" thickBot="1" x14ac:dyDescent="0.3">
      <c r="A262" s="2" t="s">
        <v>15</v>
      </c>
      <c r="B262" s="9">
        <v>6170839.96</v>
      </c>
      <c r="C262" s="9">
        <v>4158422.13</v>
      </c>
      <c r="D262" s="9">
        <v>1640611.58</v>
      </c>
      <c r="E262" s="9">
        <v>0</v>
      </c>
      <c r="F262" s="9">
        <v>179755.23</v>
      </c>
      <c r="G262" s="9">
        <v>0</v>
      </c>
      <c r="H262" s="9">
        <v>0</v>
      </c>
      <c r="I262" s="10">
        <v>8508895.2799999993</v>
      </c>
      <c r="K262" s="25">
        <v>8508895.2799999993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</row>
    <row r="264" spans="1:11" ht="15.75" thickBot="1" x14ac:dyDescent="0.3">
      <c r="A264" s="13" t="s">
        <v>17</v>
      </c>
      <c r="B264" s="12">
        <f t="shared" ref="B264:I264" si="12">SUM(B258:B263)</f>
        <v>175585575.94999999</v>
      </c>
      <c r="C264" s="12">
        <f t="shared" si="12"/>
        <v>81687370.229999989</v>
      </c>
      <c r="D264" s="12">
        <f t="shared" si="12"/>
        <v>1739389.4200000002</v>
      </c>
      <c r="E264" s="12">
        <f t="shared" si="12"/>
        <v>0</v>
      </c>
      <c r="F264" s="12">
        <f t="shared" si="12"/>
        <v>4881956.6400000006</v>
      </c>
      <c r="G264" s="12">
        <f t="shared" si="12"/>
        <v>0</v>
      </c>
      <c r="H264" s="12">
        <f t="shared" si="12"/>
        <v>0</v>
      </c>
      <c r="I264" s="28">
        <f t="shared" si="12"/>
        <v>250651600.12</v>
      </c>
      <c r="K264" s="27">
        <f>SUM(K259:K263)</f>
        <v>250651600.12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1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2022-07-25T11:13:05Z</dcterms:modified>
</cp:coreProperties>
</file>